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F:\MAGNUM\Mishaun\Python Scripts\Data Extraction\January 20\Gauge Sheets - January 2020\"/>
    </mc:Choice>
  </mc:AlternateContent>
  <xr:revisionPtr revIDLastSave="0" documentId="8_{137D73C1-FABE-48D3-8DB5-DCF60064EBD7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January" sheetId="1" r:id="rId1"/>
    <sheet name="February" sheetId="2" r:id="rId2"/>
    <sheet name="March" sheetId="3" r:id="rId3"/>
    <sheet name="April" sheetId="4" r:id="rId4"/>
    <sheet name="May" sheetId="5" r:id="rId5"/>
    <sheet name="June" sheetId="6" r:id="rId6"/>
    <sheet name="July" sheetId="7" r:id="rId7"/>
    <sheet name="August" sheetId="8" r:id="rId8"/>
    <sheet name="September " sheetId="9" r:id="rId9"/>
    <sheet name="October " sheetId="10" r:id="rId10"/>
    <sheet name="November " sheetId="11" r:id="rId11"/>
    <sheet name="December " sheetId="12" r:id="rId12"/>
  </sheets>
  <definedNames>
    <definedName name="apr" localSheetId="1">February!$A$1:$AH$60</definedName>
    <definedName name="aug" localSheetId="4">May!$A$1:$AH$60</definedName>
    <definedName name="feb" localSheetId="7">August!$A$1:$AH$60</definedName>
    <definedName name="jan" localSheetId="3">April!$A$1:$AH$60</definedName>
    <definedName name="jul" localSheetId="2">March!$A$1:$AH$60</definedName>
    <definedName name="jun" localSheetId="5">June!$A$1:$AH$60</definedName>
    <definedName name="mar" localSheetId="11">'December '!$A$1:$AH$60</definedName>
    <definedName name="may" localSheetId="6">July!$A$1:$AH$60</definedName>
    <definedName name="nov" localSheetId="8">'September '!$A$1:$AH$60</definedName>
    <definedName name="oct" localSheetId="9">'October '!$A$1:$AH$60</definedName>
    <definedName name="_xlnm.Print_Area" localSheetId="3">April!$A$1:$AH$60</definedName>
    <definedName name="_xlnm.Print_Area" localSheetId="7">August!$A$1:$AH$60</definedName>
    <definedName name="_xlnm.Print_Area" localSheetId="11">'December '!$A$1:$AH$60</definedName>
    <definedName name="_xlnm.Print_Area" localSheetId="1">February!$A$1:$AH$60</definedName>
    <definedName name="_xlnm.Print_Area" localSheetId="6">July!$A$1:$AH$60</definedName>
    <definedName name="_xlnm.Print_Area" localSheetId="5">June!$A$1:$AH$60</definedName>
    <definedName name="_xlnm.Print_Area" localSheetId="2">March!$A$1:$AH$60</definedName>
    <definedName name="_xlnm.Print_Area" localSheetId="4">May!$A$1:$AH$60</definedName>
    <definedName name="_xlnm.Print_Area" localSheetId="10">'November '!$A$1:$AH$60</definedName>
    <definedName name="_xlnm.Print_Area" localSheetId="9">'October '!$A$1:$AH$60</definedName>
    <definedName name="_xlnm.Print_Area" localSheetId="8">'September '!$A$1:$AH$60</definedName>
    <definedName name="sep" localSheetId="10">'November '!$A$1:$AH$60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7" i="4" l="1"/>
  <c r="G27" i="4"/>
  <c r="J27" i="4"/>
  <c r="A28" i="4"/>
  <c r="A29" i="4" s="1"/>
  <c r="A30" i="4" s="1"/>
  <c r="A31" i="4" s="1"/>
  <c r="A32" i="4" s="1"/>
  <c r="A33" i="4" s="1"/>
  <c r="A34" i="4" s="1"/>
  <c r="A35" i="4" s="1"/>
  <c r="D28" i="4"/>
  <c r="G28" i="4"/>
  <c r="J28" i="4"/>
  <c r="D29" i="4"/>
  <c r="G29" i="4"/>
  <c r="J29" i="4"/>
  <c r="D30" i="4"/>
  <c r="G30" i="4"/>
  <c r="J30" i="4"/>
  <c r="D31" i="4"/>
  <c r="G31" i="4"/>
  <c r="J31" i="4"/>
  <c r="D32" i="4"/>
  <c r="G32" i="4"/>
  <c r="J32" i="4"/>
  <c r="D33" i="4"/>
  <c r="G33" i="4"/>
  <c r="J33" i="4"/>
  <c r="D34" i="4"/>
  <c r="G34" i="4"/>
  <c r="J34" i="4"/>
  <c r="D35" i="4"/>
  <c r="K35" i="4" s="1"/>
  <c r="G35" i="4"/>
  <c r="J35" i="4"/>
  <c r="D36" i="4"/>
  <c r="G36" i="4"/>
  <c r="J36" i="4"/>
  <c r="D37" i="4"/>
  <c r="G37" i="4"/>
  <c r="J37" i="4"/>
  <c r="D38" i="4"/>
  <c r="G38" i="4"/>
  <c r="J38" i="4"/>
  <c r="D39" i="4"/>
  <c r="G39" i="4"/>
  <c r="J39" i="4"/>
  <c r="D40" i="4"/>
  <c r="G40" i="4"/>
  <c r="J40" i="4"/>
  <c r="D41" i="4"/>
  <c r="K41" i="4" s="1"/>
  <c r="G41" i="4"/>
  <c r="J41" i="4"/>
  <c r="D42" i="4"/>
  <c r="G42" i="4"/>
  <c r="J42" i="4"/>
  <c r="D43" i="4"/>
  <c r="G43" i="4"/>
  <c r="J43" i="4"/>
  <c r="D44" i="4"/>
  <c r="G44" i="4"/>
  <c r="J44" i="4"/>
  <c r="D45" i="4"/>
  <c r="G45" i="4"/>
  <c r="J45" i="4"/>
  <c r="D46" i="4"/>
  <c r="G46" i="4"/>
  <c r="J46" i="4"/>
  <c r="D47" i="4"/>
  <c r="K47" i="4" s="1"/>
  <c r="G47" i="4"/>
  <c r="J47" i="4"/>
  <c r="D48" i="4"/>
  <c r="G48" i="4"/>
  <c r="J48" i="4"/>
  <c r="D49" i="4"/>
  <c r="K49" i="4" s="1"/>
  <c r="G49" i="4"/>
  <c r="J49" i="4"/>
  <c r="D50" i="4"/>
  <c r="G50" i="4"/>
  <c r="J50" i="4"/>
  <c r="D51" i="4"/>
  <c r="G51" i="4"/>
  <c r="J51" i="4"/>
  <c r="D52" i="4"/>
  <c r="G52" i="4"/>
  <c r="J52" i="4"/>
  <c r="D53" i="4"/>
  <c r="G53" i="4"/>
  <c r="J53" i="4"/>
  <c r="D54" i="4"/>
  <c r="G54" i="4"/>
  <c r="J54" i="4"/>
  <c r="D55" i="4"/>
  <c r="G55" i="4"/>
  <c r="J55" i="4"/>
  <c r="D56" i="4"/>
  <c r="G56" i="4"/>
  <c r="J56" i="4"/>
  <c r="D57" i="4"/>
  <c r="K57" i="4" s="1"/>
  <c r="G57" i="4"/>
  <c r="J57" i="4"/>
  <c r="L58" i="4"/>
  <c r="M58" i="4"/>
  <c r="N58" i="4"/>
  <c r="U58" i="4"/>
  <c r="D27" i="8"/>
  <c r="G27" i="8"/>
  <c r="J27" i="8"/>
  <c r="A28" i="8"/>
  <c r="A29" i="8" s="1"/>
  <c r="A30" i="8" s="1"/>
  <c r="A31" i="8" s="1"/>
  <c r="D28" i="8"/>
  <c r="G28" i="8"/>
  <c r="J28" i="8"/>
  <c r="D29" i="8"/>
  <c r="G29" i="8"/>
  <c r="J29" i="8"/>
  <c r="D30" i="8"/>
  <c r="G30" i="8"/>
  <c r="J30" i="8"/>
  <c r="D31" i="8"/>
  <c r="G31" i="8"/>
  <c r="J31" i="8"/>
  <c r="D32" i="8"/>
  <c r="G32" i="8"/>
  <c r="J32" i="8"/>
  <c r="D33" i="8"/>
  <c r="G33" i="8"/>
  <c r="J33" i="8"/>
  <c r="D34" i="8"/>
  <c r="G34" i="8"/>
  <c r="J34" i="8"/>
  <c r="D35" i="8"/>
  <c r="G35" i="8"/>
  <c r="D36" i="8"/>
  <c r="G36" i="8"/>
  <c r="J36" i="8"/>
  <c r="D37" i="8"/>
  <c r="G37" i="8"/>
  <c r="J37" i="8"/>
  <c r="D38" i="8"/>
  <c r="G38" i="8"/>
  <c r="J38" i="8"/>
  <c r="D39" i="8"/>
  <c r="G39" i="8"/>
  <c r="J39" i="8"/>
  <c r="D40" i="8"/>
  <c r="G40" i="8"/>
  <c r="J40" i="8"/>
  <c r="D41" i="8"/>
  <c r="G41" i="8"/>
  <c r="J41" i="8"/>
  <c r="D42" i="8"/>
  <c r="G42" i="8"/>
  <c r="J42" i="8"/>
  <c r="D43" i="8"/>
  <c r="G43" i="8"/>
  <c r="J43" i="8"/>
  <c r="D44" i="8"/>
  <c r="G44" i="8"/>
  <c r="J44" i="8"/>
  <c r="D45" i="8"/>
  <c r="G45" i="8"/>
  <c r="J45" i="8"/>
  <c r="D46" i="8"/>
  <c r="G46" i="8"/>
  <c r="J46" i="8"/>
  <c r="D47" i="8"/>
  <c r="G47" i="8"/>
  <c r="J47" i="8"/>
  <c r="D48" i="8"/>
  <c r="G48" i="8"/>
  <c r="J48" i="8"/>
  <c r="D49" i="8"/>
  <c r="G49" i="8"/>
  <c r="J49" i="8"/>
  <c r="D50" i="8"/>
  <c r="G50" i="8"/>
  <c r="J50" i="8"/>
  <c r="D51" i="8"/>
  <c r="G51" i="8"/>
  <c r="J51" i="8"/>
  <c r="D52" i="8"/>
  <c r="G52" i="8"/>
  <c r="J52" i="8"/>
  <c r="D53" i="8"/>
  <c r="G53" i="8"/>
  <c r="J53" i="8"/>
  <c r="D54" i="8"/>
  <c r="G54" i="8"/>
  <c r="J54" i="8"/>
  <c r="D55" i="8"/>
  <c r="G55" i="8"/>
  <c r="J55" i="8"/>
  <c r="D56" i="8"/>
  <c r="G56" i="8"/>
  <c r="J56" i="8"/>
  <c r="D57" i="8"/>
  <c r="G57" i="8"/>
  <c r="J57" i="8"/>
  <c r="L58" i="8"/>
  <c r="M58" i="8"/>
  <c r="N58" i="8"/>
  <c r="U58" i="8"/>
  <c r="D27" i="12"/>
  <c r="G27" i="12"/>
  <c r="J27" i="12"/>
  <c r="A28" i="12"/>
  <c r="A29" i="12" s="1"/>
  <c r="A30" i="12" s="1"/>
  <c r="A31" i="12" s="1"/>
  <c r="A32" i="12" s="1"/>
  <c r="D28" i="12"/>
  <c r="G28" i="12"/>
  <c r="J28" i="12"/>
  <c r="D29" i="12"/>
  <c r="G29" i="12"/>
  <c r="J29" i="12"/>
  <c r="D30" i="12"/>
  <c r="G30" i="12"/>
  <c r="J30" i="12"/>
  <c r="D31" i="12"/>
  <c r="G31" i="12"/>
  <c r="J31" i="12"/>
  <c r="D32" i="12"/>
  <c r="G32" i="12"/>
  <c r="J32" i="12"/>
  <c r="D33" i="12"/>
  <c r="G33" i="12"/>
  <c r="J33" i="12"/>
  <c r="D34" i="12"/>
  <c r="G34" i="12"/>
  <c r="J34" i="12"/>
  <c r="D35" i="12"/>
  <c r="G35" i="12"/>
  <c r="J35" i="12"/>
  <c r="D36" i="12"/>
  <c r="G36" i="12"/>
  <c r="J36" i="12"/>
  <c r="D37" i="12"/>
  <c r="G37" i="12"/>
  <c r="J37" i="12"/>
  <c r="D38" i="12"/>
  <c r="K38" i="12" s="1"/>
  <c r="G38" i="12"/>
  <c r="J38" i="12"/>
  <c r="D39" i="12"/>
  <c r="G39" i="12"/>
  <c r="J39" i="12"/>
  <c r="D40" i="12"/>
  <c r="G40" i="12"/>
  <c r="J40" i="12"/>
  <c r="D41" i="12"/>
  <c r="G41" i="12"/>
  <c r="J41" i="12"/>
  <c r="D42" i="12"/>
  <c r="G42" i="12"/>
  <c r="J42" i="12"/>
  <c r="D43" i="12"/>
  <c r="G43" i="12"/>
  <c r="J43" i="12"/>
  <c r="D44" i="12"/>
  <c r="G44" i="12"/>
  <c r="J44" i="12"/>
  <c r="D45" i="12"/>
  <c r="G45" i="12"/>
  <c r="J45" i="12"/>
  <c r="D46" i="12"/>
  <c r="G46" i="12"/>
  <c r="J46" i="12"/>
  <c r="D47" i="12"/>
  <c r="G47" i="12"/>
  <c r="J47" i="12"/>
  <c r="D48" i="12"/>
  <c r="G48" i="12"/>
  <c r="J48" i="12"/>
  <c r="D49" i="12"/>
  <c r="G49" i="12"/>
  <c r="J49" i="12"/>
  <c r="D50" i="12"/>
  <c r="G50" i="12"/>
  <c r="J50" i="12"/>
  <c r="D51" i="12"/>
  <c r="G51" i="12"/>
  <c r="J51" i="12"/>
  <c r="D52" i="12"/>
  <c r="G52" i="12"/>
  <c r="J52" i="12"/>
  <c r="D53" i="12"/>
  <c r="G53" i="12"/>
  <c r="J53" i="12"/>
  <c r="D54" i="12"/>
  <c r="G54" i="12"/>
  <c r="J54" i="12"/>
  <c r="D55" i="12"/>
  <c r="G55" i="12"/>
  <c r="J55" i="12"/>
  <c r="D56" i="12"/>
  <c r="G56" i="12"/>
  <c r="J56" i="12"/>
  <c r="D57" i="12"/>
  <c r="G57" i="12"/>
  <c r="J57" i="12"/>
  <c r="L58" i="12"/>
  <c r="M58" i="12"/>
  <c r="N58" i="12"/>
  <c r="U58" i="12"/>
  <c r="D27" i="2"/>
  <c r="G27" i="2"/>
  <c r="J27" i="2"/>
  <c r="A28" i="2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D28" i="2"/>
  <c r="G28" i="2"/>
  <c r="J28" i="2"/>
  <c r="D29" i="2"/>
  <c r="G29" i="2"/>
  <c r="J29" i="2"/>
  <c r="D30" i="2"/>
  <c r="G30" i="2"/>
  <c r="J30" i="2"/>
  <c r="D31" i="2"/>
  <c r="G31" i="2"/>
  <c r="J31" i="2"/>
  <c r="D32" i="2"/>
  <c r="G32" i="2"/>
  <c r="J32" i="2"/>
  <c r="D33" i="2"/>
  <c r="G33" i="2"/>
  <c r="J33" i="2"/>
  <c r="D34" i="2"/>
  <c r="G34" i="2"/>
  <c r="J34" i="2"/>
  <c r="D35" i="2"/>
  <c r="G35" i="2"/>
  <c r="J35" i="2"/>
  <c r="D36" i="2"/>
  <c r="G36" i="2"/>
  <c r="J36" i="2"/>
  <c r="D37" i="2"/>
  <c r="G37" i="2"/>
  <c r="J37" i="2"/>
  <c r="D38" i="2"/>
  <c r="G38" i="2"/>
  <c r="J38" i="2"/>
  <c r="D39" i="2"/>
  <c r="G39" i="2"/>
  <c r="J39" i="2"/>
  <c r="D40" i="2"/>
  <c r="G40" i="2"/>
  <c r="J40" i="2"/>
  <c r="D41" i="2"/>
  <c r="G41" i="2"/>
  <c r="K41" i="2" s="1"/>
  <c r="J41" i="2"/>
  <c r="D42" i="2"/>
  <c r="G42" i="2"/>
  <c r="J42" i="2"/>
  <c r="D43" i="2"/>
  <c r="G43" i="2"/>
  <c r="J43" i="2"/>
  <c r="D44" i="2"/>
  <c r="K44" i="2" s="1"/>
  <c r="G44" i="2"/>
  <c r="J44" i="2"/>
  <c r="D45" i="2"/>
  <c r="G45" i="2"/>
  <c r="J45" i="2"/>
  <c r="D46" i="2"/>
  <c r="G46" i="2"/>
  <c r="J46" i="2"/>
  <c r="D47" i="2"/>
  <c r="G47" i="2"/>
  <c r="J47" i="2"/>
  <c r="D48" i="2"/>
  <c r="K48" i="2" s="1"/>
  <c r="G48" i="2"/>
  <c r="J48" i="2"/>
  <c r="D49" i="2"/>
  <c r="G49" i="2"/>
  <c r="J49" i="2"/>
  <c r="D50" i="2"/>
  <c r="K50" i="2" s="1"/>
  <c r="G50" i="2"/>
  <c r="J50" i="2"/>
  <c r="D51" i="2"/>
  <c r="G51" i="2"/>
  <c r="J51" i="2"/>
  <c r="D52" i="2"/>
  <c r="G52" i="2"/>
  <c r="J52" i="2"/>
  <c r="D53" i="2"/>
  <c r="G53" i="2"/>
  <c r="J53" i="2"/>
  <c r="D54" i="2"/>
  <c r="G54" i="2"/>
  <c r="J54" i="2"/>
  <c r="D55" i="2"/>
  <c r="G55" i="2"/>
  <c r="J55" i="2"/>
  <c r="D56" i="2"/>
  <c r="G56" i="2"/>
  <c r="J56" i="2"/>
  <c r="D57" i="2"/>
  <c r="G57" i="2"/>
  <c r="J57" i="2"/>
  <c r="L58" i="2"/>
  <c r="L60" i="2" s="1"/>
  <c r="M58" i="2"/>
  <c r="M60" i="2" s="1"/>
  <c r="N58" i="2"/>
  <c r="N60" i="2" s="1"/>
  <c r="U58" i="2"/>
  <c r="W58" i="2"/>
  <c r="D27" i="1"/>
  <c r="G27" i="1"/>
  <c r="J27" i="1"/>
  <c r="A28" i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D28" i="1"/>
  <c r="G28" i="1"/>
  <c r="J28" i="1"/>
  <c r="D29" i="1"/>
  <c r="G29" i="1"/>
  <c r="J29" i="1"/>
  <c r="D30" i="1"/>
  <c r="G30" i="1"/>
  <c r="J30" i="1"/>
  <c r="D31" i="1"/>
  <c r="G31" i="1"/>
  <c r="J31" i="1"/>
  <c r="D32" i="1"/>
  <c r="G32" i="1"/>
  <c r="J32" i="1"/>
  <c r="D33" i="1"/>
  <c r="G33" i="1"/>
  <c r="J33" i="1"/>
  <c r="D34" i="1"/>
  <c r="G34" i="1"/>
  <c r="J34" i="1"/>
  <c r="D35" i="1"/>
  <c r="G35" i="1"/>
  <c r="J35" i="1"/>
  <c r="D36" i="1"/>
  <c r="G36" i="1"/>
  <c r="J36" i="1"/>
  <c r="D37" i="1"/>
  <c r="G37" i="1"/>
  <c r="J37" i="1"/>
  <c r="D38" i="1"/>
  <c r="G38" i="1"/>
  <c r="J38" i="1"/>
  <c r="D39" i="1"/>
  <c r="G39" i="1"/>
  <c r="J39" i="1"/>
  <c r="D40" i="1"/>
  <c r="G40" i="1"/>
  <c r="J40" i="1"/>
  <c r="D41" i="1"/>
  <c r="G41" i="1"/>
  <c r="J41" i="1"/>
  <c r="D42" i="1"/>
  <c r="G42" i="1"/>
  <c r="J42" i="1"/>
  <c r="D43" i="1"/>
  <c r="G43" i="1"/>
  <c r="J43" i="1"/>
  <c r="D44" i="1"/>
  <c r="G44" i="1"/>
  <c r="J44" i="1"/>
  <c r="D45" i="1"/>
  <c r="G45" i="1"/>
  <c r="J45" i="1"/>
  <c r="D46" i="1"/>
  <c r="G46" i="1"/>
  <c r="J46" i="1"/>
  <c r="D47" i="1"/>
  <c r="J47" i="1"/>
  <c r="D48" i="1"/>
  <c r="J48" i="1"/>
  <c r="D49" i="1"/>
  <c r="J49" i="1"/>
  <c r="D50" i="1"/>
  <c r="J50" i="1"/>
  <c r="D51" i="1"/>
  <c r="J51" i="1"/>
  <c r="D52" i="1"/>
  <c r="J52" i="1"/>
  <c r="D53" i="1"/>
  <c r="J53" i="1"/>
  <c r="D54" i="1"/>
  <c r="G54" i="1"/>
  <c r="J54" i="1"/>
  <c r="D55" i="1"/>
  <c r="G55" i="1"/>
  <c r="J55" i="1"/>
  <c r="D56" i="1"/>
  <c r="G56" i="1"/>
  <c r="J56" i="1"/>
  <c r="D57" i="1"/>
  <c r="G57" i="1"/>
  <c r="J57" i="1"/>
  <c r="L58" i="1"/>
  <c r="M58" i="1"/>
  <c r="N58" i="1"/>
  <c r="U58" i="1"/>
  <c r="D27" i="7"/>
  <c r="G27" i="7"/>
  <c r="J27" i="7"/>
  <c r="A28" i="7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D28" i="7"/>
  <c r="G28" i="7"/>
  <c r="J28" i="7"/>
  <c r="D29" i="7"/>
  <c r="G29" i="7"/>
  <c r="K29" i="7" s="1"/>
  <c r="J29" i="7"/>
  <c r="D30" i="7"/>
  <c r="G30" i="7"/>
  <c r="J30" i="7"/>
  <c r="D31" i="7"/>
  <c r="G31" i="7"/>
  <c r="J31" i="7"/>
  <c r="D32" i="7"/>
  <c r="G32" i="7"/>
  <c r="J32" i="7"/>
  <c r="D33" i="7"/>
  <c r="G33" i="7"/>
  <c r="J33" i="7"/>
  <c r="D34" i="7"/>
  <c r="G34" i="7"/>
  <c r="J34" i="7"/>
  <c r="D35" i="7"/>
  <c r="G35" i="7"/>
  <c r="J35" i="7"/>
  <c r="D36" i="7"/>
  <c r="G36" i="7"/>
  <c r="J36" i="7"/>
  <c r="D37" i="7"/>
  <c r="G37" i="7"/>
  <c r="J37" i="7"/>
  <c r="D38" i="7"/>
  <c r="G38" i="7"/>
  <c r="J38" i="7"/>
  <c r="D39" i="7"/>
  <c r="G39" i="7"/>
  <c r="J39" i="7"/>
  <c r="D40" i="7"/>
  <c r="G40" i="7"/>
  <c r="J40" i="7"/>
  <c r="D41" i="7"/>
  <c r="G41" i="7"/>
  <c r="J41" i="7"/>
  <c r="D42" i="7"/>
  <c r="G42" i="7"/>
  <c r="J42" i="7"/>
  <c r="D43" i="7"/>
  <c r="G43" i="7"/>
  <c r="J43" i="7"/>
  <c r="D44" i="7"/>
  <c r="G44" i="7"/>
  <c r="J44" i="7"/>
  <c r="D45" i="7"/>
  <c r="G45" i="7"/>
  <c r="J45" i="7"/>
  <c r="D46" i="7"/>
  <c r="G46" i="7"/>
  <c r="J46" i="7"/>
  <c r="D47" i="7"/>
  <c r="G47" i="7"/>
  <c r="J47" i="7"/>
  <c r="D48" i="7"/>
  <c r="G48" i="7"/>
  <c r="J48" i="7"/>
  <c r="D49" i="7"/>
  <c r="G49" i="7"/>
  <c r="J49" i="7"/>
  <c r="D50" i="7"/>
  <c r="G50" i="7"/>
  <c r="J50" i="7"/>
  <c r="D51" i="7"/>
  <c r="G51" i="7"/>
  <c r="J51" i="7"/>
  <c r="D52" i="7"/>
  <c r="G52" i="7"/>
  <c r="J52" i="7"/>
  <c r="D53" i="7"/>
  <c r="G53" i="7"/>
  <c r="J53" i="7"/>
  <c r="D54" i="7"/>
  <c r="G54" i="7"/>
  <c r="J54" i="7"/>
  <c r="D55" i="7"/>
  <c r="G55" i="7"/>
  <c r="J55" i="7"/>
  <c r="D56" i="7"/>
  <c r="G56" i="7"/>
  <c r="J56" i="7"/>
  <c r="D57" i="7"/>
  <c r="G57" i="7"/>
  <c r="J57" i="7"/>
  <c r="L58" i="7"/>
  <c r="M58" i="7"/>
  <c r="N58" i="7"/>
  <c r="U58" i="7"/>
  <c r="D27" i="6"/>
  <c r="G27" i="6"/>
  <c r="J27" i="6"/>
  <c r="A28" i="6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D28" i="6"/>
  <c r="G28" i="6"/>
  <c r="J28" i="6"/>
  <c r="D29" i="6"/>
  <c r="G29" i="6"/>
  <c r="J29" i="6"/>
  <c r="D30" i="6"/>
  <c r="G30" i="6"/>
  <c r="J30" i="6"/>
  <c r="D31" i="6"/>
  <c r="G31" i="6"/>
  <c r="J31" i="6"/>
  <c r="D32" i="6"/>
  <c r="G32" i="6"/>
  <c r="J32" i="6"/>
  <c r="D33" i="6"/>
  <c r="G33" i="6"/>
  <c r="J33" i="6"/>
  <c r="D34" i="6"/>
  <c r="G34" i="6"/>
  <c r="J34" i="6"/>
  <c r="D35" i="6"/>
  <c r="G35" i="6"/>
  <c r="J35" i="6"/>
  <c r="D36" i="6"/>
  <c r="G36" i="6"/>
  <c r="J36" i="6"/>
  <c r="D37" i="6"/>
  <c r="G37" i="6"/>
  <c r="J37" i="6"/>
  <c r="D38" i="6"/>
  <c r="G38" i="6"/>
  <c r="J38" i="6"/>
  <c r="D39" i="6"/>
  <c r="G39" i="6"/>
  <c r="J39" i="6"/>
  <c r="D40" i="6"/>
  <c r="G40" i="6"/>
  <c r="J40" i="6"/>
  <c r="D41" i="6"/>
  <c r="G41" i="6"/>
  <c r="J41" i="6"/>
  <c r="G42" i="6"/>
  <c r="K42" i="6" s="1"/>
  <c r="J42" i="6"/>
  <c r="D43" i="6"/>
  <c r="G43" i="6"/>
  <c r="J43" i="6"/>
  <c r="D44" i="6"/>
  <c r="G44" i="6"/>
  <c r="J44" i="6"/>
  <c r="D45" i="6"/>
  <c r="G45" i="6"/>
  <c r="J45" i="6"/>
  <c r="D46" i="6"/>
  <c r="G46" i="6"/>
  <c r="J46" i="6"/>
  <c r="D47" i="6"/>
  <c r="G47" i="6"/>
  <c r="J47" i="6"/>
  <c r="D48" i="6"/>
  <c r="G48" i="6"/>
  <c r="J48" i="6"/>
  <c r="D49" i="6"/>
  <c r="G49" i="6"/>
  <c r="J49" i="6"/>
  <c r="D50" i="6"/>
  <c r="G50" i="6"/>
  <c r="J50" i="6"/>
  <c r="D51" i="6"/>
  <c r="G51" i="6"/>
  <c r="J51" i="6"/>
  <c r="D52" i="6"/>
  <c r="G52" i="6"/>
  <c r="J52" i="6"/>
  <c r="D53" i="6"/>
  <c r="G53" i="6"/>
  <c r="J53" i="6"/>
  <c r="D54" i="6"/>
  <c r="G54" i="6"/>
  <c r="J54" i="6"/>
  <c r="D55" i="6"/>
  <c r="G55" i="6"/>
  <c r="J55" i="6"/>
  <c r="D56" i="6"/>
  <c r="G56" i="6"/>
  <c r="J56" i="6"/>
  <c r="D57" i="6"/>
  <c r="G57" i="6"/>
  <c r="J57" i="6"/>
  <c r="L58" i="6"/>
  <c r="M58" i="6"/>
  <c r="N58" i="6"/>
  <c r="U58" i="6"/>
  <c r="D27" i="3"/>
  <c r="G27" i="3"/>
  <c r="J27" i="3"/>
  <c r="A28" i="3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D28" i="3"/>
  <c r="G28" i="3"/>
  <c r="J28" i="3"/>
  <c r="D29" i="3"/>
  <c r="G29" i="3"/>
  <c r="J29" i="3"/>
  <c r="D30" i="3"/>
  <c r="D31" i="3" s="1"/>
  <c r="G30" i="3"/>
  <c r="J30" i="3"/>
  <c r="G31" i="3"/>
  <c r="J31" i="3"/>
  <c r="D32" i="3"/>
  <c r="G32" i="3"/>
  <c r="J32" i="3"/>
  <c r="D33" i="3"/>
  <c r="G33" i="3"/>
  <c r="J33" i="3"/>
  <c r="D34" i="3"/>
  <c r="G34" i="3"/>
  <c r="J34" i="3"/>
  <c r="D35" i="3"/>
  <c r="G35" i="3"/>
  <c r="J35" i="3"/>
  <c r="D36" i="3"/>
  <c r="K36" i="3" s="1"/>
  <c r="G36" i="3"/>
  <c r="J36" i="3"/>
  <c r="D37" i="3"/>
  <c r="G37" i="3"/>
  <c r="J37" i="3"/>
  <c r="D38" i="3"/>
  <c r="G38" i="3"/>
  <c r="J38" i="3"/>
  <c r="D39" i="3"/>
  <c r="G39" i="3"/>
  <c r="J39" i="3"/>
  <c r="D40" i="3"/>
  <c r="G40" i="3"/>
  <c r="J40" i="3"/>
  <c r="D41" i="3"/>
  <c r="G41" i="3"/>
  <c r="J41" i="3"/>
  <c r="D42" i="3"/>
  <c r="G42" i="3"/>
  <c r="J42" i="3"/>
  <c r="D43" i="3"/>
  <c r="G43" i="3"/>
  <c r="J43" i="3"/>
  <c r="D44" i="3"/>
  <c r="G44" i="3"/>
  <c r="J44" i="3"/>
  <c r="D45" i="3"/>
  <c r="G45" i="3"/>
  <c r="J45" i="3"/>
  <c r="D46" i="3"/>
  <c r="G46" i="3"/>
  <c r="J46" i="3"/>
  <c r="D47" i="3"/>
  <c r="G47" i="3"/>
  <c r="J47" i="3"/>
  <c r="D48" i="3"/>
  <c r="G48" i="3"/>
  <c r="J48" i="3"/>
  <c r="D49" i="3"/>
  <c r="G49" i="3"/>
  <c r="J49" i="3"/>
  <c r="D50" i="3"/>
  <c r="G50" i="3"/>
  <c r="J50" i="3"/>
  <c r="D51" i="3"/>
  <c r="G51" i="3"/>
  <c r="J51" i="3"/>
  <c r="D52" i="3"/>
  <c r="G52" i="3"/>
  <c r="J52" i="3"/>
  <c r="D53" i="3"/>
  <c r="G53" i="3"/>
  <c r="J53" i="3"/>
  <c r="D54" i="3"/>
  <c r="G54" i="3"/>
  <c r="J54" i="3"/>
  <c r="D55" i="3"/>
  <c r="G55" i="3"/>
  <c r="J55" i="3"/>
  <c r="D56" i="3"/>
  <c r="G56" i="3"/>
  <c r="J56" i="3"/>
  <c r="D57" i="3"/>
  <c r="G57" i="3"/>
  <c r="J57" i="3"/>
  <c r="L58" i="3"/>
  <c r="M58" i="3"/>
  <c r="N58" i="3"/>
  <c r="U58" i="3"/>
  <c r="D27" i="5"/>
  <c r="G27" i="5"/>
  <c r="J27" i="5"/>
  <c r="A28" i="5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D28" i="5"/>
  <c r="G28" i="5"/>
  <c r="J28" i="5"/>
  <c r="D29" i="5"/>
  <c r="G29" i="5"/>
  <c r="J29" i="5"/>
  <c r="D30" i="5"/>
  <c r="G30" i="5"/>
  <c r="J30" i="5"/>
  <c r="D31" i="5"/>
  <c r="G31" i="5"/>
  <c r="J31" i="5"/>
  <c r="D32" i="5"/>
  <c r="G32" i="5"/>
  <c r="J32" i="5"/>
  <c r="D33" i="5"/>
  <c r="G33" i="5"/>
  <c r="J33" i="5"/>
  <c r="D34" i="5"/>
  <c r="G34" i="5"/>
  <c r="J34" i="5"/>
  <c r="D35" i="5"/>
  <c r="G35" i="5"/>
  <c r="J35" i="5"/>
  <c r="D36" i="5"/>
  <c r="G36" i="5"/>
  <c r="J36" i="5"/>
  <c r="D37" i="5"/>
  <c r="G37" i="5"/>
  <c r="J37" i="5"/>
  <c r="D38" i="5"/>
  <c r="G38" i="5"/>
  <c r="J38" i="5"/>
  <c r="D39" i="5"/>
  <c r="G39" i="5"/>
  <c r="J39" i="5"/>
  <c r="D40" i="5"/>
  <c r="G40" i="5"/>
  <c r="J40" i="5"/>
  <c r="D41" i="5"/>
  <c r="G41" i="5"/>
  <c r="J41" i="5"/>
  <c r="D42" i="5"/>
  <c r="G42" i="5"/>
  <c r="J42" i="5"/>
  <c r="D43" i="5"/>
  <c r="G43" i="5"/>
  <c r="J43" i="5"/>
  <c r="D44" i="5"/>
  <c r="G44" i="5"/>
  <c r="J44" i="5"/>
  <c r="D45" i="5"/>
  <c r="G45" i="5"/>
  <c r="J45" i="5"/>
  <c r="D46" i="5"/>
  <c r="G46" i="5"/>
  <c r="J46" i="5"/>
  <c r="D47" i="5"/>
  <c r="G47" i="5"/>
  <c r="J47" i="5"/>
  <c r="D48" i="5"/>
  <c r="G48" i="5"/>
  <c r="J48" i="5"/>
  <c r="D49" i="5"/>
  <c r="G49" i="5"/>
  <c r="J49" i="5"/>
  <c r="D50" i="5"/>
  <c r="G50" i="5"/>
  <c r="J50" i="5"/>
  <c r="D51" i="5"/>
  <c r="G51" i="5"/>
  <c r="J51" i="5"/>
  <c r="D52" i="5"/>
  <c r="G52" i="5"/>
  <c r="J52" i="5"/>
  <c r="D53" i="5"/>
  <c r="G53" i="5"/>
  <c r="J53" i="5"/>
  <c r="D54" i="5"/>
  <c r="G54" i="5"/>
  <c r="J54" i="5"/>
  <c r="D55" i="5"/>
  <c r="G55" i="5"/>
  <c r="J55" i="5"/>
  <c r="D56" i="5"/>
  <c r="G56" i="5"/>
  <c r="J56" i="5"/>
  <c r="G57" i="5"/>
  <c r="J57" i="5"/>
  <c r="L58" i="5"/>
  <c r="M58" i="5"/>
  <c r="N58" i="5"/>
  <c r="U58" i="5"/>
  <c r="D27" i="11"/>
  <c r="G27" i="11"/>
  <c r="J27" i="11"/>
  <c r="D28" i="11"/>
  <c r="G28" i="11"/>
  <c r="J28" i="11"/>
  <c r="D29" i="11"/>
  <c r="G29" i="11"/>
  <c r="J29" i="11"/>
  <c r="D30" i="11"/>
  <c r="G30" i="11"/>
  <c r="J30" i="11"/>
  <c r="D31" i="11"/>
  <c r="G31" i="11"/>
  <c r="J31" i="11"/>
  <c r="D32" i="11"/>
  <c r="G32" i="11"/>
  <c r="J32" i="11"/>
  <c r="D33" i="11"/>
  <c r="G33" i="11"/>
  <c r="J33" i="11"/>
  <c r="D34" i="11"/>
  <c r="G34" i="11"/>
  <c r="J34" i="11"/>
  <c r="D35" i="11"/>
  <c r="G35" i="11"/>
  <c r="J35" i="11"/>
  <c r="D36" i="11"/>
  <c r="G36" i="11"/>
  <c r="J36" i="11"/>
  <c r="D37" i="11"/>
  <c r="G37" i="11"/>
  <c r="J37" i="11"/>
  <c r="D38" i="11"/>
  <c r="G38" i="11"/>
  <c r="J38" i="11"/>
  <c r="D39" i="11"/>
  <c r="G39" i="11"/>
  <c r="J39" i="11"/>
  <c r="D40" i="11"/>
  <c r="G40" i="11"/>
  <c r="J40" i="11"/>
  <c r="D41" i="11"/>
  <c r="G41" i="11"/>
  <c r="J41" i="11"/>
  <c r="D42" i="11"/>
  <c r="G42" i="11"/>
  <c r="J42" i="11"/>
  <c r="D43" i="11"/>
  <c r="G43" i="11"/>
  <c r="J43" i="11"/>
  <c r="D44" i="11"/>
  <c r="G44" i="11"/>
  <c r="J44" i="11"/>
  <c r="D45" i="11"/>
  <c r="G45" i="11"/>
  <c r="J45" i="11"/>
  <c r="D46" i="11"/>
  <c r="G46" i="11"/>
  <c r="J46" i="11"/>
  <c r="D47" i="11"/>
  <c r="G47" i="11"/>
  <c r="J47" i="11"/>
  <c r="D48" i="11"/>
  <c r="G48" i="11"/>
  <c r="J48" i="11"/>
  <c r="D49" i="11"/>
  <c r="G49" i="11"/>
  <c r="J49" i="11"/>
  <c r="D50" i="11"/>
  <c r="G50" i="11"/>
  <c r="J50" i="11"/>
  <c r="D51" i="11"/>
  <c r="G51" i="11"/>
  <c r="J51" i="11"/>
  <c r="D52" i="11"/>
  <c r="G52" i="11"/>
  <c r="J52" i="11"/>
  <c r="D53" i="11"/>
  <c r="G53" i="11"/>
  <c r="J53" i="11"/>
  <c r="D54" i="11"/>
  <c r="G54" i="11"/>
  <c r="J54" i="11"/>
  <c r="D55" i="11"/>
  <c r="G55" i="11"/>
  <c r="J55" i="11"/>
  <c r="D56" i="11"/>
  <c r="G56" i="11"/>
  <c r="J56" i="11"/>
  <c r="D57" i="11"/>
  <c r="G57" i="11"/>
  <c r="J57" i="11"/>
  <c r="L58" i="11"/>
  <c r="M58" i="11"/>
  <c r="N58" i="11"/>
  <c r="U58" i="11"/>
  <c r="D27" i="10"/>
  <c r="G27" i="10"/>
  <c r="J27" i="10"/>
  <c r="A28" i="10"/>
  <c r="A29" i="10" s="1"/>
  <c r="A30" i="10" s="1"/>
  <c r="A31" i="10" s="1"/>
  <c r="A32" i="10" s="1"/>
  <c r="A33" i="10" s="1"/>
  <c r="A34" i="10" s="1"/>
  <c r="A35" i="10" s="1"/>
  <c r="A36" i="10" s="1"/>
  <c r="A37" i="10" s="1"/>
  <c r="A38" i="10" s="1"/>
  <c r="A39" i="10" s="1"/>
  <c r="A40" i="10" s="1"/>
  <c r="A41" i="10" s="1"/>
  <c r="A42" i="10" s="1"/>
  <c r="A43" i="10" s="1"/>
  <c r="A44" i="10" s="1"/>
  <c r="A45" i="10" s="1"/>
  <c r="A46" i="10" s="1"/>
  <c r="A47" i="10" s="1"/>
  <c r="A48" i="10" s="1"/>
  <c r="A49" i="10" s="1"/>
  <c r="A50" i="10" s="1"/>
  <c r="A51" i="10" s="1"/>
  <c r="A52" i="10" s="1"/>
  <c r="A53" i="10" s="1"/>
  <c r="D28" i="10"/>
  <c r="G28" i="10"/>
  <c r="J28" i="10"/>
  <c r="D29" i="10"/>
  <c r="G29" i="10"/>
  <c r="J29" i="10"/>
  <c r="D30" i="10"/>
  <c r="G30" i="10"/>
  <c r="J30" i="10"/>
  <c r="D31" i="10"/>
  <c r="G31" i="10"/>
  <c r="J31" i="10"/>
  <c r="D32" i="10"/>
  <c r="G32" i="10"/>
  <c r="J32" i="10"/>
  <c r="D33" i="10"/>
  <c r="G33" i="10"/>
  <c r="J33" i="10"/>
  <c r="D34" i="10"/>
  <c r="G34" i="10"/>
  <c r="J34" i="10"/>
  <c r="D35" i="10"/>
  <c r="G35" i="10"/>
  <c r="J35" i="10"/>
  <c r="D36" i="10"/>
  <c r="G36" i="10"/>
  <c r="J36" i="10"/>
  <c r="D37" i="10"/>
  <c r="G37" i="10"/>
  <c r="J37" i="10"/>
  <c r="D38" i="10"/>
  <c r="G38" i="10"/>
  <c r="J38" i="10"/>
  <c r="D39" i="10"/>
  <c r="G39" i="10"/>
  <c r="J39" i="10"/>
  <c r="D40" i="10"/>
  <c r="G40" i="10"/>
  <c r="J40" i="10"/>
  <c r="D41" i="10"/>
  <c r="G41" i="10"/>
  <c r="J41" i="10"/>
  <c r="D42" i="10"/>
  <c r="G42" i="10"/>
  <c r="J42" i="10"/>
  <c r="D43" i="10"/>
  <c r="G43" i="10"/>
  <c r="J43" i="10"/>
  <c r="D44" i="10"/>
  <c r="G44" i="10"/>
  <c r="J44" i="10"/>
  <c r="D45" i="10"/>
  <c r="G45" i="10"/>
  <c r="J45" i="10"/>
  <c r="D46" i="10"/>
  <c r="G46" i="10"/>
  <c r="J46" i="10"/>
  <c r="D47" i="10"/>
  <c r="G47" i="10"/>
  <c r="J47" i="10"/>
  <c r="D48" i="10"/>
  <c r="G48" i="10"/>
  <c r="J48" i="10"/>
  <c r="D49" i="10"/>
  <c r="G49" i="10"/>
  <c r="J49" i="10"/>
  <c r="D50" i="10"/>
  <c r="G50" i="10"/>
  <c r="J50" i="10"/>
  <c r="D51" i="10"/>
  <c r="G51" i="10"/>
  <c r="J51" i="10"/>
  <c r="D52" i="10"/>
  <c r="G52" i="10"/>
  <c r="J52" i="10"/>
  <c r="D53" i="10"/>
  <c r="G53" i="10"/>
  <c r="J53" i="10"/>
  <c r="D54" i="10"/>
  <c r="G54" i="10"/>
  <c r="J54" i="10"/>
  <c r="D55" i="10"/>
  <c r="G55" i="10"/>
  <c r="J55" i="10"/>
  <c r="D56" i="10"/>
  <c r="G56" i="10"/>
  <c r="J56" i="10"/>
  <c r="D57" i="10"/>
  <c r="G57" i="10"/>
  <c r="J57" i="10"/>
  <c r="L58" i="10"/>
  <c r="M58" i="10"/>
  <c r="N58" i="10"/>
  <c r="U58" i="10"/>
  <c r="W58" i="10"/>
  <c r="D27" i="9"/>
  <c r="G27" i="9"/>
  <c r="J27" i="9"/>
  <c r="A28" i="9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D28" i="9"/>
  <c r="G28" i="9"/>
  <c r="J28" i="9"/>
  <c r="D29" i="9"/>
  <c r="G29" i="9"/>
  <c r="J29" i="9"/>
  <c r="D30" i="9"/>
  <c r="G30" i="9"/>
  <c r="J30" i="9"/>
  <c r="D31" i="9"/>
  <c r="G31" i="9"/>
  <c r="J31" i="9"/>
  <c r="D32" i="9"/>
  <c r="G32" i="9"/>
  <c r="J32" i="9"/>
  <c r="D33" i="9"/>
  <c r="G33" i="9"/>
  <c r="J33" i="9"/>
  <c r="D34" i="9"/>
  <c r="G34" i="9"/>
  <c r="J34" i="9"/>
  <c r="D35" i="9"/>
  <c r="G35" i="9"/>
  <c r="J35" i="9"/>
  <c r="D36" i="9"/>
  <c r="G36" i="9"/>
  <c r="J36" i="9"/>
  <c r="D37" i="9"/>
  <c r="G37" i="9"/>
  <c r="J37" i="9"/>
  <c r="D38" i="9"/>
  <c r="G38" i="9"/>
  <c r="J38" i="9"/>
  <c r="D39" i="9"/>
  <c r="G39" i="9"/>
  <c r="J39" i="9"/>
  <c r="D40" i="9"/>
  <c r="G40" i="9"/>
  <c r="J40" i="9"/>
  <c r="D41" i="9"/>
  <c r="G41" i="9"/>
  <c r="J41" i="9"/>
  <c r="D42" i="9"/>
  <c r="G42" i="9"/>
  <c r="J42" i="9"/>
  <c r="D43" i="9"/>
  <c r="G43" i="9"/>
  <c r="J43" i="9"/>
  <c r="D44" i="9"/>
  <c r="G44" i="9"/>
  <c r="J44" i="9"/>
  <c r="D45" i="9"/>
  <c r="G45" i="9"/>
  <c r="J45" i="9"/>
  <c r="D46" i="9"/>
  <c r="G46" i="9"/>
  <c r="J46" i="9"/>
  <c r="D47" i="9"/>
  <c r="G47" i="9"/>
  <c r="J47" i="9"/>
  <c r="D48" i="9"/>
  <c r="G48" i="9"/>
  <c r="J48" i="9"/>
  <c r="D49" i="9"/>
  <c r="G49" i="9"/>
  <c r="J49" i="9"/>
  <c r="D50" i="9"/>
  <c r="G50" i="9"/>
  <c r="J50" i="9"/>
  <c r="D51" i="9"/>
  <c r="G51" i="9"/>
  <c r="J51" i="9"/>
  <c r="D52" i="9"/>
  <c r="G52" i="9"/>
  <c r="J52" i="9"/>
  <c r="D53" i="9"/>
  <c r="G53" i="9"/>
  <c r="J53" i="9"/>
  <c r="D54" i="9"/>
  <c r="G54" i="9"/>
  <c r="J54" i="9"/>
  <c r="D55" i="9"/>
  <c r="G55" i="9"/>
  <c r="J55" i="9"/>
  <c r="D56" i="9"/>
  <c r="G56" i="9"/>
  <c r="J56" i="9"/>
  <c r="D57" i="9"/>
  <c r="G57" i="9"/>
  <c r="J57" i="9"/>
  <c r="L58" i="9"/>
  <c r="M58" i="9"/>
  <c r="N58" i="9"/>
  <c r="K33" i="4"/>
  <c r="K37" i="2"/>
  <c r="K30" i="5" l="1"/>
  <c r="K40" i="1"/>
  <c r="K28" i="1"/>
  <c r="K56" i="6"/>
  <c r="K50" i="6"/>
  <c r="K41" i="1"/>
  <c r="K39" i="1"/>
  <c r="K44" i="4"/>
  <c r="K36" i="4"/>
  <c r="K57" i="11"/>
  <c r="K55" i="11"/>
  <c r="K37" i="11"/>
  <c r="K51" i="2"/>
  <c r="K49" i="2"/>
  <c r="K43" i="2"/>
  <c r="K56" i="9"/>
  <c r="K44" i="9"/>
  <c r="K40" i="9"/>
  <c r="K36" i="9"/>
  <c r="K28" i="9"/>
  <c r="K56" i="7"/>
  <c r="K46" i="7"/>
  <c r="K54" i="2"/>
  <c r="K41" i="6"/>
  <c r="K32" i="6"/>
  <c r="K27" i="2"/>
  <c r="K31" i="3"/>
  <c r="K53" i="7"/>
  <c r="K57" i="2"/>
  <c r="K42" i="2"/>
  <c r="K30" i="2"/>
  <c r="K28" i="2"/>
  <c r="K33" i="8"/>
  <c r="K56" i="12"/>
  <c r="K51" i="4"/>
  <c r="K56" i="2"/>
  <c r="K29" i="2"/>
  <c r="A33" i="12"/>
  <c r="A34" i="12" s="1"/>
  <c r="A35" i="12" s="1"/>
  <c r="A36" i="12" s="1"/>
  <c r="A37" i="12" s="1"/>
  <c r="A38" i="12" s="1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50" i="12" s="1"/>
  <c r="A51" i="12" s="1"/>
  <c r="A52" i="12" s="1"/>
  <c r="A53" i="12" s="1"/>
  <c r="A54" i="12" s="1"/>
  <c r="A55" i="12" s="1"/>
  <c r="K48" i="5"/>
  <c r="K42" i="5"/>
  <c r="K40" i="5"/>
  <c r="K33" i="11"/>
  <c r="K43" i="5"/>
  <c r="K39" i="5"/>
  <c r="K31" i="5"/>
  <c r="K31" i="6"/>
  <c r="K27" i="1"/>
  <c r="K52" i="2"/>
  <c r="K46" i="2"/>
  <c r="K36" i="8"/>
  <c r="K51" i="12"/>
  <c r="K53" i="12"/>
  <c r="K55" i="12"/>
  <c r="K37" i="12"/>
  <c r="K39" i="12"/>
  <c r="K35" i="12"/>
  <c r="K32" i="12"/>
  <c r="K56" i="11"/>
  <c r="K54" i="11"/>
  <c r="K38" i="11"/>
  <c r="K41" i="11"/>
  <c r="K43" i="11"/>
  <c r="K45" i="11"/>
  <c r="K36" i="10"/>
  <c r="K45" i="1"/>
  <c r="K36" i="2"/>
  <c r="K48" i="11"/>
  <c r="K35" i="3"/>
  <c r="K27" i="3"/>
  <c r="K38" i="6"/>
  <c r="K55" i="2"/>
  <c r="K38" i="2"/>
  <c r="K46" i="12"/>
  <c r="K28" i="12"/>
  <c r="K31" i="8"/>
  <c r="K38" i="4"/>
  <c r="K31" i="12"/>
  <c r="K53" i="11"/>
  <c r="K43" i="4"/>
  <c r="K53" i="1"/>
  <c r="K29" i="1"/>
  <c r="K47" i="11"/>
  <c r="K32" i="11"/>
  <c r="K34" i="3"/>
  <c r="K43" i="6"/>
  <c r="K40" i="6"/>
  <c r="K37" i="6"/>
  <c r="K29" i="6"/>
  <c r="K33" i="1"/>
  <c r="K45" i="2"/>
  <c r="K40" i="2"/>
  <c r="A32" i="8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K53" i="2"/>
  <c r="K36" i="12"/>
  <c r="K29" i="4"/>
  <c r="K46" i="11"/>
  <c r="K57" i="9"/>
  <c r="K49" i="9"/>
  <c r="K29" i="10"/>
  <c r="K49" i="11"/>
  <c r="K39" i="11"/>
  <c r="K31" i="11"/>
  <c r="K46" i="1"/>
  <c r="K30" i="1"/>
  <c r="K47" i="2"/>
  <c r="K54" i="8"/>
  <c r="K32" i="1"/>
  <c r="K39" i="2"/>
  <c r="K47" i="12"/>
  <c r="K30" i="11"/>
  <c r="K29" i="11"/>
  <c r="K57" i="10"/>
  <c r="K52" i="10"/>
  <c r="K49" i="10"/>
  <c r="K47" i="10"/>
  <c r="K39" i="10"/>
  <c r="K34" i="10"/>
  <c r="K27" i="10"/>
  <c r="K55" i="9"/>
  <c r="K54" i="9"/>
  <c r="K52" i="9"/>
  <c r="K51" i="9"/>
  <c r="K50" i="9"/>
  <c r="K47" i="9"/>
  <c r="K43" i="9"/>
  <c r="K42" i="9"/>
  <c r="K45" i="9"/>
  <c r="K34" i="9"/>
  <c r="K37" i="9"/>
  <c r="K38" i="9"/>
  <c r="K39" i="9"/>
  <c r="K35" i="9"/>
  <c r="K33" i="9"/>
  <c r="K32" i="9"/>
  <c r="K31" i="9"/>
  <c r="K27" i="9"/>
  <c r="K45" i="8"/>
  <c r="K47" i="8"/>
  <c r="K48" i="8"/>
  <c r="K41" i="8"/>
  <c r="K39" i="8"/>
  <c r="K38" i="8"/>
  <c r="K29" i="8"/>
  <c r="K57" i="7"/>
  <c r="K54" i="7"/>
  <c r="K52" i="7"/>
  <c r="K50" i="7"/>
  <c r="K48" i="7"/>
  <c r="K47" i="7"/>
  <c r="K44" i="7"/>
  <c r="K43" i="7"/>
  <c r="K33" i="3"/>
  <c r="K30" i="3"/>
  <c r="K28" i="3"/>
  <c r="K51" i="7"/>
  <c r="K28" i="7"/>
  <c r="K35" i="1"/>
  <c r="K31" i="2"/>
  <c r="K57" i="12"/>
  <c r="K57" i="8"/>
  <c r="K52" i="8"/>
  <c r="K44" i="8"/>
  <c r="K28" i="8"/>
  <c r="K49" i="5"/>
  <c r="K52" i="11"/>
  <c r="A43" i="5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K46" i="10"/>
  <c r="K34" i="11"/>
  <c r="K48" i="10"/>
  <c r="K38" i="10"/>
  <c r="K40" i="10"/>
  <c r="K30" i="10"/>
  <c r="K55" i="10"/>
  <c r="K45" i="10"/>
  <c r="K55" i="6"/>
  <c r="K47" i="6"/>
  <c r="K50" i="1"/>
  <c r="K33" i="2"/>
  <c r="K49" i="12"/>
  <c r="K44" i="12"/>
  <c r="K29" i="12"/>
  <c r="K46" i="8"/>
  <c r="K30" i="8"/>
  <c r="K56" i="10"/>
  <c r="K50" i="11"/>
  <c r="K33" i="10"/>
  <c r="K36" i="11"/>
  <c r="K29" i="9"/>
  <c r="K40" i="11"/>
  <c r="K48" i="3"/>
  <c r="K55" i="7"/>
  <c r="K37" i="1"/>
  <c r="K46" i="9"/>
  <c r="K41" i="9"/>
  <c r="K37" i="10"/>
  <c r="K51" i="11"/>
  <c r="K42" i="11"/>
  <c r="K35" i="11"/>
  <c r="K53" i="5"/>
  <c r="M60" i="3"/>
  <c r="M60" i="4" s="1"/>
  <c r="M60" i="5" s="1"/>
  <c r="M60" i="6" s="1"/>
  <c r="M60" i="8" s="1"/>
  <c r="M60" i="9" s="1"/>
  <c r="M60" i="10" s="1"/>
  <c r="M60" i="11" s="1"/>
  <c r="M60" i="12" s="1"/>
  <c r="K32" i="3"/>
  <c r="K42" i="1"/>
  <c r="K34" i="1"/>
  <c r="K54" i="12"/>
  <c r="K41" i="12"/>
  <c r="K34" i="12"/>
  <c r="K56" i="8"/>
  <c r="K51" i="8"/>
  <c r="K43" i="8"/>
  <c r="K52" i="4"/>
  <c r="K53" i="10"/>
  <c r="K43" i="10"/>
  <c r="K27" i="11"/>
  <c r="L60" i="3"/>
  <c r="L60" i="4" s="1"/>
  <c r="L60" i="5" s="1"/>
  <c r="L60" i="6" s="1"/>
  <c r="L60" i="8" s="1"/>
  <c r="L60" i="9" s="1"/>
  <c r="L60" i="10" s="1"/>
  <c r="L60" i="1" s="1"/>
  <c r="K32" i="8"/>
  <c r="K27" i="8"/>
  <c r="K37" i="4"/>
  <c r="K51" i="10"/>
  <c r="K52" i="5"/>
  <c r="K28" i="5"/>
  <c r="K35" i="10"/>
  <c r="K28" i="10"/>
  <c r="K56" i="3"/>
  <c r="K55" i="1"/>
  <c r="K53" i="9"/>
  <c r="K48" i="9"/>
  <c r="K30" i="9"/>
  <c r="K54" i="10"/>
  <c r="K44" i="10"/>
  <c r="K41" i="10"/>
  <c r="K31" i="10"/>
  <c r="K44" i="11"/>
  <c r="K28" i="11"/>
  <c r="K45" i="5"/>
  <c r="K29" i="3"/>
  <c r="K45" i="7"/>
  <c r="K54" i="1"/>
  <c r="K49" i="1"/>
  <c r="K44" i="1"/>
  <c r="K31" i="1"/>
  <c r="K32" i="2"/>
  <c r="K48" i="12"/>
  <c r="K43" i="12"/>
  <c r="K53" i="8"/>
  <c r="K39" i="4"/>
  <c r="K55" i="8"/>
  <c r="K42" i="8"/>
  <c r="K37" i="8"/>
  <c r="K34" i="8"/>
  <c r="K48" i="6"/>
  <c r="K49" i="7"/>
  <c r="K56" i="1"/>
  <c r="K51" i="1"/>
  <c r="K38" i="1"/>
  <c r="K34" i="2"/>
  <c r="K30" i="12"/>
  <c r="K36" i="7"/>
  <c r="K39" i="7"/>
  <c r="K41" i="7"/>
  <c r="K37" i="7"/>
  <c r="K38" i="7"/>
  <c r="K40" i="7"/>
  <c r="K42" i="7"/>
  <c r="K35" i="7"/>
  <c r="K34" i="7"/>
  <c r="K33" i="7"/>
  <c r="K31" i="7"/>
  <c r="K32" i="7"/>
  <c r="K27" i="7"/>
  <c r="K54" i="6"/>
  <c r="K52" i="6"/>
  <c r="K51" i="6"/>
  <c r="K49" i="6"/>
  <c r="K45" i="6"/>
  <c r="K44" i="6"/>
  <c r="K39" i="6"/>
  <c r="K36" i="6"/>
  <c r="K34" i="6"/>
  <c r="K33" i="6"/>
  <c r="K35" i="6"/>
  <c r="K30" i="6"/>
  <c r="K55" i="5"/>
  <c r="K46" i="5"/>
  <c r="K50" i="5"/>
  <c r="K54" i="5"/>
  <c r="K47" i="5"/>
  <c r="K38" i="5"/>
  <c r="K35" i="5"/>
  <c r="K29" i="5"/>
  <c r="K32" i="5"/>
  <c r="K44" i="5"/>
  <c r="K37" i="5"/>
  <c r="K56" i="5"/>
  <c r="K51" i="5"/>
  <c r="K33" i="5"/>
  <c r="K34" i="5"/>
  <c r="K27" i="5"/>
  <c r="K56" i="4"/>
  <c r="K55" i="4"/>
  <c r="K53" i="4"/>
  <c r="K54" i="4"/>
  <c r="K50" i="4"/>
  <c r="K46" i="4"/>
  <c r="K45" i="4"/>
  <c r="K42" i="4"/>
  <c r="K48" i="4"/>
  <c r="K40" i="4"/>
  <c r="K34" i="4"/>
  <c r="K32" i="4"/>
  <c r="K30" i="4"/>
  <c r="K28" i="4"/>
  <c r="K27" i="4"/>
  <c r="K57" i="3"/>
  <c r="K55" i="3"/>
  <c r="K54" i="3"/>
  <c r="K53" i="3"/>
  <c r="K52" i="3"/>
  <c r="K51" i="3"/>
  <c r="K50" i="3"/>
  <c r="K49" i="3"/>
  <c r="K47" i="3"/>
  <c r="N60" i="3"/>
  <c r="N60" i="4" s="1"/>
  <c r="N60" i="5" s="1"/>
  <c r="N60" i="6" s="1"/>
  <c r="N60" i="8" s="1"/>
  <c r="N60" i="9" s="1"/>
  <c r="N60" i="10" s="1"/>
  <c r="N60" i="1" s="1"/>
  <c r="K46" i="3"/>
  <c r="K44" i="3"/>
  <c r="K43" i="3"/>
  <c r="K42" i="3"/>
  <c r="K41" i="3"/>
  <c r="K40" i="3"/>
  <c r="K39" i="3"/>
  <c r="K38" i="3"/>
  <c r="K37" i="3"/>
  <c r="K45" i="3"/>
  <c r="K35" i="2"/>
  <c r="K50" i="12"/>
  <c r="K45" i="12"/>
  <c r="K31" i="4"/>
  <c r="K50" i="10"/>
  <c r="K32" i="10"/>
  <c r="K36" i="5"/>
  <c r="K53" i="6"/>
  <c r="K48" i="1"/>
  <c r="K43" i="1"/>
  <c r="K52" i="12"/>
  <c r="K50" i="8"/>
  <c r="K40" i="8"/>
  <c r="K46" i="6"/>
  <c r="K36" i="1"/>
  <c r="K40" i="12"/>
  <c r="K33" i="12"/>
  <c r="K42" i="12"/>
  <c r="K27" i="12"/>
  <c r="K27" i="6"/>
  <c r="K30" i="7"/>
  <c r="K57" i="6"/>
  <c r="K28" i="6"/>
  <c r="K57" i="1"/>
  <c r="K52" i="1"/>
  <c r="K47" i="1"/>
  <c r="K49" i="8"/>
  <c r="K42" i="10"/>
  <c r="M60" i="1" l="1"/>
  <c r="L60" i="11"/>
  <c r="L60" i="12" s="1"/>
  <c r="N60" i="11"/>
  <c r="N60" i="12" s="1"/>
  <c r="A36" i="4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2" i="4"/>
  <c r="A53" i="4"/>
  <c r="A54" i="4" s="1"/>
  <c r="A55" i="4" s="1"/>
  <c r="A47" i="6"/>
  <c r="A48" i="6"/>
  <c r="A49" i="6" s="1"/>
  <c r="A50" i="6" s="1"/>
  <c r="A51" i="6" s="1"/>
  <c r="A52" i="6" s="1"/>
  <c r="A53" i="6" s="1"/>
  <c r="A54" i="6" s="1"/>
  <c r="A55" i="6" s="1"/>
  <c r="A28" i="1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50" i="11" s="1"/>
  <c r="A51" i="11" s="1"/>
  <c r="A52" i="11" s="1"/>
  <c r="A53" i="11" s="1"/>
  <c r="A54" i="11" s="1"/>
  <c r="A55" i="11" s="1"/>
</calcChain>
</file>

<file path=xl/sharedStrings.xml><?xml version="1.0" encoding="utf-8"?>
<sst xmlns="http://schemas.openxmlformats.org/spreadsheetml/2006/main" count="1139" uniqueCount="89">
  <si>
    <t xml:space="preserve">        DUE IN OFFICE BY 5TH OF FOLLOWING MONTH</t>
  </si>
  <si>
    <t>MAGNUM PRODUCING, LP</t>
  </si>
  <si>
    <t>500 N. SHORELINE * SUITE 322 * CORPUS CHRISTI, TEXAS 78401-0313</t>
  </si>
  <si>
    <t>LEASE:</t>
  </si>
  <si>
    <t>State Tract 44 Unit #2</t>
  </si>
  <si>
    <t>COUNTY:</t>
  </si>
  <si>
    <t xml:space="preserve">Aransas </t>
  </si>
  <si>
    <t xml:space="preserve"> STATE:</t>
  </si>
  <si>
    <t>TX</t>
  </si>
  <si>
    <t>PIPELINE RUNS:</t>
  </si>
  <si>
    <t>MONTH:</t>
  </si>
  <si>
    <t xml:space="preserve">Jan </t>
  </si>
  <si>
    <t xml:space="preserve"> YEAR:</t>
  </si>
  <si>
    <t>PUMPER:</t>
  </si>
  <si>
    <t>Morgan Well Service</t>
  </si>
  <si>
    <t>+</t>
  </si>
  <si>
    <t>ENDING STOCK:</t>
  </si>
  <si>
    <t>=</t>
  </si>
  <si>
    <t>TOTAL:</t>
  </si>
  <si>
    <t>OPERATOR:</t>
  </si>
  <si>
    <t>Magnum Producing, LP</t>
  </si>
  <si>
    <r>
      <t xml:space="preserve">TOTAL PRODUCTION:   </t>
    </r>
    <r>
      <rPr>
        <sz val="10"/>
        <color indexed="60"/>
        <rFont val="Arial"/>
        <family val="2"/>
      </rPr>
      <t>GAS</t>
    </r>
  </si>
  <si>
    <t xml:space="preserve">  WATER</t>
  </si>
  <si>
    <t>( - )</t>
  </si>
  <si>
    <t>OPENING STOCK:</t>
  </si>
  <si>
    <t>OIL PRODUCTION:</t>
  </si>
  <si>
    <t>TANK GAUGES or METER READING</t>
  </si>
  <si>
    <t>BEG.</t>
  </si>
  <si>
    <t>DAILY PRODUCTION</t>
  </si>
  <si>
    <t>OIL RUNS</t>
  </si>
  <si>
    <t>WATER HAULS</t>
  </si>
  <si>
    <t>Choke</t>
  </si>
  <si>
    <t>PRESSURE</t>
  </si>
  <si>
    <t>TANK NO.</t>
  </si>
  <si>
    <t>Oil</t>
  </si>
  <si>
    <t>Water</t>
  </si>
  <si>
    <t>TOTAL</t>
  </si>
  <si>
    <t>Open</t>
  </si>
  <si>
    <t>Close</t>
  </si>
  <si>
    <t>COMMENTS:</t>
  </si>
  <si>
    <t>SIZE:</t>
  </si>
  <si>
    <t>400 bbls</t>
  </si>
  <si>
    <t>STOCK</t>
  </si>
  <si>
    <t>OIL</t>
  </si>
  <si>
    <t>WATER</t>
  </si>
  <si>
    <t>GAS</t>
  </si>
  <si>
    <t>DATE:</t>
  </si>
  <si>
    <t>TICKET</t>
  </si>
  <si>
    <t>GROSS</t>
  </si>
  <si>
    <t>Line</t>
  </si>
  <si>
    <t>@</t>
  </si>
  <si>
    <t>TBG</t>
  </si>
  <si>
    <t>CSG</t>
  </si>
  <si>
    <t>Downtime/Well Test Data/Repairs/Etc.</t>
  </si>
  <si>
    <t>NO.</t>
  </si>
  <si>
    <t>Pressure</t>
  </si>
  <si>
    <t>Well</t>
  </si>
  <si>
    <t>Heater</t>
  </si>
  <si>
    <t xml:space="preserve">FT </t>
  </si>
  <si>
    <t>IN</t>
  </si>
  <si>
    <t>BBLS</t>
  </si>
  <si>
    <t>MTR</t>
  </si>
  <si>
    <t>MCF</t>
  </si>
  <si>
    <t>FT</t>
  </si>
  <si>
    <t>64ths</t>
  </si>
  <si>
    <t>PSI</t>
  </si>
  <si>
    <t>Monthly Total</t>
  </si>
  <si>
    <t>Total From Previous Month</t>
  </si>
  <si>
    <t>Cumm Totals</t>
  </si>
  <si>
    <t xml:space="preserve">January </t>
  </si>
  <si>
    <t>March</t>
  </si>
  <si>
    <t>April</t>
  </si>
  <si>
    <t>Oil  49</t>
  </si>
  <si>
    <t>Oil  50</t>
  </si>
  <si>
    <t>May</t>
  </si>
  <si>
    <t>June</t>
  </si>
  <si>
    <t xml:space="preserve">July </t>
  </si>
  <si>
    <t xml:space="preserve">August </t>
  </si>
  <si>
    <t xml:space="preserve">September </t>
  </si>
  <si>
    <t>October</t>
  </si>
  <si>
    <t xml:space="preserve">November </t>
  </si>
  <si>
    <t>December</t>
  </si>
  <si>
    <t>pbol @ 1400hrs sitp 2150 down to 1390 fluid hit 1hr 15 min</t>
  </si>
  <si>
    <t>open choke to 12/64</t>
  </si>
  <si>
    <t>xxx</t>
  </si>
  <si>
    <t>12</t>
  </si>
  <si>
    <t>8</t>
  </si>
  <si>
    <t>flare</t>
  </si>
  <si>
    <t>s/I for build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</si>
</sst>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m/dd/yy;@"/>
    <numFmt numFmtId="165" formatCode="mm/dd/yy"/>
    <numFmt numFmtId="166" formatCode="0.0"/>
    <numFmt numFmtId="167" formatCode="m/d/yy;@"/>
  </numFmts>
  <fonts count="20">
    <font>
      <sz val="10"/>
      <name val="Arial"/>
      <family val="2"/>
    </font>
    <font>
      <sz val="11"/>
      <color indexed="8"/>
      <name val="Helvetica Neue"/>
    </font>
    <font>
      <sz val="10"/>
      <color indexed="8"/>
      <name val="Arial"/>
      <family val="2"/>
    </font>
    <font>
      <sz val="10"/>
      <color indexed="8"/>
      <name val="Arial Bold"/>
    </font>
    <font>
      <sz val="14"/>
      <color indexed="8"/>
      <name val="Arial Bold"/>
    </font>
    <font>
      <sz val="9"/>
      <color indexed="8"/>
      <name val="Arial"/>
      <family val="2"/>
    </font>
    <font>
      <sz val="10"/>
      <color indexed="10"/>
      <name val="Arial"/>
      <family val="2"/>
    </font>
    <font>
      <sz val="10"/>
      <color indexed="60"/>
      <name val="Arial"/>
      <family val="2"/>
    </font>
    <font>
      <sz val="8"/>
      <color indexed="10"/>
      <name val="Arial"/>
      <family val="2"/>
    </font>
    <font>
      <b/>
      <sz val="10"/>
      <color indexed="57"/>
      <name val="Arial"/>
      <family val="2"/>
    </font>
    <font>
      <b/>
      <sz val="10"/>
      <color indexed="40"/>
      <name val="Arial"/>
      <family val="2"/>
    </font>
    <font>
      <sz val="8"/>
      <color indexed="8"/>
      <name val="Arial"/>
      <family val="2"/>
    </font>
    <font>
      <sz val="7"/>
      <color indexed="8"/>
      <name val="Arial"/>
      <family val="2"/>
    </font>
    <font>
      <sz val="9"/>
      <color indexed="10"/>
      <name val="Arial"/>
      <family val="2"/>
    </font>
    <font>
      <sz val="7"/>
      <color indexed="10"/>
      <name val="Arial"/>
      <family val="2"/>
    </font>
    <font>
      <sz val="9"/>
      <color indexed="60"/>
      <name val="Arial"/>
      <family val="2"/>
    </font>
    <font>
      <b/>
      <sz val="9"/>
      <color indexed="8"/>
      <name val="Arial"/>
      <family val="2"/>
    </font>
    <font>
      <sz val="10"/>
      <color rgb="FFFF0000"/>
      <name val="Arial"/>
      <family val="2"/>
    </font>
    <font>
      <sz val="9"/>
      <color rgb="FFFF0000"/>
      <name val="Arial"/>
      <family val="2"/>
    </font>
    <font>
      <sz val="8"/>
      <color rgb="FFFF0000"/>
      <name val="Arial"/>
      <family val="2"/>
    </font>
  </fonts>
  <fills count="26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27"/>
        <bgColor indexed="31"/>
      </patternFill>
    </fill>
    <fill>
      <patternFill patternType="solid">
        <fgColor indexed="13"/>
        <bgColor indexed="34"/>
      </patternFill>
    </fill>
    <fill>
      <patternFill patternType="solid">
        <fgColor theme="3" tint="0.79998168889431442"/>
        <bgColor indexed="26"/>
      </patternFill>
    </fill>
    <fill>
      <patternFill patternType="solid">
        <fgColor theme="4" tint="0.79998168889431442"/>
        <bgColor indexed="26"/>
      </patternFill>
    </fill>
    <fill>
      <patternFill patternType="solid">
        <fgColor theme="2"/>
        <bgColor indexed="26"/>
      </patternFill>
    </fill>
    <fill>
      <patternFill patternType="solid">
        <fgColor rgb="FFFFFF00"/>
        <bgColor indexed="26"/>
      </patternFill>
    </fill>
    <fill>
      <patternFill patternType="solid">
        <fgColor rgb="FFFFFF00"/>
        <bgColor indexed="31"/>
      </patternFill>
    </fill>
    <fill>
      <patternFill patternType="solid">
        <fgColor theme="0"/>
        <bgColor indexed="27"/>
      </patternFill>
    </fill>
    <fill>
      <patternFill patternType="solid">
        <fgColor theme="0"/>
        <bgColor indexed="3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theme="2"/>
        <bgColor indexed="34"/>
      </patternFill>
    </fill>
    <fill>
      <patternFill patternType="solid">
        <fgColor theme="3" tint="0.79998168889431442"/>
        <bgColor indexed="34"/>
      </patternFill>
    </fill>
    <fill>
      <patternFill patternType="solid">
        <fgColor theme="0"/>
        <bgColor indexed="13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31"/>
      </patternFill>
    </fill>
    <fill>
      <patternFill patternType="solid">
        <fgColor theme="3" tint="0.79998168889431442"/>
        <bgColor indexed="31"/>
      </patternFill>
    </fill>
    <fill>
      <patternFill patternType="solid">
        <fgColor theme="4" tint="0.79998168889431442"/>
        <bgColor indexed="31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27"/>
      </patternFill>
    </fill>
    <fill>
      <patternFill patternType="solid">
        <fgColor theme="4" tint="0.79998168889431442"/>
        <bgColor indexed="27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28">
    <border>
      <left/>
      <right/>
      <top/>
      <bottom/>
      <diagonal/>
    </border>
    <border>
      <left/>
      <right/>
      <top style="thin">
        <color indexed="22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/>
      <right style="thin">
        <color indexed="22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/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hair">
        <color indexed="8"/>
      </top>
      <bottom style="hair">
        <color indexed="8"/>
      </bottom>
      <diagonal/>
    </border>
    <border>
      <left style="thin">
        <color indexed="22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22"/>
      </left>
      <right style="thin">
        <color indexed="22"/>
      </right>
      <top style="hair">
        <color indexed="8"/>
      </top>
      <bottom/>
      <diagonal/>
    </border>
    <border>
      <left style="thin">
        <color indexed="22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 style="thin">
        <color indexed="22"/>
      </right>
      <top style="hair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Protection="0">
      <alignment vertical="top"/>
    </xf>
  </cellStyleXfs>
  <cellXfs count="577">
    <xf numFmtId="0" fontId="0" fillId="0" borderId="0" xfId="0"/>
    <xf numFmtId="0" fontId="1" fillId="0" borderId="0" xfId="1" applyNumberFormat="1" applyFont="1" applyFill="1" applyBorder="1" applyAlignment="1" applyProtection="1">
      <alignment vertical="top"/>
    </xf>
    <xf numFmtId="0" fontId="2" fillId="2" borderId="1" xfId="1" applyNumberFormat="1" applyFont="1" applyFill="1" applyBorder="1" applyAlignment="1" applyProtection="1"/>
    <xf numFmtId="0" fontId="3" fillId="2" borderId="1" xfId="1" applyNumberFormat="1" applyFont="1" applyFill="1" applyBorder="1" applyAlignment="1" applyProtection="1">
      <alignment horizontal="center" vertical="center"/>
    </xf>
    <xf numFmtId="0" fontId="3" fillId="2" borderId="1" xfId="1" applyNumberFormat="1" applyFont="1" applyFill="1" applyBorder="1" applyAlignment="1" applyProtection="1">
      <alignment horizontal="left" vertical="center"/>
    </xf>
    <xf numFmtId="0" fontId="2" fillId="2" borderId="1" xfId="1" applyNumberFormat="1" applyFont="1" applyFill="1" applyBorder="1" applyAlignment="1" applyProtection="1">
      <alignment vertical="center"/>
    </xf>
    <xf numFmtId="0" fontId="2" fillId="2" borderId="0" xfId="1" applyNumberFormat="1" applyFont="1" applyFill="1" applyBorder="1" applyAlignment="1" applyProtection="1"/>
    <xf numFmtId="0" fontId="2" fillId="2" borderId="2" xfId="1" applyNumberFormat="1" applyFont="1" applyFill="1" applyBorder="1" applyAlignment="1" applyProtection="1"/>
    <xf numFmtId="0" fontId="0" fillId="2" borderId="2" xfId="1" applyNumberFormat="1" applyFont="1" applyFill="1" applyBorder="1" applyAlignment="1" applyProtection="1">
      <alignment horizontal="center"/>
    </xf>
    <xf numFmtId="0" fontId="2" fillId="2" borderId="0" xfId="1" applyNumberFormat="1" applyFont="1" applyFill="1" applyBorder="1" applyAlignment="1" applyProtection="1">
      <alignment horizontal="right"/>
    </xf>
    <xf numFmtId="0" fontId="2" fillId="2" borderId="0" xfId="1" applyNumberFormat="1" applyFont="1" applyFill="1" applyBorder="1" applyAlignment="1" applyProtection="1">
      <alignment horizontal="center"/>
    </xf>
    <xf numFmtId="0" fontId="8" fillId="2" borderId="0" xfId="1" applyNumberFormat="1" applyFont="1" applyFill="1" applyBorder="1" applyAlignment="1" applyProtection="1"/>
    <xf numFmtId="0" fontId="6" fillId="2" borderId="0" xfId="1" applyNumberFormat="1" applyFont="1" applyFill="1" applyBorder="1" applyAlignment="1" applyProtection="1"/>
    <xf numFmtId="0" fontId="6" fillId="2" borderId="2" xfId="1" applyNumberFormat="1" applyFont="1" applyFill="1" applyBorder="1" applyAlignment="1" applyProtection="1">
      <alignment horizontal="center"/>
    </xf>
    <xf numFmtId="0" fontId="6" fillId="2" borderId="0" xfId="1" applyNumberFormat="1" applyFont="1" applyFill="1" applyBorder="1" applyAlignment="1" applyProtection="1">
      <alignment horizontal="center"/>
    </xf>
    <xf numFmtId="0" fontId="6" fillId="2" borderId="2" xfId="1" applyNumberFormat="1" applyFont="1" applyFill="1" applyBorder="1" applyAlignment="1" applyProtection="1"/>
    <xf numFmtId="0" fontId="2" fillId="2" borderId="3" xfId="1" applyNumberFormat="1" applyFont="1" applyFill="1" applyBorder="1" applyAlignment="1" applyProtection="1"/>
    <xf numFmtId="0" fontId="2" fillId="2" borderId="3" xfId="1" applyNumberFormat="1" applyFont="1" applyFill="1" applyBorder="1" applyAlignment="1" applyProtection="1">
      <alignment horizontal="center"/>
    </xf>
    <xf numFmtId="0" fontId="10" fillId="2" borderId="4" xfId="1" applyNumberFormat="1" applyFont="1" applyFill="1" applyBorder="1" applyAlignment="1" applyProtection="1">
      <alignment horizontal="center" vertical="center"/>
    </xf>
    <xf numFmtId="0" fontId="11" fillId="2" borderId="5" xfId="1" applyNumberFormat="1" applyFont="1" applyFill="1" applyBorder="1" applyAlignment="1" applyProtection="1"/>
    <xf numFmtId="0" fontId="2" fillId="2" borderId="4" xfId="1" applyNumberFormat="1" applyFont="1" applyFill="1" applyBorder="1" applyAlignment="1" applyProtection="1"/>
    <xf numFmtId="0" fontId="2" fillId="2" borderId="6" xfId="1" applyNumberFormat="1" applyFont="1" applyFill="1" applyBorder="1" applyAlignment="1" applyProtection="1"/>
    <xf numFmtId="0" fontId="2" fillId="2" borderId="7" xfId="1" applyNumberFormat="1" applyFont="1" applyFill="1" applyBorder="1" applyAlignment="1" applyProtection="1">
      <alignment horizontal="center"/>
    </xf>
    <xf numFmtId="0" fontId="2" fillId="2" borderId="7" xfId="1" applyNumberFormat="1" applyFont="1" applyFill="1" applyBorder="1" applyAlignment="1" applyProtection="1"/>
    <xf numFmtId="0" fontId="2" fillId="2" borderId="8" xfId="1" applyNumberFormat="1" applyFont="1" applyFill="1" applyBorder="1" applyAlignment="1" applyProtection="1"/>
    <xf numFmtId="0" fontId="2" fillId="2" borderId="9" xfId="1" applyNumberFormat="1" applyFont="1" applyFill="1" applyBorder="1" applyAlignment="1" applyProtection="1"/>
    <xf numFmtId="0" fontId="2" fillId="2" borderId="10" xfId="1" applyNumberFormat="1" applyFont="1" applyFill="1" applyBorder="1" applyAlignment="1" applyProtection="1"/>
    <xf numFmtId="0" fontId="2" fillId="2" borderId="11" xfId="1" applyNumberFormat="1" applyFont="1" applyFill="1" applyBorder="1" applyAlignment="1" applyProtection="1"/>
    <xf numFmtId="0" fontId="2" fillId="2" borderId="5" xfId="1" applyNumberFormat="1" applyFont="1" applyFill="1" applyBorder="1" applyAlignment="1" applyProtection="1"/>
    <xf numFmtId="0" fontId="2" fillId="2" borderId="12" xfId="1" applyNumberFormat="1" applyFont="1" applyFill="1" applyBorder="1" applyAlignment="1" applyProtection="1"/>
    <xf numFmtId="0" fontId="12" fillId="2" borderId="11" xfId="1" applyNumberFormat="1" applyFont="1" applyFill="1" applyBorder="1" applyAlignment="1" applyProtection="1"/>
    <xf numFmtId="0" fontId="2" fillId="2" borderId="11" xfId="1" applyNumberFormat="1" applyFont="1" applyFill="1" applyBorder="1" applyAlignment="1" applyProtection="1">
      <alignment horizontal="center"/>
    </xf>
    <xf numFmtId="0" fontId="6" fillId="2" borderId="7" xfId="1" applyNumberFormat="1" applyFont="1" applyFill="1" applyBorder="1" applyAlignment="1" applyProtection="1"/>
    <xf numFmtId="0" fontId="6" fillId="2" borderId="7" xfId="1" applyNumberFormat="1" applyFont="1" applyFill="1" applyBorder="1" applyAlignment="1" applyProtection="1">
      <alignment horizontal="center"/>
    </xf>
    <xf numFmtId="0" fontId="6" fillId="2" borderId="11" xfId="1" applyNumberFormat="1" applyFont="1" applyFill="1" applyBorder="1" applyAlignment="1" applyProtection="1"/>
    <xf numFmtId="0" fontId="6" fillId="2" borderId="12" xfId="1" applyNumberFormat="1" applyFont="1" applyFill="1" applyBorder="1" applyAlignment="1" applyProtection="1"/>
    <xf numFmtId="0" fontId="6" fillId="2" borderId="13" xfId="1" applyNumberFormat="1" applyFont="1" applyFill="1" applyBorder="1" applyAlignment="1" applyProtection="1"/>
    <xf numFmtId="0" fontId="11" fillId="2" borderId="0" xfId="1" applyNumberFormat="1" applyFont="1" applyFill="1" applyBorder="1" applyAlignment="1" applyProtection="1"/>
    <xf numFmtId="0" fontId="11" fillId="2" borderId="12" xfId="1" applyNumberFormat="1" applyFont="1" applyFill="1" applyBorder="1" applyAlignment="1" applyProtection="1"/>
    <xf numFmtId="2" fontId="0" fillId="2" borderId="10" xfId="1" applyNumberFormat="1" applyFont="1" applyFill="1" applyBorder="1" applyAlignment="1" applyProtection="1">
      <alignment horizontal="center"/>
    </xf>
    <xf numFmtId="0" fontId="14" fillId="2" borderId="7" xfId="1" applyNumberFormat="1" applyFont="1" applyFill="1" applyBorder="1" applyAlignment="1" applyProtection="1">
      <alignment horizontal="center"/>
    </xf>
    <xf numFmtId="0" fontId="6" fillId="2" borderId="12" xfId="1" applyNumberFormat="1" applyFont="1" applyFill="1" applyBorder="1" applyAlignment="1" applyProtection="1">
      <alignment horizontal="center"/>
    </xf>
    <xf numFmtId="0" fontId="6" fillId="2" borderId="10" xfId="1" applyNumberFormat="1" applyFont="1" applyFill="1" applyBorder="1" applyAlignment="1" applyProtection="1"/>
    <xf numFmtId="0" fontId="6" fillId="2" borderId="8" xfId="1" applyNumberFormat="1" applyFont="1" applyFill="1" applyBorder="1" applyAlignment="1" applyProtection="1"/>
    <xf numFmtId="0" fontId="6" fillId="2" borderId="9" xfId="1" applyNumberFormat="1" applyFont="1" applyFill="1" applyBorder="1" applyAlignment="1" applyProtection="1"/>
    <xf numFmtId="0" fontId="2" fillId="0" borderId="14" xfId="1" applyNumberFormat="1" applyFont="1" applyFill="1" applyBorder="1" applyAlignment="1" applyProtection="1">
      <alignment horizontal="center"/>
    </xf>
    <xf numFmtId="0" fontId="15" fillId="0" borderId="14" xfId="1" applyNumberFormat="1" applyFont="1" applyFill="1" applyBorder="1" applyAlignment="1" applyProtection="1"/>
    <xf numFmtId="0" fontId="5" fillId="0" borderId="3" xfId="1" applyNumberFormat="1" applyFont="1" applyFill="1" applyBorder="1" applyAlignment="1" applyProtection="1">
      <alignment vertical="center"/>
    </xf>
    <xf numFmtId="0" fontId="15" fillId="0" borderId="14" xfId="1" applyNumberFormat="1" applyFont="1" applyFill="1" applyBorder="1" applyAlignment="1" applyProtection="1">
      <alignment vertical="center"/>
    </xf>
    <xf numFmtId="2" fontId="5" fillId="0" borderId="14" xfId="1" applyNumberFormat="1" applyFont="1" applyFill="1" applyBorder="1" applyAlignment="1" applyProtection="1">
      <alignment vertical="center"/>
    </xf>
    <xf numFmtId="2" fontId="13" fillId="0" borderId="15" xfId="1" applyNumberFormat="1" applyFont="1" applyFill="1" applyBorder="1" applyAlignment="1" applyProtection="1">
      <alignment vertical="center"/>
    </xf>
    <xf numFmtId="2" fontId="13" fillId="0" borderId="16" xfId="1" applyNumberFormat="1" applyFont="1" applyFill="1" applyBorder="1" applyAlignment="1" applyProtection="1">
      <alignment vertical="center"/>
    </xf>
    <xf numFmtId="0" fontId="13" fillId="0" borderId="15" xfId="1" applyNumberFormat="1" applyFont="1" applyFill="1" applyBorder="1" applyAlignment="1" applyProtection="1">
      <alignment vertical="center"/>
    </xf>
    <xf numFmtId="164" fontId="13" fillId="0" borderId="15" xfId="1" applyNumberFormat="1" applyFont="1" applyFill="1" applyBorder="1" applyAlignment="1" applyProtection="1">
      <alignment vertical="center"/>
    </xf>
    <xf numFmtId="49" fontId="13" fillId="0" borderId="15" xfId="1" applyNumberFormat="1" applyFont="1" applyFill="1" applyBorder="1" applyAlignment="1" applyProtection="1">
      <alignment vertical="center"/>
    </xf>
    <xf numFmtId="0" fontId="1" fillId="2" borderId="0" xfId="1" applyNumberFormat="1" applyFont="1" applyFill="1" applyBorder="1" applyAlignment="1" applyProtection="1">
      <alignment vertical="top"/>
    </xf>
    <xf numFmtId="0" fontId="2" fillId="0" borderId="16" xfId="1" applyNumberFormat="1" applyFont="1" applyFill="1" applyBorder="1" applyAlignment="1" applyProtection="1">
      <alignment horizontal="center"/>
    </xf>
    <xf numFmtId="0" fontId="15" fillId="0" borderId="16" xfId="1" applyNumberFormat="1" applyFont="1" applyFill="1" applyBorder="1" applyAlignment="1" applyProtection="1">
      <alignment vertical="center"/>
    </xf>
    <xf numFmtId="2" fontId="5" fillId="0" borderId="3" xfId="1" applyNumberFormat="1" applyFont="1" applyFill="1" applyBorder="1" applyAlignment="1" applyProtection="1">
      <alignment vertical="center"/>
    </xf>
    <xf numFmtId="12" fontId="15" fillId="0" borderId="16" xfId="1" applyNumberFormat="1" applyFont="1" applyFill="1" applyBorder="1" applyAlignment="1" applyProtection="1">
      <alignment vertical="center"/>
    </xf>
    <xf numFmtId="0" fontId="13" fillId="0" borderId="16" xfId="1" applyNumberFormat="1" applyFont="1" applyFill="1" applyBorder="1" applyAlignment="1" applyProtection="1">
      <alignment vertical="center"/>
    </xf>
    <xf numFmtId="49" fontId="13" fillId="0" borderId="16" xfId="1" applyNumberFormat="1" applyFont="1" applyFill="1" applyBorder="1" applyAlignment="1" applyProtection="1">
      <alignment vertical="center"/>
    </xf>
    <xf numFmtId="0" fontId="2" fillId="3" borderId="16" xfId="1" applyNumberFormat="1" applyFont="1" applyFill="1" applyBorder="1" applyAlignment="1" applyProtection="1">
      <alignment horizontal="center"/>
    </xf>
    <xf numFmtId="0" fontId="15" fillId="3" borderId="16" xfId="1" applyNumberFormat="1" applyFont="1" applyFill="1" applyBorder="1" applyAlignment="1" applyProtection="1">
      <alignment vertical="center"/>
    </xf>
    <xf numFmtId="2" fontId="5" fillId="3" borderId="3" xfId="1" applyNumberFormat="1" applyFont="1" applyFill="1" applyBorder="1" applyAlignment="1" applyProtection="1">
      <alignment vertical="center"/>
    </xf>
    <xf numFmtId="0" fontId="5" fillId="3" borderId="3" xfId="1" applyNumberFormat="1" applyFont="1" applyFill="1" applyBorder="1" applyAlignment="1" applyProtection="1">
      <alignment vertical="center"/>
    </xf>
    <xf numFmtId="2" fontId="5" fillId="3" borderId="14" xfId="1" applyNumberFormat="1" applyFont="1" applyFill="1" applyBorder="1" applyAlignment="1" applyProtection="1">
      <alignment vertical="center"/>
    </xf>
    <xf numFmtId="2" fontId="13" fillId="3" borderId="15" xfId="1" applyNumberFormat="1" applyFont="1" applyFill="1" applyBorder="1" applyAlignment="1" applyProtection="1">
      <alignment vertical="center"/>
    </xf>
    <xf numFmtId="2" fontId="13" fillId="3" borderId="16" xfId="1" applyNumberFormat="1" applyFont="1" applyFill="1" applyBorder="1" applyAlignment="1" applyProtection="1">
      <alignment vertical="center"/>
    </xf>
    <xf numFmtId="0" fontId="13" fillId="3" borderId="15" xfId="1" applyNumberFormat="1" applyFont="1" applyFill="1" applyBorder="1" applyAlignment="1" applyProtection="1">
      <alignment vertical="center"/>
    </xf>
    <xf numFmtId="0" fontId="13" fillId="3" borderId="16" xfId="1" applyNumberFormat="1" applyFont="1" applyFill="1" applyBorder="1" applyAlignment="1" applyProtection="1">
      <alignment vertical="center"/>
    </xf>
    <xf numFmtId="49" fontId="13" fillId="3" borderId="16" xfId="1" applyNumberFormat="1" applyFont="1" applyFill="1" applyBorder="1" applyAlignment="1" applyProtection="1">
      <alignment vertical="center"/>
    </xf>
    <xf numFmtId="12" fontId="13" fillId="3" borderId="16" xfId="1" applyNumberFormat="1" applyFont="1" applyFill="1" applyBorder="1" applyAlignment="1" applyProtection="1">
      <alignment vertical="center"/>
    </xf>
    <xf numFmtId="0" fontId="2" fillId="0" borderId="17" xfId="1" applyNumberFormat="1" applyFont="1" applyFill="1" applyBorder="1" applyAlignment="1" applyProtection="1">
      <alignment horizontal="center"/>
    </xf>
    <xf numFmtId="0" fontId="15" fillId="0" borderId="17" xfId="1" applyNumberFormat="1" applyFont="1" applyFill="1" applyBorder="1" applyAlignment="1" applyProtection="1">
      <alignment vertical="center"/>
    </xf>
    <xf numFmtId="0" fontId="13" fillId="0" borderId="17" xfId="1" applyNumberFormat="1" applyFont="1" applyFill="1" applyBorder="1" applyAlignment="1" applyProtection="1">
      <alignment vertical="center"/>
    </xf>
    <xf numFmtId="49" fontId="13" fillId="0" borderId="17" xfId="1" applyNumberFormat="1" applyFont="1" applyFill="1" applyBorder="1" applyAlignment="1" applyProtection="1">
      <alignment vertical="center"/>
    </xf>
    <xf numFmtId="0" fontId="2" fillId="0" borderId="18" xfId="1" applyNumberFormat="1" applyFont="1" applyFill="1" applyBorder="1" applyAlignment="1" applyProtection="1">
      <alignment horizontal="center"/>
    </xf>
    <xf numFmtId="0" fontId="15" fillId="0" borderId="18" xfId="1" applyNumberFormat="1" applyFont="1" applyFill="1" applyBorder="1" applyAlignment="1" applyProtection="1">
      <alignment vertical="center"/>
    </xf>
    <xf numFmtId="0" fontId="13" fillId="0" borderId="18" xfId="1" applyNumberFormat="1" applyFont="1" applyFill="1" applyBorder="1" applyAlignment="1" applyProtection="1">
      <alignment vertical="center"/>
    </xf>
    <xf numFmtId="49" fontId="13" fillId="0" borderId="18" xfId="1" applyNumberFormat="1" applyFont="1" applyFill="1" applyBorder="1" applyAlignment="1" applyProtection="1">
      <alignment vertical="center"/>
    </xf>
    <xf numFmtId="0" fontId="5" fillId="2" borderId="0" xfId="1" applyNumberFormat="1" applyFont="1" applyFill="1" applyBorder="1" applyAlignment="1" applyProtection="1">
      <alignment vertical="center"/>
    </xf>
    <xf numFmtId="0" fontId="16" fillId="2" borderId="0" xfId="1" applyNumberFormat="1" applyFont="1" applyFill="1" applyBorder="1" applyAlignment="1" applyProtection="1">
      <alignment horizontal="right" vertical="center"/>
    </xf>
    <xf numFmtId="2" fontId="16" fillId="2" borderId="0" xfId="1" applyNumberFormat="1" applyFont="1" applyFill="1" applyBorder="1" applyAlignment="1" applyProtection="1">
      <alignment horizontal="center" vertical="center"/>
    </xf>
    <xf numFmtId="0" fontId="16" fillId="2" borderId="0" xfId="1" applyNumberFormat="1" applyFont="1" applyFill="1" applyBorder="1" applyAlignment="1" applyProtection="1">
      <alignment horizontal="center" vertical="center"/>
    </xf>
    <xf numFmtId="2" fontId="6" fillId="0" borderId="10" xfId="1" applyNumberFormat="1" applyFont="1" applyFill="1" applyBorder="1" applyAlignment="1" applyProtection="1">
      <alignment horizontal="center"/>
    </xf>
    <xf numFmtId="0" fontId="2" fillId="2" borderId="14" xfId="1" applyNumberFormat="1" applyFont="1" applyFill="1" applyBorder="1" applyAlignment="1" applyProtection="1">
      <alignment horizontal="center"/>
    </xf>
    <xf numFmtId="0" fontId="15" fillId="2" borderId="14" xfId="1" applyNumberFormat="1" applyFont="1" applyFill="1" applyBorder="1" applyAlignment="1" applyProtection="1"/>
    <xf numFmtId="0" fontId="5" fillId="2" borderId="3" xfId="1" applyNumberFormat="1" applyFont="1" applyFill="1" applyBorder="1" applyAlignment="1" applyProtection="1">
      <alignment vertical="center"/>
    </xf>
    <xf numFmtId="0" fontId="15" fillId="2" borderId="14" xfId="1" applyNumberFormat="1" applyFont="1" applyFill="1" applyBorder="1" applyAlignment="1" applyProtection="1">
      <alignment vertical="center"/>
    </xf>
    <xf numFmtId="2" fontId="5" fillId="2" borderId="14" xfId="1" applyNumberFormat="1" applyFont="1" applyFill="1" applyBorder="1" applyAlignment="1" applyProtection="1">
      <alignment vertical="center"/>
    </xf>
    <xf numFmtId="2" fontId="13" fillId="2" borderId="15" xfId="1" applyNumberFormat="1" applyFont="1" applyFill="1" applyBorder="1" applyAlignment="1" applyProtection="1">
      <alignment vertical="center"/>
    </xf>
    <xf numFmtId="2" fontId="13" fillId="2" borderId="16" xfId="1" applyNumberFormat="1" applyFont="1" applyFill="1" applyBorder="1" applyAlignment="1" applyProtection="1">
      <alignment vertical="center"/>
    </xf>
    <xf numFmtId="0" fontId="13" fillId="2" borderId="15" xfId="1" applyNumberFormat="1" applyFont="1" applyFill="1" applyBorder="1" applyAlignment="1" applyProtection="1">
      <alignment vertical="center"/>
    </xf>
    <xf numFmtId="49" fontId="13" fillId="2" borderId="15" xfId="1" applyNumberFormat="1" applyFont="1" applyFill="1" applyBorder="1" applyAlignment="1" applyProtection="1">
      <alignment vertical="center"/>
    </xf>
    <xf numFmtId="0" fontId="2" fillId="2" borderId="16" xfId="1" applyNumberFormat="1" applyFont="1" applyFill="1" applyBorder="1" applyAlignment="1" applyProtection="1">
      <alignment horizontal="center"/>
    </xf>
    <xf numFmtId="2" fontId="5" fillId="2" borderId="3" xfId="1" applyNumberFormat="1" applyFont="1" applyFill="1" applyBorder="1" applyAlignment="1" applyProtection="1">
      <alignment vertical="center"/>
    </xf>
    <xf numFmtId="0" fontId="13" fillId="2" borderId="16" xfId="1" applyNumberFormat="1" applyFont="1" applyFill="1" applyBorder="1" applyAlignment="1" applyProtection="1">
      <alignment vertical="center"/>
    </xf>
    <xf numFmtId="0" fontId="15" fillId="3" borderId="14" xfId="1" applyNumberFormat="1" applyFont="1" applyFill="1" applyBorder="1" applyAlignment="1" applyProtection="1"/>
    <xf numFmtId="49" fontId="13" fillId="3" borderId="15" xfId="1" applyNumberFormat="1" applyFont="1" applyFill="1" applyBorder="1" applyAlignment="1" applyProtection="1">
      <alignment vertical="center"/>
    </xf>
    <xf numFmtId="0" fontId="15" fillId="2" borderId="16" xfId="1" applyNumberFormat="1" applyFont="1" applyFill="1" applyBorder="1" applyAlignment="1" applyProtection="1">
      <alignment vertical="center"/>
    </xf>
    <xf numFmtId="12" fontId="15" fillId="2" borderId="16" xfId="1" applyNumberFormat="1" applyFont="1" applyFill="1" applyBorder="1" applyAlignment="1" applyProtection="1">
      <alignment vertical="center"/>
    </xf>
    <xf numFmtId="0" fontId="2" fillId="2" borderId="17" xfId="1" applyNumberFormat="1" applyFont="1" applyFill="1" applyBorder="1" applyAlignment="1" applyProtection="1">
      <alignment horizontal="center"/>
    </xf>
    <xf numFmtId="0" fontId="2" fillId="2" borderId="18" xfId="1" applyNumberFormat="1" applyFont="1" applyFill="1" applyBorder="1" applyAlignment="1" applyProtection="1">
      <alignment horizontal="center"/>
    </xf>
    <xf numFmtId="0" fontId="13" fillId="2" borderId="18" xfId="1" applyNumberFormat="1" applyFont="1" applyFill="1" applyBorder="1" applyAlignment="1" applyProtection="1">
      <alignment vertical="center"/>
    </xf>
    <xf numFmtId="12" fontId="15" fillId="2" borderId="14" xfId="1" applyNumberFormat="1" applyFont="1" applyFill="1" applyBorder="1" applyAlignment="1" applyProtection="1"/>
    <xf numFmtId="164" fontId="13" fillId="2" borderId="15" xfId="1" applyNumberFormat="1" applyFont="1" applyFill="1" applyBorder="1" applyAlignment="1" applyProtection="1">
      <alignment vertical="center"/>
    </xf>
    <xf numFmtId="12" fontId="15" fillId="3" borderId="14" xfId="1" applyNumberFormat="1" applyFont="1" applyFill="1" applyBorder="1" applyAlignment="1" applyProtection="1"/>
    <xf numFmtId="14" fontId="13" fillId="3" borderId="16" xfId="1" applyNumberFormat="1" applyFont="1" applyFill="1" applyBorder="1" applyAlignment="1" applyProtection="1">
      <alignment vertical="center"/>
    </xf>
    <xf numFmtId="0" fontId="1" fillId="3" borderId="0" xfId="1" applyNumberFormat="1" applyFont="1" applyFill="1" applyBorder="1" applyAlignment="1" applyProtection="1">
      <alignment vertical="top"/>
    </xf>
    <xf numFmtId="49" fontId="13" fillId="2" borderId="16" xfId="1" applyNumberFormat="1" applyFont="1" applyFill="1" applyBorder="1" applyAlignment="1" applyProtection="1">
      <alignment vertical="center"/>
    </xf>
    <xf numFmtId="14" fontId="13" fillId="2" borderId="16" xfId="1" applyNumberFormat="1" applyFont="1" applyFill="1" applyBorder="1" applyAlignment="1" applyProtection="1">
      <alignment vertical="center"/>
    </xf>
    <xf numFmtId="12" fontId="13" fillId="2" borderId="16" xfId="1" applyNumberFormat="1" applyFont="1" applyFill="1" applyBorder="1" applyAlignment="1" applyProtection="1">
      <alignment vertical="center"/>
    </xf>
    <xf numFmtId="165" fontId="13" fillId="2" borderId="16" xfId="1" applyNumberFormat="1" applyFont="1" applyFill="1" applyBorder="1" applyAlignment="1" applyProtection="1">
      <alignment vertical="center"/>
    </xf>
    <xf numFmtId="0" fontId="15" fillId="2" borderId="17" xfId="1" applyNumberFormat="1" applyFont="1" applyFill="1" applyBorder="1" applyAlignment="1" applyProtection="1">
      <alignment vertical="center"/>
    </xf>
    <xf numFmtId="12" fontId="15" fillId="2" borderId="17" xfId="1" applyNumberFormat="1" applyFont="1" applyFill="1" applyBorder="1" applyAlignment="1" applyProtection="1">
      <alignment vertical="center"/>
    </xf>
    <xf numFmtId="0" fontId="13" fillId="2" borderId="17" xfId="1" applyNumberFormat="1" applyFont="1" applyFill="1" applyBorder="1" applyAlignment="1" applyProtection="1">
      <alignment vertical="center"/>
    </xf>
    <xf numFmtId="14" fontId="13" fillId="2" borderId="17" xfId="1" applyNumberFormat="1" applyFont="1" applyFill="1" applyBorder="1" applyAlignment="1" applyProtection="1">
      <alignment vertical="center"/>
    </xf>
    <xf numFmtId="49" fontId="13" fillId="2" borderId="17" xfId="1" applyNumberFormat="1" applyFont="1" applyFill="1" applyBorder="1" applyAlignment="1" applyProtection="1">
      <alignment vertical="center"/>
    </xf>
    <xf numFmtId="0" fontId="15" fillId="2" borderId="18" xfId="1" applyNumberFormat="1" applyFont="1" applyFill="1" applyBorder="1" applyAlignment="1" applyProtection="1">
      <alignment vertical="center"/>
    </xf>
    <xf numFmtId="12" fontId="15" fillId="2" borderId="18" xfId="1" applyNumberFormat="1" applyFont="1" applyFill="1" applyBorder="1" applyAlignment="1" applyProtection="1">
      <alignment vertical="center"/>
    </xf>
    <xf numFmtId="49" fontId="13" fillId="2" borderId="18" xfId="1" applyNumberFormat="1" applyFont="1" applyFill="1" applyBorder="1" applyAlignment="1" applyProtection="1">
      <alignment vertical="center"/>
    </xf>
    <xf numFmtId="12" fontId="15" fillId="2" borderId="14" xfId="1" applyNumberFormat="1" applyFont="1" applyFill="1" applyBorder="1" applyAlignment="1" applyProtection="1">
      <alignment vertical="center"/>
    </xf>
    <xf numFmtId="14" fontId="1" fillId="4" borderId="0" xfId="1" applyNumberFormat="1" applyFont="1" applyFill="1" applyBorder="1" applyAlignment="1" applyProtection="1">
      <alignment vertical="top"/>
    </xf>
    <xf numFmtId="0" fontId="1" fillId="4" borderId="0" xfId="1" applyNumberFormat="1" applyFont="1" applyFill="1" applyBorder="1" applyAlignment="1" applyProtection="1">
      <alignment vertical="top"/>
    </xf>
    <xf numFmtId="0" fontId="8" fillId="2" borderId="24" xfId="1" applyNumberFormat="1" applyFont="1" applyFill="1" applyBorder="1" applyAlignment="1" applyProtection="1">
      <alignment horizontal="left" vertical="center"/>
    </xf>
    <xf numFmtId="0" fontId="8" fillId="2" borderId="22" xfId="1" applyNumberFormat="1" applyFont="1" applyFill="1" applyBorder="1" applyAlignment="1" applyProtection="1">
      <alignment horizontal="left" vertical="center"/>
    </xf>
    <xf numFmtId="0" fontId="8" fillId="2" borderId="23" xfId="1" applyNumberFormat="1" applyFont="1" applyFill="1" applyBorder="1" applyAlignment="1" applyProtection="1">
      <alignment horizontal="left" vertical="center"/>
    </xf>
    <xf numFmtId="0" fontId="2" fillId="5" borderId="16" xfId="1" applyNumberFormat="1" applyFont="1" applyFill="1" applyBorder="1" applyAlignment="1" applyProtection="1">
      <alignment horizontal="center"/>
    </xf>
    <xf numFmtId="0" fontId="15" fillId="5" borderId="14" xfId="1" applyNumberFormat="1" applyFont="1" applyFill="1" applyBorder="1" applyAlignment="1" applyProtection="1"/>
    <xf numFmtId="12" fontId="15" fillId="5" borderId="14" xfId="1" applyNumberFormat="1" applyFont="1" applyFill="1" applyBorder="1" applyAlignment="1" applyProtection="1"/>
    <xf numFmtId="2" fontId="5" fillId="5" borderId="3" xfId="1" applyNumberFormat="1" applyFont="1" applyFill="1" applyBorder="1" applyAlignment="1" applyProtection="1">
      <alignment vertical="center"/>
    </xf>
    <xf numFmtId="0" fontId="15" fillId="5" borderId="16" xfId="1" applyNumberFormat="1" applyFont="1" applyFill="1" applyBorder="1" applyAlignment="1" applyProtection="1">
      <alignment vertical="center"/>
    </xf>
    <xf numFmtId="0" fontId="5" fillId="5" borderId="3" xfId="1" applyNumberFormat="1" applyFont="1" applyFill="1" applyBorder="1" applyAlignment="1" applyProtection="1">
      <alignment vertical="center"/>
    </xf>
    <xf numFmtId="2" fontId="5" fillId="5" borderId="14" xfId="1" applyNumberFormat="1" applyFont="1" applyFill="1" applyBorder="1" applyAlignment="1" applyProtection="1">
      <alignment vertical="center"/>
    </xf>
    <xf numFmtId="2" fontId="13" fillId="5" borderId="15" xfId="1" applyNumberFormat="1" applyFont="1" applyFill="1" applyBorder="1" applyAlignment="1" applyProtection="1">
      <alignment vertical="center"/>
    </xf>
    <xf numFmtId="2" fontId="13" fillId="5" borderId="16" xfId="1" applyNumberFormat="1" applyFont="1" applyFill="1" applyBorder="1" applyAlignment="1" applyProtection="1">
      <alignment vertical="center"/>
    </xf>
    <xf numFmtId="0" fontId="13" fillId="5" borderId="16" xfId="1" applyNumberFormat="1" applyFont="1" applyFill="1" applyBorder="1" applyAlignment="1" applyProtection="1">
      <alignment vertical="center"/>
    </xf>
    <xf numFmtId="49" fontId="13" fillId="5" borderId="16" xfId="1" applyNumberFormat="1" applyFont="1" applyFill="1" applyBorder="1" applyAlignment="1" applyProtection="1">
      <alignment vertical="center"/>
    </xf>
    <xf numFmtId="0" fontId="2" fillId="6" borderId="16" xfId="1" applyNumberFormat="1" applyFont="1" applyFill="1" applyBorder="1" applyAlignment="1" applyProtection="1">
      <alignment horizontal="center"/>
    </xf>
    <xf numFmtId="0" fontId="15" fillId="6" borderId="14" xfId="1" applyNumberFormat="1" applyFont="1" applyFill="1" applyBorder="1" applyAlignment="1" applyProtection="1"/>
    <xf numFmtId="12" fontId="15" fillId="6" borderId="14" xfId="1" applyNumberFormat="1" applyFont="1" applyFill="1" applyBorder="1" applyAlignment="1" applyProtection="1"/>
    <xf numFmtId="2" fontId="5" fillId="6" borderId="3" xfId="1" applyNumberFormat="1" applyFont="1" applyFill="1" applyBorder="1" applyAlignment="1" applyProtection="1">
      <alignment vertical="center"/>
    </xf>
    <xf numFmtId="0" fontId="15" fillId="6" borderId="16" xfId="1" applyNumberFormat="1" applyFont="1" applyFill="1" applyBorder="1" applyAlignment="1" applyProtection="1">
      <alignment vertical="center"/>
    </xf>
    <xf numFmtId="0" fontId="5" fillId="6" borderId="3" xfId="1" applyNumberFormat="1" applyFont="1" applyFill="1" applyBorder="1" applyAlignment="1" applyProtection="1">
      <alignment vertical="center"/>
    </xf>
    <xf numFmtId="2" fontId="5" fillId="6" borderId="14" xfId="1" applyNumberFormat="1" applyFont="1" applyFill="1" applyBorder="1" applyAlignment="1" applyProtection="1">
      <alignment vertical="center"/>
    </xf>
    <xf numFmtId="2" fontId="13" fillId="6" borderId="15" xfId="1" applyNumberFormat="1" applyFont="1" applyFill="1" applyBorder="1" applyAlignment="1" applyProtection="1">
      <alignment vertical="center"/>
    </xf>
    <xf numFmtId="2" fontId="13" fillId="6" borderId="16" xfId="1" applyNumberFormat="1" applyFont="1" applyFill="1" applyBorder="1" applyAlignment="1" applyProtection="1">
      <alignment vertical="center"/>
    </xf>
    <xf numFmtId="0" fontId="13" fillId="6" borderId="16" xfId="1" applyNumberFormat="1" applyFont="1" applyFill="1" applyBorder="1" applyAlignment="1" applyProtection="1">
      <alignment vertical="center"/>
    </xf>
    <xf numFmtId="49" fontId="13" fillId="6" borderId="16" xfId="1" applyNumberFormat="1" applyFont="1" applyFill="1" applyBorder="1" applyAlignment="1" applyProtection="1">
      <alignment vertical="center"/>
    </xf>
    <xf numFmtId="16" fontId="13" fillId="6" borderId="16" xfId="1" applyNumberFormat="1" applyFont="1" applyFill="1" applyBorder="1" applyAlignment="1" applyProtection="1">
      <alignment vertical="center"/>
    </xf>
    <xf numFmtId="0" fontId="13" fillId="6" borderId="15" xfId="1" applyNumberFormat="1" applyFont="1" applyFill="1" applyBorder="1" applyAlignment="1" applyProtection="1">
      <alignment vertical="center"/>
    </xf>
    <xf numFmtId="49" fontId="13" fillId="6" borderId="15" xfId="1" applyNumberFormat="1" applyFont="1" applyFill="1" applyBorder="1" applyAlignment="1" applyProtection="1">
      <alignment vertical="center"/>
    </xf>
    <xf numFmtId="12" fontId="15" fillId="6" borderId="16" xfId="1" applyNumberFormat="1" applyFont="1" applyFill="1" applyBorder="1" applyAlignment="1" applyProtection="1">
      <alignment vertical="center"/>
    </xf>
    <xf numFmtId="14" fontId="13" fillId="6" borderId="16" xfId="1" applyNumberFormat="1" applyFont="1" applyFill="1" applyBorder="1" applyAlignment="1" applyProtection="1">
      <alignment vertical="center"/>
    </xf>
    <xf numFmtId="12" fontId="13" fillId="6" borderId="16" xfId="1" applyNumberFormat="1" applyFont="1" applyFill="1" applyBorder="1" applyAlignment="1" applyProtection="1">
      <alignment vertical="center"/>
    </xf>
    <xf numFmtId="0" fontId="2" fillId="7" borderId="16" xfId="1" applyNumberFormat="1" applyFont="1" applyFill="1" applyBorder="1" applyAlignment="1" applyProtection="1">
      <alignment horizontal="center"/>
    </xf>
    <xf numFmtId="0" fontId="15" fillId="7" borderId="16" xfId="1" applyNumberFormat="1" applyFont="1" applyFill="1" applyBorder="1" applyAlignment="1" applyProtection="1">
      <alignment vertical="center"/>
    </xf>
    <xf numFmtId="2" fontId="5" fillId="7" borderId="3" xfId="1" applyNumberFormat="1" applyFont="1" applyFill="1" applyBorder="1" applyAlignment="1" applyProtection="1">
      <alignment vertical="center"/>
    </xf>
    <xf numFmtId="12" fontId="15" fillId="7" borderId="16" xfId="1" applyNumberFormat="1" applyFont="1" applyFill="1" applyBorder="1" applyAlignment="1" applyProtection="1">
      <alignment vertical="center"/>
    </xf>
    <xf numFmtId="0" fontId="5" fillId="7" borderId="3" xfId="1" applyNumberFormat="1" applyFont="1" applyFill="1" applyBorder="1" applyAlignment="1" applyProtection="1">
      <alignment vertical="center"/>
    </xf>
    <xf numFmtId="2" fontId="5" fillId="7" borderId="14" xfId="1" applyNumberFormat="1" applyFont="1" applyFill="1" applyBorder="1" applyAlignment="1" applyProtection="1">
      <alignment vertical="center"/>
    </xf>
    <xf numFmtId="2" fontId="13" fillId="7" borderId="15" xfId="1" applyNumberFormat="1" applyFont="1" applyFill="1" applyBorder="1" applyAlignment="1" applyProtection="1">
      <alignment vertical="center"/>
    </xf>
    <xf numFmtId="2" fontId="13" fillId="7" borderId="16" xfId="1" applyNumberFormat="1" applyFont="1" applyFill="1" applyBorder="1" applyAlignment="1" applyProtection="1">
      <alignment vertical="center"/>
    </xf>
    <xf numFmtId="0" fontId="13" fillId="7" borderId="16" xfId="1" applyNumberFormat="1" applyFont="1" applyFill="1" applyBorder="1" applyAlignment="1" applyProtection="1">
      <alignment vertical="center"/>
    </xf>
    <xf numFmtId="14" fontId="13" fillId="7" borderId="16" xfId="1" applyNumberFormat="1" applyFont="1" applyFill="1" applyBorder="1" applyAlignment="1" applyProtection="1">
      <alignment vertical="center"/>
    </xf>
    <xf numFmtId="49" fontId="13" fillId="7" borderId="16" xfId="1" applyNumberFormat="1" applyFont="1" applyFill="1" applyBorder="1" applyAlignment="1" applyProtection="1">
      <alignment vertical="center"/>
    </xf>
    <xf numFmtId="0" fontId="13" fillId="8" borderId="16" xfId="1" applyNumberFormat="1" applyFont="1" applyFill="1" applyBorder="1" applyAlignment="1" applyProtection="1">
      <alignment vertical="center"/>
    </xf>
    <xf numFmtId="0" fontId="13" fillId="9" borderId="16" xfId="1" applyNumberFormat="1" applyFont="1" applyFill="1" applyBorder="1" applyAlignment="1" applyProtection="1">
      <alignment vertical="center"/>
    </xf>
    <xf numFmtId="0" fontId="13" fillId="8" borderId="17" xfId="1" applyNumberFormat="1" applyFont="1" applyFill="1" applyBorder="1" applyAlignment="1" applyProtection="1">
      <alignment vertical="center"/>
    </xf>
    <xf numFmtId="0" fontId="15" fillId="10" borderId="14" xfId="1" applyNumberFormat="1" applyFont="1" applyFill="1" applyBorder="1" applyAlignment="1" applyProtection="1"/>
    <xf numFmtId="12" fontId="15" fillId="10" borderId="14" xfId="1" applyNumberFormat="1" applyFont="1" applyFill="1" applyBorder="1" applyAlignment="1" applyProtection="1"/>
    <xf numFmtId="0" fontId="5" fillId="10" borderId="3" xfId="1" applyNumberFormat="1" applyFont="1" applyFill="1" applyBorder="1" applyAlignment="1" applyProtection="1">
      <alignment vertical="center"/>
    </xf>
    <xf numFmtId="0" fontId="15" fillId="10" borderId="14" xfId="1" applyNumberFormat="1" applyFont="1" applyFill="1" applyBorder="1" applyAlignment="1" applyProtection="1">
      <alignment vertical="center"/>
    </xf>
    <xf numFmtId="12" fontId="15" fillId="10" borderId="14" xfId="1" applyNumberFormat="1" applyFont="1" applyFill="1" applyBorder="1" applyAlignment="1" applyProtection="1">
      <alignment vertical="center"/>
    </xf>
    <xf numFmtId="2" fontId="5" fillId="10" borderId="14" xfId="1" applyNumberFormat="1" applyFont="1" applyFill="1" applyBorder="1" applyAlignment="1" applyProtection="1">
      <alignment vertical="center"/>
    </xf>
    <xf numFmtId="2" fontId="13" fillId="10" borderId="15" xfId="1" applyNumberFormat="1" applyFont="1" applyFill="1" applyBorder="1" applyAlignment="1" applyProtection="1">
      <alignment vertical="center"/>
    </xf>
    <xf numFmtId="2" fontId="13" fillId="10" borderId="16" xfId="1" applyNumberFormat="1" applyFont="1" applyFill="1" applyBorder="1" applyAlignment="1" applyProtection="1">
      <alignment vertical="center"/>
    </xf>
    <xf numFmtId="0" fontId="13" fillId="10" borderId="15" xfId="1" applyNumberFormat="1" applyFont="1" applyFill="1" applyBorder="1" applyAlignment="1" applyProtection="1">
      <alignment vertical="center"/>
    </xf>
    <xf numFmtId="164" fontId="13" fillId="10" borderId="15" xfId="1" applyNumberFormat="1" applyFont="1" applyFill="1" applyBorder="1" applyAlignment="1" applyProtection="1">
      <alignment vertical="center"/>
    </xf>
    <xf numFmtId="0" fontId="13" fillId="11" borderId="15" xfId="1" applyNumberFormat="1" applyFont="1" applyFill="1" applyBorder="1" applyAlignment="1" applyProtection="1">
      <alignment vertical="center"/>
    </xf>
    <xf numFmtId="12" fontId="13" fillId="10" borderId="15" xfId="1" applyNumberFormat="1" applyFont="1" applyFill="1" applyBorder="1" applyAlignment="1" applyProtection="1">
      <alignment vertical="center"/>
    </xf>
    <xf numFmtId="49" fontId="13" fillId="10" borderId="15" xfId="1" applyNumberFormat="1" applyFont="1" applyFill="1" applyBorder="1" applyAlignment="1" applyProtection="1">
      <alignment vertical="center"/>
    </xf>
    <xf numFmtId="0" fontId="1" fillId="12" borderId="0" xfId="1" applyNumberFormat="1" applyFont="1" applyFill="1" applyBorder="1" applyAlignment="1" applyProtection="1">
      <alignment vertical="top"/>
    </xf>
    <xf numFmtId="0" fontId="15" fillId="13" borderId="16" xfId="1" applyNumberFormat="1" applyFont="1" applyFill="1" applyBorder="1" applyAlignment="1" applyProtection="1">
      <alignment vertical="center"/>
    </xf>
    <xf numFmtId="12" fontId="15" fillId="13" borderId="14" xfId="1" applyNumberFormat="1" applyFont="1" applyFill="1" applyBorder="1" applyAlignment="1" applyProtection="1"/>
    <xf numFmtId="2" fontId="5" fillId="13" borderId="3" xfId="1" applyNumberFormat="1" applyFont="1" applyFill="1" applyBorder="1" applyAlignment="1" applyProtection="1">
      <alignment vertical="center"/>
    </xf>
    <xf numFmtId="12" fontId="15" fillId="13" borderId="16" xfId="1" applyNumberFormat="1" applyFont="1" applyFill="1" applyBorder="1" applyAlignment="1" applyProtection="1">
      <alignment vertical="center"/>
    </xf>
    <xf numFmtId="0" fontId="5" fillId="13" borderId="3" xfId="1" applyNumberFormat="1" applyFont="1" applyFill="1" applyBorder="1" applyAlignment="1" applyProtection="1">
      <alignment vertical="center"/>
    </xf>
    <xf numFmtId="2" fontId="5" fillId="13" borderId="14" xfId="1" applyNumberFormat="1" applyFont="1" applyFill="1" applyBorder="1" applyAlignment="1" applyProtection="1">
      <alignment vertical="center"/>
    </xf>
    <xf numFmtId="2" fontId="13" fillId="13" borderId="15" xfId="1" applyNumberFormat="1" applyFont="1" applyFill="1" applyBorder="1" applyAlignment="1" applyProtection="1">
      <alignment vertical="center"/>
    </xf>
    <xf numFmtId="2" fontId="13" fillId="13" borderId="16" xfId="1" applyNumberFormat="1" applyFont="1" applyFill="1" applyBorder="1" applyAlignment="1" applyProtection="1">
      <alignment vertical="center"/>
    </xf>
    <xf numFmtId="0" fontId="13" fillId="13" borderId="16" xfId="1" applyNumberFormat="1" applyFont="1" applyFill="1" applyBorder="1" applyAlignment="1" applyProtection="1">
      <alignment vertical="center"/>
    </xf>
    <xf numFmtId="14" fontId="13" fillId="13" borderId="16" xfId="1" applyNumberFormat="1" applyFont="1" applyFill="1" applyBorder="1" applyAlignment="1" applyProtection="1">
      <alignment vertical="center"/>
    </xf>
    <xf numFmtId="0" fontId="13" fillId="11" borderId="16" xfId="1" applyNumberFormat="1" applyFont="1" applyFill="1" applyBorder="1" applyAlignment="1" applyProtection="1">
      <alignment vertical="center"/>
    </xf>
    <xf numFmtId="49" fontId="13" fillId="13" borderId="16" xfId="1" applyNumberFormat="1" applyFont="1" applyFill="1" applyBorder="1" applyAlignment="1" applyProtection="1">
      <alignment vertical="center"/>
    </xf>
    <xf numFmtId="0" fontId="15" fillId="10" borderId="16" xfId="1" applyNumberFormat="1" applyFont="1" applyFill="1" applyBorder="1" applyAlignment="1" applyProtection="1">
      <alignment vertical="center"/>
    </xf>
    <xf numFmtId="2" fontId="5" fillId="10" borderId="3" xfId="1" applyNumberFormat="1" applyFont="1" applyFill="1" applyBorder="1" applyAlignment="1" applyProtection="1">
      <alignment vertical="center"/>
    </xf>
    <xf numFmtId="12" fontId="15" fillId="10" borderId="16" xfId="1" applyNumberFormat="1" applyFont="1" applyFill="1" applyBorder="1" applyAlignment="1" applyProtection="1">
      <alignment vertical="center"/>
    </xf>
    <xf numFmtId="0" fontId="13" fillId="10" borderId="16" xfId="1" applyNumberFormat="1" applyFont="1" applyFill="1" applyBorder="1" applyAlignment="1" applyProtection="1">
      <alignment vertical="center"/>
    </xf>
    <xf numFmtId="49" fontId="13" fillId="13" borderId="15" xfId="1" applyNumberFormat="1" applyFont="1" applyFill="1" applyBorder="1" applyAlignment="1" applyProtection="1">
      <alignment vertical="center"/>
    </xf>
    <xf numFmtId="12" fontId="13" fillId="13" borderId="16" xfId="1" applyNumberFormat="1" applyFont="1" applyFill="1" applyBorder="1" applyAlignment="1" applyProtection="1">
      <alignment vertical="center"/>
    </xf>
    <xf numFmtId="0" fontId="15" fillId="13" borderId="17" xfId="1" applyNumberFormat="1" applyFont="1" applyFill="1" applyBorder="1" applyAlignment="1" applyProtection="1">
      <alignment vertical="center"/>
    </xf>
    <xf numFmtId="12" fontId="15" fillId="13" borderId="17" xfId="1" applyNumberFormat="1" applyFont="1" applyFill="1" applyBorder="1" applyAlignment="1" applyProtection="1">
      <alignment vertical="center"/>
    </xf>
    <xf numFmtId="0" fontId="13" fillId="13" borderId="17" xfId="1" applyNumberFormat="1" applyFont="1" applyFill="1" applyBorder="1" applyAlignment="1" applyProtection="1">
      <alignment vertical="center"/>
    </xf>
    <xf numFmtId="0" fontId="15" fillId="13" borderId="18" xfId="1" applyNumberFormat="1" applyFont="1" applyFill="1" applyBorder="1" applyAlignment="1" applyProtection="1">
      <alignment vertical="center"/>
    </xf>
    <xf numFmtId="12" fontId="15" fillId="13" borderId="18" xfId="1" applyNumberFormat="1" applyFont="1" applyFill="1" applyBorder="1" applyAlignment="1" applyProtection="1">
      <alignment vertical="center"/>
    </xf>
    <xf numFmtId="0" fontId="13" fillId="13" borderId="18" xfId="1" applyNumberFormat="1" applyFont="1" applyFill="1" applyBorder="1" applyAlignment="1" applyProtection="1">
      <alignment vertical="center"/>
    </xf>
    <xf numFmtId="0" fontId="5" fillId="13" borderId="0" xfId="1" applyNumberFormat="1" applyFont="1" applyFill="1" applyBorder="1" applyAlignment="1" applyProtection="1">
      <alignment vertical="center"/>
    </xf>
    <xf numFmtId="0" fontId="16" fillId="13" borderId="0" xfId="1" applyNumberFormat="1" applyFont="1" applyFill="1" applyBorder="1" applyAlignment="1" applyProtection="1">
      <alignment horizontal="right" vertical="center"/>
    </xf>
    <xf numFmtId="2" fontId="16" fillId="13" borderId="0" xfId="1" applyNumberFormat="1" applyFont="1" applyFill="1" applyBorder="1" applyAlignment="1" applyProtection="1">
      <alignment horizontal="center" vertical="center"/>
    </xf>
    <xf numFmtId="0" fontId="16" fillId="13" borderId="0" xfId="1" applyNumberFormat="1" applyFont="1" applyFill="1" applyBorder="1" applyAlignment="1" applyProtection="1">
      <alignment horizontal="center" vertical="center"/>
    </xf>
    <xf numFmtId="12" fontId="15" fillId="7" borderId="14" xfId="1" applyNumberFormat="1" applyFont="1" applyFill="1" applyBorder="1" applyAlignment="1" applyProtection="1"/>
    <xf numFmtId="0" fontId="13" fillId="14" borderId="16" xfId="1" applyNumberFormat="1" applyFont="1" applyFill="1" applyBorder="1" applyAlignment="1" applyProtection="1">
      <alignment vertical="center"/>
    </xf>
    <xf numFmtId="49" fontId="13" fillId="7" borderId="15" xfId="1" applyNumberFormat="1" applyFont="1" applyFill="1" applyBorder="1" applyAlignment="1" applyProtection="1">
      <alignment vertical="center"/>
    </xf>
    <xf numFmtId="12" fontId="13" fillId="7" borderId="16" xfId="1" applyNumberFormat="1" applyFont="1" applyFill="1" applyBorder="1" applyAlignment="1" applyProtection="1">
      <alignment vertical="center"/>
    </xf>
    <xf numFmtId="0" fontId="2" fillId="13" borderId="14" xfId="1" applyNumberFormat="1" applyFont="1" applyFill="1" applyBorder="1" applyAlignment="1" applyProtection="1">
      <alignment horizontal="center"/>
    </xf>
    <xf numFmtId="0" fontId="15" fillId="13" borderId="14" xfId="1" applyNumberFormat="1" applyFont="1" applyFill="1" applyBorder="1" applyAlignment="1" applyProtection="1"/>
    <xf numFmtId="0" fontId="15" fillId="13" borderId="14" xfId="1" applyNumberFormat="1" applyFont="1" applyFill="1" applyBorder="1" applyAlignment="1" applyProtection="1">
      <alignment horizontal="center"/>
    </xf>
    <xf numFmtId="0" fontId="15" fillId="13" borderId="14" xfId="1" applyNumberFormat="1" applyFont="1" applyFill="1" applyBorder="1" applyAlignment="1" applyProtection="1">
      <alignment vertical="center"/>
    </xf>
    <xf numFmtId="0" fontId="13" fillId="13" borderId="15" xfId="1" applyNumberFormat="1" applyFont="1" applyFill="1" applyBorder="1" applyAlignment="1" applyProtection="1">
      <alignment vertical="center"/>
    </xf>
    <xf numFmtId="164" fontId="13" fillId="13" borderId="15" xfId="1" applyNumberFormat="1" applyFont="1" applyFill="1" applyBorder="1" applyAlignment="1" applyProtection="1">
      <alignment vertical="center"/>
    </xf>
    <xf numFmtId="0" fontId="2" fillId="13" borderId="16" xfId="1" applyNumberFormat="1" applyFont="1" applyFill="1" applyBorder="1" applyAlignment="1" applyProtection="1">
      <alignment horizontal="center"/>
    </xf>
    <xf numFmtId="0" fontId="15" fillId="13" borderId="16" xfId="1" applyNumberFormat="1" applyFont="1" applyFill="1" applyBorder="1" applyAlignment="1" applyProtection="1">
      <alignment horizontal="center" vertical="center"/>
    </xf>
    <xf numFmtId="12" fontId="15" fillId="13" borderId="16" xfId="1" applyNumberFormat="1" applyFont="1" applyFill="1" applyBorder="1" applyAlignment="1" applyProtection="1">
      <alignment horizontal="center" vertical="center"/>
    </xf>
    <xf numFmtId="0" fontId="15" fillId="10" borderId="16" xfId="1" applyNumberFormat="1" applyFont="1" applyFill="1" applyBorder="1" applyAlignment="1" applyProtection="1">
      <alignment horizontal="center" vertical="center"/>
    </xf>
    <xf numFmtId="49" fontId="13" fillId="10" borderId="16" xfId="1" applyNumberFormat="1" applyFont="1" applyFill="1" applyBorder="1" applyAlignment="1" applyProtection="1">
      <alignment vertical="center"/>
    </xf>
    <xf numFmtId="0" fontId="2" fillId="13" borderId="18" xfId="1" applyNumberFormat="1" applyFont="1" applyFill="1" applyBorder="1" applyAlignment="1" applyProtection="1">
      <alignment horizontal="center"/>
    </xf>
    <xf numFmtId="49" fontId="13" fillId="13" borderId="18" xfId="1" applyNumberFormat="1" applyFont="1" applyFill="1" applyBorder="1" applyAlignment="1" applyProtection="1">
      <alignment vertical="center"/>
    </xf>
    <xf numFmtId="0" fontId="2" fillId="13" borderId="0" xfId="1" applyNumberFormat="1" applyFont="1" applyFill="1" applyBorder="1" applyAlignment="1" applyProtection="1"/>
    <xf numFmtId="0" fontId="15" fillId="5" borderId="16" xfId="1" applyNumberFormat="1" applyFont="1" applyFill="1" applyBorder="1" applyAlignment="1" applyProtection="1">
      <alignment horizontal="center" vertical="center"/>
    </xf>
    <xf numFmtId="12" fontId="15" fillId="5" borderId="16" xfId="1" applyNumberFormat="1" applyFont="1" applyFill="1" applyBorder="1" applyAlignment="1" applyProtection="1">
      <alignment vertical="center"/>
    </xf>
    <xf numFmtId="14" fontId="13" fillId="5" borderId="16" xfId="1" applyNumberFormat="1" applyFont="1" applyFill="1" applyBorder="1" applyAlignment="1" applyProtection="1">
      <alignment vertical="center"/>
    </xf>
    <xf numFmtId="12" fontId="13" fillId="5" borderId="16" xfId="1" applyNumberFormat="1" applyFont="1" applyFill="1" applyBorder="1" applyAlignment="1" applyProtection="1">
      <alignment vertical="center"/>
    </xf>
    <xf numFmtId="0" fontId="13" fillId="15" borderId="16" xfId="1" applyNumberFormat="1" applyFont="1" applyFill="1" applyBorder="1" applyAlignment="1" applyProtection="1">
      <alignment vertical="center"/>
    </xf>
    <xf numFmtId="0" fontId="2" fillId="5" borderId="17" xfId="1" applyNumberFormat="1" applyFont="1" applyFill="1" applyBorder="1" applyAlignment="1" applyProtection="1">
      <alignment horizontal="center"/>
    </xf>
    <xf numFmtId="0" fontId="15" fillId="5" borderId="17" xfId="1" applyNumberFormat="1" applyFont="1" applyFill="1" applyBorder="1" applyAlignment="1" applyProtection="1">
      <alignment vertical="center"/>
    </xf>
    <xf numFmtId="12" fontId="15" fillId="5" borderId="17" xfId="1" applyNumberFormat="1" applyFont="1" applyFill="1" applyBorder="1" applyAlignment="1" applyProtection="1">
      <alignment vertical="center"/>
    </xf>
    <xf numFmtId="0" fontId="13" fillId="5" borderId="17" xfId="1" applyNumberFormat="1" applyFont="1" applyFill="1" applyBorder="1" applyAlignment="1" applyProtection="1">
      <alignment vertical="center"/>
    </xf>
    <xf numFmtId="49" fontId="13" fillId="5" borderId="17" xfId="1" applyNumberFormat="1" applyFont="1" applyFill="1" applyBorder="1" applyAlignment="1" applyProtection="1">
      <alignment vertical="center"/>
    </xf>
    <xf numFmtId="12" fontId="15" fillId="13" borderId="14" xfId="1" applyNumberFormat="1" applyFont="1" applyFill="1" applyBorder="1" applyAlignment="1" applyProtection="1">
      <alignment vertical="center"/>
    </xf>
    <xf numFmtId="12" fontId="13" fillId="13" borderId="15" xfId="1" applyNumberFormat="1" applyFont="1" applyFill="1" applyBorder="1" applyAlignment="1" applyProtection="1">
      <alignment vertical="center"/>
    </xf>
    <xf numFmtId="0" fontId="15" fillId="12" borderId="16" xfId="1" applyNumberFormat="1" applyFont="1" applyFill="1" applyBorder="1" applyAlignment="1" applyProtection="1">
      <alignment vertical="center"/>
    </xf>
    <xf numFmtId="2" fontId="5" fillId="12" borderId="3" xfId="1" applyNumberFormat="1" applyFont="1" applyFill="1" applyBorder="1" applyAlignment="1" applyProtection="1">
      <alignment vertical="center"/>
    </xf>
    <xf numFmtId="12" fontId="15" fillId="12" borderId="16" xfId="1" applyNumberFormat="1" applyFont="1" applyFill="1" applyBorder="1" applyAlignment="1" applyProtection="1">
      <alignment vertical="center"/>
    </xf>
    <xf numFmtId="0" fontId="5" fillId="12" borderId="3" xfId="1" applyNumberFormat="1" applyFont="1" applyFill="1" applyBorder="1" applyAlignment="1" applyProtection="1">
      <alignment vertical="center"/>
    </xf>
    <xf numFmtId="2" fontId="5" fillId="12" borderId="14" xfId="1" applyNumberFormat="1" applyFont="1" applyFill="1" applyBorder="1" applyAlignment="1" applyProtection="1">
      <alignment vertical="center"/>
    </xf>
    <xf numFmtId="2" fontId="13" fillId="12" borderId="15" xfId="1" applyNumberFormat="1" applyFont="1" applyFill="1" applyBorder="1" applyAlignment="1" applyProtection="1">
      <alignment vertical="center"/>
    </xf>
    <xf numFmtId="2" fontId="13" fillId="12" borderId="16" xfId="1" applyNumberFormat="1" applyFont="1" applyFill="1" applyBorder="1" applyAlignment="1" applyProtection="1">
      <alignment vertical="center"/>
    </xf>
    <xf numFmtId="0" fontId="13" fillId="12" borderId="16" xfId="1" applyNumberFormat="1" applyFont="1" applyFill="1" applyBorder="1" applyAlignment="1" applyProtection="1">
      <alignment vertical="center"/>
    </xf>
    <xf numFmtId="12" fontId="13" fillId="12" borderId="16" xfId="1" applyNumberFormat="1" applyFont="1" applyFill="1" applyBorder="1" applyAlignment="1" applyProtection="1">
      <alignment vertical="center"/>
    </xf>
    <xf numFmtId="49" fontId="13" fillId="12" borderId="16" xfId="1" applyNumberFormat="1" applyFont="1" applyFill="1" applyBorder="1" applyAlignment="1" applyProtection="1">
      <alignment vertical="center"/>
    </xf>
    <xf numFmtId="14" fontId="13" fillId="12" borderId="16" xfId="1" applyNumberFormat="1" applyFont="1" applyFill="1" applyBorder="1" applyAlignment="1" applyProtection="1">
      <alignment vertical="center"/>
    </xf>
    <xf numFmtId="14" fontId="13" fillId="10" borderId="16" xfId="1" applyNumberFormat="1" applyFont="1" applyFill="1" applyBorder="1" applyAlignment="1" applyProtection="1">
      <alignment vertical="center"/>
    </xf>
    <xf numFmtId="0" fontId="13" fillId="16" borderId="16" xfId="1" applyNumberFormat="1" applyFont="1" applyFill="1" applyBorder="1" applyAlignment="1" applyProtection="1">
      <alignment vertical="center"/>
    </xf>
    <xf numFmtId="12" fontId="13" fillId="10" borderId="16" xfId="1" applyNumberFormat="1" applyFont="1" applyFill="1" applyBorder="1" applyAlignment="1" applyProtection="1">
      <alignment vertical="center"/>
    </xf>
    <xf numFmtId="0" fontId="8" fillId="12" borderId="16" xfId="1" applyNumberFormat="1" applyFont="1" applyFill="1" applyBorder="1" applyAlignment="1" applyProtection="1">
      <alignment horizontal="left" vertical="center"/>
    </xf>
    <xf numFmtId="0" fontId="8" fillId="12" borderId="20" xfId="1" applyNumberFormat="1" applyFont="1" applyFill="1" applyBorder="1" applyAlignment="1" applyProtection="1">
      <alignment horizontal="left" vertical="center"/>
    </xf>
    <xf numFmtId="0" fontId="8" fillId="12" borderId="21" xfId="1" applyNumberFormat="1" applyFont="1" applyFill="1" applyBorder="1" applyAlignment="1" applyProtection="1">
      <alignment horizontal="left" vertical="center"/>
    </xf>
    <xf numFmtId="0" fontId="15" fillId="12" borderId="18" xfId="1" applyNumberFormat="1" applyFont="1" applyFill="1" applyBorder="1" applyAlignment="1" applyProtection="1">
      <alignment vertical="center"/>
    </xf>
    <xf numFmtId="12" fontId="15" fillId="12" borderId="18" xfId="1" applyNumberFormat="1" applyFont="1" applyFill="1" applyBorder="1" applyAlignment="1" applyProtection="1">
      <alignment vertical="center"/>
    </xf>
    <xf numFmtId="0" fontId="13" fillId="12" borderId="18" xfId="1" applyNumberFormat="1" applyFont="1" applyFill="1" applyBorder="1" applyAlignment="1" applyProtection="1">
      <alignment vertical="center"/>
    </xf>
    <xf numFmtId="12" fontId="13" fillId="12" borderId="18" xfId="1" applyNumberFormat="1" applyFont="1" applyFill="1" applyBorder="1" applyAlignment="1" applyProtection="1">
      <alignment vertical="center"/>
    </xf>
    <xf numFmtId="49" fontId="13" fillId="12" borderId="18" xfId="1" applyNumberFormat="1" applyFont="1" applyFill="1" applyBorder="1" applyAlignment="1" applyProtection="1">
      <alignment vertical="center"/>
    </xf>
    <xf numFmtId="0" fontId="15" fillId="17" borderId="16" xfId="1" applyNumberFormat="1" applyFont="1" applyFill="1" applyBorder="1" applyAlignment="1" applyProtection="1">
      <alignment vertical="center"/>
    </xf>
    <xf numFmtId="12" fontId="15" fillId="17" borderId="16" xfId="1" applyNumberFormat="1" applyFont="1" applyFill="1" applyBorder="1" applyAlignment="1" applyProtection="1">
      <alignment vertical="center"/>
    </xf>
    <xf numFmtId="2" fontId="5" fillId="17" borderId="3" xfId="1" applyNumberFormat="1" applyFont="1" applyFill="1" applyBorder="1" applyAlignment="1" applyProtection="1">
      <alignment vertical="center"/>
    </xf>
    <xf numFmtId="0" fontId="5" fillId="17" borderId="3" xfId="1" applyNumberFormat="1" applyFont="1" applyFill="1" applyBorder="1" applyAlignment="1" applyProtection="1">
      <alignment vertical="center"/>
    </xf>
    <xf numFmtId="2" fontId="5" fillId="17" borderId="14" xfId="1" applyNumberFormat="1" applyFont="1" applyFill="1" applyBorder="1" applyAlignment="1" applyProtection="1">
      <alignment vertical="center"/>
    </xf>
    <xf numFmtId="2" fontId="13" fillId="17" borderId="15" xfId="1" applyNumberFormat="1" applyFont="1" applyFill="1" applyBorder="1" applyAlignment="1" applyProtection="1">
      <alignment vertical="center"/>
    </xf>
    <xf numFmtId="2" fontId="13" fillId="17" borderId="16" xfId="1" applyNumberFormat="1" applyFont="1" applyFill="1" applyBorder="1" applyAlignment="1" applyProtection="1">
      <alignment vertical="center"/>
    </xf>
    <xf numFmtId="0" fontId="13" fillId="17" borderId="16" xfId="1" applyNumberFormat="1" applyFont="1" applyFill="1" applyBorder="1" applyAlignment="1" applyProtection="1">
      <alignment vertical="center"/>
    </xf>
    <xf numFmtId="12" fontId="13" fillId="17" borderId="16" xfId="1" applyNumberFormat="1" applyFont="1" applyFill="1" applyBorder="1" applyAlignment="1" applyProtection="1">
      <alignment vertical="center"/>
    </xf>
    <xf numFmtId="49" fontId="13" fillId="17" borderId="16" xfId="1" applyNumberFormat="1" applyFont="1" applyFill="1" applyBorder="1" applyAlignment="1" applyProtection="1">
      <alignment vertical="center"/>
    </xf>
    <xf numFmtId="14" fontId="13" fillId="17" borderId="16" xfId="1" applyNumberFormat="1" applyFont="1" applyFill="1" applyBorder="1" applyAlignment="1" applyProtection="1">
      <alignment vertical="center"/>
    </xf>
    <xf numFmtId="0" fontId="8" fillId="17" borderId="16" xfId="1" applyNumberFormat="1" applyFont="1" applyFill="1" applyBorder="1" applyAlignment="1" applyProtection="1">
      <alignment horizontal="left" vertical="center"/>
    </xf>
    <xf numFmtId="0" fontId="8" fillId="17" borderId="20" xfId="1" applyNumberFormat="1" applyFont="1" applyFill="1" applyBorder="1" applyAlignment="1" applyProtection="1">
      <alignment horizontal="left" vertical="center"/>
    </xf>
    <xf numFmtId="0" fontId="8" fillId="17" borderId="21" xfId="1" applyNumberFormat="1" applyFont="1" applyFill="1" applyBorder="1" applyAlignment="1" applyProtection="1">
      <alignment horizontal="left" vertical="center"/>
    </xf>
    <xf numFmtId="0" fontId="15" fillId="17" borderId="17" xfId="1" applyNumberFormat="1" applyFont="1" applyFill="1" applyBorder="1" applyAlignment="1" applyProtection="1">
      <alignment vertical="center"/>
    </xf>
    <xf numFmtId="12" fontId="15" fillId="17" borderId="17" xfId="1" applyNumberFormat="1" applyFont="1" applyFill="1" applyBorder="1" applyAlignment="1" applyProtection="1">
      <alignment vertical="center"/>
    </xf>
    <xf numFmtId="0" fontId="13" fillId="17" borderId="17" xfId="1" applyNumberFormat="1" applyFont="1" applyFill="1" applyBorder="1" applyAlignment="1" applyProtection="1">
      <alignment vertical="center"/>
    </xf>
    <xf numFmtId="12" fontId="13" fillId="17" borderId="17" xfId="1" applyNumberFormat="1" applyFont="1" applyFill="1" applyBorder="1" applyAlignment="1" applyProtection="1">
      <alignment vertical="center"/>
    </xf>
    <xf numFmtId="49" fontId="13" fillId="17" borderId="17" xfId="1" applyNumberFormat="1" applyFont="1" applyFill="1" applyBorder="1" applyAlignment="1" applyProtection="1">
      <alignment vertical="center"/>
    </xf>
    <xf numFmtId="0" fontId="8" fillId="17" borderId="22" xfId="1" applyNumberFormat="1" applyFont="1" applyFill="1" applyBorder="1" applyAlignment="1" applyProtection="1">
      <alignment horizontal="left" vertical="center"/>
    </xf>
    <xf numFmtId="0" fontId="8" fillId="17" borderId="23" xfId="1" applyNumberFormat="1" applyFont="1" applyFill="1" applyBorder="1" applyAlignment="1" applyProtection="1">
      <alignment horizontal="left" vertical="center"/>
    </xf>
    <xf numFmtId="2" fontId="0" fillId="2" borderId="2" xfId="1" applyNumberFormat="1" applyFont="1" applyFill="1" applyBorder="1" applyAlignment="1" applyProtection="1">
      <alignment horizontal="center"/>
    </xf>
    <xf numFmtId="0" fontId="2" fillId="5" borderId="14" xfId="1" applyNumberFormat="1" applyFont="1" applyFill="1" applyBorder="1" applyAlignment="1" applyProtection="1">
      <alignment horizontal="center"/>
    </xf>
    <xf numFmtId="0" fontId="15" fillId="5" borderId="14" xfId="1" applyNumberFormat="1" applyFont="1" applyFill="1" applyBorder="1" applyAlignment="1" applyProtection="1">
      <alignment vertical="center"/>
    </xf>
    <xf numFmtId="12" fontId="15" fillId="5" borderId="14" xfId="1" applyNumberFormat="1" applyFont="1" applyFill="1" applyBorder="1" applyAlignment="1" applyProtection="1">
      <alignment vertical="center"/>
    </xf>
    <xf numFmtId="0" fontId="13" fillId="5" borderId="15" xfId="1" applyNumberFormat="1" applyFont="1" applyFill="1" applyBorder="1" applyAlignment="1" applyProtection="1">
      <alignment vertical="center"/>
    </xf>
    <xf numFmtId="164" fontId="13" fillId="5" borderId="15" xfId="1" applyNumberFormat="1" applyFont="1" applyFill="1" applyBorder="1" applyAlignment="1" applyProtection="1">
      <alignment vertical="center"/>
    </xf>
    <xf numFmtId="49" fontId="13" fillId="5" borderId="15" xfId="1" applyNumberFormat="1" applyFont="1" applyFill="1" applyBorder="1" applyAlignment="1" applyProtection="1">
      <alignment vertical="center"/>
    </xf>
    <xf numFmtId="0" fontId="15" fillId="18" borderId="16" xfId="1" applyNumberFormat="1" applyFont="1" applyFill="1" applyBorder="1" applyAlignment="1" applyProtection="1">
      <alignment vertical="center"/>
    </xf>
    <xf numFmtId="2" fontId="5" fillId="18" borderId="3" xfId="1" applyNumberFormat="1" applyFont="1" applyFill="1" applyBorder="1" applyAlignment="1" applyProtection="1">
      <alignment vertical="center"/>
    </xf>
    <xf numFmtId="12" fontId="15" fillId="18" borderId="16" xfId="1" applyNumberFormat="1" applyFont="1" applyFill="1" applyBorder="1" applyAlignment="1" applyProtection="1">
      <alignment vertical="center"/>
    </xf>
    <xf numFmtId="0" fontId="5" fillId="18" borderId="3" xfId="1" applyNumberFormat="1" applyFont="1" applyFill="1" applyBorder="1" applyAlignment="1" applyProtection="1">
      <alignment vertical="center"/>
    </xf>
    <xf numFmtId="2" fontId="5" fillId="18" borderId="14" xfId="1" applyNumberFormat="1" applyFont="1" applyFill="1" applyBorder="1" applyAlignment="1" applyProtection="1">
      <alignment vertical="center"/>
    </xf>
    <xf numFmtId="2" fontId="13" fillId="18" borderId="15" xfId="1" applyNumberFormat="1" applyFont="1" applyFill="1" applyBorder="1" applyAlignment="1" applyProtection="1">
      <alignment vertical="center"/>
    </xf>
    <xf numFmtId="2" fontId="13" fillId="18" borderId="16" xfId="1" applyNumberFormat="1" applyFont="1" applyFill="1" applyBorder="1" applyAlignment="1" applyProtection="1">
      <alignment vertical="center"/>
    </xf>
    <xf numFmtId="0" fontId="13" fillId="18" borderId="16" xfId="1" applyNumberFormat="1" applyFont="1" applyFill="1" applyBorder="1" applyAlignment="1" applyProtection="1">
      <alignment vertical="center"/>
    </xf>
    <xf numFmtId="49" fontId="13" fillId="18" borderId="16" xfId="1" applyNumberFormat="1" applyFont="1" applyFill="1" applyBorder="1" applyAlignment="1" applyProtection="1">
      <alignment vertical="center"/>
    </xf>
    <xf numFmtId="0" fontId="15" fillId="18" borderId="18" xfId="1" applyNumberFormat="1" applyFont="1" applyFill="1" applyBorder="1" applyAlignment="1" applyProtection="1">
      <alignment vertical="center"/>
    </xf>
    <xf numFmtId="0" fontId="13" fillId="18" borderId="18" xfId="1" applyNumberFormat="1" applyFont="1" applyFill="1" applyBorder="1" applyAlignment="1" applyProtection="1">
      <alignment vertical="center"/>
    </xf>
    <xf numFmtId="49" fontId="13" fillId="18" borderId="18" xfId="1" applyNumberFormat="1" applyFont="1" applyFill="1" applyBorder="1" applyAlignment="1" applyProtection="1">
      <alignment vertical="center"/>
    </xf>
    <xf numFmtId="167" fontId="13" fillId="5" borderId="16" xfId="1" applyNumberFormat="1" applyFont="1" applyFill="1" applyBorder="1" applyAlignment="1" applyProtection="1">
      <alignment vertical="center"/>
    </xf>
    <xf numFmtId="0" fontId="15" fillId="19" borderId="16" xfId="1" applyNumberFormat="1" applyFont="1" applyFill="1" applyBorder="1" applyAlignment="1" applyProtection="1">
      <alignment vertical="center"/>
    </xf>
    <xf numFmtId="2" fontId="5" fillId="19" borderId="3" xfId="1" applyNumberFormat="1" applyFont="1" applyFill="1" applyBorder="1" applyAlignment="1" applyProtection="1">
      <alignment vertical="center"/>
    </xf>
    <xf numFmtId="12" fontId="15" fillId="19" borderId="16" xfId="1" applyNumberFormat="1" applyFont="1" applyFill="1" applyBorder="1" applyAlignment="1" applyProtection="1">
      <alignment vertical="center"/>
    </xf>
    <xf numFmtId="0" fontId="5" fillId="19" borderId="3" xfId="1" applyNumberFormat="1" applyFont="1" applyFill="1" applyBorder="1" applyAlignment="1" applyProtection="1">
      <alignment vertical="center"/>
    </xf>
    <xf numFmtId="2" fontId="5" fillId="19" borderId="14" xfId="1" applyNumberFormat="1" applyFont="1" applyFill="1" applyBorder="1" applyAlignment="1" applyProtection="1">
      <alignment vertical="center"/>
    </xf>
    <xf numFmtId="2" fontId="13" fillId="19" borderId="15" xfId="1" applyNumberFormat="1" applyFont="1" applyFill="1" applyBorder="1" applyAlignment="1" applyProtection="1">
      <alignment vertical="center"/>
    </xf>
    <xf numFmtId="2" fontId="13" fillId="19" borderId="16" xfId="1" applyNumberFormat="1" applyFont="1" applyFill="1" applyBorder="1" applyAlignment="1" applyProtection="1">
      <alignment vertical="center"/>
    </xf>
    <xf numFmtId="0" fontId="13" fillId="19" borderId="16" xfId="1" applyNumberFormat="1" applyFont="1" applyFill="1" applyBorder="1" applyAlignment="1" applyProtection="1">
      <alignment vertical="center"/>
    </xf>
    <xf numFmtId="49" fontId="13" fillId="19" borderId="16" xfId="1" applyNumberFormat="1" applyFont="1" applyFill="1" applyBorder="1" applyAlignment="1" applyProtection="1">
      <alignment vertical="center"/>
    </xf>
    <xf numFmtId="0" fontId="15" fillId="20" borderId="16" xfId="1" applyNumberFormat="1" applyFont="1" applyFill="1" applyBorder="1" applyAlignment="1" applyProtection="1">
      <alignment vertical="center"/>
    </xf>
    <xf numFmtId="2" fontId="5" fillId="20" borderId="3" xfId="1" applyNumberFormat="1" applyFont="1" applyFill="1" applyBorder="1" applyAlignment="1" applyProtection="1">
      <alignment vertical="center"/>
    </xf>
    <xf numFmtId="12" fontId="15" fillId="20" borderId="16" xfId="1" applyNumberFormat="1" applyFont="1" applyFill="1" applyBorder="1" applyAlignment="1" applyProtection="1">
      <alignment vertical="center"/>
    </xf>
    <xf numFmtId="0" fontId="5" fillId="20" borderId="3" xfId="1" applyNumberFormat="1" applyFont="1" applyFill="1" applyBorder="1" applyAlignment="1" applyProtection="1">
      <alignment vertical="center"/>
    </xf>
    <xf numFmtId="2" fontId="5" fillId="20" borderId="14" xfId="1" applyNumberFormat="1" applyFont="1" applyFill="1" applyBorder="1" applyAlignment="1" applyProtection="1">
      <alignment vertical="center"/>
    </xf>
    <xf numFmtId="2" fontId="13" fillId="20" borderId="15" xfId="1" applyNumberFormat="1" applyFont="1" applyFill="1" applyBorder="1" applyAlignment="1" applyProtection="1">
      <alignment vertical="center"/>
    </xf>
    <xf numFmtId="2" fontId="13" fillId="20" borderId="16" xfId="1" applyNumberFormat="1" applyFont="1" applyFill="1" applyBorder="1" applyAlignment="1" applyProtection="1">
      <alignment vertical="center"/>
    </xf>
    <xf numFmtId="0" fontId="13" fillId="20" borderId="16" xfId="1" applyNumberFormat="1" applyFont="1" applyFill="1" applyBorder="1" applyAlignment="1" applyProtection="1">
      <alignment vertical="center"/>
    </xf>
    <xf numFmtId="49" fontId="13" fillId="20" borderId="16" xfId="1" applyNumberFormat="1" applyFont="1" applyFill="1" applyBorder="1" applyAlignment="1" applyProtection="1">
      <alignment vertical="center"/>
    </xf>
    <xf numFmtId="0" fontId="15" fillId="21" borderId="16" xfId="1" applyNumberFormat="1" applyFont="1" applyFill="1" applyBorder="1" applyAlignment="1" applyProtection="1">
      <alignment vertical="center"/>
    </xf>
    <xf numFmtId="2" fontId="5" fillId="21" borderId="3" xfId="1" applyNumberFormat="1" applyFont="1" applyFill="1" applyBorder="1" applyAlignment="1" applyProtection="1">
      <alignment vertical="center"/>
    </xf>
    <xf numFmtId="12" fontId="15" fillId="21" borderId="16" xfId="1" applyNumberFormat="1" applyFont="1" applyFill="1" applyBorder="1" applyAlignment="1" applyProtection="1">
      <alignment vertical="center"/>
    </xf>
    <xf numFmtId="0" fontId="5" fillId="21" borderId="3" xfId="1" applyNumberFormat="1" applyFont="1" applyFill="1" applyBorder="1" applyAlignment="1" applyProtection="1">
      <alignment vertical="center"/>
    </xf>
    <xf numFmtId="0" fontId="2" fillId="6" borderId="17" xfId="1" applyNumberFormat="1" applyFont="1" applyFill="1" applyBorder="1" applyAlignment="1" applyProtection="1">
      <alignment horizontal="center"/>
    </xf>
    <xf numFmtId="0" fontId="13" fillId="20" borderId="17" xfId="1" applyNumberFormat="1" applyFont="1" applyFill="1" applyBorder="1" applyAlignment="1" applyProtection="1">
      <alignment vertical="center"/>
    </xf>
    <xf numFmtId="49" fontId="13" fillId="20" borderId="17" xfId="1" applyNumberFormat="1" applyFont="1" applyFill="1" applyBorder="1" applyAlignment="1" applyProtection="1">
      <alignment vertical="center"/>
    </xf>
    <xf numFmtId="0" fontId="8" fillId="20" borderId="24" xfId="1" applyNumberFormat="1" applyFont="1" applyFill="1" applyBorder="1" applyAlignment="1" applyProtection="1">
      <alignment horizontal="left" vertical="center"/>
    </xf>
    <xf numFmtId="0" fontId="8" fillId="20" borderId="22" xfId="1" applyNumberFormat="1" applyFont="1" applyFill="1" applyBorder="1" applyAlignment="1" applyProtection="1">
      <alignment horizontal="left" vertical="center"/>
    </xf>
    <xf numFmtId="0" fontId="8" fillId="20" borderId="23" xfId="1" applyNumberFormat="1" applyFont="1" applyFill="1" applyBorder="1" applyAlignment="1" applyProtection="1">
      <alignment horizontal="left" vertical="center"/>
    </xf>
    <xf numFmtId="0" fontId="15" fillId="19" borderId="14" xfId="1" applyNumberFormat="1" applyFont="1" applyFill="1" applyBorder="1" applyAlignment="1" applyProtection="1"/>
    <xf numFmtId="0" fontId="15" fillId="19" borderId="14" xfId="1" applyNumberFormat="1" applyFont="1" applyFill="1" applyBorder="1" applyAlignment="1" applyProtection="1">
      <alignment vertical="center"/>
    </xf>
    <xf numFmtId="12" fontId="15" fillId="19" borderId="14" xfId="1" applyNumberFormat="1" applyFont="1" applyFill="1" applyBorder="1" applyAlignment="1" applyProtection="1">
      <alignment vertical="center"/>
    </xf>
    <xf numFmtId="0" fontId="13" fillId="19" borderId="15" xfId="1" applyNumberFormat="1" applyFont="1" applyFill="1" applyBorder="1" applyAlignment="1" applyProtection="1">
      <alignment vertical="center"/>
    </xf>
    <xf numFmtId="164" fontId="13" fillId="19" borderId="15" xfId="1" applyNumberFormat="1" applyFont="1" applyFill="1" applyBorder="1" applyAlignment="1" applyProtection="1">
      <alignment vertical="center"/>
    </xf>
    <xf numFmtId="49" fontId="13" fillId="19" borderId="15" xfId="1" applyNumberFormat="1" applyFont="1" applyFill="1" applyBorder="1" applyAlignment="1" applyProtection="1">
      <alignment vertical="center"/>
    </xf>
    <xf numFmtId="0" fontId="1" fillId="13" borderId="0" xfId="1" applyNumberFormat="1" applyFont="1" applyFill="1" applyBorder="1" applyAlignment="1" applyProtection="1">
      <alignment vertical="top"/>
    </xf>
    <xf numFmtId="16" fontId="13" fillId="13" borderId="16" xfId="1" applyNumberFormat="1" applyFont="1" applyFill="1" applyBorder="1" applyAlignment="1" applyProtection="1">
      <alignment vertical="center"/>
    </xf>
    <xf numFmtId="165" fontId="13" fillId="13" borderId="16" xfId="1" applyNumberFormat="1" applyFont="1" applyFill="1" applyBorder="1" applyAlignment="1" applyProtection="1">
      <alignment vertical="center"/>
    </xf>
    <xf numFmtId="0" fontId="2" fillId="13" borderId="17" xfId="1" applyNumberFormat="1" applyFont="1" applyFill="1" applyBorder="1" applyAlignment="1" applyProtection="1">
      <alignment horizontal="center"/>
    </xf>
    <xf numFmtId="0" fontId="13" fillId="13" borderId="26" xfId="1" applyNumberFormat="1" applyFont="1" applyFill="1" applyBorder="1" applyAlignment="1" applyProtection="1">
      <alignment vertical="center"/>
    </xf>
    <xf numFmtId="14" fontId="13" fillId="13" borderId="17" xfId="1" applyNumberFormat="1" applyFont="1" applyFill="1" applyBorder="1" applyAlignment="1" applyProtection="1">
      <alignment vertical="center"/>
    </xf>
    <xf numFmtId="0" fontId="2" fillId="18" borderId="16" xfId="1" applyNumberFormat="1" applyFont="1" applyFill="1" applyBorder="1" applyAlignment="1" applyProtection="1">
      <alignment horizontal="center"/>
    </xf>
    <xf numFmtId="0" fontId="13" fillId="18" borderId="15" xfId="1" applyNumberFormat="1" applyFont="1" applyFill="1" applyBorder="1" applyAlignment="1" applyProtection="1">
      <alignment vertical="center"/>
    </xf>
    <xf numFmtId="49" fontId="13" fillId="18" borderId="15" xfId="1" applyNumberFormat="1" applyFont="1" applyFill="1" applyBorder="1" applyAlignment="1" applyProtection="1">
      <alignment vertical="center"/>
    </xf>
    <xf numFmtId="0" fontId="13" fillId="8" borderId="15" xfId="1" applyNumberFormat="1" applyFont="1" applyFill="1" applyBorder="1" applyAlignment="1" applyProtection="1">
      <alignment vertical="center"/>
    </xf>
    <xf numFmtId="0" fontId="2" fillId="22" borderId="16" xfId="1" applyNumberFormat="1" applyFont="1" applyFill="1" applyBorder="1" applyAlignment="1" applyProtection="1">
      <alignment horizontal="center"/>
    </xf>
    <xf numFmtId="0" fontId="15" fillId="22" borderId="16" xfId="1" applyNumberFormat="1" applyFont="1" applyFill="1" applyBorder="1" applyAlignment="1" applyProtection="1">
      <alignment vertical="center"/>
    </xf>
    <xf numFmtId="12" fontId="15" fillId="22" borderId="16" xfId="1" applyNumberFormat="1" applyFont="1" applyFill="1" applyBorder="1" applyAlignment="1" applyProtection="1">
      <alignment vertical="center"/>
    </xf>
    <xf numFmtId="2" fontId="5" fillId="22" borderId="3" xfId="1" applyNumberFormat="1" applyFont="1" applyFill="1" applyBorder="1" applyAlignment="1" applyProtection="1">
      <alignment vertical="center"/>
    </xf>
    <xf numFmtId="0" fontId="5" fillId="22" borderId="3" xfId="1" applyNumberFormat="1" applyFont="1" applyFill="1" applyBorder="1" applyAlignment="1" applyProtection="1">
      <alignment vertical="center"/>
    </xf>
    <xf numFmtId="2" fontId="5" fillId="22" borderId="14" xfId="1" applyNumberFormat="1" applyFont="1" applyFill="1" applyBorder="1" applyAlignment="1" applyProtection="1">
      <alignment vertical="center"/>
    </xf>
    <xf numFmtId="2" fontId="13" fillId="22" borderId="15" xfId="1" applyNumberFormat="1" applyFont="1" applyFill="1" applyBorder="1" applyAlignment="1" applyProtection="1">
      <alignment vertical="center"/>
    </xf>
    <xf numFmtId="2" fontId="13" fillId="22" borderId="16" xfId="1" applyNumberFormat="1" applyFont="1" applyFill="1" applyBorder="1" applyAlignment="1" applyProtection="1">
      <alignment vertical="center"/>
    </xf>
    <xf numFmtId="0" fontId="13" fillId="22" borderId="16" xfId="1" applyNumberFormat="1" applyFont="1" applyFill="1" applyBorder="1" applyAlignment="1" applyProtection="1">
      <alignment vertical="center"/>
    </xf>
    <xf numFmtId="49" fontId="13" fillId="22" borderId="16" xfId="1" applyNumberFormat="1" applyFont="1" applyFill="1" applyBorder="1" applyAlignment="1" applyProtection="1">
      <alignment vertical="center"/>
    </xf>
    <xf numFmtId="0" fontId="2" fillId="19" borderId="16" xfId="1" applyNumberFormat="1" applyFont="1" applyFill="1" applyBorder="1" applyAlignment="1" applyProtection="1">
      <alignment horizontal="center"/>
    </xf>
    <xf numFmtId="16" fontId="13" fillId="19" borderId="16" xfId="1" applyNumberFormat="1" applyFont="1" applyFill="1" applyBorder="1" applyAlignment="1" applyProtection="1">
      <alignment vertical="center"/>
    </xf>
    <xf numFmtId="0" fontId="2" fillId="17" borderId="16" xfId="1" applyNumberFormat="1" applyFont="1" applyFill="1" applyBorder="1" applyAlignment="1" applyProtection="1">
      <alignment horizontal="center"/>
    </xf>
    <xf numFmtId="16" fontId="13" fillId="5" borderId="16" xfId="1" applyNumberFormat="1" applyFont="1" applyFill="1" applyBorder="1" applyAlignment="1" applyProtection="1">
      <alignment vertical="center"/>
    </xf>
    <xf numFmtId="0" fontId="2" fillId="10" borderId="16" xfId="1" applyNumberFormat="1" applyFont="1" applyFill="1" applyBorder="1" applyAlignment="1" applyProtection="1">
      <alignment horizontal="center"/>
    </xf>
    <xf numFmtId="49" fontId="13" fillId="13" borderId="17" xfId="1" applyNumberFormat="1" applyFont="1" applyFill="1" applyBorder="1" applyAlignment="1" applyProtection="1">
      <alignment vertical="center"/>
    </xf>
    <xf numFmtId="0" fontId="17" fillId="6" borderId="14" xfId="1" applyNumberFormat="1" applyFont="1" applyFill="1" applyBorder="1" applyAlignment="1" applyProtection="1">
      <alignment horizontal="center"/>
    </xf>
    <xf numFmtId="0" fontId="18" fillId="6" borderId="14" xfId="1" applyNumberFormat="1" applyFont="1" applyFill="1" applyBorder="1" applyAlignment="1" applyProtection="1"/>
    <xf numFmtId="0" fontId="18" fillId="6" borderId="3" xfId="1" applyNumberFormat="1" applyFont="1" applyFill="1" applyBorder="1" applyAlignment="1" applyProtection="1">
      <alignment vertical="center"/>
    </xf>
    <xf numFmtId="0" fontId="18" fillId="6" borderId="14" xfId="1" applyNumberFormat="1" applyFont="1" applyFill="1" applyBorder="1" applyAlignment="1" applyProtection="1">
      <alignment vertical="center"/>
    </xf>
    <xf numFmtId="2" fontId="18" fillId="6" borderId="14" xfId="1" applyNumberFormat="1" applyFont="1" applyFill="1" applyBorder="1" applyAlignment="1" applyProtection="1">
      <alignment vertical="center"/>
    </xf>
    <xf numFmtId="2" fontId="18" fillId="6" borderId="15" xfId="1" applyNumberFormat="1" applyFont="1" applyFill="1" applyBorder="1" applyAlignment="1" applyProtection="1">
      <alignment vertical="center"/>
    </xf>
    <xf numFmtId="2" fontId="18" fillId="6" borderId="16" xfId="1" applyNumberFormat="1" applyFont="1" applyFill="1" applyBorder="1" applyAlignment="1" applyProtection="1">
      <alignment vertical="center"/>
    </xf>
    <xf numFmtId="0" fontId="18" fillId="6" borderId="15" xfId="1" applyNumberFormat="1" applyFont="1" applyFill="1" applyBorder="1" applyAlignment="1" applyProtection="1">
      <alignment vertical="center"/>
    </xf>
    <xf numFmtId="164" fontId="18" fillId="6" borderId="15" xfId="1" applyNumberFormat="1" applyFont="1" applyFill="1" applyBorder="1" applyAlignment="1" applyProtection="1">
      <alignment vertical="center"/>
    </xf>
    <xf numFmtId="49" fontId="18" fillId="6" borderId="15" xfId="1" applyNumberFormat="1" applyFont="1" applyFill="1" applyBorder="1" applyAlignment="1" applyProtection="1">
      <alignment vertical="center"/>
    </xf>
    <xf numFmtId="0" fontId="13" fillId="22" borderId="15" xfId="1" applyNumberFormat="1" applyFont="1" applyFill="1" applyBorder="1" applyAlignment="1" applyProtection="1">
      <alignment vertical="center"/>
    </xf>
    <xf numFmtId="14" fontId="13" fillId="22" borderId="16" xfId="1" applyNumberFormat="1" applyFont="1" applyFill="1" applyBorder="1" applyAlignment="1" applyProtection="1">
      <alignment vertical="center"/>
    </xf>
    <xf numFmtId="165" fontId="13" fillId="5" borderId="16" xfId="1" applyNumberFormat="1" applyFont="1" applyFill="1" applyBorder="1" applyAlignment="1" applyProtection="1">
      <alignment vertical="center"/>
    </xf>
    <xf numFmtId="0" fontId="2" fillId="6" borderId="18" xfId="1" applyNumberFormat="1" applyFont="1" applyFill="1" applyBorder="1" applyAlignment="1" applyProtection="1">
      <alignment horizontal="center"/>
    </xf>
    <xf numFmtId="0" fontId="13" fillId="6" borderId="18" xfId="1" applyNumberFormat="1" applyFont="1" applyFill="1" applyBorder="1" applyAlignment="1" applyProtection="1">
      <alignment vertical="center"/>
    </xf>
    <xf numFmtId="49" fontId="13" fillId="6" borderId="18" xfId="1" applyNumberFormat="1" applyFont="1" applyFill="1" applyBorder="1" applyAlignment="1" applyProtection="1">
      <alignment vertical="center"/>
    </xf>
    <xf numFmtId="0" fontId="2" fillId="23" borderId="16" xfId="1" applyNumberFormat="1" applyFont="1" applyFill="1" applyBorder="1" applyAlignment="1" applyProtection="1">
      <alignment horizontal="center"/>
    </xf>
    <xf numFmtId="2" fontId="5" fillId="23" borderId="3" xfId="1" applyNumberFormat="1" applyFont="1" applyFill="1" applyBorder="1" applyAlignment="1" applyProtection="1">
      <alignment vertical="center"/>
    </xf>
    <xf numFmtId="0" fontId="5" fillId="23" borderId="3" xfId="1" applyNumberFormat="1" applyFont="1" applyFill="1" applyBorder="1" applyAlignment="1" applyProtection="1">
      <alignment vertical="center"/>
    </xf>
    <xf numFmtId="2" fontId="5" fillId="23" borderId="14" xfId="1" applyNumberFormat="1" applyFont="1" applyFill="1" applyBorder="1" applyAlignment="1" applyProtection="1">
      <alignment vertical="center"/>
    </xf>
    <xf numFmtId="0" fontId="13" fillId="23" borderId="16" xfId="1" applyNumberFormat="1" applyFont="1" applyFill="1" applyBorder="1" applyAlignment="1" applyProtection="1">
      <alignment vertical="center"/>
    </xf>
    <xf numFmtId="49" fontId="13" fillId="23" borderId="16" xfId="1" applyNumberFormat="1" applyFont="1" applyFill="1" applyBorder="1" applyAlignment="1" applyProtection="1">
      <alignment vertical="center"/>
    </xf>
    <xf numFmtId="2" fontId="5" fillId="2" borderId="27" xfId="1" applyNumberFormat="1" applyFont="1" applyFill="1" applyBorder="1" applyAlignment="1" applyProtection="1">
      <alignment vertical="center"/>
    </xf>
    <xf numFmtId="16" fontId="13" fillId="0" borderId="16" xfId="1" applyNumberFormat="1" applyFont="1" applyFill="1" applyBorder="1" applyAlignment="1" applyProtection="1">
      <alignment vertical="center"/>
    </xf>
    <xf numFmtId="12" fontId="13" fillId="0" borderId="16" xfId="1" applyNumberFormat="1" applyFont="1" applyFill="1" applyBorder="1" applyAlignment="1" applyProtection="1">
      <alignment vertical="center"/>
    </xf>
    <xf numFmtId="0" fontId="2" fillId="0" borderId="1" xfId="1" applyNumberFormat="1" applyFont="1" applyFill="1" applyBorder="1" applyAlignment="1" applyProtection="1"/>
    <xf numFmtId="0" fontId="3" fillId="0" borderId="1" xfId="1" applyNumberFormat="1" applyFont="1" applyFill="1" applyBorder="1" applyAlignment="1" applyProtection="1">
      <alignment horizontal="center" vertical="center"/>
    </xf>
    <xf numFmtId="0" fontId="3" fillId="0" borderId="1" xfId="1" applyNumberFormat="1" applyFont="1" applyFill="1" applyBorder="1" applyAlignment="1" applyProtection="1">
      <alignment horizontal="left" vertical="center"/>
    </xf>
    <xf numFmtId="0" fontId="2" fillId="0" borderId="1" xfId="1" applyNumberFormat="1" applyFont="1" applyFill="1" applyBorder="1" applyAlignment="1" applyProtection="1">
      <alignment vertical="center"/>
    </xf>
    <xf numFmtId="0" fontId="2" fillId="0" borderId="0" xfId="1" applyNumberFormat="1" applyFont="1" applyFill="1" applyBorder="1" applyAlignment="1" applyProtection="1"/>
    <xf numFmtId="0" fontId="2" fillId="0" borderId="0" xfId="1" applyNumberFormat="1" applyFont="1" applyFill="1" applyBorder="1" applyAlignment="1" applyProtection="1"/>
    <xf numFmtId="0" fontId="2" fillId="0" borderId="2" xfId="1" applyNumberFormat="1" applyFont="1" applyFill="1" applyBorder="1" applyAlignment="1" applyProtection="1"/>
    <xf numFmtId="0" fontId="2" fillId="0" borderId="0" xfId="1" applyNumberFormat="1" applyFont="1" applyFill="1" applyBorder="1" applyAlignment="1" applyProtection="1">
      <alignment horizontal="right"/>
    </xf>
    <xf numFmtId="0" fontId="8" fillId="0" borderId="0" xfId="1" applyNumberFormat="1" applyFont="1" applyFill="1" applyBorder="1" applyAlignment="1" applyProtection="1"/>
    <xf numFmtId="0" fontId="6" fillId="0" borderId="0" xfId="1" applyNumberFormat="1" applyFont="1" applyFill="1" applyBorder="1" applyAlignment="1" applyProtection="1"/>
    <xf numFmtId="0" fontId="6" fillId="0" borderId="2" xfId="1" applyNumberFormat="1" applyFont="1" applyFill="1" applyBorder="1" applyAlignment="1" applyProtection="1"/>
    <xf numFmtId="0" fontId="2" fillId="0" borderId="3" xfId="1" applyNumberFormat="1" applyFont="1" applyFill="1" applyBorder="1" applyAlignment="1" applyProtection="1"/>
    <xf numFmtId="0" fontId="2" fillId="0" borderId="3" xfId="1" applyNumberFormat="1" applyFont="1" applyFill="1" applyBorder="1" applyAlignment="1" applyProtection="1">
      <alignment horizontal="center"/>
    </xf>
    <xf numFmtId="0" fontId="10" fillId="0" borderId="4" xfId="1" applyNumberFormat="1" applyFont="1" applyFill="1" applyBorder="1" applyAlignment="1" applyProtection="1">
      <alignment horizontal="center" vertical="center"/>
    </xf>
    <xf numFmtId="0" fontId="11" fillId="0" borderId="5" xfId="1" applyNumberFormat="1" applyFont="1" applyFill="1" applyBorder="1" applyAlignment="1" applyProtection="1"/>
    <xf numFmtId="0" fontId="2" fillId="0" borderId="4" xfId="1" applyNumberFormat="1" applyFont="1" applyFill="1" applyBorder="1" applyAlignment="1" applyProtection="1"/>
    <xf numFmtId="0" fontId="2" fillId="0" borderId="6" xfId="1" applyNumberFormat="1" applyFont="1" applyFill="1" applyBorder="1" applyAlignment="1" applyProtection="1"/>
    <xf numFmtId="0" fontId="2" fillId="0" borderId="7" xfId="1" applyNumberFormat="1" applyFont="1" applyFill="1" applyBorder="1" applyAlignment="1" applyProtection="1">
      <alignment horizontal="center"/>
    </xf>
    <xf numFmtId="0" fontId="2" fillId="0" borderId="7" xfId="1" applyNumberFormat="1" applyFont="1" applyFill="1" applyBorder="1" applyAlignment="1" applyProtection="1"/>
    <xf numFmtId="0" fontId="2" fillId="0" borderId="8" xfId="1" applyNumberFormat="1" applyFont="1" applyFill="1" applyBorder="1" applyAlignment="1" applyProtection="1"/>
    <xf numFmtId="0" fontId="2" fillId="0" borderId="9" xfId="1" applyNumberFormat="1" applyFont="1" applyFill="1" applyBorder="1" applyAlignment="1" applyProtection="1"/>
    <xf numFmtId="0" fontId="2" fillId="0" borderId="10" xfId="1" applyNumberFormat="1" applyFont="1" applyFill="1" applyBorder="1" applyAlignment="1" applyProtection="1"/>
    <xf numFmtId="0" fontId="2" fillId="0" borderId="11" xfId="1" applyNumberFormat="1" applyFont="1" applyFill="1" applyBorder="1" applyAlignment="1" applyProtection="1"/>
    <xf numFmtId="0" fontId="2" fillId="0" borderId="5" xfId="1" applyNumberFormat="1" applyFont="1" applyFill="1" applyBorder="1" applyAlignment="1" applyProtection="1"/>
    <xf numFmtId="0" fontId="2" fillId="0" borderId="12" xfId="1" applyNumberFormat="1" applyFont="1" applyFill="1" applyBorder="1" applyAlignment="1" applyProtection="1"/>
    <xf numFmtId="0" fontId="12" fillId="0" borderId="11" xfId="1" applyNumberFormat="1" applyFont="1" applyFill="1" applyBorder="1" applyAlignment="1" applyProtection="1"/>
    <xf numFmtId="0" fontId="2" fillId="0" borderId="7" xfId="1" applyNumberFormat="1" applyFont="1" applyFill="1" applyBorder="1" applyAlignment="1" applyProtection="1">
      <alignment horizontal="center"/>
    </xf>
    <xf numFmtId="0" fontId="6" fillId="0" borderId="7" xfId="1" applyNumberFormat="1" applyFont="1" applyFill="1" applyBorder="1" applyAlignment="1" applyProtection="1"/>
    <xf numFmtId="0" fontId="6" fillId="0" borderId="11" xfId="1" applyNumberFormat="1" applyFont="1" applyFill="1" applyBorder="1" applyAlignment="1" applyProtection="1"/>
    <xf numFmtId="0" fontId="6" fillId="0" borderId="12" xfId="1" applyNumberFormat="1" applyFont="1" applyFill="1" applyBorder="1" applyAlignment="1" applyProtection="1"/>
    <xf numFmtId="0" fontId="6" fillId="0" borderId="7" xfId="1" applyNumberFormat="1" applyFont="1" applyFill="1" applyBorder="1" applyAlignment="1" applyProtection="1">
      <alignment horizontal="center"/>
    </xf>
    <xf numFmtId="0" fontId="6" fillId="0" borderId="13" xfId="1" applyNumberFormat="1" applyFont="1" applyFill="1" applyBorder="1" applyAlignment="1" applyProtection="1"/>
    <xf numFmtId="0" fontId="11" fillId="0" borderId="0" xfId="1" applyNumberFormat="1" applyFont="1" applyFill="1" applyBorder="1" applyAlignment="1" applyProtection="1"/>
    <xf numFmtId="0" fontId="11" fillId="0" borderId="12" xfId="1" applyNumberFormat="1" applyFont="1" applyFill="1" applyBorder="1" applyAlignment="1" applyProtection="1"/>
    <xf numFmtId="2" fontId="0" fillId="0" borderId="10" xfId="1" applyNumberFormat="1" applyFont="1" applyFill="1" applyBorder="1" applyAlignment="1" applyProtection="1">
      <alignment horizontal="center"/>
    </xf>
    <xf numFmtId="0" fontId="2" fillId="0" borderId="11" xfId="1" applyNumberFormat="1" applyFont="1" applyFill="1" applyBorder="1" applyAlignment="1" applyProtection="1">
      <alignment horizontal="center"/>
    </xf>
    <xf numFmtId="0" fontId="2" fillId="0" borderId="0" xfId="1" applyNumberFormat="1" applyFont="1" applyFill="1" applyBorder="1" applyAlignment="1" applyProtection="1">
      <alignment horizontal="center"/>
    </xf>
    <xf numFmtId="0" fontId="14" fillId="0" borderId="7" xfId="1" applyNumberFormat="1" applyFont="1" applyFill="1" applyBorder="1" applyAlignment="1" applyProtection="1">
      <alignment horizontal="center"/>
    </xf>
    <xf numFmtId="0" fontId="6" fillId="0" borderId="0" xfId="1" applyNumberFormat="1" applyFont="1" applyFill="1" applyBorder="1" applyAlignment="1" applyProtection="1">
      <alignment horizontal="center"/>
    </xf>
    <xf numFmtId="0" fontId="6" fillId="0" borderId="12" xfId="1" applyNumberFormat="1" applyFont="1" applyFill="1" applyBorder="1" applyAlignment="1" applyProtection="1">
      <alignment horizontal="center"/>
    </xf>
    <xf numFmtId="0" fontId="6" fillId="0" borderId="10" xfId="1" applyNumberFormat="1" applyFont="1" applyFill="1" applyBorder="1" applyAlignment="1" applyProtection="1"/>
    <xf numFmtId="0" fontId="6" fillId="0" borderId="8" xfId="1" applyNumberFormat="1" applyFont="1" applyFill="1" applyBorder="1" applyAlignment="1" applyProtection="1"/>
    <xf numFmtId="0" fontId="6" fillId="0" borderId="9" xfId="1" applyNumberFormat="1" applyFont="1" applyFill="1" applyBorder="1" applyAlignment="1" applyProtection="1"/>
    <xf numFmtId="0" fontId="5" fillId="0" borderId="0" xfId="1" applyNumberFormat="1" applyFont="1" applyFill="1" applyBorder="1" applyAlignment="1" applyProtection="1">
      <alignment vertical="center"/>
    </xf>
    <xf numFmtId="0" fontId="16" fillId="0" borderId="0" xfId="1" applyNumberFormat="1" applyFont="1" applyFill="1" applyBorder="1" applyAlignment="1" applyProtection="1">
      <alignment horizontal="right" vertical="center"/>
    </xf>
    <xf numFmtId="2" fontId="16" fillId="0" borderId="0" xfId="1" applyNumberFormat="1" applyFont="1" applyFill="1" applyBorder="1" applyAlignment="1" applyProtection="1">
      <alignment horizontal="center" vertical="center"/>
    </xf>
    <xf numFmtId="0" fontId="16" fillId="0" borderId="0" xfId="1" applyNumberFormat="1" applyFont="1" applyFill="1" applyBorder="1" applyAlignment="1" applyProtection="1">
      <alignment horizontal="center" vertical="center"/>
    </xf>
    <xf numFmtId="0" fontId="2" fillId="24" borderId="16" xfId="1" applyNumberFormat="1" applyFont="1" applyFill="1" applyBorder="1" applyAlignment="1" applyProtection="1">
      <alignment horizontal="center"/>
    </xf>
    <xf numFmtId="0" fontId="15" fillId="24" borderId="14" xfId="1" applyNumberFormat="1" applyFont="1" applyFill="1" applyBorder="1" applyAlignment="1" applyProtection="1"/>
    <xf numFmtId="2" fontId="5" fillId="24" borderId="3" xfId="1" applyNumberFormat="1" applyFont="1" applyFill="1" applyBorder="1" applyAlignment="1" applyProtection="1">
      <alignment vertical="center"/>
    </xf>
    <xf numFmtId="0" fontId="15" fillId="24" borderId="14" xfId="1" applyNumberFormat="1" applyFont="1" applyFill="1" applyBorder="1" applyAlignment="1" applyProtection="1">
      <alignment vertical="center"/>
    </xf>
    <xf numFmtId="0" fontId="5" fillId="24" borderId="3" xfId="1" applyNumberFormat="1" applyFont="1" applyFill="1" applyBorder="1" applyAlignment="1" applyProtection="1">
      <alignment vertical="center"/>
    </xf>
    <xf numFmtId="2" fontId="5" fillId="24" borderId="14" xfId="1" applyNumberFormat="1" applyFont="1" applyFill="1" applyBorder="1" applyAlignment="1" applyProtection="1">
      <alignment vertical="center"/>
    </xf>
    <xf numFmtId="2" fontId="13" fillId="24" borderId="15" xfId="1" applyNumberFormat="1" applyFont="1" applyFill="1" applyBorder="1" applyAlignment="1" applyProtection="1">
      <alignment vertical="center"/>
    </xf>
    <xf numFmtId="2" fontId="13" fillId="24" borderId="16" xfId="1" applyNumberFormat="1" applyFont="1" applyFill="1" applyBorder="1" applyAlignment="1" applyProtection="1">
      <alignment vertical="center"/>
    </xf>
    <xf numFmtId="0" fontId="13" fillId="24" borderId="15" xfId="1" applyNumberFormat="1" applyFont="1" applyFill="1" applyBorder="1" applyAlignment="1" applyProtection="1">
      <alignment vertical="center"/>
    </xf>
    <xf numFmtId="0" fontId="13" fillId="24" borderId="16" xfId="1" applyNumberFormat="1" applyFont="1" applyFill="1" applyBorder="1" applyAlignment="1" applyProtection="1">
      <alignment vertical="center"/>
    </xf>
    <xf numFmtId="49" fontId="13" fillId="24" borderId="16" xfId="1" applyNumberFormat="1" applyFont="1" applyFill="1" applyBorder="1" applyAlignment="1" applyProtection="1">
      <alignment vertical="center"/>
    </xf>
    <xf numFmtId="14" fontId="13" fillId="24" borderId="16" xfId="1" applyNumberFormat="1" applyFont="1" applyFill="1" applyBorder="1" applyAlignment="1" applyProtection="1">
      <alignment vertical="center"/>
    </xf>
    <xf numFmtId="12" fontId="13" fillId="24" borderId="16" xfId="1" applyNumberFormat="1" applyFont="1" applyFill="1" applyBorder="1" applyAlignment="1" applyProtection="1">
      <alignment vertical="center"/>
    </xf>
    <xf numFmtId="165" fontId="13" fillId="24" borderId="16" xfId="1" applyNumberFormat="1" applyFont="1" applyFill="1" applyBorder="1" applyAlignment="1" applyProtection="1">
      <alignment vertical="center"/>
    </xf>
    <xf numFmtId="164" fontId="13" fillId="0" borderId="15" xfId="1" applyNumberFormat="1" applyFont="1" applyFill="1" applyBorder="1" applyAlignment="1" applyProtection="1">
      <alignment horizontal="left" vertical="center"/>
    </xf>
    <xf numFmtId="0" fontId="13" fillId="0" borderId="15" xfId="1" applyNumberFormat="1" applyFont="1" applyFill="1" applyBorder="1" applyAlignment="1" applyProtection="1">
      <alignment horizontal="left" vertical="center"/>
    </xf>
    <xf numFmtId="0" fontId="13" fillId="0" borderId="16" xfId="1" applyNumberFormat="1" applyFont="1" applyFill="1" applyBorder="1" applyAlignment="1" applyProtection="1">
      <alignment horizontal="left" vertical="center"/>
    </xf>
    <xf numFmtId="14" fontId="13" fillId="0" borderId="16" xfId="1" applyNumberFormat="1" applyFont="1" applyFill="1" applyBorder="1" applyAlignment="1" applyProtection="1">
      <alignment horizontal="left" vertical="center"/>
    </xf>
    <xf numFmtId="12" fontId="13" fillId="0" borderId="16" xfId="1" applyNumberFormat="1" applyFont="1" applyFill="1" applyBorder="1" applyAlignment="1" applyProtection="1">
      <alignment horizontal="left" vertical="center"/>
    </xf>
    <xf numFmtId="165" fontId="13" fillId="0" borderId="16" xfId="1" applyNumberFormat="1" applyFont="1" applyFill="1" applyBorder="1" applyAlignment="1" applyProtection="1">
      <alignment horizontal="left" vertical="center"/>
    </xf>
    <xf numFmtId="0" fontId="13" fillId="0" borderId="16" xfId="1" applyNumberFormat="1" applyFont="1" applyFill="1" applyBorder="1" applyAlignment="1" applyProtection="1">
      <alignment horizontal="right" vertical="center"/>
    </xf>
    <xf numFmtId="49" fontId="13" fillId="0" borderId="16" xfId="1" applyNumberFormat="1" applyFont="1" applyFill="1" applyBorder="1" applyAlignment="1" applyProtection="1">
      <alignment horizontal="left" vertical="center"/>
    </xf>
    <xf numFmtId="16" fontId="13" fillId="0" borderId="16" xfId="1" applyNumberFormat="1" applyFont="1" applyFill="1" applyBorder="1" applyAlignment="1" applyProtection="1">
      <alignment horizontal="left" vertical="center"/>
    </xf>
    <xf numFmtId="0" fontId="13" fillId="0" borderId="17" xfId="1" applyNumberFormat="1" applyFont="1" applyFill="1" applyBorder="1" applyAlignment="1" applyProtection="1">
      <alignment horizontal="left" vertical="center"/>
    </xf>
    <xf numFmtId="0" fontId="13" fillId="0" borderId="18" xfId="1" applyNumberFormat="1" applyFont="1" applyFill="1" applyBorder="1" applyAlignment="1" applyProtection="1">
      <alignment horizontal="left" vertical="center"/>
    </xf>
    <xf numFmtId="49" fontId="13" fillId="0" borderId="17" xfId="1" applyNumberFormat="1" applyFont="1" applyFill="1" applyBorder="1" applyAlignment="1" applyProtection="1">
      <alignment horizontal="left" vertical="center"/>
    </xf>
    <xf numFmtId="2" fontId="5" fillId="0" borderId="19" xfId="1" applyNumberFormat="1" applyFont="1" applyFill="1" applyBorder="1" applyAlignment="1" applyProtection="1">
      <alignment vertical="center"/>
    </xf>
    <xf numFmtId="0" fontId="5" fillId="0" borderId="19" xfId="1" applyNumberFormat="1" applyFont="1" applyFill="1" applyBorder="1" applyAlignment="1" applyProtection="1">
      <alignment vertical="center"/>
    </xf>
    <xf numFmtId="14" fontId="13" fillId="0" borderId="18" xfId="1" applyNumberFormat="1" applyFont="1" applyFill="1" applyBorder="1" applyAlignment="1" applyProtection="1">
      <alignment horizontal="left" vertical="center"/>
    </xf>
    <xf numFmtId="12" fontId="13" fillId="0" borderId="18" xfId="1" applyNumberFormat="1" applyFont="1" applyFill="1" applyBorder="1" applyAlignment="1" applyProtection="1">
      <alignment horizontal="left" vertical="center"/>
    </xf>
    <xf numFmtId="49" fontId="13" fillId="0" borderId="18" xfId="1" applyNumberFormat="1" applyFont="1" applyFill="1" applyBorder="1" applyAlignment="1" applyProtection="1">
      <alignment horizontal="left" vertical="center"/>
    </xf>
    <xf numFmtId="0" fontId="2" fillId="25" borderId="16" xfId="1" applyNumberFormat="1" applyFont="1" applyFill="1" applyBorder="1" applyAlignment="1" applyProtection="1">
      <alignment horizontal="center"/>
    </xf>
    <xf numFmtId="0" fontId="15" fillId="25" borderId="14" xfId="1" applyNumberFormat="1" applyFont="1" applyFill="1" applyBorder="1" applyAlignment="1" applyProtection="1"/>
    <xf numFmtId="2" fontId="5" fillId="25" borderId="3" xfId="1" applyNumberFormat="1" applyFont="1" applyFill="1" applyBorder="1" applyAlignment="1" applyProtection="1">
      <alignment vertical="center"/>
    </xf>
    <xf numFmtId="0" fontId="15" fillId="25" borderId="14" xfId="1" applyNumberFormat="1" applyFont="1" applyFill="1" applyBorder="1" applyAlignment="1" applyProtection="1">
      <alignment vertical="center"/>
    </xf>
    <xf numFmtId="0" fontId="5" fillId="25" borderId="3" xfId="1" applyNumberFormat="1" applyFont="1" applyFill="1" applyBorder="1" applyAlignment="1" applyProtection="1">
      <alignment vertical="center"/>
    </xf>
    <xf numFmtId="2" fontId="5" fillId="25" borderId="14" xfId="1" applyNumberFormat="1" applyFont="1" applyFill="1" applyBorder="1" applyAlignment="1" applyProtection="1">
      <alignment vertical="center"/>
    </xf>
    <xf numFmtId="2" fontId="13" fillId="25" borderId="15" xfId="1" applyNumberFormat="1" applyFont="1" applyFill="1" applyBorder="1" applyAlignment="1" applyProtection="1">
      <alignment vertical="center"/>
    </xf>
    <xf numFmtId="2" fontId="13" fillId="25" borderId="16" xfId="1" applyNumberFormat="1" applyFont="1" applyFill="1" applyBorder="1" applyAlignment="1" applyProtection="1">
      <alignment vertical="center"/>
    </xf>
    <xf numFmtId="0" fontId="13" fillId="25" borderId="16" xfId="1" applyNumberFormat="1" applyFont="1" applyFill="1" applyBorder="1" applyAlignment="1" applyProtection="1">
      <alignment vertical="center"/>
    </xf>
    <xf numFmtId="0" fontId="13" fillId="25" borderId="16" xfId="1" applyNumberFormat="1" applyFont="1" applyFill="1" applyBorder="1" applyAlignment="1" applyProtection="1">
      <alignment horizontal="left" vertical="center"/>
    </xf>
    <xf numFmtId="0" fontId="13" fillId="25" borderId="15" xfId="1" applyNumberFormat="1" applyFont="1" applyFill="1" applyBorder="1" applyAlignment="1" applyProtection="1">
      <alignment vertical="center"/>
    </xf>
    <xf numFmtId="49" fontId="13" fillId="25" borderId="15" xfId="1" applyNumberFormat="1" applyFont="1" applyFill="1" applyBorder="1" applyAlignment="1" applyProtection="1">
      <alignment vertical="center"/>
    </xf>
    <xf numFmtId="14" fontId="13" fillId="25" borderId="16" xfId="1" applyNumberFormat="1" applyFont="1" applyFill="1" applyBorder="1" applyAlignment="1" applyProtection="1">
      <alignment horizontal="left" vertical="center"/>
    </xf>
    <xf numFmtId="12" fontId="13" fillId="25" borderId="16" xfId="1" applyNumberFormat="1" applyFont="1" applyFill="1" applyBorder="1" applyAlignment="1" applyProtection="1">
      <alignment horizontal="left" vertical="center"/>
    </xf>
    <xf numFmtId="165" fontId="13" fillId="25" borderId="16" xfId="1" applyNumberFormat="1" applyFont="1" applyFill="1" applyBorder="1" applyAlignment="1" applyProtection="1">
      <alignment horizontal="left" vertical="center"/>
    </xf>
    <xf numFmtId="0" fontId="4" fillId="0" borderId="0" xfId="1" applyNumberFormat="1" applyFont="1" applyFill="1" applyBorder="1" applyAlignment="1" applyProtection="1">
      <alignment horizontal="center"/>
    </xf>
    <xf numFmtId="0" fontId="5" fillId="0" borderId="0" xfId="1" applyNumberFormat="1" applyFont="1" applyFill="1" applyBorder="1" applyAlignment="1" applyProtection="1">
      <alignment horizontal="center"/>
    </xf>
    <xf numFmtId="0" fontId="2" fillId="0" borderId="0" xfId="1" applyNumberFormat="1" applyFont="1" applyFill="1" applyBorder="1" applyAlignment="1" applyProtection="1"/>
    <xf numFmtId="0" fontId="2" fillId="0" borderId="2" xfId="1" applyNumberFormat="1" applyFont="1" applyFill="1" applyBorder="1" applyAlignment="1" applyProtection="1">
      <alignment horizontal="left"/>
    </xf>
    <xf numFmtId="0" fontId="2" fillId="0" borderId="2" xfId="1" applyNumberFormat="1" applyFont="1" applyFill="1" applyBorder="1" applyAlignment="1" applyProtection="1">
      <alignment horizontal="center"/>
    </xf>
    <xf numFmtId="0" fontId="6" fillId="0" borderId="0" xfId="1" applyNumberFormat="1" applyFont="1" applyFill="1" applyBorder="1" applyAlignment="1" applyProtection="1">
      <alignment horizontal="right"/>
    </xf>
    <xf numFmtId="0" fontId="0" fillId="0" borderId="2" xfId="1" applyNumberFormat="1" applyFont="1" applyFill="1" applyBorder="1" applyAlignment="1" applyProtection="1">
      <alignment horizontal="center"/>
    </xf>
    <xf numFmtId="0" fontId="7" fillId="0" borderId="2" xfId="1" applyNumberFormat="1" applyFont="1" applyFill="1" applyBorder="1" applyAlignment="1" applyProtection="1">
      <alignment horizontal="center"/>
    </xf>
    <xf numFmtId="2" fontId="0" fillId="0" borderId="25" xfId="1" applyNumberFormat="1" applyFont="1" applyFill="1" applyBorder="1" applyAlignment="1" applyProtection="1">
      <alignment horizontal="center"/>
    </xf>
    <xf numFmtId="0" fontId="0" fillId="0" borderId="25" xfId="1" applyNumberFormat="1" applyFont="1" applyFill="1" applyBorder="1" applyAlignment="1" applyProtection="1">
      <alignment horizontal="center"/>
    </xf>
    <xf numFmtId="0" fontId="2" fillId="0" borderId="0" xfId="1" applyNumberFormat="1" applyFont="1" applyFill="1" applyBorder="1" applyAlignment="1" applyProtection="1">
      <alignment horizontal="center"/>
    </xf>
    <xf numFmtId="0" fontId="6" fillId="0" borderId="2" xfId="1" applyNumberFormat="1" applyFont="1" applyFill="1" applyBorder="1" applyAlignment="1" applyProtection="1">
      <alignment horizontal="center"/>
    </xf>
    <xf numFmtId="2" fontId="6" fillId="0" borderId="2" xfId="1" applyNumberFormat="1" applyFont="1" applyFill="1" applyBorder="1" applyAlignment="1" applyProtection="1">
      <alignment horizontal="center"/>
    </xf>
    <xf numFmtId="0" fontId="6" fillId="0" borderId="0" xfId="1" applyNumberFormat="1" applyFont="1" applyFill="1" applyBorder="1" applyAlignment="1" applyProtection="1">
      <alignment horizontal="center"/>
    </xf>
    <xf numFmtId="0" fontId="2" fillId="0" borderId="19" xfId="1" applyNumberFormat="1" applyFont="1" applyFill="1" applyBorder="1" applyAlignment="1" applyProtection="1">
      <alignment horizontal="center" vertical="center"/>
    </xf>
    <xf numFmtId="0" fontId="2" fillId="0" borderId="19" xfId="1" applyNumberFormat="1" applyFont="1" applyFill="1" applyBorder="1" applyAlignment="1" applyProtection="1">
      <alignment horizontal="center"/>
    </xf>
    <xf numFmtId="0" fontId="9" fillId="0" borderId="19" xfId="1" applyNumberFormat="1" applyFont="1" applyFill="1" applyBorder="1" applyAlignment="1" applyProtection="1">
      <alignment horizontal="center" vertical="center"/>
    </xf>
    <xf numFmtId="0" fontId="10" fillId="0" borderId="3" xfId="1" applyNumberFormat="1" applyFont="1" applyFill="1" applyBorder="1" applyAlignment="1" applyProtection="1">
      <alignment horizontal="center" vertical="center"/>
    </xf>
    <xf numFmtId="0" fontId="0" fillId="0" borderId="3" xfId="1" applyNumberFormat="1" applyFont="1" applyFill="1" applyBorder="1" applyAlignment="1" applyProtection="1">
      <alignment horizontal="center" vertical="center"/>
    </xf>
    <xf numFmtId="0" fontId="11" fillId="0" borderId="3" xfId="1" applyNumberFormat="1" applyFont="1" applyFill="1" applyBorder="1" applyAlignment="1" applyProtection="1">
      <alignment horizontal="center"/>
    </xf>
    <xf numFmtId="0" fontId="6" fillId="0" borderId="7" xfId="1" applyNumberFormat="1" applyFont="1" applyFill="1" applyBorder="1" applyAlignment="1" applyProtection="1">
      <alignment horizontal="center"/>
    </xf>
    <xf numFmtId="0" fontId="2" fillId="0" borderId="11" xfId="1" applyNumberFormat="1" applyFont="1" applyFill="1" applyBorder="1" applyAlignment="1" applyProtection="1">
      <alignment horizontal="center"/>
    </xf>
    <xf numFmtId="0" fontId="2" fillId="0" borderId="7" xfId="1" applyNumberFormat="1" applyFont="1" applyFill="1" applyBorder="1" applyAlignment="1" applyProtection="1">
      <alignment horizontal="center"/>
    </xf>
    <xf numFmtId="0" fontId="13" fillId="0" borderId="7" xfId="1" applyNumberFormat="1" applyFont="1" applyFill="1" applyBorder="1" applyAlignment="1" applyProtection="1">
      <alignment horizontal="center"/>
    </xf>
    <xf numFmtId="0" fontId="6" fillId="0" borderId="19" xfId="1" applyNumberFormat="1" applyFont="1" applyFill="1" applyBorder="1" applyAlignment="1" applyProtection="1">
      <alignment horizontal="center" vertical="center"/>
    </xf>
    <xf numFmtId="0" fontId="8" fillId="0" borderId="15" xfId="1" applyNumberFormat="1" applyFont="1" applyFill="1" applyBorder="1" applyAlignment="1" applyProtection="1">
      <alignment horizontal="left" vertical="center"/>
    </xf>
    <xf numFmtId="0" fontId="8" fillId="24" borderId="15" xfId="1" applyNumberFormat="1" applyFont="1" applyFill="1" applyBorder="1" applyAlignment="1" applyProtection="1">
      <alignment horizontal="left" vertical="center"/>
    </xf>
    <xf numFmtId="0" fontId="8" fillId="24" borderId="16" xfId="1" applyNumberFormat="1" applyFont="1" applyFill="1" applyBorder="1" applyAlignment="1" applyProtection="1">
      <alignment horizontal="left" vertical="center"/>
    </xf>
    <xf numFmtId="0" fontId="8" fillId="0" borderId="16" xfId="1" applyNumberFormat="1" applyFont="1" applyFill="1" applyBorder="1" applyAlignment="1" applyProtection="1">
      <alignment horizontal="left" vertical="center"/>
    </xf>
    <xf numFmtId="0" fontId="8" fillId="0" borderId="18" xfId="1" applyNumberFormat="1" applyFont="1" applyFill="1" applyBorder="1" applyAlignment="1" applyProtection="1">
      <alignment horizontal="left" vertical="center"/>
    </xf>
    <xf numFmtId="2" fontId="6" fillId="0" borderId="25" xfId="1" applyNumberFormat="1" applyFont="1" applyFill="1" applyBorder="1" applyAlignment="1" applyProtection="1">
      <alignment horizontal="center"/>
    </xf>
    <xf numFmtId="0" fontId="6" fillId="0" borderId="25" xfId="1" applyNumberFormat="1" applyFont="1" applyFill="1" applyBorder="1" applyAlignment="1" applyProtection="1">
      <alignment horizontal="center"/>
    </xf>
    <xf numFmtId="0" fontId="8" fillId="25" borderId="15" xfId="1" applyNumberFormat="1" applyFont="1" applyFill="1" applyBorder="1" applyAlignment="1" applyProtection="1">
      <alignment horizontal="left" vertical="center"/>
    </xf>
    <xf numFmtId="0" fontId="8" fillId="25" borderId="16" xfId="1" applyNumberFormat="1" applyFont="1" applyFill="1" applyBorder="1" applyAlignment="1" applyProtection="1">
      <alignment horizontal="left" vertical="center"/>
    </xf>
    <xf numFmtId="0" fontId="4" fillId="2" borderId="0" xfId="1" applyNumberFormat="1" applyFont="1" applyFill="1" applyBorder="1" applyAlignment="1" applyProtection="1">
      <alignment horizontal="center"/>
    </xf>
    <xf numFmtId="0" fontId="5" fillId="2" borderId="0" xfId="1" applyNumberFormat="1" applyFont="1" applyFill="1" applyBorder="1" applyAlignment="1" applyProtection="1">
      <alignment horizontal="center"/>
    </xf>
    <xf numFmtId="0" fontId="2" fillId="2" borderId="0" xfId="1" applyNumberFormat="1" applyFont="1" applyFill="1" applyBorder="1" applyAlignment="1" applyProtection="1"/>
    <xf numFmtId="0" fontId="2" fillId="2" borderId="2" xfId="1" applyNumberFormat="1" applyFont="1" applyFill="1" applyBorder="1" applyAlignment="1" applyProtection="1">
      <alignment horizontal="left"/>
    </xf>
    <xf numFmtId="0" fontId="2" fillId="2" borderId="2" xfId="1" applyNumberFormat="1" applyFont="1" applyFill="1" applyBorder="1" applyAlignment="1" applyProtection="1">
      <alignment horizontal="center"/>
    </xf>
    <xf numFmtId="0" fontId="6" fillId="2" borderId="0" xfId="1" applyNumberFormat="1" applyFont="1" applyFill="1" applyBorder="1" applyAlignment="1" applyProtection="1">
      <alignment horizontal="right"/>
    </xf>
    <xf numFmtId="0" fontId="0" fillId="2" borderId="2" xfId="1" applyNumberFormat="1" applyFont="1" applyFill="1" applyBorder="1" applyAlignment="1" applyProtection="1">
      <alignment horizontal="center"/>
    </xf>
    <xf numFmtId="0" fontId="7" fillId="2" borderId="2" xfId="1" applyNumberFormat="1" applyFont="1" applyFill="1" applyBorder="1" applyAlignment="1" applyProtection="1">
      <alignment horizontal="center"/>
    </xf>
    <xf numFmtId="2" fontId="0" fillId="2" borderId="25" xfId="1" applyNumberFormat="1" applyFont="1" applyFill="1" applyBorder="1" applyAlignment="1" applyProtection="1">
      <alignment horizontal="center"/>
    </xf>
    <xf numFmtId="0" fontId="2" fillId="2" borderId="0" xfId="1" applyNumberFormat="1" applyFont="1" applyFill="1" applyBorder="1" applyAlignment="1" applyProtection="1">
      <alignment horizontal="center"/>
    </xf>
    <xf numFmtId="0" fontId="6" fillId="2" borderId="2" xfId="1" applyNumberFormat="1" applyFont="1" applyFill="1" applyBorder="1" applyAlignment="1" applyProtection="1">
      <alignment horizontal="center"/>
    </xf>
    <xf numFmtId="2" fontId="6" fillId="2" borderId="2" xfId="1" applyNumberFormat="1" applyFont="1" applyFill="1" applyBorder="1" applyAlignment="1" applyProtection="1">
      <alignment horizontal="center"/>
    </xf>
    <xf numFmtId="0" fontId="0" fillId="2" borderId="25" xfId="1" applyNumberFormat="1" applyFont="1" applyFill="1" applyBorder="1" applyAlignment="1" applyProtection="1">
      <alignment horizontal="center"/>
    </xf>
    <xf numFmtId="0" fontId="6" fillId="2" borderId="0" xfId="1" applyNumberFormat="1" applyFont="1" applyFill="1" applyBorder="1" applyAlignment="1" applyProtection="1">
      <alignment horizontal="center"/>
    </xf>
    <xf numFmtId="0" fontId="2" fillId="2" borderId="19" xfId="1" applyNumberFormat="1" applyFont="1" applyFill="1" applyBorder="1" applyAlignment="1" applyProtection="1">
      <alignment horizontal="center" vertical="center"/>
    </xf>
    <xf numFmtId="0" fontId="2" fillId="2" borderId="19" xfId="1" applyNumberFormat="1" applyFont="1" applyFill="1" applyBorder="1" applyAlignment="1" applyProtection="1">
      <alignment horizontal="center"/>
    </xf>
    <xf numFmtId="0" fontId="9" fillId="2" borderId="19" xfId="1" applyNumberFormat="1" applyFont="1" applyFill="1" applyBorder="1" applyAlignment="1" applyProtection="1">
      <alignment horizontal="center" vertical="center"/>
    </xf>
    <xf numFmtId="0" fontId="10" fillId="2" borderId="3" xfId="1" applyNumberFormat="1" applyFont="1" applyFill="1" applyBorder="1" applyAlignment="1" applyProtection="1">
      <alignment horizontal="center" vertical="center"/>
    </xf>
    <xf numFmtId="0" fontId="0" fillId="2" borderId="3" xfId="1" applyNumberFormat="1" applyFont="1" applyFill="1" applyBorder="1" applyAlignment="1" applyProtection="1">
      <alignment horizontal="center" vertical="center"/>
    </xf>
    <xf numFmtId="0" fontId="11" fillId="2" borderId="3" xfId="1" applyNumberFormat="1" applyFont="1" applyFill="1" applyBorder="1" applyAlignment="1" applyProtection="1">
      <alignment horizontal="center"/>
    </xf>
    <xf numFmtId="0" fontId="6" fillId="2" borderId="7" xfId="1" applyNumberFormat="1" applyFont="1" applyFill="1" applyBorder="1" applyAlignment="1" applyProtection="1">
      <alignment horizontal="center"/>
    </xf>
    <xf numFmtId="0" fontId="2" fillId="2" borderId="11" xfId="1" applyNumberFormat="1" applyFont="1" applyFill="1" applyBorder="1" applyAlignment="1" applyProtection="1">
      <alignment horizontal="center"/>
    </xf>
    <xf numFmtId="0" fontId="2" fillId="2" borderId="7" xfId="1" applyNumberFormat="1" applyFont="1" applyFill="1" applyBorder="1" applyAlignment="1" applyProtection="1">
      <alignment horizontal="center"/>
    </xf>
    <xf numFmtId="0" fontId="13" fillId="2" borderId="7" xfId="1" applyNumberFormat="1" applyFont="1" applyFill="1" applyBorder="1" applyAlignment="1" applyProtection="1">
      <alignment horizontal="center"/>
    </xf>
    <xf numFmtId="0" fontId="6" fillId="2" borderId="19" xfId="1" applyNumberFormat="1" applyFont="1" applyFill="1" applyBorder="1" applyAlignment="1" applyProtection="1">
      <alignment horizontal="center" vertical="center"/>
    </xf>
    <xf numFmtId="0" fontId="8" fillId="2" borderId="15" xfId="1" applyNumberFormat="1" applyFont="1" applyFill="1" applyBorder="1" applyAlignment="1" applyProtection="1">
      <alignment horizontal="left" vertical="center"/>
    </xf>
    <xf numFmtId="0" fontId="8" fillId="3" borderId="15" xfId="1" applyNumberFormat="1" applyFont="1" applyFill="1" applyBorder="1" applyAlignment="1" applyProtection="1">
      <alignment horizontal="left" vertical="center"/>
    </xf>
    <xf numFmtId="0" fontId="8" fillId="2" borderId="16" xfId="1" applyNumberFormat="1" applyFont="1" applyFill="1" applyBorder="1" applyAlignment="1" applyProtection="1">
      <alignment horizontal="left" vertical="center"/>
    </xf>
    <xf numFmtId="0" fontId="8" fillId="5" borderId="16" xfId="1" applyNumberFormat="1" applyFont="1" applyFill="1" applyBorder="1" applyAlignment="1" applyProtection="1">
      <alignment horizontal="left" vertical="center"/>
    </xf>
    <xf numFmtId="0" fontId="8" fillId="6" borderId="16" xfId="1" applyNumberFormat="1" applyFont="1" applyFill="1" applyBorder="1" applyAlignment="1" applyProtection="1">
      <alignment horizontal="left" vertical="center"/>
    </xf>
    <xf numFmtId="0" fontId="8" fillId="7" borderId="16" xfId="1" applyNumberFormat="1" applyFont="1" applyFill="1" applyBorder="1" applyAlignment="1" applyProtection="1">
      <alignment horizontal="left" vertical="center"/>
    </xf>
    <xf numFmtId="0" fontId="8" fillId="2" borderId="18" xfId="1" applyNumberFormat="1" applyFont="1" applyFill="1" applyBorder="1" applyAlignment="1" applyProtection="1">
      <alignment horizontal="left" vertical="center"/>
    </xf>
    <xf numFmtId="0" fontId="8" fillId="7" borderId="15" xfId="1" applyNumberFormat="1" applyFont="1" applyFill="1" applyBorder="1" applyAlignment="1" applyProtection="1">
      <alignment horizontal="left" vertical="center"/>
    </xf>
    <xf numFmtId="0" fontId="8" fillId="10" borderId="15" xfId="1" applyNumberFormat="1" applyFont="1" applyFill="1" applyBorder="1" applyAlignment="1" applyProtection="1">
      <alignment horizontal="left" vertical="center"/>
    </xf>
    <xf numFmtId="0" fontId="8" fillId="13" borderId="15" xfId="1" applyNumberFormat="1" applyFont="1" applyFill="1" applyBorder="1" applyAlignment="1" applyProtection="1">
      <alignment horizontal="left" vertical="center"/>
    </xf>
    <xf numFmtId="0" fontId="8" fillId="5" borderId="15" xfId="1" applyNumberFormat="1" applyFont="1" applyFill="1" applyBorder="1" applyAlignment="1" applyProtection="1">
      <alignment horizontal="left" vertical="center"/>
    </xf>
    <xf numFmtId="0" fontId="8" fillId="10" borderId="16" xfId="1" applyNumberFormat="1" applyFont="1" applyFill="1" applyBorder="1" applyAlignment="1" applyProtection="1">
      <alignment horizontal="left" vertical="center"/>
    </xf>
    <xf numFmtId="0" fontId="8" fillId="13" borderId="16" xfId="1" applyNumberFormat="1" applyFont="1" applyFill="1" applyBorder="1" applyAlignment="1" applyProtection="1">
      <alignment horizontal="left" vertical="center"/>
    </xf>
    <xf numFmtId="0" fontId="8" fillId="13" borderId="18" xfId="1" applyNumberFormat="1" applyFont="1" applyFill="1" applyBorder="1" applyAlignment="1" applyProtection="1">
      <alignment horizontal="left" vertical="center"/>
    </xf>
    <xf numFmtId="166" fontId="0" fillId="2" borderId="25" xfId="1" applyNumberFormat="1" applyFont="1" applyFill="1" applyBorder="1" applyAlignment="1" applyProtection="1">
      <alignment horizontal="center"/>
    </xf>
    <xf numFmtId="0" fontId="8" fillId="12" borderId="15" xfId="1" applyNumberFormat="1" applyFont="1" applyFill="1" applyBorder="1" applyAlignment="1" applyProtection="1">
      <alignment horizontal="left" vertical="center"/>
    </xf>
    <xf numFmtId="0" fontId="8" fillId="17" borderId="15" xfId="1" applyNumberFormat="1" applyFont="1" applyFill="1" applyBorder="1" applyAlignment="1" applyProtection="1">
      <alignment horizontal="left" vertical="center"/>
    </xf>
    <xf numFmtId="0" fontId="8" fillId="17" borderId="16" xfId="1" applyNumberFormat="1" applyFont="1" applyFill="1" applyBorder="1" applyAlignment="1" applyProtection="1">
      <alignment horizontal="left" vertical="center"/>
    </xf>
    <xf numFmtId="0" fontId="8" fillId="12" borderId="16" xfId="1" applyNumberFormat="1" applyFont="1" applyFill="1" applyBorder="1" applyAlignment="1" applyProtection="1">
      <alignment horizontal="left" vertical="center"/>
    </xf>
    <xf numFmtId="0" fontId="8" fillId="12" borderId="18" xfId="1" applyNumberFormat="1" applyFont="1" applyFill="1" applyBorder="1" applyAlignment="1" applyProtection="1">
      <alignment horizontal="left" vertical="center"/>
    </xf>
    <xf numFmtId="0" fontId="8" fillId="6" borderId="15" xfId="1" applyNumberFormat="1" applyFont="1" applyFill="1" applyBorder="1" applyAlignment="1" applyProtection="1">
      <alignment horizontal="left" vertical="center"/>
    </xf>
    <xf numFmtId="0" fontId="8" fillId="19" borderId="16" xfId="1" applyNumberFormat="1" applyFont="1" applyFill="1" applyBorder="1" applyAlignment="1" applyProtection="1">
      <alignment horizontal="left" vertical="center"/>
    </xf>
    <xf numFmtId="0" fontId="8" fillId="18" borderId="16" xfId="1" applyNumberFormat="1" applyFont="1" applyFill="1" applyBorder="1" applyAlignment="1" applyProtection="1">
      <alignment horizontal="left" vertical="center"/>
    </xf>
    <xf numFmtId="0" fontId="8" fillId="20" borderId="16" xfId="1" applyNumberFormat="1" applyFont="1" applyFill="1" applyBorder="1" applyAlignment="1" applyProtection="1">
      <alignment horizontal="left" vertical="center"/>
    </xf>
    <xf numFmtId="0" fontId="8" fillId="18" borderId="18" xfId="1" applyNumberFormat="1" applyFont="1" applyFill="1" applyBorder="1" applyAlignment="1" applyProtection="1">
      <alignment horizontal="left" vertical="center"/>
    </xf>
    <xf numFmtId="0" fontId="8" fillId="19" borderId="15" xfId="1" applyNumberFormat="1" applyFont="1" applyFill="1" applyBorder="1" applyAlignment="1" applyProtection="1">
      <alignment horizontal="left" vertical="center"/>
    </xf>
    <xf numFmtId="0" fontId="8" fillId="18" borderId="15" xfId="1" applyNumberFormat="1" applyFont="1" applyFill="1" applyBorder="1" applyAlignment="1" applyProtection="1">
      <alignment horizontal="left" vertical="center"/>
    </xf>
    <xf numFmtId="0" fontId="8" fillId="5" borderId="17" xfId="1" applyNumberFormat="1" applyFont="1" applyFill="1" applyBorder="1" applyAlignment="1" applyProtection="1">
      <alignment horizontal="left" vertical="center"/>
    </xf>
    <xf numFmtId="0" fontId="8" fillId="13" borderId="10" xfId="1" applyNumberFormat="1" applyFont="1" applyFill="1" applyBorder="1" applyAlignment="1" applyProtection="1">
      <alignment horizontal="left" vertical="center"/>
    </xf>
    <xf numFmtId="0" fontId="8" fillId="13" borderId="17" xfId="1" applyNumberFormat="1" applyFont="1" applyFill="1" applyBorder="1" applyAlignment="1" applyProtection="1">
      <alignment horizontal="left" vertical="center"/>
    </xf>
    <xf numFmtId="0" fontId="8" fillId="22" borderId="16" xfId="1" applyNumberFormat="1" applyFont="1" applyFill="1" applyBorder="1" applyAlignment="1" applyProtection="1">
      <alignment horizontal="left" vertical="center"/>
    </xf>
    <xf numFmtId="0" fontId="19" fillId="6" borderId="15" xfId="1" applyNumberFormat="1" applyFont="1" applyFill="1" applyBorder="1" applyAlignment="1" applyProtection="1">
      <alignment horizontal="left" vertical="center"/>
    </xf>
    <xf numFmtId="0" fontId="8" fillId="22" borderId="15" xfId="1" applyNumberFormat="1" applyFont="1" applyFill="1" applyBorder="1" applyAlignment="1" applyProtection="1">
      <alignment horizontal="left" vertical="center"/>
    </xf>
    <xf numFmtId="0" fontId="8" fillId="23" borderId="16" xfId="1" applyNumberFormat="1" applyFont="1" applyFill="1" applyBorder="1" applyAlignment="1" applyProtection="1">
      <alignment horizontal="left" vertical="center"/>
    </xf>
    <xf numFmtId="0" fontId="8" fillId="6" borderId="18" xfId="1" applyNumberFormat="1" applyFont="1" applyFill="1" applyBorder="1" applyAlignment="1" applyProtection="1">
      <alignment horizontal="left" vertical="center"/>
    </xf>
  </cellXfs>
  <cellStyles count="2">
    <cellStyle name="Excel Built-in Normal" xfId="1" xr:uid="{00000000-0005-0000-0000-000000000000}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FE7F5"/>
      <rgbColor rgb="00660066"/>
      <rgbColor rgb="00FF8080"/>
      <rgbColor rgb="000066CC"/>
      <rgbColor rgb="00C6D9F1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B0F0"/>
      <rgbColor rgb="00E6E6FF"/>
      <rgbColor rgb="00CCFFCC"/>
      <rgbColor rgb="00FFFF66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00B050"/>
      <rgbColor rgb="00003300"/>
      <rgbColor rgb="00333300"/>
      <rgbColor rgb="00DD0806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60"/>
  <sheetViews>
    <sheetView showGridLines="0" topLeftCell="A43" zoomScaleNormal="100" workbookViewId="0">
      <selection activeCell="AA59" sqref="AA59"/>
    </sheetView>
  </sheetViews>
  <sheetFormatPr defaultColWidth="11.28515625" defaultRowHeight="20.100000000000001" customHeight="1"/>
  <cols>
    <col min="1" max="1" width="6.5703125" style="1" customWidth="1"/>
    <col min="2" max="2" width="4" style="1" customWidth="1"/>
    <col min="3" max="3" width="5.7109375" style="1" customWidth="1"/>
    <col min="4" max="4" width="7.28515625" style="1" customWidth="1"/>
    <col min="5" max="5" width="4" style="1" customWidth="1"/>
    <col min="6" max="6" width="5.5703125" style="1" customWidth="1"/>
    <col min="7" max="7" width="7.28515625" style="1" customWidth="1"/>
    <col min="8" max="9" width="4" style="1" customWidth="1"/>
    <col min="10" max="10" width="6.140625" style="1" customWidth="1"/>
    <col min="11" max="11" width="9.28515625" style="1" customWidth="1"/>
    <col min="12" max="12" width="11.42578125" style="1" customWidth="1"/>
    <col min="13" max="13" width="9" style="1" customWidth="1"/>
    <col min="14" max="14" width="8.140625" style="1" customWidth="1"/>
    <col min="15" max="15" width="9.5703125" style="1" customWidth="1"/>
    <col min="16" max="16" width="11.42578125" style="1" customWidth="1"/>
    <col min="17" max="17" width="3.140625" style="1" customWidth="1"/>
    <col min="18" max="18" width="4.85546875" style="1" customWidth="1"/>
    <col min="19" max="19" width="3.140625" style="1" customWidth="1"/>
    <col min="20" max="20" width="5.7109375" style="1" customWidth="1"/>
    <col min="21" max="21" width="8" style="1" customWidth="1"/>
    <col min="22" max="22" width="8.42578125" style="1" customWidth="1"/>
    <col min="23" max="24" width="7.85546875" style="1" customWidth="1"/>
    <col min="25" max="25" width="4.7109375" style="1" customWidth="1"/>
    <col min="26" max="26" width="6.28515625" style="1" customWidth="1"/>
    <col min="27" max="27" width="5.28515625" style="1" customWidth="1"/>
    <col min="28" max="28" width="5.85546875" style="1" customWidth="1"/>
    <col min="29" max="30" width="3.42578125" style="1" customWidth="1"/>
    <col min="31" max="32" width="4.140625" style="1" customWidth="1"/>
    <col min="33" max="33" width="4.85546875" style="1" customWidth="1"/>
    <col min="34" max="34" width="25.28515625" style="1" customWidth="1"/>
    <col min="35" max="16384" width="11.28515625" style="1"/>
  </cols>
  <sheetData>
    <row r="1" spans="1:34" ht="12.75" customHeight="1">
      <c r="A1" s="390"/>
      <c r="B1" s="390"/>
      <c r="C1" s="390"/>
      <c r="D1" s="390"/>
      <c r="E1" s="390"/>
      <c r="F1" s="390"/>
      <c r="G1" s="391"/>
      <c r="H1" s="391"/>
      <c r="I1" s="391"/>
      <c r="J1" s="391"/>
      <c r="K1" s="391"/>
      <c r="L1" s="391"/>
      <c r="M1" s="391" t="s">
        <v>0</v>
      </c>
      <c r="N1" s="391"/>
      <c r="O1" s="391"/>
      <c r="P1" s="391"/>
      <c r="Q1" s="391"/>
      <c r="R1" s="391"/>
      <c r="S1" s="391"/>
      <c r="T1" s="391"/>
      <c r="U1" s="392"/>
      <c r="V1" s="390"/>
      <c r="W1" s="390"/>
      <c r="X1" s="390"/>
      <c r="Y1" s="390"/>
      <c r="Z1" s="390"/>
      <c r="AA1" s="390"/>
      <c r="AB1" s="390"/>
      <c r="AC1" s="390"/>
      <c r="AD1" s="390"/>
      <c r="AE1" s="393"/>
      <c r="AF1" s="393"/>
      <c r="AG1" s="393"/>
      <c r="AH1" s="390"/>
    </row>
    <row r="2" spans="1:34" ht="4.5" customHeight="1">
      <c r="A2" s="394"/>
      <c r="B2" s="394"/>
      <c r="C2" s="394"/>
      <c r="D2" s="394"/>
      <c r="E2" s="394"/>
      <c r="F2" s="394"/>
      <c r="G2" s="394"/>
      <c r="H2" s="394"/>
      <c r="I2" s="394"/>
      <c r="J2" s="394"/>
      <c r="K2" s="394"/>
      <c r="L2" s="394"/>
      <c r="M2" s="394"/>
      <c r="N2" s="394"/>
      <c r="O2" s="394"/>
      <c r="P2" s="394"/>
      <c r="Q2" s="394"/>
      <c r="R2" s="394"/>
      <c r="S2" s="394"/>
      <c r="T2" s="394"/>
      <c r="U2" s="394"/>
      <c r="V2" s="394"/>
      <c r="W2" s="394"/>
      <c r="X2" s="394"/>
      <c r="Y2" s="394"/>
      <c r="Z2" s="394"/>
      <c r="AA2" s="394"/>
      <c r="AB2" s="394"/>
      <c r="AC2" s="394"/>
      <c r="AD2" s="394"/>
      <c r="AE2" s="394"/>
      <c r="AF2" s="394"/>
      <c r="AG2" s="394"/>
      <c r="AH2" s="394"/>
    </row>
    <row r="3" spans="1:34" ht="18" customHeight="1">
      <c r="A3" s="483" t="s">
        <v>1</v>
      </c>
      <c r="B3" s="483"/>
      <c r="C3" s="483"/>
      <c r="D3" s="483"/>
      <c r="E3" s="483"/>
      <c r="F3" s="483"/>
      <c r="G3" s="483"/>
      <c r="H3" s="483"/>
      <c r="I3" s="483"/>
      <c r="J3" s="483"/>
      <c r="K3" s="483"/>
      <c r="L3" s="483"/>
      <c r="M3" s="483"/>
      <c r="N3" s="483"/>
      <c r="O3" s="483"/>
      <c r="P3" s="483"/>
      <c r="Q3" s="483"/>
      <c r="R3" s="483"/>
      <c r="S3" s="483"/>
      <c r="T3" s="483"/>
      <c r="U3" s="483"/>
      <c r="V3" s="483"/>
      <c r="W3" s="483"/>
      <c r="X3" s="483"/>
      <c r="Y3" s="483"/>
      <c r="Z3" s="483"/>
      <c r="AA3" s="483"/>
      <c r="AB3" s="483"/>
      <c r="AC3" s="483"/>
      <c r="AD3" s="483"/>
      <c r="AE3" s="483"/>
      <c r="AF3" s="483"/>
      <c r="AG3" s="483"/>
      <c r="AH3" s="394"/>
    </row>
    <row r="4" spans="1:34" ht="12.75" customHeight="1">
      <c r="A4" s="484" t="s">
        <v>2</v>
      </c>
      <c r="B4" s="484"/>
      <c r="C4" s="484"/>
      <c r="D4" s="484"/>
      <c r="E4" s="484"/>
      <c r="F4" s="484"/>
      <c r="G4" s="484"/>
      <c r="H4" s="484"/>
      <c r="I4" s="484"/>
      <c r="J4" s="484"/>
      <c r="K4" s="484"/>
      <c r="L4" s="484"/>
      <c r="M4" s="484"/>
      <c r="N4" s="484"/>
      <c r="O4" s="484"/>
      <c r="P4" s="484"/>
      <c r="Q4" s="484"/>
      <c r="R4" s="484"/>
      <c r="S4" s="484"/>
      <c r="T4" s="484"/>
      <c r="U4" s="484"/>
      <c r="V4" s="484"/>
      <c r="W4" s="484"/>
      <c r="X4" s="484"/>
      <c r="Y4" s="484"/>
      <c r="Z4" s="484"/>
      <c r="AA4" s="484"/>
      <c r="AB4" s="484"/>
      <c r="AC4" s="484"/>
      <c r="AD4" s="484"/>
      <c r="AE4" s="484"/>
      <c r="AF4" s="484"/>
      <c r="AG4" s="484"/>
      <c r="AH4" s="394"/>
    </row>
    <row r="5" spans="1:34" ht="4.5" customHeight="1">
      <c r="A5" s="394"/>
      <c r="B5" s="394"/>
      <c r="C5" s="394"/>
      <c r="D5" s="394"/>
      <c r="E5" s="394"/>
      <c r="F5" s="394"/>
      <c r="G5" s="394"/>
      <c r="H5" s="394"/>
      <c r="I5" s="394"/>
      <c r="J5" s="394"/>
      <c r="K5" s="394"/>
      <c r="L5" s="394"/>
      <c r="M5" s="394"/>
      <c r="N5" s="394"/>
      <c r="O5" s="394"/>
      <c r="P5" s="394"/>
      <c r="Q5" s="394"/>
      <c r="R5" s="394"/>
      <c r="S5" s="394"/>
      <c r="T5" s="394"/>
      <c r="U5" s="394"/>
      <c r="V5" s="394"/>
      <c r="W5" s="394"/>
      <c r="X5" s="394"/>
      <c r="Y5" s="394"/>
      <c r="Z5" s="394"/>
      <c r="AA5" s="394"/>
      <c r="AB5" s="394"/>
      <c r="AC5" s="394"/>
      <c r="AD5" s="394"/>
      <c r="AE5" s="394"/>
      <c r="AF5" s="394"/>
      <c r="AG5" s="394"/>
      <c r="AH5" s="394"/>
    </row>
    <row r="6" spans="1:34" ht="12.75" customHeight="1">
      <c r="A6" s="394" t="s">
        <v>3</v>
      </c>
      <c r="B6" s="485" t="s">
        <v>4</v>
      </c>
      <c r="C6" s="485"/>
      <c r="D6" s="485"/>
      <c r="E6" s="485"/>
      <c r="F6" s="485"/>
      <c r="G6" s="485"/>
      <c r="H6" s="485"/>
      <c r="I6" s="485"/>
      <c r="J6" s="394"/>
      <c r="K6" s="394" t="s">
        <v>5</v>
      </c>
      <c r="L6" s="396" t="s">
        <v>6</v>
      </c>
      <c r="M6" s="486"/>
      <c r="N6" s="486"/>
      <c r="O6" s="486"/>
      <c r="P6" s="396" t="s">
        <v>7</v>
      </c>
      <c r="Q6" s="396"/>
      <c r="R6" s="396"/>
      <c r="S6" s="396"/>
      <c r="T6" s="396"/>
      <c r="U6" s="487" t="s">
        <v>8</v>
      </c>
      <c r="V6" s="487"/>
      <c r="W6" s="394"/>
      <c r="X6" s="394"/>
      <c r="Y6" s="394"/>
      <c r="Z6" s="394"/>
      <c r="AA6" s="394"/>
      <c r="AB6" s="394"/>
      <c r="AC6" s="394"/>
      <c r="AD6" s="394"/>
      <c r="AE6" s="394"/>
      <c r="AF6" s="394"/>
      <c r="AG6" s="394"/>
      <c r="AH6" s="394"/>
    </row>
    <row r="7" spans="1:34" ht="12.75" customHeight="1">
      <c r="A7" s="394"/>
      <c r="B7" s="394"/>
      <c r="C7" s="394"/>
      <c r="D7" s="394"/>
      <c r="E7" s="394"/>
      <c r="F7" s="394"/>
      <c r="G7" s="394"/>
      <c r="H7" s="394"/>
      <c r="I7" s="394"/>
      <c r="J7" s="394"/>
      <c r="K7" s="394"/>
      <c r="L7" s="394"/>
      <c r="M7" s="394"/>
      <c r="N7" s="394"/>
      <c r="O7" s="394"/>
      <c r="P7" s="394"/>
      <c r="Q7" s="394"/>
      <c r="R7" s="394"/>
      <c r="S7" s="394"/>
      <c r="T7" s="394"/>
      <c r="U7" s="394"/>
      <c r="V7" s="394"/>
      <c r="W7" s="394"/>
      <c r="X7" s="394"/>
      <c r="Y7" s="394"/>
      <c r="Z7" s="394"/>
      <c r="AA7" s="488" t="s">
        <v>9</v>
      </c>
      <c r="AB7" s="488"/>
      <c r="AC7" s="488"/>
      <c r="AD7" s="488"/>
      <c r="AE7" s="489">
        <v>0</v>
      </c>
      <c r="AF7" s="489"/>
      <c r="AG7" s="489"/>
      <c r="AH7" s="394"/>
    </row>
    <row r="8" spans="1:34" ht="12.75" customHeight="1">
      <c r="A8" s="394" t="s">
        <v>10</v>
      </c>
      <c r="B8" s="394"/>
      <c r="C8" s="490" t="s">
        <v>11</v>
      </c>
      <c r="D8" s="490"/>
      <c r="E8" s="490"/>
      <c r="F8" s="490"/>
      <c r="G8" s="394" t="s">
        <v>12</v>
      </c>
      <c r="H8" s="490">
        <v>2020</v>
      </c>
      <c r="I8" s="490"/>
      <c r="J8" s="394"/>
      <c r="K8" s="394" t="s">
        <v>13</v>
      </c>
      <c r="L8" s="396" t="s">
        <v>14</v>
      </c>
      <c r="M8" s="396"/>
      <c r="N8" s="396"/>
      <c r="O8" s="396"/>
      <c r="P8" s="396"/>
      <c r="Q8" s="396"/>
      <c r="R8" s="396"/>
      <c r="S8" s="396"/>
      <c r="T8" s="396"/>
      <c r="U8" s="396"/>
      <c r="V8" s="396"/>
      <c r="W8" s="394"/>
      <c r="X8" s="394"/>
      <c r="Y8" s="394"/>
      <c r="Z8" s="397" t="s">
        <v>15</v>
      </c>
      <c r="AA8" s="488" t="s">
        <v>16</v>
      </c>
      <c r="AB8" s="488"/>
      <c r="AC8" s="488"/>
      <c r="AD8" s="488"/>
      <c r="AE8" s="491">
        <v>215.43</v>
      </c>
      <c r="AF8" s="491"/>
      <c r="AG8" s="491"/>
      <c r="AH8" s="394"/>
    </row>
    <row r="9" spans="1:34" ht="12.75" customHeight="1">
      <c r="A9" s="394"/>
      <c r="B9" s="394"/>
      <c r="C9" s="394"/>
      <c r="D9" s="394"/>
      <c r="E9" s="394"/>
      <c r="F9" s="394"/>
      <c r="G9" s="394"/>
      <c r="H9" s="394"/>
      <c r="I9" s="394"/>
      <c r="J9" s="394"/>
      <c r="K9" s="394"/>
      <c r="L9" s="394"/>
      <c r="M9" s="394"/>
      <c r="N9" s="394"/>
      <c r="O9" s="394"/>
      <c r="P9" s="394"/>
      <c r="Q9" s="394"/>
      <c r="R9" s="394"/>
      <c r="S9" s="394"/>
      <c r="T9" s="394"/>
      <c r="U9" s="394"/>
      <c r="V9" s="394"/>
      <c r="W9" s="394"/>
      <c r="X9" s="394"/>
      <c r="Y9" s="394"/>
      <c r="Z9" s="397" t="s">
        <v>17</v>
      </c>
      <c r="AA9" s="488" t="s">
        <v>18</v>
      </c>
      <c r="AB9" s="488"/>
      <c r="AC9" s="488"/>
      <c r="AD9" s="488"/>
      <c r="AE9" s="492">
        <v>215.43</v>
      </c>
      <c r="AF9" s="492"/>
      <c r="AG9" s="492"/>
      <c r="AH9" s="394"/>
    </row>
    <row r="10" spans="1:34" ht="12.75" customHeight="1">
      <c r="A10" s="394" t="s">
        <v>19</v>
      </c>
      <c r="B10" s="394"/>
      <c r="C10" s="493" t="s">
        <v>20</v>
      </c>
      <c r="D10" s="493"/>
      <c r="E10" s="493"/>
      <c r="F10" s="493"/>
      <c r="G10" s="493"/>
      <c r="H10" s="493"/>
      <c r="I10" s="493"/>
      <c r="J10" s="394"/>
      <c r="K10" s="398" t="s">
        <v>21</v>
      </c>
      <c r="L10" s="399"/>
      <c r="M10" s="399"/>
      <c r="N10" s="494"/>
      <c r="O10" s="494"/>
      <c r="P10" s="399" t="s">
        <v>22</v>
      </c>
      <c r="Q10" s="495"/>
      <c r="R10" s="495"/>
      <c r="S10" s="495"/>
      <c r="T10" s="495"/>
      <c r="U10" s="495"/>
      <c r="V10" s="495"/>
      <c r="W10" s="394"/>
      <c r="X10" s="394"/>
      <c r="Y10" s="394"/>
      <c r="Z10" s="397" t="s">
        <v>23</v>
      </c>
      <c r="AA10" s="488" t="s">
        <v>24</v>
      </c>
      <c r="AB10" s="488"/>
      <c r="AC10" s="488"/>
      <c r="AD10" s="488"/>
      <c r="AE10" s="492">
        <v>203.74</v>
      </c>
      <c r="AF10" s="492"/>
      <c r="AG10" s="492"/>
      <c r="AH10" s="394"/>
    </row>
    <row r="11" spans="1:34" ht="12.75" customHeight="1">
      <c r="A11" s="394"/>
      <c r="B11" s="394"/>
      <c r="C11" s="394"/>
      <c r="D11" s="394"/>
      <c r="E11" s="394"/>
      <c r="F11" s="394"/>
      <c r="G11" s="394"/>
      <c r="H11" s="394"/>
      <c r="I11" s="394"/>
      <c r="J11" s="394"/>
      <c r="K11" s="394"/>
      <c r="L11" s="394"/>
      <c r="M11" s="394"/>
      <c r="N11" s="394"/>
      <c r="O11" s="394"/>
      <c r="P11" s="394"/>
      <c r="Q11" s="394"/>
      <c r="R11" s="394"/>
      <c r="S11" s="394"/>
      <c r="T11" s="394"/>
      <c r="U11" s="394"/>
      <c r="V11" s="394"/>
      <c r="W11" s="394"/>
      <c r="X11" s="394"/>
      <c r="Y11" s="394"/>
      <c r="Z11" s="397" t="s">
        <v>17</v>
      </c>
      <c r="AA11" s="496" t="s">
        <v>25</v>
      </c>
      <c r="AB11" s="496"/>
      <c r="AC11" s="496"/>
      <c r="AD11" s="496"/>
      <c r="AE11" s="491">
        <v>11.69</v>
      </c>
      <c r="AF11" s="491"/>
      <c r="AG11" s="491"/>
      <c r="AH11" s="394"/>
    </row>
    <row r="12" spans="1:34" ht="5.25" customHeight="1">
      <c r="A12" s="394"/>
      <c r="B12" s="394"/>
      <c r="C12" s="394"/>
      <c r="D12" s="394"/>
      <c r="E12" s="394"/>
      <c r="F12" s="394"/>
      <c r="G12" s="394"/>
      <c r="H12" s="394"/>
      <c r="I12" s="394"/>
      <c r="J12" s="394"/>
      <c r="K12" s="394"/>
      <c r="L12" s="394"/>
      <c r="M12" s="394"/>
      <c r="N12" s="394"/>
      <c r="O12" s="394"/>
      <c r="P12" s="394"/>
      <c r="Q12" s="394"/>
      <c r="R12" s="394"/>
      <c r="S12" s="394"/>
      <c r="T12" s="394"/>
      <c r="U12" s="394"/>
      <c r="V12" s="394"/>
      <c r="W12" s="394"/>
      <c r="X12" s="394"/>
      <c r="Y12" s="394"/>
      <c r="Z12" s="394"/>
      <c r="AA12" s="399"/>
      <c r="AB12" s="399"/>
      <c r="AC12" s="399"/>
      <c r="AD12" s="399"/>
      <c r="AE12" s="394"/>
      <c r="AF12" s="394"/>
      <c r="AG12" s="394"/>
      <c r="AH12" s="394"/>
    </row>
    <row r="13" spans="1:34" ht="5.25" customHeight="1">
      <c r="A13" s="396"/>
      <c r="B13" s="396"/>
      <c r="C13" s="396"/>
      <c r="D13" s="396"/>
      <c r="E13" s="396"/>
      <c r="F13" s="396"/>
      <c r="G13" s="396"/>
      <c r="H13" s="396"/>
      <c r="I13" s="396"/>
      <c r="J13" s="396"/>
      <c r="K13" s="396"/>
      <c r="L13" s="396"/>
      <c r="M13" s="396"/>
      <c r="N13" s="396"/>
      <c r="O13" s="396"/>
      <c r="P13" s="396"/>
      <c r="Q13" s="396"/>
      <c r="R13" s="396"/>
      <c r="S13" s="396"/>
      <c r="T13" s="396"/>
      <c r="U13" s="396"/>
      <c r="V13" s="396"/>
      <c r="W13" s="396"/>
      <c r="X13" s="396"/>
      <c r="Y13" s="396"/>
      <c r="Z13" s="396"/>
      <c r="AA13" s="400"/>
      <c r="AB13" s="400"/>
      <c r="AC13" s="400"/>
      <c r="AD13" s="400"/>
      <c r="AE13" s="396"/>
      <c r="AF13" s="396"/>
      <c r="AG13" s="396"/>
      <c r="AH13" s="396"/>
    </row>
    <row r="14" spans="1:34" ht="12.75" customHeight="1">
      <c r="A14" s="401"/>
      <c r="B14" s="497" t="s">
        <v>26</v>
      </c>
      <c r="C14" s="497"/>
      <c r="D14" s="497"/>
      <c r="E14" s="497"/>
      <c r="F14" s="497"/>
      <c r="G14" s="497"/>
      <c r="H14" s="497"/>
      <c r="I14" s="497"/>
      <c r="J14" s="497"/>
      <c r="K14" s="402" t="s">
        <v>27</v>
      </c>
      <c r="L14" s="498" t="s">
        <v>28</v>
      </c>
      <c r="M14" s="498"/>
      <c r="N14" s="498"/>
      <c r="O14" s="499" t="s">
        <v>29</v>
      </c>
      <c r="P14" s="499"/>
      <c r="Q14" s="499"/>
      <c r="R14" s="499"/>
      <c r="S14" s="499"/>
      <c r="T14" s="499"/>
      <c r="U14" s="499"/>
      <c r="V14" s="500" t="s">
        <v>30</v>
      </c>
      <c r="W14" s="500"/>
      <c r="X14" s="403"/>
      <c r="Y14" s="501" t="s">
        <v>31</v>
      </c>
      <c r="Z14" s="501"/>
      <c r="AA14" s="502" t="s">
        <v>32</v>
      </c>
      <c r="AB14" s="502"/>
      <c r="AC14" s="404"/>
      <c r="AD14" s="405"/>
      <c r="AE14" s="405"/>
      <c r="AF14" s="405"/>
      <c r="AG14" s="405"/>
      <c r="AH14" s="406"/>
    </row>
    <row r="15" spans="1:34" ht="5.25" customHeight="1">
      <c r="A15" s="407"/>
      <c r="B15" s="497"/>
      <c r="C15" s="497"/>
      <c r="D15" s="497"/>
      <c r="E15" s="497"/>
      <c r="F15" s="497"/>
      <c r="G15" s="497"/>
      <c r="H15" s="497"/>
      <c r="I15" s="497"/>
      <c r="J15" s="497"/>
      <c r="K15" s="407"/>
      <c r="L15" s="408"/>
      <c r="M15" s="408"/>
      <c r="N15" s="408"/>
      <c r="O15" s="499"/>
      <c r="P15" s="499"/>
      <c r="Q15" s="499"/>
      <c r="R15" s="499"/>
      <c r="S15" s="499"/>
      <c r="T15" s="499"/>
      <c r="U15" s="499"/>
      <c r="V15" s="409"/>
      <c r="W15" s="410"/>
      <c r="X15" s="396"/>
      <c r="Y15" s="409"/>
      <c r="Z15" s="396"/>
      <c r="AA15" s="411"/>
      <c r="AB15" s="411"/>
      <c r="AC15" s="409"/>
      <c r="AD15" s="396"/>
      <c r="AE15" s="396"/>
      <c r="AF15" s="396"/>
      <c r="AG15" s="396"/>
      <c r="AH15" s="410"/>
    </row>
    <row r="16" spans="1:34" ht="4.5" customHeight="1">
      <c r="A16" s="408"/>
      <c r="B16" s="412"/>
      <c r="C16" s="394"/>
      <c r="D16" s="394"/>
      <c r="E16" s="413"/>
      <c r="F16" s="405"/>
      <c r="G16" s="406"/>
      <c r="H16" s="394"/>
      <c r="I16" s="394"/>
      <c r="J16" s="394"/>
      <c r="K16" s="407"/>
      <c r="L16" s="408"/>
      <c r="M16" s="408"/>
      <c r="N16" s="408"/>
      <c r="O16" s="408"/>
      <c r="P16" s="408"/>
      <c r="Q16" s="408"/>
      <c r="R16" s="408"/>
      <c r="S16" s="408"/>
      <c r="T16" s="408"/>
      <c r="U16" s="408"/>
      <c r="V16" s="408"/>
      <c r="W16" s="408"/>
      <c r="X16" s="408"/>
      <c r="Y16" s="408"/>
      <c r="Z16" s="408"/>
      <c r="AA16" s="408"/>
      <c r="AB16" s="408"/>
      <c r="AC16" s="412"/>
      <c r="AD16" s="394"/>
      <c r="AE16" s="394"/>
      <c r="AF16" s="394"/>
      <c r="AG16" s="394"/>
      <c r="AH16" s="414"/>
    </row>
    <row r="17" spans="1:34" ht="12.75" customHeight="1">
      <c r="A17" s="415" t="s">
        <v>33</v>
      </c>
      <c r="B17" s="504" t="s">
        <v>34</v>
      </c>
      <c r="C17" s="504"/>
      <c r="D17" s="504"/>
      <c r="E17" s="505" t="s">
        <v>34</v>
      </c>
      <c r="F17" s="505"/>
      <c r="G17" s="505"/>
      <c r="H17" s="493" t="s">
        <v>35</v>
      </c>
      <c r="I17" s="493"/>
      <c r="J17" s="493"/>
      <c r="K17" s="407" t="s">
        <v>36</v>
      </c>
      <c r="L17" s="417"/>
      <c r="M17" s="417"/>
      <c r="N17" s="417"/>
      <c r="O17" s="417"/>
      <c r="P17" s="417"/>
      <c r="Q17" s="507" t="s">
        <v>37</v>
      </c>
      <c r="R17" s="507"/>
      <c r="S17" s="507" t="s">
        <v>38</v>
      </c>
      <c r="T17" s="507"/>
      <c r="U17" s="417"/>
      <c r="V17" s="417"/>
      <c r="W17" s="417"/>
      <c r="X17" s="417"/>
      <c r="Y17" s="417"/>
      <c r="Z17" s="417"/>
      <c r="AA17" s="417"/>
      <c r="AB17" s="417"/>
      <c r="AC17" s="503" t="s">
        <v>39</v>
      </c>
      <c r="AD17" s="503"/>
      <c r="AE17" s="503"/>
      <c r="AF17" s="503"/>
      <c r="AG17" s="503"/>
      <c r="AH17" s="503"/>
    </row>
    <row r="18" spans="1:34" ht="3" customHeight="1">
      <c r="A18" s="415"/>
      <c r="B18" s="412"/>
      <c r="C18" s="394"/>
      <c r="D18" s="394"/>
      <c r="E18" s="412"/>
      <c r="F18" s="394"/>
      <c r="G18" s="414"/>
      <c r="H18" s="394"/>
      <c r="I18" s="394"/>
      <c r="J18" s="394"/>
      <c r="K18" s="407"/>
      <c r="L18" s="417"/>
      <c r="M18" s="417"/>
      <c r="N18" s="417"/>
      <c r="O18" s="417"/>
      <c r="P18" s="417"/>
      <c r="Q18" s="507"/>
      <c r="R18" s="507"/>
      <c r="S18" s="507"/>
      <c r="T18" s="507"/>
      <c r="U18" s="417"/>
      <c r="V18" s="417"/>
      <c r="W18" s="417"/>
      <c r="X18" s="417"/>
      <c r="Y18" s="417"/>
      <c r="Z18" s="417"/>
      <c r="AA18" s="417"/>
      <c r="AB18" s="417"/>
      <c r="AC18" s="418"/>
      <c r="AD18" s="399"/>
      <c r="AE18" s="399"/>
      <c r="AF18" s="399"/>
      <c r="AG18" s="399"/>
      <c r="AH18" s="419"/>
    </row>
    <row r="19" spans="1:34" ht="12.75" customHeight="1">
      <c r="A19" s="415" t="s">
        <v>40</v>
      </c>
      <c r="B19" s="504" t="s">
        <v>41</v>
      </c>
      <c r="C19" s="504"/>
      <c r="D19" s="504"/>
      <c r="E19" s="505" t="s">
        <v>41</v>
      </c>
      <c r="F19" s="505"/>
      <c r="G19" s="505"/>
      <c r="H19" s="493" t="s">
        <v>41</v>
      </c>
      <c r="I19" s="493"/>
      <c r="J19" s="493"/>
      <c r="K19" s="407" t="s">
        <v>42</v>
      </c>
      <c r="L19" s="420" t="s">
        <v>43</v>
      </c>
      <c r="M19" s="420" t="s">
        <v>44</v>
      </c>
      <c r="N19" s="420" t="s">
        <v>45</v>
      </c>
      <c r="O19" s="420" t="s">
        <v>46</v>
      </c>
      <c r="P19" s="420" t="s">
        <v>47</v>
      </c>
      <c r="Q19" s="507"/>
      <c r="R19" s="507"/>
      <c r="S19" s="507"/>
      <c r="T19" s="507"/>
      <c r="U19" s="420" t="s">
        <v>48</v>
      </c>
      <c r="V19" s="420" t="s">
        <v>47</v>
      </c>
      <c r="W19" s="420" t="s">
        <v>48</v>
      </c>
      <c r="X19" s="420" t="s">
        <v>49</v>
      </c>
      <c r="Y19" s="420" t="s">
        <v>50</v>
      </c>
      <c r="Z19" s="417" t="s">
        <v>50</v>
      </c>
      <c r="AA19" s="420" t="s">
        <v>51</v>
      </c>
      <c r="AB19" s="420" t="s">
        <v>52</v>
      </c>
      <c r="AC19" s="506" t="s">
        <v>53</v>
      </c>
      <c r="AD19" s="506"/>
      <c r="AE19" s="506"/>
      <c r="AF19" s="506"/>
      <c r="AG19" s="506"/>
      <c r="AH19" s="506"/>
    </row>
    <row r="20" spans="1:34" ht="12.75" customHeight="1">
      <c r="A20" s="415"/>
      <c r="B20" s="412"/>
      <c r="C20" s="394"/>
      <c r="D20" s="394"/>
      <c r="E20" s="412"/>
      <c r="F20" s="394"/>
      <c r="G20" s="414"/>
      <c r="H20" s="394"/>
      <c r="I20" s="394"/>
      <c r="J20" s="394"/>
      <c r="K20" s="408"/>
      <c r="L20" s="417"/>
      <c r="M20" s="417"/>
      <c r="N20" s="417"/>
      <c r="O20" s="417"/>
      <c r="P20" s="420"/>
      <c r="Q20" s="507"/>
      <c r="R20" s="507"/>
      <c r="S20" s="507"/>
      <c r="T20" s="507"/>
      <c r="U20" s="420"/>
      <c r="V20" s="417"/>
      <c r="W20" s="420"/>
      <c r="X20" s="420"/>
      <c r="Y20" s="420"/>
      <c r="Z20" s="417"/>
      <c r="AA20" s="417"/>
      <c r="AB20" s="417"/>
      <c r="AC20" s="399"/>
      <c r="AD20" s="399"/>
      <c r="AE20" s="399"/>
      <c r="AF20" s="399"/>
      <c r="AG20" s="399"/>
      <c r="AH20" s="421"/>
    </row>
    <row r="21" spans="1:34" ht="12" customHeight="1">
      <c r="A21" s="412"/>
      <c r="B21" s="412"/>
      <c r="C21" s="394"/>
      <c r="D21" s="422">
        <v>1.67</v>
      </c>
      <c r="E21" s="412"/>
      <c r="F21" s="394"/>
      <c r="G21" s="423">
        <v>1.67</v>
      </c>
      <c r="H21" s="394"/>
      <c r="I21" s="394"/>
      <c r="J21" s="422">
        <v>1.67</v>
      </c>
      <c r="K21" s="424">
        <v>203.74</v>
      </c>
      <c r="L21" s="417"/>
      <c r="M21" s="417"/>
      <c r="N21" s="417"/>
      <c r="O21" s="417"/>
      <c r="P21" s="420" t="s">
        <v>54</v>
      </c>
      <c r="Q21" s="507"/>
      <c r="R21" s="507"/>
      <c r="S21" s="507"/>
      <c r="T21" s="507"/>
      <c r="U21" s="420" t="s">
        <v>43</v>
      </c>
      <c r="V21" s="420" t="s">
        <v>54</v>
      </c>
      <c r="W21" s="420" t="s">
        <v>44</v>
      </c>
      <c r="X21" s="420" t="s">
        <v>55</v>
      </c>
      <c r="Y21" s="420" t="s">
        <v>56</v>
      </c>
      <c r="Z21" s="417" t="s">
        <v>57</v>
      </c>
      <c r="AA21" s="417"/>
      <c r="AB21" s="417"/>
      <c r="AC21" s="399"/>
      <c r="AD21" s="399"/>
      <c r="AE21" s="399"/>
      <c r="AF21" s="399"/>
      <c r="AG21" s="399"/>
      <c r="AH21" s="419"/>
    </row>
    <row r="22" spans="1:34" ht="4.5" customHeight="1">
      <c r="A22" s="412"/>
      <c r="B22" s="412"/>
      <c r="C22" s="394"/>
      <c r="D22" s="394"/>
      <c r="E22" s="412"/>
      <c r="F22" s="394"/>
      <c r="G22" s="414"/>
      <c r="H22" s="394"/>
      <c r="I22" s="394"/>
      <c r="J22" s="394"/>
      <c r="K22" s="407"/>
      <c r="L22" s="417"/>
      <c r="M22" s="417"/>
      <c r="N22" s="417"/>
      <c r="O22" s="417"/>
      <c r="P22" s="417"/>
      <c r="Q22" s="507"/>
      <c r="R22" s="507"/>
      <c r="S22" s="507"/>
      <c r="T22" s="507"/>
      <c r="U22" s="417"/>
      <c r="V22" s="417"/>
      <c r="W22" s="417"/>
      <c r="X22" s="417"/>
      <c r="Y22" s="417"/>
      <c r="Z22" s="417"/>
      <c r="AA22" s="417"/>
      <c r="AB22" s="417"/>
      <c r="AC22" s="399"/>
      <c r="AD22" s="399"/>
      <c r="AE22" s="399"/>
      <c r="AF22" s="399"/>
      <c r="AG22" s="399"/>
      <c r="AH22" s="419"/>
    </row>
    <row r="23" spans="1:34" ht="3.75" customHeight="1">
      <c r="A23" s="409"/>
      <c r="B23" s="409"/>
      <c r="C23" s="396"/>
      <c r="D23" s="396"/>
      <c r="E23" s="409"/>
      <c r="F23" s="396"/>
      <c r="G23" s="410"/>
      <c r="H23" s="396"/>
      <c r="I23" s="396"/>
      <c r="J23" s="410"/>
      <c r="K23" s="408"/>
      <c r="L23" s="417"/>
      <c r="M23" s="417"/>
      <c r="N23" s="417"/>
      <c r="O23" s="417"/>
      <c r="P23" s="417"/>
      <c r="Q23" s="507"/>
      <c r="R23" s="507"/>
      <c r="S23" s="507"/>
      <c r="T23" s="507"/>
      <c r="U23" s="417"/>
      <c r="V23" s="417"/>
      <c r="W23" s="417"/>
      <c r="X23" s="417"/>
      <c r="Y23" s="417"/>
      <c r="Z23" s="417"/>
      <c r="AA23" s="417"/>
      <c r="AB23" s="417"/>
      <c r="AC23" s="399"/>
      <c r="AD23" s="399"/>
      <c r="AE23" s="399"/>
      <c r="AF23" s="399"/>
      <c r="AG23" s="399"/>
      <c r="AH23" s="419"/>
    </row>
    <row r="24" spans="1:34" ht="4.5" customHeight="1">
      <c r="A24" s="412"/>
      <c r="B24" s="401"/>
      <c r="C24" s="401"/>
      <c r="D24" s="401"/>
      <c r="E24" s="401"/>
      <c r="F24" s="401"/>
      <c r="G24" s="401"/>
      <c r="H24" s="401"/>
      <c r="I24" s="401"/>
      <c r="J24" s="394"/>
      <c r="K24" s="408"/>
      <c r="L24" s="417"/>
      <c r="M24" s="417"/>
      <c r="N24" s="417"/>
      <c r="O24" s="417"/>
      <c r="P24" s="417"/>
      <c r="Q24" s="417"/>
      <c r="R24" s="417"/>
      <c r="S24" s="417"/>
      <c r="T24" s="417"/>
      <c r="U24" s="417"/>
      <c r="V24" s="417"/>
      <c r="W24" s="417"/>
      <c r="X24" s="417"/>
      <c r="Y24" s="417"/>
      <c r="Z24" s="417"/>
      <c r="AA24" s="417"/>
      <c r="AB24" s="417"/>
      <c r="AC24" s="399"/>
      <c r="AD24" s="399"/>
      <c r="AE24" s="399"/>
      <c r="AF24" s="399"/>
      <c r="AG24" s="399"/>
      <c r="AH24" s="419"/>
    </row>
    <row r="25" spans="1:34" ht="12.75" customHeight="1">
      <c r="A25" s="425" t="s">
        <v>46</v>
      </c>
      <c r="B25" s="420" t="s">
        <v>58</v>
      </c>
      <c r="C25" s="420" t="s">
        <v>59</v>
      </c>
      <c r="D25" s="407" t="s">
        <v>60</v>
      </c>
      <c r="E25" s="420" t="s">
        <v>58</v>
      </c>
      <c r="F25" s="420" t="s">
        <v>59</v>
      </c>
      <c r="G25" s="407" t="s">
        <v>60</v>
      </c>
      <c r="H25" s="420" t="s">
        <v>58</v>
      </c>
      <c r="I25" s="420" t="s">
        <v>59</v>
      </c>
      <c r="J25" s="426" t="s">
        <v>60</v>
      </c>
      <c r="K25" s="407" t="s">
        <v>60</v>
      </c>
      <c r="L25" s="420" t="s">
        <v>61</v>
      </c>
      <c r="M25" s="420" t="s">
        <v>61</v>
      </c>
      <c r="N25" s="420" t="s">
        <v>62</v>
      </c>
      <c r="O25" s="420"/>
      <c r="P25" s="420"/>
      <c r="Q25" s="420" t="s">
        <v>63</v>
      </c>
      <c r="R25" s="420" t="s">
        <v>59</v>
      </c>
      <c r="S25" s="420" t="s">
        <v>63</v>
      </c>
      <c r="T25" s="420" t="s">
        <v>59</v>
      </c>
      <c r="U25" s="420" t="s">
        <v>60</v>
      </c>
      <c r="V25" s="420"/>
      <c r="W25" s="420" t="s">
        <v>60</v>
      </c>
      <c r="X25" s="420"/>
      <c r="Y25" s="420"/>
      <c r="Z25" s="427" t="s">
        <v>64</v>
      </c>
      <c r="AA25" s="420" t="s">
        <v>65</v>
      </c>
      <c r="AB25" s="420" t="s">
        <v>65</v>
      </c>
      <c r="AC25" s="428"/>
      <c r="AD25" s="428"/>
      <c r="AE25" s="428"/>
      <c r="AF25" s="428"/>
      <c r="AG25" s="428"/>
      <c r="AH25" s="429"/>
    </row>
    <row r="26" spans="1:34" ht="4.5" customHeight="1">
      <c r="A26" s="409"/>
      <c r="B26" s="411"/>
      <c r="C26" s="411"/>
      <c r="D26" s="411"/>
      <c r="E26" s="411"/>
      <c r="F26" s="411"/>
      <c r="G26" s="411"/>
      <c r="H26" s="411"/>
      <c r="I26" s="411"/>
      <c r="J26" s="396"/>
      <c r="K26" s="411"/>
      <c r="L26" s="430"/>
      <c r="M26" s="430"/>
      <c r="N26" s="430"/>
      <c r="O26" s="430"/>
      <c r="P26" s="430"/>
      <c r="Q26" s="430"/>
      <c r="R26" s="430"/>
      <c r="S26" s="430"/>
      <c r="T26" s="430"/>
      <c r="U26" s="430"/>
      <c r="V26" s="430"/>
      <c r="W26" s="430"/>
      <c r="X26" s="430"/>
      <c r="Y26" s="430"/>
      <c r="Z26" s="430"/>
      <c r="AA26" s="430"/>
      <c r="AB26" s="430"/>
      <c r="AC26" s="431"/>
      <c r="AD26" s="400"/>
      <c r="AE26" s="400"/>
      <c r="AF26" s="400"/>
      <c r="AG26" s="400"/>
      <c r="AH26" s="432"/>
    </row>
    <row r="27" spans="1:34" ht="12.75" customHeight="1">
      <c r="A27" s="45">
        <v>2</v>
      </c>
      <c r="B27" s="46">
        <v>6</v>
      </c>
      <c r="C27" s="46">
        <v>9</v>
      </c>
      <c r="D27" s="47">
        <f t="shared" ref="D27:D57" si="0">(B27*12+C27)*1.67</f>
        <v>135.26999999999998</v>
      </c>
      <c r="E27" s="48">
        <v>3</v>
      </c>
      <c r="F27" s="48">
        <v>5</v>
      </c>
      <c r="G27" s="47">
        <f t="shared" ref="G27:G57" si="1">(E27*12+F27)*1.67</f>
        <v>68.47</v>
      </c>
      <c r="H27" s="48">
        <v>12</v>
      </c>
      <c r="I27" s="48">
        <v>0</v>
      </c>
      <c r="J27" s="49">
        <f t="shared" ref="J27:J57" si="2">(H27*12+I27)*1.67</f>
        <v>240.48</v>
      </c>
      <c r="K27" s="49">
        <f t="shared" ref="K27:K57" si="3">(D27+G27)</f>
        <v>203.73999999999998</v>
      </c>
      <c r="L27" s="50"/>
      <c r="M27" s="51"/>
      <c r="N27" s="52"/>
      <c r="O27" s="53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4"/>
      <c r="AA27" s="52"/>
      <c r="AB27" s="52"/>
      <c r="AC27" s="508"/>
      <c r="AD27" s="508"/>
      <c r="AE27" s="508"/>
      <c r="AF27" s="508"/>
      <c r="AG27" s="508"/>
      <c r="AH27" s="508"/>
    </row>
    <row r="28" spans="1:34" ht="12.75" customHeight="1">
      <c r="A28" s="437">
        <f t="shared" ref="A28:A55" si="4">A27+1</f>
        <v>3</v>
      </c>
      <c r="B28" s="438"/>
      <c r="C28" s="438"/>
      <c r="D28" s="439">
        <f t="shared" si="0"/>
        <v>0</v>
      </c>
      <c r="E28" s="440"/>
      <c r="F28" s="440"/>
      <c r="G28" s="441">
        <f t="shared" si="1"/>
        <v>0</v>
      </c>
      <c r="H28" s="440"/>
      <c r="I28" s="440"/>
      <c r="J28" s="442">
        <f t="shared" si="2"/>
        <v>0</v>
      </c>
      <c r="K28" s="442">
        <f t="shared" si="3"/>
        <v>0</v>
      </c>
      <c r="L28" s="443"/>
      <c r="M28" s="444"/>
      <c r="N28" s="445"/>
      <c r="O28" s="446"/>
      <c r="P28" s="446"/>
      <c r="Q28" s="446"/>
      <c r="R28" s="446"/>
      <c r="S28" s="446"/>
      <c r="T28" s="446"/>
      <c r="U28" s="446"/>
      <c r="V28" s="446"/>
      <c r="W28" s="446"/>
      <c r="X28" s="446"/>
      <c r="Y28" s="446"/>
      <c r="Z28" s="447"/>
      <c r="AA28" s="446"/>
      <c r="AB28" s="446"/>
      <c r="AC28" s="509"/>
      <c r="AD28" s="509"/>
      <c r="AE28" s="509"/>
      <c r="AF28" s="509"/>
      <c r="AG28" s="509"/>
      <c r="AH28" s="509"/>
    </row>
    <row r="29" spans="1:34" ht="12.75" customHeight="1">
      <c r="A29" s="437">
        <f t="shared" si="4"/>
        <v>4</v>
      </c>
      <c r="B29" s="438"/>
      <c r="C29" s="438"/>
      <c r="D29" s="439">
        <f t="shared" si="0"/>
        <v>0</v>
      </c>
      <c r="E29" s="440"/>
      <c r="F29" s="440"/>
      <c r="G29" s="441">
        <f t="shared" si="1"/>
        <v>0</v>
      </c>
      <c r="H29" s="440"/>
      <c r="I29" s="440"/>
      <c r="J29" s="442">
        <f t="shared" si="2"/>
        <v>0</v>
      </c>
      <c r="K29" s="442">
        <f t="shared" si="3"/>
        <v>0</v>
      </c>
      <c r="L29" s="443"/>
      <c r="M29" s="444"/>
      <c r="N29" s="445"/>
      <c r="O29" s="448"/>
      <c r="P29" s="446"/>
      <c r="Q29" s="446"/>
      <c r="R29" s="449"/>
      <c r="S29" s="446"/>
      <c r="T29" s="449"/>
      <c r="U29" s="446"/>
      <c r="V29" s="446"/>
      <c r="W29" s="446"/>
      <c r="X29" s="446"/>
      <c r="Y29" s="446"/>
      <c r="Z29" s="447"/>
      <c r="AA29" s="446"/>
      <c r="AB29" s="446"/>
      <c r="AC29" s="509"/>
      <c r="AD29" s="509"/>
      <c r="AE29" s="509"/>
      <c r="AF29" s="509"/>
      <c r="AG29" s="509"/>
      <c r="AH29" s="509"/>
    </row>
    <row r="30" spans="1:34" ht="12.75" customHeight="1">
      <c r="A30" s="437">
        <f t="shared" si="4"/>
        <v>5</v>
      </c>
      <c r="B30" s="438"/>
      <c r="C30" s="438"/>
      <c r="D30" s="439">
        <f t="shared" si="0"/>
        <v>0</v>
      </c>
      <c r="E30" s="440"/>
      <c r="F30" s="440"/>
      <c r="G30" s="441">
        <f t="shared" si="1"/>
        <v>0</v>
      </c>
      <c r="H30" s="440"/>
      <c r="I30" s="440"/>
      <c r="J30" s="442">
        <f t="shared" si="2"/>
        <v>0</v>
      </c>
      <c r="K30" s="442">
        <f t="shared" si="3"/>
        <v>0</v>
      </c>
      <c r="L30" s="443"/>
      <c r="M30" s="444"/>
      <c r="N30" s="445"/>
      <c r="O30" s="446"/>
      <c r="P30" s="446"/>
      <c r="Q30" s="446"/>
      <c r="R30" s="446"/>
      <c r="S30" s="446"/>
      <c r="T30" s="446"/>
      <c r="U30" s="446"/>
      <c r="V30" s="446"/>
      <c r="W30" s="446"/>
      <c r="X30" s="446"/>
      <c r="Y30" s="446"/>
      <c r="Z30" s="447"/>
      <c r="AA30" s="446"/>
      <c r="AB30" s="446"/>
      <c r="AC30" s="509"/>
      <c r="AD30" s="509"/>
      <c r="AE30" s="509"/>
      <c r="AF30" s="509"/>
      <c r="AG30" s="509"/>
      <c r="AH30" s="509"/>
    </row>
    <row r="31" spans="1:34" ht="12.75" customHeight="1">
      <c r="A31" s="437">
        <f t="shared" si="4"/>
        <v>6</v>
      </c>
      <c r="B31" s="438"/>
      <c r="C31" s="438"/>
      <c r="D31" s="439">
        <f t="shared" si="0"/>
        <v>0</v>
      </c>
      <c r="E31" s="440"/>
      <c r="F31" s="440"/>
      <c r="G31" s="441">
        <f t="shared" si="1"/>
        <v>0</v>
      </c>
      <c r="H31" s="440"/>
      <c r="I31" s="440"/>
      <c r="J31" s="442">
        <f t="shared" si="2"/>
        <v>0</v>
      </c>
      <c r="K31" s="442">
        <f t="shared" si="3"/>
        <v>0</v>
      </c>
      <c r="L31" s="443"/>
      <c r="M31" s="444"/>
      <c r="N31" s="445"/>
      <c r="O31" s="448"/>
      <c r="P31" s="446"/>
      <c r="Q31" s="446"/>
      <c r="R31" s="446"/>
      <c r="S31" s="446"/>
      <c r="T31" s="446"/>
      <c r="U31" s="446"/>
      <c r="V31" s="446"/>
      <c r="W31" s="446"/>
      <c r="X31" s="446"/>
      <c r="Y31" s="446"/>
      <c r="Z31" s="447"/>
      <c r="AA31" s="446"/>
      <c r="AB31" s="446"/>
      <c r="AC31" s="509"/>
      <c r="AD31" s="509"/>
      <c r="AE31" s="509"/>
      <c r="AF31" s="509"/>
      <c r="AG31" s="509"/>
      <c r="AH31" s="509"/>
    </row>
    <row r="32" spans="1:34" ht="12.75" customHeight="1">
      <c r="A32" s="437">
        <f t="shared" si="4"/>
        <v>7</v>
      </c>
      <c r="B32" s="438"/>
      <c r="C32" s="438"/>
      <c r="D32" s="439">
        <f t="shared" si="0"/>
        <v>0</v>
      </c>
      <c r="E32" s="440"/>
      <c r="F32" s="440"/>
      <c r="G32" s="441">
        <f t="shared" si="1"/>
        <v>0</v>
      </c>
      <c r="H32" s="440"/>
      <c r="I32" s="440"/>
      <c r="J32" s="442">
        <f t="shared" si="2"/>
        <v>0</v>
      </c>
      <c r="K32" s="442">
        <f t="shared" si="3"/>
        <v>0</v>
      </c>
      <c r="L32" s="443"/>
      <c r="M32" s="444"/>
      <c r="N32" s="445"/>
      <c r="O32" s="446"/>
      <c r="P32" s="446"/>
      <c r="Q32" s="446"/>
      <c r="R32" s="446"/>
      <c r="S32" s="446"/>
      <c r="T32" s="446"/>
      <c r="U32" s="446"/>
      <c r="V32" s="446"/>
      <c r="W32" s="446"/>
      <c r="X32" s="446"/>
      <c r="Y32" s="446"/>
      <c r="Z32" s="447"/>
      <c r="AA32" s="446"/>
      <c r="AB32" s="446"/>
      <c r="AC32" s="509"/>
      <c r="AD32" s="509"/>
      <c r="AE32" s="509"/>
      <c r="AF32" s="509"/>
      <c r="AG32" s="509"/>
      <c r="AH32" s="509"/>
    </row>
    <row r="33" spans="1:34" ht="12.75" customHeight="1">
      <c r="A33" s="437">
        <f t="shared" si="4"/>
        <v>8</v>
      </c>
      <c r="B33" s="438"/>
      <c r="C33" s="438"/>
      <c r="D33" s="439">
        <f t="shared" si="0"/>
        <v>0</v>
      </c>
      <c r="E33" s="440"/>
      <c r="F33" s="440"/>
      <c r="G33" s="441">
        <f t="shared" si="1"/>
        <v>0</v>
      </c>
      <c r="H33" s="440"/>
      <c r="I33" s="440"/>
      <c r="J33" s="442">
        <f t="shared" si="2"/>
        <v>0</v>
      </c>
      <c r="K33" s="442">
        <f t="shared" si="3"/>
        <v>0</v>
      </c>
      <c r="L33" s="443"/>
      <c r="M33" s="444"/>
      <c r="N33" s="445"/>
      <c r="O33" s="446"/>
      <c r="P33" s="446"/>
      <c r="Q33" s="446"/>
      <c r="R33" s="446"/>
      <c r="S33" s="446"/>
      <c r="T33" s="446"/>
      <c r="U33" s="446"/>
      <c r="V33" s="446"/>
      <c r="W33" s="446"/>
      <c r="X33" s="446"/>
      <c r="Y33" s="446"/>
      <c r="Z33" s="447"/>
      <c r="AA33" s="446"/>
      <c r="AB33" s="446"/>
      <c r="AC33" s="510"/>
      <c r="AD33" s="510"/>
      <c r="AE33" s="510"/>
      <c r="AF33" s="510"/>
      <c r="AG33" s="510"/>
      <c r="AH33" s="510"/>
    </row>
    <row r="34" spans="1:34" ht="12.75" customHeight="1">
      <c r="A34" s="437">
        <f t="shared" si="4"/>
        <v>9</v>
      </c>
      <c r="B34" s="438"/>
      <c r="C34" s="438"/>
      <c r="D34" s="439">
        <f t="shared" si="0"/>
        <v>0</v>
      </c>
      <c r="E34" s="440"/>
      <c r="F34" s="440"/>
      <c r="G34" s="441">
        <f t="shared" si="1"/>
        <v>0</v>
      </c>
      <c r="H34" s="440"/>
      <c r="I34" s="440"/>
      <c r="J34" s="442">
        <f t="shared" si="2"/>
        <v>0</v>
      </c>
      <c r="K34" s="442">
        <f t="shared" si="3"/>
        <v>0</v>
      </c>
      <c r="L34" s="443"/>
      <c r="M34" s="444"/>
      <c r="N34" s="445"/>
      <c r="O34" s="446"/>
      <c r="P34" s="446"/>
      <c r="Q34" s="446"/>
      <c r="R34" s="446"/>
      <c r="S34" s="446"/>
      <c r="T34" s="446"/>
      <c r="U34" s="446"/>
      <c r="V34" s="446"/>
      <c r="W34" s="446"/>
      <c r="X34" s="446"/>
      <c r="Y34" s="446"/>
      <c r="Z34" s="447"/>
      <c r="AA34" s="446"/>
      <c r="AB34" s="446"/>
      <c r="AC34" s="510"/>
      <c r="AD34" s="510"/>
      <c r="AE34" s="510"/>
      <c r="AF34" s="510"/>
      <c r="AG34" s="510"/>
      <c r="AH34" s="510"/>
    </row>
    <row r="35" spans="1:34" ht="12.75" customHeight="1">
      <c r="A35" s="437">
        <f t="shared" si="4"/>
        <v>10</v>
      </c>
      <c r="B35" s="438"/>
      <c r="C35" s="438"/>
      <c r="D35" s="439">
        <f t="shared" si="0"/>
        <v>0</v>
      </c>
      <c r="E35" s="440"/>
      <c r="F35" s="440"/>
      <c r="G35" s="441">
        <f t="shared" si="1"/>
        <v>0</v>
      </c>
      <c r="H35" s="440"/>
      <c r="I35" s="440"/>
      <c r="J35" s="442">
        <f t="shared" si="2"/>
        <v>0</v>
      </c>
      <c r="K35" s="442">
        <f t="shared" si="3"/>
        <v>0</v>
      </c>
      <c r="L35" s="443"/>
      <c r="M35" s="444"/>
      <c r="N35" s="445"/>
      <c r="O35" s="446"/>
      <c r="P35" s="446"/>
      <c r="Q35" s="446"/>
      <c r="R35" s="446"/>
      <c r="S35" s="446"/>
      <c r="T35" s="446"/>
      <c r="U35" s="446"/>
      <c r="V35" s="446"/>
      <c r="W35" s="446"/>
      <c r="X35" s="446"/>
      <c r="Y35" s="446"/>
      <c r="Z35" s="447"/>
      <c r="AA35" s="446"/>
      <c r="AB35" s="446"/>
      <c r="AC35" s="510"/>
      <c r="AD35" s="510"/>
      <c r="AE35" s="510"/>
      <c r="AF35" s="510"/>
      <c r="AG35" s="510"/>
      <c r="AH35" s="510"/>
    </row>
    <row r="36" spans="1:34" ht="12.75" customHeight="1">
      <c r="A36" s="437">
        <f t="shared" si="4"/>
        <v>11</v>
      </c>
      <c r="B36" s="438"/>
      <c r="C36" s="438"/>
      <c r="D36" s="439">
        <f t="shared" si="0"/>
        <v>0</v>
      </c>
      <c r="E36" s="440"/>
      <c r="F36" s="440"/>
      <c r="G36" s="441">
        <f t="shared" si="1"/>
        <v>0</v>
      </c>
      <c r="H36" s="440"/>
      <c r="I36" s="440"/>
      <c r="J36" s="442">
        <f t="shared" si="2"/>
        <v>0</v>
      </c>
      <c r="K36" s="442">
        <f t="shared" si="3"/>
        <v>0</v>
      </c>
      <c r="L36" s="443"/>
      <c r="M36" s="444"/>
      <c r="N36" s="445"/>
      <c r="O36" s="446"/>
      <c r="P36" s="446"/>
      <c r="Q36" s="446"/>
      <c r="R36" s="446"/>
      <c r="S36" s="446"/>
      <c r="T36" s="446"/>
      <c r="U36" s="446"/>
      <c r="V36" s="446"/>
      <c r="W36" s="446"/>
      <c r="X36" s="446"/>
      <c r="Y36" s="446"/>
      <c r="Z36" s="447"/>
      <c r="AA36" s="446"/>
      <c r="AB36" s="446"/>
      <c r="AC36" s="510"/>
      <c r="AD36" s="510"/>
      <c r="AE36" s="510"/>
      <c r="AF36" s="510"/>
      <c r="AG36" s="510"/>
      <c r="AH36" s="510"/>
    </row>
    <row r="37" spans="1:34" ht="12.75" customHeight="1">
      <c r="A37" s="56">
        <f t="shared" si="4"/>
        <v>12</v>
      </c>
      <c r="B37" s="46">
        <v>6</v>
      </c>
      <c r="C37" s="46">
        <v>9</v>
      </c>
      <c r="D37" s="58">
        <f t="shared" si="0"/>
        <v>135.26999999999998</v>
      </c>
      <c r="E37" s="48">
        <v>3</v>
      </c>
      <c r="F37" s="48">
        <v>5</v>
      </c>
      <c r="G37" s="47">
        <f t="shared" si="1"/>
        <v>68.47</v>
      </c>
      <c r="H37" s="48">
        <v>12</v>
      </c>
      <c r="I37" s="48">
        <v>0</v>
      </c>
      <c r="J37" s="49">
        <f t="shared" si="2"/>
        <v>240.48</v>
      </c>
      <c r="K37" s="49">
        <f t="shared" si="3"/>
        <v>203.73999999999998</v>
      </c>
      <c r="L37" s="50"/>
      <c r="M37" s="51"/>
      <c r="N37" s="52"/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60"/>
      <c r="Z37" s="61"/>
      <c r="AA37" s="60"/>
      <c r="AB37" s="60"/>
      <c r="AC37" s="511"/>
      <c r="AD37" s="511"/>
      <c r="AE37" s="511"/>
      <c r="AF37" s="511"/>
      <c r="AG37" s="511"/>
      <c r="AH37" s="511"/>
    </row>
    <row r="38" spans="1:34" ht="12.75" customHeight="1">
      <c r="A38" s="437">
        <f t="shared" si="4"/>
        <v>13</v>
      </c>
      <c r="B38" s="438"/>
      <c r="C38" s="438"/>
      <c r="D38" s="439">
        <f t="shared" si="0"/>
        <v>0</v>
      </c>
      <c r="E38" s="440"/>
      <c r="F38" s="440"/>
      <c r="G38" s="441">
        <f t="shared" si="1"/>
        <v>0</v>
      </c>
      <c r="H38" s="440"/>
      <c r="I38" s="440"/>
      <c r="J38" s="442">
        <f t="shared" si="2"/>
        <v>0</v>
      </c>
      <c r="K38" s="442">
        <f t="shared" si="3"/>
        <v>0</v>
      </c>
      <c r="L38" s="443"/>
      <c r="M38" s="444"/>
      <c r="N38" s="445"/>
      <c r="O38" s="446"/>
      <c r="P38" s="446"/>
      <c r="Q38" s="446"/>
      <c r="R38" s="446"/>
      <c r="S38" s="446"/>
      <c r="T38" s="446"/>
      <c r="U38" s="446"/>
      <c r="V38" s="446"/>
      <c r="W38" s="446"/>
      <c r="X38" s="446"/>
      <c r="Y38" s="446"/>
      <c r="Z38" s="447"/>
      <c r="AA38" s="446"/>
      <c r="AB38" s="446"/>
      <c r="AC38" s="510"/>
      <c r="AD38" s="510"/>
      <c r="AE38" s="510"/>
      <c r="AF38" s="510"/>
      <c r="AG38" s="510"/>
      <c r="AH38" s="510"/>
    </row>
    <row r="39" spans="1:34" ht="12.75" customHeight="1">
      <c r="A39" s="437">
        <f t="shared" si="4"/>
        <v>14</v>
      </c>
      <c r="B39" s="438"/>
      <c r="C39" s="438"/>
      <c r="D39" s="439">
        <f t="shared" si="0"/>
        <v>0</v>
      </c>
      <c r="E39" s="440"/>
      <c r="F39" s="440"/>
      <c r="G39" s="441">
        <f t="shared" si="1"/>
        <v>0</v>
      </c>
      <c r="H39" s="440"/>
      <c r="I39" s="440"/>
      <c r="J39" s="442">
        <f t="shared" si="2"/>
        <v>0</v>
      </c>
      <c r="K39" s="442">
        <f t="shared" si="3"/>
        <v>0</v>
      </c>
      <c r="L39" s="443"/>
      <c r="M39" s="444"/>
      <c r="N39" s="445"/>
      <c r="O39" s="446"/>
      <c r="P39" s="446"/>
      <c r="Q39" s="446"/>
      <c r="R39" s="446"/>
      <c r="S39" s="446"/>
      <c r="T39" s="446"/>
      <c r="U39" s="446"/>
      <c r="V39" s="446"/>
      <c r="W39" s="446"/>
      <c r="X39" s="446"/>
      <c r="Y39" s="446"/>
      <c r="Z39" s="447"/>
      <c r="AA39" s="446"/>
      <c r="AB39" s="446"/>
      <c r="AC39" s="510"/>
      <c r="AD39" s="510"/>
      <c r="AE39" s="510"/>
      <c r="AF39" s="510"/>
      <c r="AG39" s="510"/>
      <c r="AH39" s="510"/>
    </row>
    <row r="40" spans="1:34" ht="12.75" customHeight="1">
      <c r="A40" s="437">
        <f t="shared" si="4"/>
        <v>15</v>
      </c>
      <c r="B40" s="438"/>
      <c r="C40" s="438"/>
      <c r="D40" s="439">
        <f t="shared" si="0"/>
        <v>0</v>
      </c>
      <c r="E40" s="440"/>
      <c r="F40" s="440"/>
      <c r="G40" s="441">
        <f t="shared" si="1"/>
        <v>0</v>
      </c>
      <c r="H40" s="440"/>
      <c r="I40" s="440"/>
      <c r="J40" s="442">
        <f t="shared" si="2"/>
        <v>0</v>
      </c>
      <c r="K40" s="442">
        <f t="shared" si="3"/>
        <v>0</v>
      </c>
      <c r="L40" s="443"/>
      <c r="M40" s="444"/>
      <c r="N40" s="445"/>
      <c r="O40" s="450"/>
      <c r="P40" s="446"/>
      <c r="Q40" s="446"/>
      <c r="R40" s="446"/>
      <c r="S40" s="446"/>
      <c r="T40" s="446"/>
      <c r="U40" s="446"/>
      <c r="V40" s="446"/>
      <c r="W40" s="446"/>
      <c r="X40" s="446"/>
      <c r="Y40" s="446"/>
      <c r="Z40" s="447"/>
      <c r="AA40" s="446"/>
      <c r="AB40" s="446"/>
      <c r="AC40" s="510"/>
      <c r="AD40" s="510"/>
      <c r="AE40" s="510"/>
      <c r="AF40" s="510"/>
      <c r="AG40" s="510"/>
      <c r="AH40" s="510"/>
    </row>
    <row r="41" spans="1:34" ht="12.75" customHeight="1">
      <c r="A41" s="437">
        <f t="shared" si="4"/>
        <v>16</v>
      </c>
      <c r="B41" s="438"/>
      <c r="C41" s="438"/>
      <c r="D41" s="439">
        <f t="shared" si="0"/>
        <v>0</v>
      </c>
      <c r="E41" s="440"/>
      <c r="F41" s="440"/>
      <c r="G41" s="441">
        <f t="shared" si="1"/>
        <v>0</v>
      </c>
      <c r="H41" s="440"/>
      <c r="I41" s="440"/>
      <c r="J41" s="442">
        <f t="shared" si="2"/>
        <v>0</v>
      </c>
      <c r="K41" s="442">
        <f t="shared" si="3"/>
        <v>0</v>
      </c>
      <c r="L41" s="443"/>
      <c r="M41" s="444"/>
      <c r="N41" s="445"/>
      <c r="O41" s="450"/>
      <c r="P41" s="446"/>
      <c r="Q41" s="446"/>
      <c r="R41" s="446"/>
      <c r="S41" s="446"/>
      <c r="T41" s="446"/>
      <c r="U41" s="446"/>
      <c r="V41" s="446"/>
      <c r="W41" s="446"/>
      <c r="X41" s="446"/>
      <c r="Y41" s="446"/>
      <c r="Z41" s="447"/>
      <c r="AA41" s="446"/>
      <c r="AB41" s="446"/>
      <c r="AC41" s="510"/>
      <c r="AD41" s="510"/>
      <c r="AE41" s="510"/>
      <c r="AF41" s="510"/>
      <c r="AG41" s="510"/>
      <c r="AH41" s="510"/>
    </row>
    <row r="42" spans="1:34" ht="12.75" customHeight="1">
      <c r="A42" s="437">
        <f t="shared" si="4"/>
        <v>17</v>
      </c>
      <c r="B42" s="438"/>
      <c r="C42" s="438"/>
      <c r="D42" s="439">
        <f t="shared" si="0"/>
        <v>0</v>
      </c>
      <c r="E42" s="440"/>
      <c r="F42" s="440"/>
      <c r="G42" s="441">
        <f t="shared" si="1"/>
        <v>0</v>
      </c>
      <c r="H42" s="440"/>
      <c r="I42" s="440"/>
      <c r="J42" s="442">
        <f t="shared" si="2"/>
        <v>0</v>
      </c>
      <c r="K42" s="442">
        <f t="shared" si="3"/>
        <v>0</v>
      </c>
      <c r="L42" s="443"/>
      <c r="M42" s="444"/>
      <c r="N42" s="445"/>
      <c r="O42" s="446"/>
      <c r="P42" s="446"/>
      <c r="Q42" s="446"/>
      <c r="R42" s="446"/>
      <c r="S42" s="446"/>
      <c r="T42" s="446"/>
      <c r="U42" s="446"/>
      <c r="V42" s="446"/>
      <c r="W42" s="446"/>
      <c r="X42" s="446"/>
      <c r="Y42" s="446"/>
      <c r="Z42" s="447"/>
      <c r="AA42" s="446"/>
      <c r="AB42" s="446"/>
      <c r="AC42" s="510"/>
      <c r="AD42" s="510"/>
      <c r="AE42" s="510"/>
      <c r="AF42" s="510"/>
      <c r="AG42" s="510"/>
      <c r="AH42" s="510"/>
    </row>
    <row r="43" spans="1:34" ht="12.75" customHeight="1">
      <c r="A43" s="437">
        <f t="shared" si="4"/>
        <v>18</v>
      </c>
      <c r="B43" s="438"/>
      <c r="C43" s="438"/>
      <c r="D43" s="439">
        <f t="shared" si="0"/>
        <v>0</v>
      </c>
      <c r="E43" s="440"/>
      <c r="F43" s="440"/>
      <c r="G43" s="441">
        <f t="shared" si="1"/>
        <v>0</v>
      </c>
      <c r="H43" s="440"/>
      <c r="I43" s="440"/>
      <c r="J43" s="442">
        <f t="shared" si="2"/>
        <v>0</v>
      </c>
      <c r="K43" s="442">
        <f t="shared" si="3"/>
        <v>0</v>
      </c>
      <c r="L43" s="443"/>
      <c r="M43" s="444"/>
      <c r="N43" s="445"/>
      <c r="O43" s="446"/>
      <c r="P43" s="446"/>
      <c r="Q43" s="446"/>
      <c r="R43" s="446"/>
      <c r="S43" s="446"/>
      <c r="T43" s="446"/>
      <c r="U43" s="446"/>
      <c r="V43" s="446"/>
      <c r="W43" s="446"/>
      <c r="X43" s="446"/>
      <c r="Y43" s="446"/>
      <c r="Z43" s="447"/>
      <c r="AA43" s="446"/>
      <c r="AB43" s="446"/>
      <c r="AC43" s="510"/>
      <c r="AD43" s="510"/>
      <c r="AE43" s="510"/>
      <c r="AF43" s="510"/>
      <c r="AG43" s="510"/>
      <c r="AH43" s="510"/>
    </row>
    <row r="44" spans="1:34" ht="12.75" customHeight="1">
      <c r="A44" s="437">
        <f t="shared" si="4"/>
        <v>19</v>
      </c>
      <c r="B44" s="438"/>
      <c r="C44" s="438"/>
      <c r="D44" s="439">
        <f t="shared" si="0"/>
        <v>0</v>
      </c>
      <c r="E44" s="440"/>
      <c r="F44" s="440"/>
      <c r="G44" s="441">
        <f t="shared" si="1"/>
        <v>0</v>
      </c>
      <c r="H44" s="440"/>
      <c r="I44" s="440"/>
      <c r="J44" s="442">
        <f t="shared" si="2"/>
        <v>0</v>
      </c>
      <c r="K44" s="442">
        <f t="shared" si="3"/>
        <v>0</v>
      </c>
      <c r="L44" s="443"/>
      <c r="M44" s="444"/>
      <c r="N44" s="445"/>
      <c r="O44" s="446"/>
      <c r="P44" s="446"/>
      <c r="Q44" s="446"/>
      <c r="R44" s="446"/>
      <c r="S44" s="446"/>
      <c r="T44" s="446"/>
      <c r="U44" s="446"/>
      <c r="V44" s="446"/>
      <c r="W44" s="446"/>
      <c r="X44" s="446"/>
      <c r="Y44" s="446"/>
      <c r="Z44" s="447"/>
      <c r="AA44" s="446"/>
      <c r="AB44" s="446"/>
      <c r="AC44" s="510"/>
      <c r="AD44" s="510"/>
      <c r="AE44" s="510"/>
      <c r="AF44" s="510"/>
      <c r="AG44" s="510"/>
      <c r="AH44" s="510"/>
    </row>
    <row r="45" spans="1:34" ht="12.75" customHeight="1">
      <c r="A45" s="437">
        <f t="shared" si="4"/>
        <v>20</v>
      </c>
      <c r="B45" s="438"/>
      <c r="C45" s="438"/>
      <c r="D45" s="439">
        <f t="shared" si="0"/>
        <v>0</v>
      </c>
      <c r="E45" s="440"/>
      <c r="F45" s="440"/>
      <c r="G45" s="441">
        <f t="shared" si="1"/>
        <v>0</v>
      </c>
      <c r="H45" s="440"/>
      <c r="I45" s="440"/>
      <c r="J45" s="442">
        <f t="shared" si="2"/>
        <v>0</v>
      </c>
      <c r="K45" s="442">
        <f t="shared" si="3"/>
        <v>0</v>
      </c>
      <c r="L45" s="443"/>
      <c r="M45" s="444"/>
      <c r="N45" s="445"/>
      <c r="O45" s="446"/>
      <c r="P45" s="446"/>
      <c r="Q45" s="446"/>
      <c r="R45" s="446"/>
      <c r="S45" s="446"/>
      <c r="T45" s="446"/>
      <c r="U45" s="446"/>
      <c r="V45" s="446"/>
      <c r="W45" s="446"/>
      <c r="X45" s="446"/>
      <c r="Y45" s="446"/>
      <c r="Z45" s="447"/>
      <c r="AA45" s="446"/>
      <c r="AB45" s="446"/>
      <c r="AC45" s="510"/>
      <c r="AD45" s="510"/>
      <c r="AE45" s="510"/>
      <c r="AF45" s="510"/>
      <c r="AG45" s="510"/>
      <c r="AH45" s="510"/>
    </row>
    <row r="46" spans="1:34" ht="12.75" customHeight="1">
      <c r="A46" s="56">
        <f t="shared" si="4"/>
        <v>21</v>
      </c>
      <c r="B46" s="46">
        <v>6</v>
      </c>
      <c r="C46" s="46">
        <v>9</v>
      </c>
      <c r="D46" s="58">
        <f t="shared" si="0"/>
        <v>135.26999999999998</v>
      </c>
      <c r="E46" s="48">
        <v>3</v>
      </c>
      <c r="F46" s="48">
        <v>5</v>
      </c>
      <c r="G46" s="47">
        <f t="shared" si="1"/>
        <v>68.47</v>
      </c>
      <c r="H46" s="48">
        <v>12</v>
      </c>
      <c r="I46" s="48">
        <v>0</v>
      </c>
      <c r="J46" s="49">
        <f t="shared" si="2"/>
        <v>240.48</v>
      </c>
      <c r="K46" s="49">
        <f t="shared" si="3"/>
        <v>203.73999999999998</v>
      </c>
      <c r="L46" s="50"/>
      <c r="M46" s="51"/>
      <c r="N46" s="52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  <c r="Z46" s="61"/>
      <c r="AA46" s="60"/>
      <c r="AB46" s="60"/>
      <c r="AC46" s="511"/>
      <c r="AD46" s="511"/>
      <c r="AE46" s="511"/>
      <c r="AF46" s="511"/>
      <c r="AG46" s="511"/>
      <c r="AH46" s="511"/>
    </row>
    <row r="47" spans="1:34" ht="12.75" customHeight="1">
      <c r="A47" s="437">
        <f t="shared" si="4"/>
        <v>22</v>
      </c>
      <c r="B47" s="438"/>
      <c r="C47" s="438"/>
      <c r="D47" s="439">
        <f t="shared" si="0"/>
        <v>0</v>
      </c>
      <c r="E47" s="440"/>
      <c r="F47" s="440"/>
      <c r="G47" s="441"/>
      <c r="H47" s="440"/>
      <c r="I47" s="440"/>
      <c r="J47" s="442">
        <f t="shared" si="2"/>
        <v>0</v>
      </c>
      <c r="K47" s="442">
        <f t="shared" si="3"/>
        <v>0</v>
      </c>
      <c r="L47" s="443"/>
      <c r="M47" s="444"/>
      <c r="N47" s="445"/>
      <c r="O47" s="448"/>
      <c r="P47" s="446"/>
      <c r="Q47" s="446"/>
      <c r="R47" s="446"/>
      <c r="S47" s="446"/>
      <c r="T47" s="446"/>
      <c r="U47" s="446"/>
      <c r="V47" s="446"/>
      <c r="W47" s="446"/>
      <c r="X47" s="446"/>
      <c r="Y47" s="446"/>
      <c r="Z47" s="447"/>
      <c r="AA47" s="446"/>
      <c r="AB47" s="446"/>
      <c r="AC47" s="510"/>
      <c r="AD47" s="510"/>
      <c r="AE47" s="510"/>
      <c r="AF47" s="510"/>
      <c r="AG47" s="510"/>
      <c r="AH47" s="510"/>
    </row>
    <row r="48" spans="1:34" ht="12.75" customHeight="1">
      <c r="A48" s="437">
        <f t="shared" si="4"/>
        <v>23</v>
      </c>
      <c r="B48" s="438"/>
      <c r="C48" s="438"/>
      <c r="D48" s="439">
        <f t="shared" si="0"/>
        <v>0</v>
      </c>
      <c r="E48" s="440"/>
      <c r="F48" s="440"/>
      <c r="G48" s="441"/>
      <c r="H48" s="440"/>
      <c r="I48" s="440"/>
      <c r="J48" s="442">
        <f t="shared" si="2"/>
        <v>0</v>
      </c>
      <c r="K48" s="442">
        <f t="shared" si="3"/>
        <v>0</v>
      </c>
      <c r="L48" s="443"/>
      <c r="M48" s="444"/>
      <c r="N48" s="445"/>
      <c r="O48" s="446"/>
      <c r="P48" s="446"/>
      <c r="Q48" s="446"/>
      <c r="R48" s="446"/>
      <c r="S48" s="446"/>
      <c r="T48" s="446"/>
      <c r="U48" s="446"/>
      <c r="V48" s="446"/>
      <c r="W48" s="446"/>
      <c r="X48" s="446"/>
      <c r="Y48" s="446"/>
      <c r="Z48" s="447"/>
      <c r="AA48" s="446"/>
      <c r="AB48" s="446"/>
      <c r="AC48" s="510"/>
      <c r="AD48" s="510"/>
      <c r="AE48" s="510"/>
      <c r="AF48" s="510"/>
      <c r="AG48" s="510"/>
      <c r="AH48" s="510"/>
    </row>
    <row r="49" spans="1:34" ht="12.75" customHeight="1">
      <c r="A49" s="437">
        <f t="shared" si="4"/>
        <v>24</v>
      </c>
      <c r="B49" s="438"/>
      <c r="C49" s="438"/>
      <c r="D49" s="439">
        <f t="shared" si="0"/>
        <v>0</v>
      </c>
      <c r="E49" s="440"/>
      <c r="F49" s="440"/>
      <c r="G49" s="441"/>
      <c r="H49" s="440"/>
      <c r="I49" s="440"/>
      <c r="J49" s="442">
        <f t="shared" si="2"/>
        <v>0</v>
      </c>
      <c r="K49" s="442">
        <f t="shared" si="3"/>
        <v>0</v>
      </c>
      <c r="L49" s="443"/>
      <c r="M49" s="444"/>
      <c r="N49" s="445"/>
      <c r="O49" s="446"/>
      <c r="P49" s="446"/>
      <c r="Q49" s="446"/>
      <c r="R49" s="446"/>
      <c r="S49" s="446"/>
      <c r="T49" s="446"/>
      <c r="U49" s="446"/>
      <c r="V49" s="446"/>
      <c r="W49" s="446"/>
      <c r="X49" s="446"/>
      <c r="Y49" s="446"/>
      <c r="Z49" s="447"/>
      <c r="AA49" s="446"/>
      <c r="AB49" s="446"/>
      <c r="AC49" s="510"/>
      <c r="AD49" s="510"/>
      <c r="AE49" s="510"/>
      <c r="AF49" s="510"/>
      <c r="AG49" s="510"/>
      <c r="AH49" s="510"/>
    </row>
    <row r="50" spans="1:34" ht="12.75" customHeight="1">
      <c r="A50" s="437">
        <f t="shared" si="4"/>
        <v>25</v>
      </c>
      <c r="B50" s="438"/>
      <c r="C50" s="438"/>
      <c r="D50" s="439">
        <f t="shared" si="0"/>
        <v>0</v>
      </c>
      <c r="E50" s="440"/>
      <c r="F50" s="440"/>
      <c r="G50" s="441"/>
      <c r="H50" s="440"/>
      <c r="I50" s="440"/>
      <c r="J50" s="442">
        <f t="shared" si="2"/>
        <v>0</v>
      </c>
      <c r="K50" s="442">
        <f t="shared" si="3"/>
        <v>0</v>
      </c>
      <c r="L50" s="443"/>
      <c r="M50" s="444"/>
      <c r="N50" s="445"/>
      <c r="O50" s="446"/>
      <c r="P50" s="446"/>
      <c r="Q50" s="446"/>
      <c r="R50" s="446"/>
      <c r="S50" s="446"/>
      <c r="T50" s="446"/>
      <c r="U50" s="446"/>
      <c r="V50" s="446"/>
      <c r="W50" s="446"/>
      <c r="X50" s="446"/>
      <c r="Y50" s="446"/>
      <c r="Z50" s="447"/>
      <c r="AA50" s="446"/>
      <c r="AB50" s="446"/>
      <c r="AC50" s="510"/>
      <c r="AD50" s="510"/>
      <c r="AE50" s="510"/>
      <c r="AF50" s="510"/>
      <c r="AG50" s="510"/>
      <c r="AH50" s="510"/>
    </row>
    <row r="51" spans="1:34" ht="12.75" customHeight="1">
      <c r="A51" s="437">
        <f t="shared" si="4"/>
        <v>26</v>
      </c>
      <c r="B51" s="438"/>
      <c r="C51" s="438"/>
      <c r="D51" s="439">
        <f t="shared" si="0"/>
        <v>0</v>
      </c>
      <c r="E51" s="440"/>
      <c r="F51" s="440"/>
      <c r="G51" s="441"/>
      <c r="H51" s="440"/>
      <c r="I51" s="440"/>
      <c r="J51" s="442">
        <f t="shared" si="2"/>
        <v>0</v>
      </c>
      <c r="K51" s="442">
        <f t="shared" si="3"/>
        <v>0</v>
      </c>
      <c r="L51" s="443"/>
      <c r="M51" s="444"/>
      <c r="N51" s="445"/>
      <c r="O51" s="446"/>
      <c r="P51" s="446"/>
      <c r="Q51" s="446"/>
      <c r="R51" s="446"/>
      <c r="S51" s="446"/>
      <c r="T51" s="446"/>
      <c r="U51" s="446"/>
      <c r="V51" s="446"/>
      <c r="W51" s="446"/>
      <c r="X51" s="446"/>
      <c r="Y51" s="446"/>
      <c r="Z51" s="447"/>
      <c r="AA51" s="446"/>
      <c r="AB51" s="446"/>
      <c r="AC51" s="510"/>
      <c r="AD51" s="510"/>
      <c r="AE51" s="510"/>
      <c r="AF51" s="510"/>
      <c r="AG51" s="510"/>
      <c r="AH51" s="510"/>
    </row>
    <row r="52" spans="1:34" ht="12.75" customHeight="1">
      <c r="A52" s="437">
        <f t="shared" si="4"/>
        <v>27</v>
      </c>
      <c r="B52" s="438"/>
      <c r="C52" s="438"/>
      <c r="D52" s="439">
        <f t="shared" si="0"/>
        <v>0</v>
      </c>
      <c r="E52" s="440"/>
      <c r="F52" s="440"/>
      <c r="G52" s="441"/>
      <c r="H52" s="440"/>
      <c r="I52" s="440"/>
      <c r="J52" s="442">
        <f t="shared" si="2"/>
        <v>0</v>
      </c>
      <c r="K52" s="442">
        <f t="shared" si="3"/>
        <v>0</v>
      </c>
      <c r="L52" s="443"/>
      <c r="M52" s="444"/>
      <c r="N52" s="445"/>
      <c r="O52" s="446"/>
      <c r="P52" s="446"/>
      <c r="Q52" s="446"/>
      <c r="R52" s="446"/>
      <c r="S52" s="446"/>
      <c r="T52" s="446"/>
      <c r="U52" s="446"/>
      <c r="V52" s="446"/>
      <c r="W52" s="446"/>
      <c r="X52" s="446"/>
      <c r="Y52" s="446"/>
      <c r="Z52" s="447"/>
      <c r="AA52" s="446"/>
      <c r="AB52" s="446"/>
      <c r="AC52" s="510"/>
      <c r="AD52" s="510"/>
      <c r="AE52" s="510"/>
      <c r="AF52" s="510"/>
      <c r="AG52" s="510"/>
      <c r="AH52" s="510"/>
    </row>
    <row r="53" spans="1:34" ht="12.75" customHeight="1">
      <c r="A53" s="437">
        <f t="shared" si="4"/>
        <v>28</v>
      </c>
      <c r="B53" s="438"/>
      <c r="C53" s="438"/>
      <c r="D53" s="439">
        <f t="shared" si="0"/>
        <v>0</v>
      </c>
      <c r="E53" s="440"/>
      <c r="F53" s="440"/>
      <c r="G53" s="441"/>
      <c r="H53" s="440"/>
      <c r="I53" s="440"/>
      <c r="J53" s="442">
        <f t="shared" si="2"/>
        <v>0</v>
      </c>
      <c r="K53" s="442">
        <f t="shared" si="3"/>
        <v>0</v>
      </c>
      <c r="L53" s="443"/>
      <c r="M53" s="444"/>
      <c r="N53" s="445"/>
      <c r="O53" s="446"/>
      <c r="P53" s="446"/>
      <c r="Q53" s="446"/>
      <c r="R53" s="446"/>
      <c r="S53" s="446"/>
      <c r="T53" s="446"/>
      <c r="U53" s="446"/>
      <c r="V53" s="446"/>
      <c r="W53" s="446"/>
      <c r="X53" s="446"/>
      <c r="Y53" s="446"/>
      <c r="Z53" s="447"/>
      <c r="AA53" s="446"/>
      <c r="AB53" s="446"/>
      <c r="AC53" s="510"/>
      <c r="AD53" s="510"/>
      <c r="AE53" s="510"/>
      <c r="AF53" s="510"/>
      <c r="AG53" s="510"/>
      <c r="AH53" s="510"/>
    </row>
    <row r="54" spans="1:34" ht="12.75" customHeight="1">
      <c r="A54" s="56">
        <f t="shared" si="4"/>
        <v>29</v>
      </c>
      <c r="B54" s="57">
        <v>6</v>
      </c>
      <c r="C54" s="57">
        <v>9</v>
      </c>
      <c r="D54" s="58">
        <f t="shared" si="0"/>
        <v>135.26999999999998</v>
      </c>
      <c r="E54" s="57">
        <v>3</v>
      </c>
      <c r="F54" s="57">
        <v>5</v>
      </c>
      <c r="G54" s="47">
        <f t="shared" si="1"/>
        <v>68.47</v>
      </c>
      <c r="H54" s="57">
        <v>12</v>
      </c>
      <c r="I54" s="57">
        <v>0</v>
      </c>
      <c r="J54" s="49">
        <f t="shared" si="2"/>
        <v>240.48</v>
      </c>
      <c r="K54" s="49">
        <f t="shared" si="3"/>
        <v>203.73999999999998</v>
      </c>
      <c r="L54" s="50">
        <v>0</v>
      </c>
      <c r="M54" s="51">
        <v>0</v>
      </c>
      <c r="N54" s="52">
        <v>0</v>
      </c>
      <c r="O54" s="388"/>
      <c r="P54" s="60"/>
      <c r="Q54" s="60"/>
      <c r="R54" s="60"/>
      <c r="S54" s="60"/>
      <c r="T54" s="60"/>
      <c r="U54" s="60"/>
      <c r="V54" s="60"/>
      <c r="W54" s="60"/>
      <c r="X54" s="60"/>
      <c r="Y54" s="60"/>
      <c r="Z54" s="61"/>
      <c r="AA54" s="60"/>
      <c r="AB54" s="60"/>
      <c r="AC54" s="511" t="s">
        <v>82</v>
      </c>
      <c r="AD54" s="511"/>
      <c r="AE54" s="511"/>
      <c r="AF54" s="511"/>
      <c r="AG54" s="511"/>
      <c r="AH54" s="511"/>
    </row>
    <row r="55" spans="1:34" ht="12.75" customHeight="1">
      <c r="A55" s="56">
        <f t="shared" si="4"/>
        <v>30</v>
      </c>
      <c r="B55" s="57">
        <v>7</v>
      </c>
      <c r="C55" s="57">
        <v>2</v>
      </c>
      <c r="D55" s="58">
        <f t="shared" si="0"/>
        <v>143.62</v>
      </c>
      <c r="E55" s="57">
        <v>3</v>
      </c>
      <c r="F55" s="59">
        <v>5</v>
      </c>
      <c r="G55" s="47">
        <f t="shared" si="1"/>
        <v>68.47</v>
      </c>
      <c r="H55" s="57">
        <v>12</v>
      </c>
      <c r="I55" s="57">
        <v>5</v>
      </c>
      <c r="J55" s="49">
        <f t="shared" si="2"/>
        <v>248.82999999999998</v>
      </c>
      <c r="K55" s="49">
        <f t="shared" si="3"/>
        <v>212.09</v>
      </c>
      <c r="L55" s="50">
        <v>8.35</v>
      </c>
      <c r="M55" s="51">
        <v>8.35</v>
      </c>
      <c r="N55" s="52" t="s">
        <v>87</v>
      </c>
      <c r="O55" s="60"/>
      <c r="P55" s="60"/>
      <c r="Q55" s="60"/>
      <c r="R55" s="60"/>
      <c r="S55" s="60"/>
      <c r="T55" s="389"/>
      <c r="U55" s="60"/>
      <c r="V55" s="60"/>
      <c r="W55" s="60"/>
      <c r="X55" s="60"/>
      <c r="Y55" s="60">
        <v>20</v>
      </c>
      <c r="Z55" s="61" t="s">
        <v>86</v>
      </c>
      <c r="AA55" s="60">
        <v>1600</v>
      </c>
      <c r="AB55" s="60">
        <v>0</v>
      </c>
      <c r="AC55" s="511"/>
      <c r="AD55" s="511"/>
      <c r="AE55" s="511"/>
      <c r="AF55" s="511"/>
      <c r="AG55" s="511"/>
      <c r="AH55" s="511"/>
    </row>
    <row r="56" spans="1:34" ht="12.75" customHeight="1">
      <c r="A56" s="73">
        <v>31</v>
      </c>
      <c r="B56" s="74">
        <v>7</v>
      </c>
      <c r="C56" s="74">
        <v>4</v>
      </c>
      <c r="D56" s="58">
        <f t="shared" si="0"/>
        <v>146.95999999999998</v>
      </c>
      <c r="E56" s="57">
        <v>3</v>
      </c>
      <c r="F56" s="57">
        <v>5</v>
      </c>
      <c r="G56" s="47">
        <f t="shared" si="1"/>
        <v>68.47</v>
      </c>
      <c r="H56" s="57">
        <v>2</v>
      </c>
      <c r="I56" s="57">
        <v>8</v>
      </c>
      <c r="J56" s="49">
        <f t="shared" si="2"/>
        <v>53.44</v>
      </c>
      <c r="K56" s="49">
        <f t="shared" si="3"/>
        <v>215.42999999999998</v>
      </c>
      <c r="L56" s="50">
        <v>3.34</v>
      </c>
      <c r="M56" s="51">
        <v>20.239999999999998</v>
      </c>
      <c r="N56" s="52" t="s">
        <v>87</v>
      </c>
      <c r="O56" s="75"/>
      <c r="P56" s="75"/>
      <c r="Q56" s="75"/>
      <c r="R56" s="75"/>
      <c r="S56" s="75"/>
      <c r="T56" s="75"/>
      <c r="U56" s="75"/>
      <c r="V56" s="75" t="s">
        <v>84</v>
      </c>
      <c r="W56" s="75">
        <v>215.43</v>
      </c>
      <c r="X56" s="75"/>
      <c r="Y56" s="75">
        <v>20</v>
      </c>
      <c r="Z56" s="76" t="s">
        <v>86</v>
      </c>
      <c r="AA56" s="75">
        <v>700</v>
      </c>
      <c r="AB56" s="75">
        <v>0</v>
      </c>
      <c r="AC56" s="512" t="s">
        <v>83</v>
      </c>
      <c r="AD56" s="512"/>
      <c r="AE56" s="512"/>
      <c r="AF56" s="512"/>
      <c r="AG56" s="512"/>
      <c r="AH56" s="512"/>
    </row>
    <row r="57" spans="1:34" ht="12.75" customHeight="1">
      <c r="A57" s="77">
        <v>1</v>
      </c>
      <c r="B57" s="78">
        <v>7</v>
      </c>
      <c r="C57" s="78">
        <v>4</v>
      </c>
      <c r="D57" s="58">
        <f t="shared" si="0"/>
        <v>146.95999999999998</v>
      </c>
      <c r="E57" s="78">
        <v>3</v>
      </c>
      <c r="F57" s="78">
        <v>5</v>
      </c>
      <c r="G57" s="47">
        <f t="shared" si="1"/>
        <v>68.47</v>
      </c>
      <c r="H57" s="78">
        <v>2</v>
      </c>
      <c r="I57" s="78">
        <v>8</v>
      </c>
      <c r="J57" s="49">
        <f t="shared" si="2"/>
        <v>53.44</v>
      </c>
      <c r="K57" s="49">
        <f t="shared" si="3"/>
        <v>215.42999999999998</v>
      </c>
      <c r="L57" s="50">
        <v>0</v>
      </c>
      <c r="M57" s="51">
        <v>0</v>
      </c>
      <c r="N57" s="79" t="s">
        <v>87</v>
      </c>
      <c r="O57" s="79"/>
      <c r="P57" s="79"/>
      <c r="Q57" s="79"/>
      <c r="R57" s="79"/>
      <c r="S57" s="79"/>
      <c r="T57" s="79"/>
      <c r="U57" s="79"/>
      <c r="V57" s="79"/>
      <c r="W57" s="79"/>
      <c r="X57" s="79"/>
      <c r="Y57" s="79">
        <v>20</v>
      </c>
      <c r="Z57" s="80" t="s">
        <v>85</v>
      </c>
      <c r="AA57" s="79">
        <v>110</v>
      </c>
      <c r="AB57" s="79">
        <v>0</v>
      </c>
      <c r="AC57" s="512"/>
      <c r="AD57" s="512"/>
      <c r="AE57" s="512"/>
      <c r="AF57" s="512"/>
      <c r="AG57" s="512"/>
      <c r="AH57" s="512"/>
    </row>
    <row r="58" spans="1:34" ht="12.75" customHeight="1">
      <c r="A58" s="394"/>
      <c r="B58" s="433"/>
      <c r="C58" s="433"/>
      <c r="D58" s="433"/>
      <c r="E58" s="433"/>
      <c r="F58" s="433"/>
      <c r="G58" s="433"/>
      <c r="H58" s="433"/>
      <c r="I58" s="433"/>
      <c r="J58" s="433"/>
      <c r="K58" s="434" t="s">
        <v>66</v>
      </c>
      <c r="L58" s="435">
        <f>SUM(L27:L57)</f>
        <v>11.69</v>
      </c>
      <c r="M58" s="435">
        <f>SUM(M27:M57)</f>
        <v>28.589999999999996</v>
      </c>
      <c r="N58" s="436">
        <f>SUM(N27:N57)</f>
        <v>0</v>
      </c>
      <c r="O58" s="433"/>
      <c r="P58" s="433"/>
      <c r="Q58" s="433"/>
      <c r="R58" s="433"/>
      <c r="S58" s="433"/>
      <c r="T58" s="433"/>
      <c r="U58" s="436">
        <f>SUM(U27:U57)</f>
        <v>0</v>
      </c>
      <c r="V58" s="433"/>
      <c r="W58" s="433"/>
      <c r="X58" s="433"/>
      <c r="Y58" s="433"/>
      <c r="Z58" s="433"/>
      <c r="AA58" s="433"/>
      <c r="AB58" s="433"/>
      <c r="AC58" s="433"/>
      <c r="AD58" s="433"/>
      <c r="AE58" s="433"/>
      <c r="AF58" s="433"/>
      <c r="AG58" s="433"/>
      <c r="AH58" s="433"/>
    </row>
    <row r="59" spans="1:34" ht="12.75" customHeight="1">
      <c r="K59" s="434" t="s">
        <v>67</v>
      </c>
      <c r="L59" s="435"/>
      <c r="M59" s="435"/>
      <c r="N59" s="435"/>
      <c r="O59" s="435"/>
      <c r="P59" s="435"/>
      <c r="Q59" s="435"/>
      <c r="R59" s="435"/>
      <c r="S59" s="435"/>
      <c r="T59" s="435"/>
      <c r="U59" s="435"/>
    </row>
    <row r="60" spans="1:34" ht="12.75" customHeight="1">
      <c r="K60" s="434" t="s">
        <v>68</v>
      </c>
      <c r="L60" s="435">
        <f>(L59+L58)</f>
        <v>11.69</v>
      </c>
      <c r="M60" s="435">
        <f>(M59+M58)</f>
        <v>28.589999999999996</v>
      </c>
      <c r="N60" s="435">
        <f>(N59+N58)</f>
        <v>0</v>
      </c>
    </row>
  </sheetData>
  <sheetProtection selectLockedCells="1" selectUnlockedCells="1"/>
  <mergeCells count="67">
    <mergeCell ref="AC47:AH47"/>
    <mergeCell ref="AC48:AH48"/>
    <mergeCell ref="AC49:AH49"/>
    <mergeCell ref="AC50:AH50"/>
    <mergeCell ref="AC57:AH57"/>
    <mergeCell ref="AC51:AH51"/>
    <mergeCell ref="AC52:AH52"/>
    <mergeCell ref="AC53:AH53"/>
    <mergeCell ref="AC54:AH54"/>
    <mergeCell ref="AC55:AH55"/>
    <mergeCell ref="AC56:AH56"/>
    <mergeCell ref="AC42:AH42"/>
    <mergeCell ref="AC43:AH43"/>
    <mergeCell ref="AC44:AH44"/>
    <mergeCell ref="AC45:AH45"/>
    <mergeCell ref="AC46:AH46"/>
    <mergeCell ref="AC37:AH37"/>
    <mergeCell ref="AC38:AH38"/>
    <mergeCell ref="AC39:AH39"/>
    <mergeCell ref="AC40:AH40"/>
    <mergeCell ref="AC41:AH41"/>
    <mergeCell ref="AC32:AH32"/>
    <mergeCell ref="AC33:AH33"/>
    <mergeCell ref="AC34:AH34"/>
    <mergeCell ref="AC35:AH35"/>
    <mergeCell ref="AC36:AH36"/>
    <mergeCell ref="AC27:AH27"/>
    <mergeCell ref="AC28:AH28"/>
    <mergeCell ref="AC29:AH29"/>
    <mergeCell ref="AC30:AH30"/>
    <mergeCell ref="AC31:AH31"/>
    <mergeCell ref="AC17:AH17"/>
    <mergeCell ref="B19:D19"/>
    <mergeCell ref="E19:G19"/>
    <mergeCell ref="H19:J19"/>
    <mergeCell ref="AC19:AH19"/>
    <mergeCell ref="B17:D17"/>
    <mergeCell ref="E17:G17"/>
    <mergeCell ref="H17:J17"/>
    <mergeCell ref="Q17:R23"/>
    <mergeCell ref="S17:T23"/>
    <mergeCell ref="AA11:AD11"/>
    <mergeCell ref="AE11:AG11"/>
    <mergeCell ref="B14:J15"/>
    <mergeCell ref="L14:N14"/>
    <mergeCell ref="O14:U15"/>
    <mergeCell ref="V14:W14"/>
    <mergeCell ref="Y14:Z14"/>
    <mergeCell ref="AA14:AB14"/>
    <mergeCell ref="AA9:AD9"/>
    <mergeCell ref="AE9:AG9"/>
    <mergeCell ref="C10:I10"/>
    <mergeCell ref="N10:O10"/>
    <mergeCell ref="Q10:V10"/>
    <mergeCell ref="AA10:AD10"/>
    <mergeCell ref="AE10:AG10"/>
    <mergeCell ref="AA7:AD7"/>
    <mergeCell ref="AE7:AG7"/>
    <mergeCell ref="C8:F8"/>
    <mergeCell ref="H8:I8"/>
    <mergeCell ref="AA8:AD8"/>
    <mergeCell ref="AE8:AG8"/>
    <mergeCell ref="A3:AG3"/>
    <mergeCell ref="A4:AG4"/>
    <mergeCell ref="B6:I6"/>
    <mergeCell ref="M6:O6"/>
    <mergeCell ref="U6:V6"/>
  </mergeCells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AR63"/>
  <sheetViews>
    <sheetView showGridLines="0" zoomScale="115" zoomScaleNormal="115" workbookViewId="0">
      <selection activeCell="H8" sqref="H8:I8"/>
    </sheetView>
  </sheetViews>
  <sheetFormatPr defaultColWidth="11.28515625" defaultRowHeight="20.100000000000001" customHeight="1"/>
  <cols>
    <col min="1" max="1" width="6.7109375" style="1" customWidth="1"/>
    <col min="2" max="2" width="4" style="1" customWidth="1"/>
    <col min="3" max="3" width="5.7109375" style="1" customWidth="1"/>
    <col min="4" max="4" width="7.28515625" style="1" customWidth="1"/>
    <col min="5" max="5" width="4" style="1" customWidth="1"/>
    <col min="6" max="6" width="5.140625" style="1" customWidth="1"/>
    <col min="7" max="7" width="7.28515625" style="1" customWidth="1"/>
    <col min="8" max="9" width="4" style="1" customWidth="1"/>
    <col min="10" max="10" width="6.140625" style="1" customWidth="1"/>
    <col min="11" max="11" width="11.42578125" style="1" customWidth="1"/>
    <col min="12" max="12" width="11" style="1" customWidth="1"/>
    <col min="13" max="13" width="10.140625" style="1" customWidth="1"/>
    <col min="14" max="14" width="8.140625" style="1" customWidth="1"/>
    <col min="15" max="15" width="9.5703125" style="1" customWidth="1"/>
    <col min="16" max="16" width="11.42578125" style="1" customWidth="1"/>
    <col min="17" max="17" width="3.140625" style="1" customWidth="1"/>
    <col min="18" max="18" width="4.7109375" style="1" customWidth="1"/>
    <col min="19" max="19" width="3.140625" style="1" customWidth="1"/>
    <col min="20" max="20" width="5.7109375" style="1" customWidth="1"/>
    <col min="21" max="21" width="8" style="1" customWidth="1"/>
    <col min="22" max="22" width="8.42578125" style="1" customWidth="1"/>
    <col min="23" max="24" width="7.85546875" style="1" customWidth="1"/>
    <col min="25" max="25" width="4.7109375" style="1" customWidth="1"/>
    <col min="26" max="26" width="6.28515625" style="1" customWidth="1"/>
    <col min="27" max="27" width="5.140625" style="1" customWidth="1"/>
    <col min="28" max="28" width="5.7109375" style="1" customWidth="1"/>
    <col min="29" max="30" width="3.42578125" style="1" customWidth="1"/>
    <col min="31" max="32" width="4.140625" style="1" customWidth="1"/>
    <col min="33" max="33" width="4.7109375" style="1" customWidth="1"/>
    <col min="34" max="34" width="68.7109375" style="1" customWidth="1"/>
    <col min="35" max="16384" width="11.28515625" style="1"/>
  </cols>
  <sheetData>
    <row r="1" spans="1:34" ht="12.75" customHeight="1">
      <c r="A1" s="2"/>
      <c r="B1" s="2"/>
      <c r="C1" s="2"/>
      <c r="D1" s="2"/>
      <c r="E1" s="2"/>
      <c r="F1" s="2"/>
      <c r="G1" s="3"/>
      <c r="H1" s="3"/>
      <c r="I1" s="3"/>
      <c r="J1" s="3"/>
      <c r="K1" s="3"/>
      <c r="L1" s="3"/>
      <c r="M1" s="3" t="s">
        <v>0</v>
      </c>
      <c r="N1" s="3"/>
      <c r="O1" s="3"/>
      <c r="P1" s="3"/>
      <c r="Q1" s="3"/>
      <c r="R1" s="3"/>
      <c r="S1" s="3"/>
      <c r="T1" s="3"/>
      <c r="U1" s="4"/>
      <c r="V1" s="2"/>
      <c r="W1" s="2"/>
      <c r="X1" s="2"/>
      <c r="Y1" s="2"/>
      <c r="Z1" s="2"/>
      <c r="AA1" s="2"/>
      <c r="AB1" s="2"/>
      <c r="AC1" s="2"/>
      <c r="AD1" s="2"/>
      <c r="AE1" s="5"/>
      <c r="AF1" s="5"/>
      <c r="AG1" s="5"/>
      <c r="AH1" s="2"/>
    </row>
    <row r="2" spans="1:34" ht="4.5" customHeight="1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</row>
    <row r="3" spans="1:34" ht="18" customHeight="1">
      <c r="A3" s="517" t="s">
        <v>1</v>
      </c>
      <c r="B3" s="517"/>
      <c r="C3" s="517"/>
      <c r="D3" s="517"/>
      <c r="E3" s="517"/>
      <c r="F3" s="517"/>
      <c r="G3" s="517"/>
      <c r="H3" s="517"/>
      <c r="I3" s="517"/>
      <c r="J3" s="517"/>
      <c r="K3" s="517"/>
      <c r="L3" s="517"/>
      <c r="M3" s="517"/>
      <c r="N3" s="517"/>
      <c r="O3" s="517"/>
      <c r="P3" s="517"/>
      <c r="Q3" s="517"/>
      <c r="R3" s="517"/>
      <c r="S3" s="517"/>
      <c r="T3" s="517"/>
      <c r="U3" s="517"/>
      <c r="V3" s="517"/>
      <c r="W3" s="517"/>
      <c r="X3" s="517"/>
      <c r="Y3" s="517"/>
      <c r="Z3" s="517"/>
      <c r="AA3" s="517"/>
      <c r="AB3" s="517"/>
      <c r="AC3" s="517"/>
      <c r="AD3" s="517"/>
      <c r="AE3" s="517"/>
      <c r="AF3" s="517"/>
      <c r="AG3" s="517"/>
      <c r="AH3" s="6"/>
    </row>
    <row r="4" spans="1:34" ht="12.75" customHeight="1">
      <c r="A4" s="518" t="s">
        <v>2</v>
      </c>
      <c r="B4" s="518"/>
      <c r="C4" s="518"/>
      <c r="D4" s="518"/>
      <c r="E4" s="518"/>
      <c r="F4" s="518"/>
      <c r="G4" s="518"/>
      <c r="H4" s="518"/>
      <c r="I4" s="518"/>
      <c r="J4" s="518"/>
      <c r="K4" s="518"/>
      <c r="L4" s="518"/>
      <c r="M4" s="518"/>
      <c r="N4" s="518"/>
      <c r="O4" s="518"/>
      <c r="P4" s="518"/>
      <c r="Q4" s="518"/>
      <c r="R4" s="518"/>
      <c r="S4" s="518"/>
      <c r="T4" s="518"/>
      <c r="U4" s="518"/>
      <c r="V4" s="518"/>
      <c r="W4" s="518"/>
      <c r="X4" s="518"/>
      <c r="Y4" s="518"/>
      <c r="Z4" s="518"/>
      <c r="AA4" s="518"/>
      <c r="AB4" s="518"/>
      <c r="AC4" s="518"/>
      <c r="AD4" s="518"/>
      <c r="AE4" s="518"/>
      <c r="AF4" s="518"/>
      <c r="AG4" s="518"/>
      <c r="AH4" s="6"/>
    </row>
    <row r="5" spans="1:34" ht="4.5" customHeigh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</row>
    <row r="6" spans="1:34" ht="12.75" customHeight="1">
      <c r="A6" s="6" t="s">
        <v>3</v>
      </c>
      <c r="B6" s="519" t="s">
        <v>4</v>
      </c>
      <c r="C6" s="519"/>
      <c r="D6" s="519"/>
      <c r="E6" s="519"/>
      <c r="F6" s="519"/>
      <c r="G6" s="519"/>
      <c r="H6" s="519"/>
      <c r="I6" s="519"/>
      <c r="J6" s="6"/>
      <c r="K6" s="6" t="s">
        <v>5</v>
      </c>
      <c r="L6" s="7" t="s">
        <v>6</v>
      </c>
      <c r="M6" s="520"/>
      <c r="N6" s="520"/>
      <c r="O6" s="520"/>
      <c r="P6" s="7" t="s">
        <v>7</v>
      </c>
      <c r="Q6" s="7"/>
      <c r="R6" s="7"/>
      <c r="S6" s="7"/>
      <c r="T6" s="7"/>
      <c r="U6" s="521" t="s">
        <v>8</v>
      </c>
      <c r="V6" s="521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</row>
    <row r="7" spans="1:34" ht="12.75" customHeight="1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522" t="s">
        <v>9</v>
      </c>
      <c r="AB7" s="522"/>
      <c r="AC7" s="522"/>
      <c r="AD7" s="522"/>
      <c r="AE7" s="523"/>
      <c r="AF7" s="523"/>
      <c r="AG7" s="523"/>
      <c r="AH7" s="6"/>
    </row>
    <row r="8" spans="1:34" ht="12.75" customHeight="1">
      <c r="A8" s="6" t="s">
        <v>10</v>
      </c>
      <c r="B8" s="6"/>
      <c r="C8" s="524" t="s">
        <v>79</v>
      </c>
      <c r="D8" s="524"/>
      <c r="E8" s="524"/>
      <c r="F8" s="524"/>
      <c r="G8" s="6" t="s">
        <v>12</v>
      </c>
      <c r="H8" s="524">
        <v>2020</v>
      </c>
      <c r="I8" s="524"/>
      <c r="J8" s="6"/>
      <c r="K8" s="6" t="s">
        <v>13</v>
      </c>
      <c r="L8" s="7" t="s">
        <v>14</v>
      </c>
      <c r="M8" s="7"/>
      <c r="N8" s="7"/>
      <c r="O8" s="7"/>
      <c r="P8" s="7"/>
      <c r="Q8" s="7"/>
      <c r="R8" s="7"/>
      <c r="S8" s="7"/>
      <c r="T8" s="7"/>
      <c r="U8" s="7"/>
      <c r="V8" s="7"/>
      <c r="W8" s="6"/>
      <c r="X8" s="6"/>
      <c r="Y8" s="6"/>
      <c r="Z8" s="9" t="s">
        <v>15</v>
      </c>
      <c r="AA8" s="522" t="s">
        <v>16</v>
      </c>
      <c r="AB8" s="522"/>
      <c r="AC8" s="522"/>
      <c r="AD8" s="522"/>
      <c r="AE8" s="525"/>
      <c r="AF8" s="525"/>
      <c r="AG8" s="525"/>
      <c r="AH8" s="6"/>
    </row>
    <row r="9" spans="1:34" ht="12.75" customHeight="1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9" t="s">
        <v>17</v>
      </c>
      <c r="AA9" s="522" t="s">
        <v>18</v>
      </c>
      <c r="AB9" s="522"/>
      <c r="AC9" s="522"/>
      <c r="AD9" s="522"/>
      <c r="AE9" s="529"/>
      <c r="AF9" s="529"/>
      <c r="AG9" s="529"/>
      <c r="AH9" s="6"/>
    </row>
    <row r="10" spans="1:34" ht="12.75" customHeight="1">
      <c r="A10" s="6" t="s">
        <v>19</v>
      </c>
      <c r="B10" s="6"/>
      <c r="C10" s="526" t="s">
        <v>20</v>
      </c>
      <c r="D10" s="526"/>
      <c r="E10" s="526"/>
      <c r="F10" s="526"/>
      <c r="G10" s="526"/>
      <c r="H10" s="526"/>
      <c r="I10" s="526"/>
      <c r="J10" s="6"/>
      <c r="K10" s="11" t="s">
        <v>21</v>
      </c>
      <c r="L10" s="12"/>
      <c r="M10" s="12"/>
      <c r="N10" s="527"/>
      <c r="O10" s="527"/>
      <c r="P10" s="12" t="s">
        <v>22</v>
      </c>
      <c r="Q10" s="528"/>
      <c r="R10" s="528"/>
      <c r="S10" s="528"/>
      <c r="T10" s="528"/>
      <c r="U10" s="528"/>
      <c r="V10" s="528"/>
      <c r="W10" s="6"/>
      <c r="X10" s="6"/>
      <c r="Y10" s="6"/>
      <c r="Z10" s="9" t="s">
        <v>23</v>
      </c>
      <c r="AA10" s="522" t="s">
        <v>24</v>
      </c>
      <c r="AB10" s="522"/>
      <c r="AC10" s="522"/>
      <c r="AD10" s="522"/>
      <c r="AE10" s="529"/>
      <c r="AF10" s="529"/>
      <c r="AG10" s="529"/>
      <c r="AH10" s="6"/>
    </row>
    <row r="11" spans="1:34" ht="12.75" customHeight="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9" t="s">
        <v>17</v>
      </c>
      <c r="AA11" s="530" t="s">
        <v>25</v>
      </c>
      <c r="AB11" s="530"/>
      <c r="AC11" s="530"/>
      <c r="AD11" s="530"/>
      <c r="AE11" s="525"/>
      <c r="AF11" s="525"/>
      <c r="AG11" s="525"/>
      <c r="AH11" s="6"/>
    </row>
    <row r="12" spans="1:34" ht="5.25" customHeight="1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12"/>
      <c r="AB12" s="12"/>
      <c r="AC12" s="12"/>
      <c r="AD12" s="12"/>
      <c r="AE12" s="6"/>
      <c r="AF12" s="6"/>
      <c r="AG12" s="6"/>
      <c r="AH12" s="6"/>
    </row>
    <row r="13" spans="1:34" ht="5.25" customHeight="1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15"/>
      <c r="AB13" s="15"/>
      <c r="AC13" s="15"/>
      <c r="AD13" s="15"/>
      <c r="AE13" s="7"/>
      <c r="AF13" s="7"/>
      <c r="AG13" s="7"/>
      <c r="AH13" s="7"/>
    </row>
    <row r="14" spans="1:34" ht="12.75" customHeight="1">
      <c r="A14" s="16"/>
      <c r="B14" s="531" t="s">
        <v>26</v>
      </c>
      <c r="C14" s="531"/>
      <c r="D14" s="531"/>
      <c r="E14" s="531"/>
      <c r="F14" s="531"/>
      <c r="G14" s="531"/>
      <c r="H14" s="531"/>
      <c r="I14" s="531"/>
      <c r="J14" s="531"/>
      <c r="K14" s="17" t="s">
        <v>27</v>
      </c>
      <c r="L14" s="532" t="s">
        <v>28</v>
      </c>
      <c r="M14" s="532"/>
      <c r="N14" s="532"/>
      <c r="O14" s="533" t="s">
        <v>29</v>
      </c>
      <c r="P14" s="533"/>
      <c r="Q14" s="533"/>
      <c r="R14" s="533"/>
      <c r="S14" s="533"/>
      <c r="T14" s="533"/>
      <c r="U14" s="533"/>
      <c r="V14" s="534" t="s">
        <v>30</v>
      </c>
      <c r="W14" s="534"/>
      <c r="X14" s="18"/>
      <c r="Y14" s="535" t="s">
        <v>31</v>
      </c>
      <c r="Z14" s="535"/>
      <c r="AA14" s="536" t="s">
        <v>32</v>
      </c>
      <c r="AB14" s="536"/>
      <c r="AC14" s="19"/>
      <c r="AD14" s="20"/>
      <c r="AE14" s="20"/>
      <c r="AF14" s="20"/>
      <c r="AG14" s="20"/>
      <c r="AH14" s="21"/>
    </row>
    <row r="15" spans="1:34" ht="5.25" customHeight="1">
      <c r="A15" s="22"/>
      <c r="B15" s="531"/>
      <c r="C15" s="531"/>
      <c r="D15" s="531"/>
      <c r="E15" s="531"/>
      <c r="F15" s="531"/>
      <c r="G15" s="531"/>
      <c r="H15" s="531"/>
      <c r="I15" s="531"/>
      <c r="J15" s="531"/>
      <c r="K15" s="22"/>
      <c r="L15" s="23"/>
      <c r="M15" s="23"/>
      <c r="N15" s="23"/>
      <c r="O15" s="533"/>
      <c r="P15" s="533"/>
      <c r="Q15" s="533"/>
      <c r="R15" s="533"/>
      <c r="S15" s="533"/>
      <c r="T15" s="533"/>
      <c r="U15" s="533"/>
      <c r="V15" s="24"/>
      <c r="W15" s="25"/>
      <c r="X15" s="7"/>
      <c r="Y15" s="24"/>
      <c r="Z15" s="7"/>
      <c r="AA15" s="26"/>
      <c r="AB15" s="26"/>
      <c r="AC15" s="24"/>
      <c r="AD15" s="7"/>
      <c r="AE15" s="7"/>
      <c r="AF15" s="7"/>
      <c r="AG15" s="7"/>
      <c r="AH15" s="25"/>
    </row>
    <row r="16" spans="1:34" ht="4.5" customHeight="1">
      <c r="A16" s="23"/>
      <c r="B16" s="27"/>
      <c r="C16" s="6"/>
      <c r="D16" s="6"/>
      <c r="E16" s="28"/>
      <c r="F16" s="20"/>
      <c r="G16" s="21"/>
      <c r="H16" s="6"/>
      <c r="I16" s="6"/>
      <c r="J16" s="6"/>
      <c r="K16" s="22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7"/>
      <c r="AD16" s="6"/>
      <c r="AE16" s="6"/>
      <c r="AF16" s="6"/>
      <c r="AG16" s="6"/>
      <c r="AH16" s="29"/>
    </row>
    <row r="17" spans="1:44" ht="12.75" customHeight="1">
      <c r="A17" s="30" t="s">
        <v>33</v>
      </c>
      <c r="B17" s="538" t="s">
        <v>34</v>
      </c>
      <c r="C17" s="538"/>
      <c r="D17" s="538"/>
      <c r="E17" s="539" t="s">
        <v>34</v>
      </c>
      <c r="F17" s="539"/>
      <c r="G17" s="539"/>
      <c r="H17" s="526" t="s">
        <v>35</v>
      </c>
      <c r="I17" s="526"/>
      <c r="J17" s="526"/>
      <c r="K17" s="22" t="s">
        <v>36</v>
      </c>
      <c r="L17" s="32"/>
      <c r="M17" s="32"/>
      <c r="N17" s="32"/>
      <c r="O17" s="32"/>
      <c r="P17" s="32"/>
      <c r="Q17" s="541" t="s">
        <v>37</v>
      </c>
      <c r="R17" s="541"/>
      <c r="S17" s="541" t="s">
        <v>38</v>
      </c>
      <c r="T17" s="541"/>
      <c r="U17" s="32"/>
      <c r="V17" s="32"/>
      <c r="W17" s="32"/>
      <c r="X17" s="32"/>
      <c r="Y17" s="32"/>
      <c r="Z17" s="32"/>
      <c r="AA17" s="32"/>
      <c r="AB17" s="32"/>
      <c r="AC17" s="537" t="s">
        <v>39</v>
      </c>
      <c r="AD17" s="537"/>
      <c r="AE17" s="537"/>
      <c r="AF17" s="537"/>
      <c r="AG17" s="537"/>
      <c r="AH17" s="537"/>
    </row>
    <row r="18" spans="1:44" ht="3" customHeight="1">
      <c r="A18" s="30"/>
      <c r="B18" s="27"/>
      <c r="C18" s="6"/>
      <c r="D18" s="6"/>
      <c r="E18" s="27"/>
      <c r="F18" s="6"/>
      <c r="G18" s="29"/>
      <c r="H18" s="6"/>
      <c r="I18" s="6"/>
      <c r="J18" s="6"/>
      <c r="K18" s="22"/>
      <c r="L18" s="32"/>
      <c r="M18" s="32"/>
      <c r="N18" s="32"/>
      <c r="O18" s="32"/>
      <c r="P18" s="32"/>
      <c r="Q18" s="541"/>
      <c r="R18" s="541"/>
      <c r="S18" s="541"/>
      <c r="T18" s="541"/>
      <c r="U18" s="32"/>
      <c r="V18" s="32"/>
      <c r="W18" s="32"/>
      <c r="X18" s="32"/>
      <c r="Y18" s="32"/>
      <c r="Z18" s="32"/>
      <c r="AA18" s="32"/>
      <c r="AB18" s="32"/>
      <c r="AC18" s="34"/>
      <c r="AD18" s="12"/>
      <c r="AE18" s="12"/>
      <c r="AF18" s="12"/>
      <c r="AG18" s="12"/>
      <c r="AH18" s="35"/>
    </row>
    <row r="19" spans="1:44" ht="12.75" customHeight="1">
      <c r="A19" s="30" t="s">
        <v>40</v>
      </c>
      <c r="B19" s="538" t="s">
        <v>41</v>
      </c>
      <c r="C19" s="538"/>
      <c r="D19" s="538"/>
      <c r="E19" s="539" t="s">
        <v>41</v>
      </c>
      <c r="F19" s="539"/>
      <c r="G19" s="539"/>
      <c r="H19" s="526" t="s">
        <v>41</v>
      </c>
      <c r="I19" s="526"/>
      <c r="J19" s="526"/>
      <c r="K19" s="22" t="s">
        <v>42</v>
      </c>
      <c r="L19" s="33" t="s">
        <v>43</v>
      </c>
      <c r="M19" s="33" t="s">
        <v>44</v>
      </c>
      <c r="N19" s="33" t="s">
        <v>45</v>
      </c>
      <c r="O19" s="33" t="s">
        <v>46</v>
      </c>
      <c r="P19" s="33" t="s">
        <v>47</v>
      </c>
      <c r="Q19" s="541"/>
      <c r="R19" s="541"/>
      <c r="S19" s="541"/>
      <c r="T19" s="541"/>
      <c r="U19" s="33" t="s">
        <v>48</v>
      </c>
      <c r="V19" s="33" t="s">
        <v>47</v>
      </c>
      <c r="W19" s="33" t="s">
        <v>48</v>
      </c>
      <c r="X19" s="33" t="s">
        <v>49</v>
      </c>
      <c r="Y19" s="33" t="s">
        <v>50</v>
      </c>
      <c r="Z19" s="32" t="s">
        <v>50</v>
      </c>
      <c r="AA19" s="33" t="s">
        <v>51</v>
      </c>
      <c r="AB19" s="33" t="s">
        <v>52</v>
      </c>
      <c r="AC19" s="540" t="s">
        <v>53</v>
      </c>
      <c r="AD19" s="540"/>
      <c r="AE19" s="540"/>
      <c r="AF19" s="540"/>
      <c r="AG19" s="540"/>
      <c r="AH19" s="540"/>
    </row>
    <row r="20" spans="1:44" ht="12.75" hidden="1" customHeight="1">
      <c r="A20" s="30"/>
      <c r="B20" s="27"/>
      <c r="C20" s="6"/>
      <c r="D20" s="6"/>
      <c r="E20" s="27"/>
      <c r="F20" s="6"/>
      <c r="G20" s="29"/>
      <c r="H20" s="6"/>
      <c r="I20" s="6"/>
      <c r="J20" s="6"/>
      <c r="K20" s="23"/>
      <c r="L20" s="32"/>
      <c r="M20" s="32"/>
      <c r="N20" s="32"/>
      <c r="O20" s="32"/>
      <c r="P20" s="33"/>
      <c r="Q20" s="541"/>
      <c r="R20" s="541"/>
      <c r="S20" s="541"/>
      <c r="T20" s="541"/>
      <c r="U20" s="33"/>
      <c r="V20" s="32"/>
      <c r="W20" s="33"/>
      <c r="X20" s="33"/>
      <c r="Y20" s="33"/>
      <c r="Z20" s="32"/>
      <c r="AA20" s="32"/>
      <c r="AB20" s="32"/>
      <c r="AC20" s="12"/>
      <c r="AD20" s="12"/>
      <c r="AE20" s="12"/>
      <c r="AF20" s="12"/>
      <c r="AG20" s="12"/>
      <c r="AH20" s="36"/>
    </row>
    <row r="21" spans="1:44" ht="12" customHeight="1">
      <c r="A21" s="27"/>
      <c r="B21" s="27"/>
      <c r="C21" s="6"/>
      <c r="D21" s="37">
        <v>1.67</v>
      </c>
      <c r="E21" s="27"/>
      <c r="F21" s="6"/>
      <c r="G21" s="38">
        <v>1.67</v>
      </c>
      <c r="H21" s="6"/>
      <c r="I21" s="6"/>
      <c r="J21" s="37">
        <v>1.67</v>
      </c>
      <c r="K21" s="39"/>
      <c r="L21" s="32"/>
      <c r="M21" s="32"/>
      <c r="N21" s="32"/>
      <c r="O21" s="32"/>
      <c r="P21" s="33" t="s">
        <v>54</v>
      </c>
      <c r="Q21" s="541"/>
      <c r="R21" s="541"/>
      <c r="S21" s="541"/>
      <c r="T21" s="541"/>
      <c r="U21" s="33" t="s">
        <v>43</v>
      </c>
      <c r="V21" s="33" t="s">
        <v>54</v>
      </c>
      <c r="W21" s="33" t="s">
        <v>44</v>
      </c>
      <c r="X21" s="33" t="s">
        <v>55</v>
      </c>
      <c r="Y21" s="33" t="s">
        <v>56</v>
      </c>
      <c r="Z21" s="32" t="s">
        <v>57</v>
      </c>
      <c r="AA21" s="32"/>
      <c r="AB21" s="32"/>
      <c r="AC21" s="12"/>
      <c r="AD21" s="12"/>
      <c r="AE21" s="12"/>
      <c r="AF21" s="12"/>
      <c r="AG21" s="12"/>
      <c r="AH21" s="35"/>
    </row>
    <row r="22" spans="1:44" ht="4.5" customHeight="1">
      <c r="A22" s="27"/>
      <c r="B22" s="27"/>
      <c r="C22" s="6"/>
      <c r="D22" s="6"/>
      <c r="E22" s="27"/>
      <c r="F22" s="6"/>
      <c r="G22" s="29"/>
      <c r="H22" s="6"/>
      <c r="I22" s="6"/>
      <c r="J22" s="6"/>
      <c r="K22" s="22"/>
      <c r="L22" s="32"/>
      <c r="M22" s="32"/>
      <c r="N22" s="32"/>
      <c r="O22" s="32"/>
      <c r="P22" s="32"/>
      <c r="Q22" s="541"/>
      <c r="R22" s="541"/>
      <c r="S22" s="541"/>
      <c r="T22" s="541"/>
      <c r="U22" s="32"/>
      <c r="V22" s="32"/>
      <c r="W22" s="32"/>
      <c r="X22" s="32"/>
      <c r="Y22" s="32"/>
      <c r="Z22" s="32"/>
      <c r="AA22" s="32"/>
      <c r="AB22" s="32"/>
      <c r="AC22" s="12"/>
      <c r="AD22" s="12"/>
      <c r="AE22" s="12"/>
      <c r="AF22" s="12"/>
      <c r="AG22" s="12"/>
      <c r="AH22" s="35"/>
    </row>
    <row r="23" spans="1:44" ht="3.75" customHeight="1">
      <c r="A23" s="24"/>
      <c r="B23" s="24"/>
      <c r="C23" s="7"/>
      <c r="D23" s="7"/>
      <c r="E23" s="24"/>
      <c r="F23" s="7"/>
      <c r="G23" s="25"/>
      <c r="H23" s="7"/>
      <c r="I23" s="7"/>
      <c r="J23" s="25"/>
      <c r="K23" s="23"/>
      <c r="L23" s="32"/>
      <c r="M23" s="32"/>
      <c r="N23" s="32"/>
      <c r="O23" s="32"/>
      <c r="P23" s="32"/>
      <c r="Q23" s="541"/>
      <c r="R23" s="541"/>
      <c r="S23" s="541"/>
      <c r="T23" s="541"/>
      <c r="U23" s="32"/>
      <c r="V23" s="32"/>
      <c r="W23" s="32"/>
      <c r="X23" s="32"/>
      <c r="Y23" s="32"/>
      <c r="Z23" s="32"/>
      <c r="AA23" s="32"/>
      <c r="AB23" s="32"/>
      <c r="AC23" s="12"/>
      <c r="AD23" s="12"/>
      <c r="AE23" s="12"/>
      <c r="AF23" s="12"/>
      <c r="AG23" s="12"/>
      <c r="AH23" s="35"/>
    </row>
    <row r="24" spans="1:44" ht="4.5" customHeight="1">
      <c r="A24" s="27"/>
      <c r="B24" s="16"/>
      <c r="C24" s="16"/>
      <c r="D24" s="16"/>
      <c r="E24" s="16"/>
      <c r="F24" s="16"/>
      <c r="G24" s="16"/>
      <c r="H24" s="16"/>
      <c r="I24" s="16"/>
      <c r="J24" s="6"/>
      <c r="K24" s="23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12"/>
      <c r="AD24" s="12"/>
      <c r="AE24" s="12"/>
      <c r="AF24" s="12"/>
      <c r="AG24" s="12"/>
      <c r="AH24" s="35"/>
    </row>
    <row r="25" spans="1:44" ht="12.75" customHeight="1">
      <c r="A25" s="31" t="s">
        <v>46</v>
      </c>
      <c r="B25" s="33" t="s">
        <v>58</v>
      </c>
      <c r="C25" s="33" t="s">
        <v>59</v>
      </c>
      <c r="D25" s="22" t="s">
        <v>60</v>
      </c>
      <c r="E25" s="33" t="s">
        <v>58</v>
      </c>
      <c r="F25" s="33" t="s">
        <v>59</v>
      </c>
      <c r="G25" s="22" t="s">
        <v>60</v>
      </c>
      <c r="H25" s="33" t="s">
        <v>58</v>
      </c>
      <c r="I25" s="33" t="s">
        <v>59</v>
      </c>
      <c r="J25" s="10" t="s">
        <v>60</v>
      </c>
      <c r="K25" s="22" t="s">
        <v>60</v>
      </c>
      <c r="L25" s="33" t="s">
        <v>61</v>
      </c>
      <c r="M25" s="33" t="s">
        <v>61</v>
      </c>
      <c r="N25" s="33" t="s">
        <v>62</v>
      </c>
      <c r="O25" s="33"/>
      <c r="P25" s="33"/>
      <c r="Q25" s="33" t="s">
        <v>63</v>
      </c>
      <c r="R25" s="33" t="s">
        <v>59</v>
      </c>
      <c r="S25" s="33" t="s">
        <v>63</v>
      </c>
      <c r="T25" s="33" t="s">
        <v>59</v>
      </c>
      <c r="U25" s="33" t="s">
        <v>60</v>
      </c>
      <c r="V25" s="33"/>
      <c r="W25" s="33" t="s">
        <v>60</v>
      </c>
      <c r="X25" s="33"/>
      <c r="Y25" s="33"/>
      <c r="Z25" s="40" t="s">
        <v>64</v>
      </c>
      <c r="AA25" s="33" t="s">
        <v>65</v>
      </c>
      <c r="AB25" s="33" t="s">
        <v>65</v>
      </c>
      <c r="AC25" s="14"/>
      <c r="AD25" s="14"/>
      <c r="AE25" s="14"/>
      <c r="AF25" s="14"/>
      <c r="AG25" s="14"/>
      <c r="AH25" s="41"/>
    </row>
    <row r="26" spans="1:44" ht="4.5" customHeight="1">
      <c r="A26" s="24"/>
      <c r="B26" s="26"/>
      <c r="C26" s="26"/>
      <c r="D26" s="26"/>
      <c r="E26" s="26"/>
      <c r="F26" s="26"/>
      <c r="G26" s="26"/>
      <c r="H26" s="26"/>
      <c r="I26" s="26"/>
      <c r="J26" s="7"/>
      <c r="K26" s="26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3"/>
      <c r="AD26" s="15"/>
      <c r="AE26" s="15"/>
      <c r="AF26" s="15"/>
      <c r="AG26" s="15"/>
      <c r="AH26" s="44"/>
    </row>
    <row r="27" spans="1:44" ht="12.75" customHeight="1">
      <c r="A27" s="216">
        <v>2</v>
      </c>
      <c r="B27" s="217"/>
      <c r="C27" s="217"/>
      <c r="D27" s="188">
        <f t="shared" ref="D27:D57" si="0">(B27*12+C27)*1.67</f>
        <v>0</v>
      </c>
      <c r="E27" s="219"/>
      <c r="F27" s="219"/>
      <c r="G27" s="188">
        <f t="shared" ref="G27:G57" si="1">(E27*12+F27)*1.67</f>
        <v>0</v>
      </c>
      <c r="H27" s="219"/>
      <c r="I27" s="219"/>
      <c r="J27" s="189">
        <f t="shared" ref="J27:J57" si="2">(H27*12+I27)*1.67</f>
        <v>0</v>
      </c>
      <c r="K27" s="189">
        <f t="shared" ref="K27:K57" si="3">(D27+G27)</f>
        <v>0</v>
      </c>
      <c r="L27" s="190"/>
      <c r="M27" s="191"/>
      <c r="N27" s="220"/>
      <c r="O27" s="221"/>
      <c r="P27" s="348"/>
      <c r="Q27" s="220"/>
      <c r="R27" s="220"/>
      <c r="S27" s="220"/>
      <c r="T27" s="220"/>
      <c r="U27" s="220"/>
      <c r="V27" s="348"/>
      <c r="W27" s="220"/>
      <c r="X27" s="220"/>
      <c r="Y27" s="220"/>
      <c r="Z27" s="200"/>
      <c r="AA27" s="220"/>
      <c r="AB27" s="220"/>
      <c r="AC27" s="551"/>
      <c r="AD27" s="551"/>
      <c r="AE27" s="551"/>
      <c r="AF27" s="551"/>
      <c r="AG27" s="551"/>
      <c r="AH27" s="551"/>
      <c r="AI27" s="339"/>
      <c r="AJ27" s="339"/>
      <c r="AK27" s="55"/>
      <c r="AL27" s="55"/>
      <c r="AM27" s="55"/>
      <c r="AN27" s="55"/>
      <c r="AO27" s="55"/>
      <c r="AP27" s="55"/>
      <c r="AQ27" s="55"/>
      <c r="AR27" s="55"/>
    </row>
    <row r="28" spans="1:44" ht="12.75" customHeight="1">
      <c r="A28" s="222">
        <f t="shared" ref="A28:A53" si="4">A27+1</f>
        <v>3</v>
      </c>
      <c r="B28" s="184"/>
      <c r="C28" s="184"/>
      <c r="D28" s="186">
        <f t="shared" si="0"/>
        <v>0</v>
      </c>
      <c r="E28" s="184"/>
      <c r="F28" s="184"/>
      <c r="G28" s="188">
        <f t="shared" si="1"/>
        <v>0</v>
      </c>
      <c r="H28" s="184"/>
      <c r="I28" s="184"/>
      <c r="J28" s="189">
        <f t="shared" si="2"/>
        <v>0</v>
      </c>
      <c r="K28" s="189">
        <f t="shared" si="3"/>
        <v>0</v>
      </c>
      <c r="L28" s="190"/>
      <c r="M28" s="191"/>
      <c r="N28" s="192"/>
      <c r="O28" s="192"/>
      <c r="P28" s="192"/>
      <c r="Q28" s="192"/>
      <c r="R28" s="192"/>
      <c r="S28" s="192"/>
      <c r="T28" s="192"/>
      <c r="U28" s="192"/>
      <c r="V28" s="192"/>
      <c r="W28" s="192"/>
      <c r="X28" s="192"/>
      <c r="Y28" s="192"/>
      <c r="Z28" s="195"/>
      <c r="AA28" s="192"/>
      <c r="AB28" s="192"/>
      <c r="AC28" s="551"/>
      <c r="AD28" s="551"/>
      <c r="AE28" s="551"/>
      <c r="AF28" s="551"/>
      <c r="AG28" s="551"/>
      <c r="AH28" s="551"/>
      <c r="AI28" s="339"/>
      <c r="AJ28" s="339"/>
      <c r="AK28" s="55"/>
      <c r="AL28" s="55"/>
      <c r="AM28" s="55"/>
      <c r="AN28" s="55"/>
      <c r="AO28" s="55"/>
      <c r="AP28" s="55"/>
      <c r="AQ28" s="55"/>
      <c r="AR28" s="55"/>
    </row>
    <row r="29" spans="1:44" ht="12.75" customHeight="1">
      <c r="A29" s="128">
        <f t="shared" si="4"/>
        <v>4</v>
      </c>
      <c r="B29" s="132"/>
      <c r="C29" s="231"/>
      <c r="D29" s="131">
        <f t="shared" si="0"/>
        <v>0</v>
      </c>
      <c r="E29" s="132"/>
      <c r="F29" s="132"/>
      <c r="G29" s="133">
        <f t="shared" si="1"/>
        <v>0</v>
      </c>
      <c r="H29" s="132"/>
      <c r="I29" s="132"/>
      <c r="J29" s="134">
        <f t="shared" si="2"/>
        <v>0</v>
      </c>
      <c r="K29" s="134">
        <f t="shared" si="3"/>
        <v>0</v>
      </c>
      <c r="L29" s="135"/>
      <c r="M29" s="136"/>
      <c r="N29" s="137"/>
      <c r="O29" s="232"/>
      <c r="P29" s="137"/>
      <c r="Q29" s="137"/>
      <c r="R29" s="233"/>
      <c r="S29" s="137"/>
      <c r="T29" s="233"/>
      <c r="U29" s="137"/>
      <c r="V29" s="137"/>
      <c r="W29" s="137"/>
      <c r="X29" s="137"/>
      <c r="Y29" s="137"/>
      <c r="Z29" s="138"/>
      <c r="AA29" s="137"/>
      <c r="AB29" s="137"/>
      <c r="AC29" s="552"/>
      <c r="AD29" s="552"/>
      <c r="AE29" s="552"/>
      <c r="AF29" s="552"/>
      <c r="AG29" s="552"/>
      <c r="AH29" s="552"/>
      <c r="AI29" s="339"/>
      <c r="AJ29" s="339"/>
      <c r="AK29" s="55"/>
      <c r="AL29" s="55"/>
      <c r="AM29" s="55"/>
      <c r="AN29" s="55"/>
      <c r="AO29" s="55"/>
      <c r="AP29" s="55"/>
      <c r="AQ29" s="55"/>
      <c r="AR29" s="55"/>
    </row>
    <row r="30" spans="1:44" ht="12.75" customHeight="1">
      <c r="A30" s="128">
        <f t="shared" si="4"/>
        <v>5</v>
      </c>
      <c r="B30" s="132"/>
      <c r="C30" s="231"/>
      <c r="D30" s="131">
        <f t="shared" si="0"/>
        <v>0</v>
      </c>
      <c r="E30" s="132"/>
      <c r="F30" s="132"/>
      <c r="G30" s="133">
        <f t="shared" si="1"/>
        <v>0</v>
      </c>
      <c r="H30" s="132"/>
      <c r="I30" s="132"/>
      <c r="J30" s="134">
        <f t="shared" si="2"/>
        <v>0</v>
      </c>
      <c r="K30" s="134">
        <f t="shared" si="3"/>
        <v>0</v>
      </c>
      <c r="L30" s="135"/>
      <c r="M30" s="136"/>
      <c r="N30" s="137"/>
      <c r="O30" s="137"/>
      <c r="P30" s="137"/>
      <c r="Q30" s="137"/>
      <c r="R30" s="137"/>
      <c r="S30" s="137"/>
      <c r="T30" s="137"/>
      <c r="U30" s="137"/>
      <c r="V30" s="137"/>
      <c r="W30" s="137"/>
      <c r="X30" s="137"/>
      <c r="Y30" s="137"/>
      <c r="Z30" s="138"/>
      <c r="AA30" s="137"/>
      <c r="AB30" s="137"/>
      <c r="AC30" s="552"/>
      <c r="AD30" s="552"/>
      <c r="AE30" s="552"/>
      <c r="AF30" s="552"/>
      <c r="AG30" s="552"/>
      <c r="AH30" s="552"/>
      <c r="AI30" s="339"/>
      <c r="AJ30" s="339"/>
      <c r="AK30" s="55"/>
      <c r="AL30" s="55"/>
      <c r="AM30" s="55"/>
      <c r="AN30" s="55"/>
      <c r="AO30" s="55"/>
      <c r="AP30" s="55"/>
      <c r="AQ30" s="55"/>
      <c r="AR30" s="55"/>
    </row>
    <row r="31" spans="1:44" ht="12.75" customHeight="1">
      <c r="A31" s="222">
        <f t="shared" si="4"/>
        <v>6</v>
      </c>
      <c r="B31" s="184"/>
      <c r="C31" s="187"/>
      <c r="D31" s="186">
        <f t="shared" si="0"/>
        <v>0</v>
      </c>
      <c r="E31" s="184"/>
      <c r="F31" s="184"/>
      <c r="G31" s="188">
        <f t="shared" si="1"/>
        <v>0</v>
      </c>
      <c r="H31" s="184"/>
      <c r="I31" s="184"/>
      <c r="J31" s="189">
        <f t="shared" si="2"/>
        <v>0</v>
      </c>
      <c r="K31" s="189">
        <f t="shared" si="3"/>
        <v>0</v>
      </c>
      <c r="L31" s="190"/>
      <c r="M31" s="191"/>
      <c r="N31" s="192"/>
      <c r="O31" s="193"/>
      <c r="P31" s="192"/>
      <c r="Q31" s="192"/>
      <c r="R31" s="192"/>
      <c r="S31" s="192"/>
      <c r="T31" s="192"/>
      <c r="U31" s="192"/>
      <c r="V31" s="192"/>
      <c r="W31" s="192"/>
      <c r="X31" s="192"/>
      <c r="Y31" s="192"/>
      <c r="Z31" s="195"/>
      <c r="AA31" s="192"/>
      <c r="AB31" s="192"/>
      <c r="AC31" s="551"/>
      <c r="AD31" s="551"/>
      <c r="AE31" s="551"/>
      <c r="AF31" s="551"/>
      <c r="AG31" s="551"/>
      <c r="AH31" s="551"/>
      <c r="AI31" s="339"/>
      <c r="AJ31" s="339"/>
      <c r="AK31" s="55"/>
      <c r="AL31" s="55"/>
      <c r="AM31" s="55"/>
      <c r="AN31" s="55"/>
      <c r="AO31" s="55"/>
      <c r="AP31" s="55"/>
      <c r="AQ31" s="55"/>
      <c r="AR31" s="55"/>
    </row>
    <row r="32" spans="1:44" ht="12.75" customHeight="1">
      <c r="A32" s="128">
        <f t="shared" si="4"/>
        <v>7</v>
      </c>
      <c r="B32" s="132"/>
      <c r="C32" s="231"/>
      <c r="D32" s="131">
        <f t="shared" si="0"/>
        <v>0</v>
      </c>
      <c r="E32" s="132"/>
      <c r="F32" s="132"/>
      <c r="G32" s="133">
        <f t="shared" si="1"/>
        <v>0</v>
      </c>
      <c r="H32" s="132"/>
      <c r="I32" s="132"/>
      <c r="J32" s="134">
        <f t="shared" si="2"/>
        <v>0</v>
      </c>
      <c r="K32" s="134">
        <f t="shared" si="3"/>
        <v>0</v>
      </c>
      <c r="L32" s="135"/>
      <c r="M32" s="136"/>
      <c r="N32" s="137"/>
      <c r="O32" s="137"/>
      <c r="P32" s="137"/>
      <c r="Q32" s="137"/>
      <c r="R32" s="137"/>
      <c r="S32" s="137"/>
      <c r="T32" s="137"/>
      <c r="U32" s="137"/>
      <c r="V32" s="137"/>
      <c r="W32" s="137"/>
      <c r="X32" s="137"/>
      <c r="Y32" s="137"/>
      <c r="Z32" s="138"/>
      <c r="AA32" s="137"/>
      <c r="AB32" s="137"/>
      <c r="AC32" s="545"/>
      <c r="AD32" s="545"/>
      <c r="AE32" s="545"/>
      <c r="AF32" s="545"/>
      <c r="AG32" s="545"/>
      <c r="AH32" s="545"/>
      <c r="AI32" s="339"/>
      <c r="AJ32" s="339"/>
      <c r="AK32" s="55"/>
      <c r="AL32" s="55"/>
      <c r="AM32" s="55"/>
      <c r="AN32" s="55"/>
      <c r="AO32" s="55"/>
      <c r="AP32" s="55"/>
      <c r="AQ32" s="55"/>
      <c r="AR32" s="55"/>
    </row>
    <row r="33" spans="1:44" ht="12.75" customHeight="1">
      <c r="A33" s="222">
        <f t="shared" si="4"/>
        <v>8</v>
      </c>
      <c r="B33" s="184"/>
      <c r="C33" s="187"/>
      <c r="D33" s="186">
        <f t="shared" si="0"/>
        <v>0</v>
      </c>
      <c r="E33" s="184"/>
      <c r="F33" s="184"/>
      <c r="G33" s="188">
        <f t="shared" si="1"/>
        <v>0</v>
      </c>
      <c r="H33" s="184"/>
      <c r="I33" s="184"/>
      <c r="J33" s="189">
        <f t="shared" si="2"/>
        <v>0</v>
      </c>
      <c r="K33" s="189">
        <f t="shared" si="3"/>
        <v>0</v>
      </c>
      <c r="L33" s="190"/>
      <c r="M33" s="191"/>
      <c r="N33" s="192"/>
      <c r="O33" s="340"/>
      <c r="P33" s="192"/>
      <c r="Q33" s="192"/>
      <c r="R33" s="192"/>
      <c r="S33" s="192"/>
      <c r="T33" s="192"/>
      <c r="U33" s="192"/>
      <c r="V33" s="192"/>
      <c r="W33" s="192"/>
      <c r="X33" s="192"/>
      <c r="Y33" s="192"/>
      <c r="Z33" s="195"/>
      <c r="AA33" s="192"/>
      <c r="AB33" s="192"/>
      <c r="AC33" s="554"/>
      <c r="AD33" s="554"/>
      <c r="AE33" s="554"/>
      <c r="AF33" s="554"/>
      <c r="AG33" s="554"/>
      <c r="AH33" s="554"/>
      <c r="AI33" s="339"/>
      <c r="AJ33" s="339"/>
      <c r="AK33" s="55"/>
      <c r="AL33" s="55"/>
      <c r="AM33" s="55"/>
      <c r="AN33" s="55"/>
      <c r="AO33" s="55"/>
      <c r="AP33" s="55"/>
      <c r="AQ33" s="55"/>
      <c r="AR33" s="55"/>
    </row>
    <row r="34" spans="1:44" ht="12.75" customHeight="1">
      <c r="A34" s="222">
        <f t="shared" si="4"/>
        <v>9</v>
      </c>
      <c r="B34" s="184"/>
      <c r="C34" s="187"/>
      <c r="D34" s="186">
        <f t="shared" si="0"/>
        <v>0</v>
      </c>
      <c r="E34" s="184"/>
      <c r="F34" s="184"/>
      <c r="G34" s="188">
        <f t="shared" si="1"/>
        <v>0</v>
      </c>
      <c r="H34" s="184"/>
      <c r="I34" s="184"/>
      <c r="J34" s="189">
        <f t="shared" si="2"/>
        <v>0</v>
      </c>
      <c r="K34" s="189">
        <f t="shared" si="3"/>
        <v>0</v>
      </c>
      <c r="L34" s="190"/>
      <c r="M34" s="191"/>
      <c r="N34" s="192"/>
      <c r="O34" s="192"/>
      <c r="P34" s="192"/>
      <c r="Q34" s="192"/>
      <c r="R34" s="192"/>
      <c r="S34" s="192"/>
      <c r="T34" s="192"/>
      <c r="U34" s="192"/>
      <c r="V34" s="192"/>
      <c r="W34" s="192"/>
      <c r="X34" s="192"/>
      <c r="Y34" s="192"/>
      <c r="Z34" s="195"/>
      <c r="AA34" s="192"/>
      <c r="AB34" s="192"/>
      <c r="AC34" s="554"/>
      <c r="AD34" s="554"/>
      <c r="AE34" s="554"/>
      <c r="AF34" s="554"/>
      <c r="AG34" s="554"/>
      <c r="AH34" s="554"/>
      <c r="AI34" s="339"/>
      <c r="AJ34" s="339"/>
      <c r="AK34" s="55"/>
      <c r="AL34" s="55"/>
      <c r="AM34" s="55"/>
      <c r="AN34" s="55"/>
      <c r="AO34" s="55"/>
      <c r="AP34" s="55"/>
      <c r="AQ34" s="55"/>
      <c r="AR34" s="55"/>
    </row>
    <row r="35" spans="1:44" ht="12.75" customHeight="1">
      <c r="A35" s="222">
        <f t="shared" si="4"/>
        <v>10</v>
      </c>
      <c r="B35" s="184"/>
      <c r="C35" s="187"/>
      <c r="D35" s="186">
        <f t="shared" si="0"/>
        <v>0</v>
      </c>
      <c r="E35" s="184"/>
      <c r="F35" s="184"/>
      <c r="G35" s="188">
        <f t="shared" si="1"/>
        <v>0</v>
      </c>
      <c r="H35" s="184"/>
      <c r="I35" s="184"/>
      <c r="J35" s="189">
        <f t="shared" si="2"/>
        <v>0</v>
      </c>
      <c r="K35" s="189">
        <f t="shared" si="3"/>
        <v>0</v>
      </c>
      <c r="L35" s="190"/>
      <c r="M35" s="191"/>
      <c r="N35" s="192"/>
      <c r="O35" s="341"/>
      <c r="P35" s="192"/>
      <c r="Q35" s="192"/>
      <c r="R35" s="192"/>
      <c r="S35" s="192"/>
      <c r="T35" s="192"/>
      <c r="U35" s="192"/>
      <c r="V35" s="192"/>
      <c r="W35" s="192"/>
      <c r="X35" s="192"/>
      <c r="Y35" s="192"/>
      <c r="Z35" s="195"/>
      <c r="AA35" s="192"/>
      <c r="AB35" s="192"/>
      <c r="AC35" s="554"/>
      <c r="AD35" s="554"/>
      <c r="AE35" s="554"/>
      <c r="AF35" s="554"/>
      <c r="AG35" s="554"/>
      <c r="AH35" s="554"/>
      <c r="AI35" s="339"/>
      <c r="AJ35" s="339"/>
      <c r="AK35" s="55"/>
      <c r="AL35" s="55"/>
      <c r="AM35" s="55"/>
      <c r="AN35" s="55"/>
      <c r="AO35" s="55"/>
      <c r="AP35" s="55"/>
      <c r="AQ35" s="55"/>
      <c r="AR35" s="55"/>
    </row>
    <row r="36" spans="1:44" ht="12.75" customHeight="1">
      <c r="A36" s="222">
        <f t="shared" si="4"/>
        <v>11</v>
      </c>
      <c r="B36" s="184"/>
      <c r="C36" s="187"/>
      <c r="D36" s="186">
        <f t="shared" si="0"/>
        <v>0</v>
      </c>
      <c r="E36" s="184"/>
      <c r="F36" s="184"/>
      <c r="G36" s="188">
        <f t="shared" si="1"/>
        <v>0</v>
      </c>
      <c r="H36" s="184"/>
      <c r="I36" s="184"/>
      <c r="J36" s="189">
        <f t="shared" si="2"/>
        <v>0</v>
      </c>
      <c r="K36" s="189">
        <f t="shared" si="3"/>
        <v>0</v>
      </c>
      <c r="L36" s="190"/>
      <c r="M36" s="191"/>
      <c r="N36" s="192"/>
      <c r="O36" s="192"/>
      <c r="P36" s="192"/>
      <c r="Q36" s="192"/>
      <c r="R36" s="192"/>
      <c r="S36" s="192"/>
      <c r="T36" s="192"/>
      <c r="U36" s="192"/>
      <c r="V36" s="192"/>
      <c r="W36" s="192"/>
      <c r="X36" s="192"/>
      <c r="Y36" s="192"/>
      <c r="Z36" s="195"/>
      <c r="AA36" s="192"/>
      <c r="AB36" s="192"/>
      <c r="AC36" s="554"/>
      <c r="AD36" s="554"/>
      <c r="AE36" s="554"/>
      <c r="AF36" s="554"/>
      <c r="AG36" s="554"/>
      <c r="AH36" s="554"/>
      <c r="AI36" s="339"/>
      <c r="AJ36" s="339"/>
      <c r="AK36" s="55"/>
      <c r="AL36" s="55"/>
      <c r="AM36" s="55"/>
      <c r="AN36" s="55"/>
      <c r="AO36" s="55"/>
      <c r="AP36" s="55"/>
      <c r="AQ36" s="55"/>
      <c r="AR36" s="55"/>
    </row>
    <row r="37" spans="1:44" ht="12.75" customHeight="1">
      <c r="A37" s="222">
        <f t="shared" si="4"/>
        <v>12</v>
      </c>
      <c r="B37" s="184"/>
      <c r="C37" s="187"/>
      <c r="D37" s="186">
        <f t="shared" si="0"/>
        <v>0</v>
      </c>
      <c r="E37" s="184"/>
      <c r="F37" s="184"/>
      <c r="G37" s="188">
        <f t="shared" si="1"/>
        <v>0</v>
      </c>
      <c r="H37" s="184"/>
      <c r="I37" s="184"/>
      <c r="J37" s="189">
        <f t="shared" si="2"/>
        <v>0</v>
      </c>
      <c r="K37" s="189">
        <f t="shared" si="3"/>
        <v>0</v>
      </c>
      <c r="L37" s="190"/>
      <c r="M37" s="191"/>
      <c r="N37" s="192"/>
      <c r="O37" s="192"/>
      <c r="P37" s="192"/>
      <c r="Q37" s="192"/>
      <c r="R37" s="192"/>
      <c r="S37" s="192"/>
      <c r="T37" s="192"/>
      <c r="U37" s="192"/>
      <c r="V37" s="192"/>
      <c r="W37" s="192"/>
      <c r="X37" s="192"/>
      <c r="Y37" s="192"/>
      <c r="Z37" s="195"/>
      <c r="AA37" s="192"/>
      <c r="AB37" s="192"/>
      <c r="AC37" s="554"/>
      <c r="AD37" s="554"/>
      <c r="AE37" s="554"/>
      <c r="AF37" s="554"/>
      <c r="AG37" s="554"/>
      <c r="AH37" s="554"/>
      <c r="AI37" s="339"/>
      <c r="AJ37" s="339"/>
      <c r="AK37" s="55"/>
      <c r="AL37" s="55"/>
      <c r="AM37" s="55"/>
      <c r="AN37" s="55"/>
      <c r="AO37" s="55"/>
      <c r="AP37" s="55"/>
      <c r="AQ37" s="55"/>
      <c r="AR37" s="55"/>
    </row>
    <row r="38" spans="1:44" ht="12.75" customHeight="1">
      <c r="A38" s="139">
        <f t="shared" si="4"/>
        <v>13</v>
      </c>
      <c r="B38" s="143"/>
      <c r="C38" s="153"/>
      <c r="D38" s="142">
        <f t="shared" si="0"/>
        <v>0</v>
      </c>
      <c r="E38" s="143"/>
      <c r="F38" s="143"/>
      <c r="G38" s="144">
        <f t="shared" si="1"/>
        <v>0</v>
      </c>
      <c r="H38" s="143"/>
      <c r="I38" s="143"/>
      <c r="J38" s="145">
        <f t="shared" si="2"/>
        <v>0</v>
      </c>
      <c r="K38" s="145">
        <f t="shared" si="3"/>
        <v>0</v>
      </c>
      <c r="L38" s="146"/>
      <c r="M38" s="147"/>
      <c r="N38" s="148"/>
      <c r="O38" s="148"/>
      <c r="P38" s="148"/>
      <c r="Q38" s="148"/>
      <c r="R38" s="148"/>
      <c r="S38" s="148"/>
      <c r="T38" s="148"/>
      <c r="U38" s="148"/>
      <c r="V38" s="148"/>
      <c r="W38" s="148"/>
      <c r="X38" s="148"/>
      <c r="Y38" s="148"/>
      <c r="Z38" s="149"/>
      <c r="AA38" s="148"/>
      <c r="AB38" s="148"/>
      <c r="AC38" s="546"/>
      <c r="AD38" s="546"/>
      <c r="AE38" s="546"/>
      <c r="AF38" s="546"/>
      <c r="AG38" s="546"/>
      <c r="AH38" s="546"/>
      <c r="AI38" s="339"/>
      <c r="AJ38" s="339"/>
      <c r="AK38" s="55"/>
      <c r="AL38" s="55"/>
      <c r="AM38" s="55"/>
      <c r="AN38" s="55"/>
      <c r="AO38" s="55"/>
      <c r="AP38" s="55"/>
      <c r="AQ38" s="55"/>
      <c r="AR38" s="55"/>
    </row>
    <row r="39" spans="1:44" ht="12.75" customHeight="1">
      <c r="A39" s="139">
        <f t="shared" si="4"/>
        <v>14</v>
      </c>
      <c r="B39" s="314"/>
      <c r="C39" s="316"/>
      <c r="D39" s="315">
        <f t="shared" si="0"/>
        <v>0</v>
      </c>
      <c r="E39" s="314"/>
      <c r="F39" s="314"/>
      <c r="G39" s="317">
        <f t="shared" si="1"/>
        <v>0</v>
      </c>
      <c r="H39" s="314"/>
      <c r="I39" s="314"/>
      <c r="J39" s="318">
        <f t="shared" si="2"/>
        <v>0</v>
      </c>
      <c r="K39" s="318">
        <f t="shared" si="3"/>
        <v>0</v>
      </c>
      <c r="L39" s="319"/>
      <c r="M39" s="320"/>
      <c r="N39" s="321"/>
      <c r="O39" s="321"/>
      <c r="P39" s="321"/>
      <c r="Q39" s="321"/>
      <c r="R39" s="321"/>
      <c r="S39" s="321"/>
      <c r="T39" s="321"/>
      <c r="U39" s="321"/>
      <c r="V39" s="168"/>
      <c r="W39" s="321"/>
      <c r="X39" s="321"/>
      <c r="Y39" s="321"/>
      <c r="Z39" s="322"/>
      <c r="AA39" s="321"/>
      <c r="AB39" s="321"/>
      <c r="AC39" s="565"/>
      <c r="AD39" s="565"/>
      <c r="AE39" s="565"/>
      <c r="AF39" s="565"/>
      <c r="AG39" s="565"/>
      <c r="AH39" s="565"/>
      <c r="AI39" s="339"/>
      <c r="AJ39" s="339"/>
      <c r="AK39" s="55"/>
      <c r="AL39" s="55"/>
      <c r="AM39" s="55"/>
      <c r="AN39" s="55"/>
      <c r="AO39" s="55"/>
      <c r="AP39" s="55"/>
      <c r="AQ39" s="55"/>
      <c r="AR39" s="55"/>
    </row>
    <row r="40" spans="1:44" ht="12.75" customHeight="1">
      <c r="A40" s="222">
        <f t="shared" si="4"/>
        <v>15</v>
      </c>
      <c r="B40" s="184"/>
      <c r="C40" s="187"/>
      <c r="D40" s="186">
        <f t="shared" si="0"/>
        <v>0</v>
      </c>
      <c r="E40" s="184"/>
      <c r="F40" s="184"/>
      <c r="G40" s="188">
        <f t="shared" si="1"/>
        <v>0</v>
      </c>
      <c r="H40" s="184"/>
      <c r="I40" s="184"/>
      <c r="J40" s="189">
        <f t="shared" si="2"/>
        <v>0</v>
      </c>
      <c r="K40" s="189">
        <f t="shared" si="3"/>
        <v>0</v>
      </c>
      <c r="L40" s="190"/>
      <c r="M40" s="191"/>
      <c r="N40" s="192"/>
      <c r="O40" s="192"/>
      <c r="P40" s="192"/>
      <c r="Q40" s="192"/>
      <c r="R40" s="192"/>
      <c r="S40" s="192"/>
      <c r="T40" s="192"/>
      <c r="U40" s="192"/>
      <c r="V40" s="192"/>
      <c r="W40" s="192"/>
      <c r="X40" s="192"/>
      <c r="Y40" s="192"/>
      <c r="Z40" s="195"/>
      <c r="AA40" s="192"/>
      <c r="AB40" s="192"/>
      <c r="AC40" s="554"/>
      <c r="AD40" s="554"/>
      <c r="AE40" s="554"/>
      <c r="AF40" s="554"/>
      <c r="AG40" s="554"/>
      <c r="AH40" s="554"/>
      <c r="AI40" s="339"/>
      <c r="AJ40" s="339"/>
      <c r="AK40" s="55"/>
      <c r="AL40" s="55"/>
      <c r="AM40" s="55"/>
      <c r="AN40" s="55"/>
      <c r="AO40" s="55"/>
      <c r="AP40" s="55"/>
      <c r="AQ40" s="55"/>
      <c r="AR40" s="55"/>
    </row>
    <row r="41" spans="1:44" ht="12.75" customHeight="1">
      <c r="A41" s="128">
        <f t="shared" si="4"/>
        <v>16</v>
      </c>
      <c r="B41" s="132"/>
      <c r="C41" s="132"/>
      <c r="D41" s="131">
        <f t="shared" si="0"/>
        <v>0</v>
      </c>
      <c r="E41" s="132"/>
      <c r="F41" s="132"/>
      <c r="G41" s="133">
        <f t="shared" si="1"/>
        <v>0</v>
      </c>
      <c r="H41" s="132"/>
      <c r="I41" s="132"/>
      <c r="J41" s="134">
        <f t="shared" si="2"/>
        <v>0</v>
      </c>
      <c r="K41" s="134">
        <f t="shared" si="3"/>
        <v>0</v>
      </c>
      <c r="L41" s="135"/>
      <c r="M41" s="136"/>
      <c r="N41" s="137"/>
      <c r="O41" s="137"/>
      <c r="P41" s="137"/>
      <c r="Q41" s="137"/>
      <c r="R41" s="137"/>
      <c r="S41" s="137"/>
      <c r="T41" s="137"/>
      <c r="U41" s="137"/>
      <c r="V41" s="137"/>
      <c r="W41" s="137"/>
      <c r="X41" s="137"/>
      <c r="Y41" s="137"/>
      <c r="Z41" s="138"/>
      <c r="AA41" s="137"/>
      <c r="AB41" s="137"/>
      <c r="AC41" s="545"/>
      <c r="AD41" s="545"/>
      <c r="AE41" s="545"/>
      <c r="AF41" s="545"/>
      <c r="AG41" s="545"/>
      <c r="AH41" s="545"/>
      <c r="AI41" s="339"/>
      <c r="AJ41" s="339"/>
      <c r="AK41" s="55"/>
      <c r="AL41" s="55"/>
      <c r="AM41" s="55"/>
      <c r="AN41" s="55"/>
      <c r="AO41" s="55"/>
      <c r="AP41" s="55"/>
      <c r="AQ41" s="55"/>
      <c r="AR41" s="55"/>
    </row>
    <row r="42" spans="1:44" ht="12.75" customHeight="1">
      <c r="A42" s="128">
        <f t="shared" si="4"/>
        <v>17</v>
      </c>
      <c r="B42" s="132"/>
      <c r="C42" s="132"/>
      <c r="D42" s="131">
        <f t="shared" si="0"/>
        <v>0</v>
      </c>
      <c r="E42" s="132"/>
      <c r="F42" s="132"/>
      <c r="G42" s="133">
        <f t="shared" si="1"/>
        <v>0</v>
      </c>
      <c r="H42" s="132"/>
      <c r="I42" s="132"/>
      <c r="J42" s="134">
        <f t="shared" si="2"/>
        <v>0</v>
      </c>
      <c r="K42" s="134">
        <f t="shared" si="3"/>
        <v>0</v>
      </c>
      <c r="L42" s="135"/>
      <c r="M42" s="136"/>
      <c r="N42" s="137"/>
      <c r="O42" s="137"/>
      <c r="P42" s="137"/>
      <c r="Q42" s="137"/>
      <c r="R42" s="137"/>
      <c r="S42" s="137"/>
      <c r="T42" s="137"/>
      <c r="U42" s="137"/>
      <c r="V42" s="137"/>
      <c r="W42" s="137"/>
      <c r="X42" s="137"/>
      <c r="Y42" s="137"/>
      <c r="Z42" s="138"/>
      <c r="AA42" s="137"/>
      <c r="AB42" s="137"/>
      <c r="AC42" s="545"/>
      <c r="AD42" s="545"/>
      <c r="AE42" s="545"/>
      <c r="AF42" s="545"/>
      <c r="AG42" s="545"/>
      <c r="AH42" s="545"/>
      <c r="AI42" s="339"/>
      <c r="AJ42" s="339"/>
      <c r="AK42" s="55"/>
      <c r="AL42" s="55"/>
      <c r="AM42" s="55"/>
      <c r="AN42" s="55"/>
      <c r="AO42" s="55"/>
      <c r="AP42" s="55"/>
      <c r="AQ42" s="55"/>
      <c r="AR42" s="55"/>
    </row>
    <row r="43" spans="1:44" ht="12.75" customHeight="1">
      <c r="A43" s="222">
        <f t="shared" si="4"/>
        <v>18</v>
      </c>
      <c r="B43" s="184"/>
      <c r="C43" s="184"/>
      <c r="D43" s="186">
        <f t="shared" si="0"/>
        <v>0</v>
      </c>
      <c r="E43" s="184"/>
      <c r="F43" s="184"/>
      <c r="G43" s="188">
        <f t="shared" si="1"/>
        <v>0</v>
      </c>
      <c r="H43" s="184"/>
      <c r="I43" s="184"/>
      <c r="J43" s="189">
        <f t="shared" si="2"/>
        <v>0</v>
      </c>
      <c r="K43" s="189">
        <f t="shared" si="3"/>
        <v>0</v>
      </c>
      <c r="L43" s="190"/>
      <c r="M43" s="191"/>
      <c r="N43" s="192"/>
      <c r="O43" s="192"/>
      <c r="P43" s="192"/>
      <c r="Q43" s="192"/>
      <c r="R43" s="192"/>
      <c r="S43" s="192"/>
      <c r="T43" s="192"/>
      <c r="U43" s="192"/>
      <c r="V43" s="192"/>
      <c r="W43" s="192"/>
      <c r="X43" s="192"/>
      <c r="Y43" s="192"/>
      <c r="Z43" s="195"/>
      <c r="AA43" s="192"/>
      <c r="AB43" s="192"/>
      <c r="AC43" s="554"/>
      <c r="AD43" s="554"/>
      <c r="AE43" s="554"/>
      <c r="AF43" s="554"/>
      <c r="AG43" s="554"/>
      <c r="AH43" s="554"/>
      <c r="AI43" s="339"/>
      <c r="AJ43" s="339"/>
      <c r="AK43" s="55"/>
      <c r="AL43" s="55"/>
      <c r="AM43" s="55"/>
      <c r="AN43" s="55"/>
      <c r="AO43" s="55"/>
      <c r="AP43" s="55"/>
      <c r="AQ43" s="55"/>
      <c r="AR43" s="55"/>
    </row>
    <row r="44" spans="1:44" ht="12.75" customHeight="1">
      <c r="A44" s="222">
        <f t="shared" si="4"/>
        <v>19</v>
      </c>
      <c r="B44" s="184"/>
      <c r="C44" s="184"/>
      <c r="D44" s="186">
        <f t="shared" si="0"/>
        <v>0</v>
      </c>
      <c r="E44" s="184"/>
      <c r="F44" s="184"/>
      <c r="G44" s="188">
        <f t="shared" si="1"/>
        <v>0</v>
      </c>
      <c r="H44" s="184"/>
      <c r="I44" s="184"/>
      <c r="J44" s="189">
        <f t="shared" si="2"/>
        <v>0</v>
      </c>
      <c r="K44" s="189">
        <f t="shared" si="3"/>
        <v>0</v>
      </c>
      <c r="L44" s="190"/>
      <c r="M44" s="191"/>
      <c r="N44" s="192"/>
      <c r="O44" s="192"/>
      <c r="P44" s="192"/>
      <c r="Q44" s="192"/>
      <c r="R44" s="192"/>
      <c r="S44" s="192"/>
      <c r="T44" s="192"/>
      <c r="U44" s="192"/>
      <c r="V44" s="192"/>
      <c r="W44" s="192"/>
      <c r="X44" s="192"/>
      <c r="Y44" s="192"/>
      <c r="Z44" s="195"/>
      <c r="AA44" s="192"/>
      <c r="AB44" s="192"/>
      <c r="AC44" s="554"/>
      <c r="AD44" s="554"/>
      <c r="AE44" s="554"/>
      <c r="AF44" s="554"/>
      <c r="AG44" s="554"/>
      <c r="AH44" s="554"/>
      <c r="AI44" s="339"/>
      <c r="AJ44" s="339"/>
      <c r="AK44" s="55"/>
      <c r="AL44" s="55"/>
      <c r="AM44" s="55"/>
      <c r="AN44" s="55"/>
      <c r="AO44" s="55"/>
      <c r="AP44" s="55"/>
      <c r="AQ44" s="55"/>
      <c r="AR44" s="55"/>
    </row>
    <row r="45" spans="1:44" ht="12.75" customHeight="1">
      <c r="A45" s="128">
        <f t="shared" si="4"/>
        <v>20</v>
      </c>
      <c r="B45" s="132"/>
      <c r="C45" s="132"/>
      <c r="D45" s="131">
        <f t="shared" si="0"/>
        <v>0</v>
      </c>
      <c r="E45" s="132"/>
      <c r="F45" s="132"/>
      <c r="G45" s="133">
        <f t="shared" si="1"/>
        <v>0</v>
      </c>
      <c r="H45" s="132"/>
      <c r="I45" s="132"/>
      <c r="J45" s="134">
        <f t="shared" si="2"/>
        <v>0</v>
      </c>
      <c r="K45" s="134">
        <f t="shared" si="3"/>
        <v>0</v>
      </c>
      <c r="L45" s="135"/>
      <c r="M45" s="136"/>
      <c r="N45" s="137"/>
      <c r="O45" s="137"/>
      <c r="P45" s="137"/>
      <c r="Q45" s="137"/>
      <c r="R45" s="137"/>
      <c r="S45" s="137"/>
      <c r="T45" s="137"/>
      <c r="U45" s="137"/>
      <c r="V45" s="137"/>
      <c r="W45" s="137"/>
      <c r="X45" s="137"/>
      <c r="Y45" s="137"/>
      <c r="Z45" s="138"/>
      <c r="AA45" s="137"/>
      <c r="AB45" s="137"/>
      <c r="AC45" s="545"/>
      <c r="AD45" s="545"/>
      <c r="AE45" s="545"/>
      <c r="AF45" s="545"/>
      <c r="AG45" s="545"/>
      <c r="AH45" s="545"/>
      <c r="AI45" s="339"/>
      <c r="AJ45" s="339"/>
      <c r="AK45" s="55"/>
      <c r="AL45" s="55"/>
      <c r="AM45" s="55"/>
      <c r="AN45" s="55"/>
      <c r="AO45" s="55"/>
      <c r="AP45" s="55"/>
      <c r="AQ45" s="55"/>
      <c r="AR45" s="55"/>
    </row>
    <row r="46" spans="1:44" ht="12.75" customHeight="1">
      <c r="A46" s="128">
        <f t="shared" si="4"/>
        <v>21</v>
      </c>
      <c r="B46" s="132"/>
      <c r="C46" s="132"/>
      <c r="D46" s="131">
        <f t="shared" si="0"/>
        <v>0</v>
      </c>
      <c r="E46" s="132"/>
      <c r="F46" s="132"/>
      <c r="G46" s="133">
        <f t="shared" si="1"/>
        <v>0</v>
      </c>
      <c r="H46" s="132"/>
      <c r="I46" s="132"/>
      <c r="J46" s="134">
        <f t="shared" si="2"/>
        <v>0</v>
      </c>
      <c r="K46" s="134">
        <f t="shared" si="3"/>
        <v>0</v>
      </c>
      <c r="L46" s="135"/>
      <c r="M46" s="136"/>
      <c r="N46" s="137"/>
      <c r="O46" s="137"/>
      <c r="P46" s="137"/>
      <c r="Q46" s="137"/>
      <c r="R46" s="137"/>
      <c r="S46" s="137"/>
      <c r="T46" s="137"/>
      <c r="U46" s="137"/>
      <c r="V46" s="137"/>
      <c r="W46" s="137"/>
      <c r="X46" s="137"/>
      <c r="Y46" s="137"/>
      <c r="Z46" s="138"/>
      <c r="AA46" s="137"/>
      <c r="AB46" s="137"/>
      <c r="AC46" s="545"/>
      <c r="AD46" s="545"/>
      <c r="AE46" s="545"/>
      <c r="AF46" s="545"/>
      <c r="AG46" s="545"/>
      <c r="AH46" s="545"/>
      <c r="AI46" s="339"/>
      <c r="AJ46" s="339"/>
      <c r="AK46" s="55"/>
      <c r="AL46" s="55"/>
      <c r="AM46" s="55"/>
      <c r="AN46" s="55"/>
      <c r="AO46" s="55"/>
      <c r="AP46" s="55"/>
      <c r="AQ46" s="55"/>
      <c r="AR46" s="55"/>
    </row>
    <row r="47" spans="1:44" ht="12.75" customHeight="1">
      <c r="A47" s="222">
        <f t="shared" si="4"/>
        <v>22</v>
      </c>
      <c r="B47" s="184"/>
      <c r="C47" s="184"/>
      <c r="D47" s="186">
        <f t="shared" si="0"/>
        <v>0</v>
      </c>
      <c r="E47" s="184"/>
      <c r="F47" s="184"/>
      <c r="G47" s="188">
        <f t="shared" si="1"/>
        <v>0</v>
      </c>
      <c r="H47" s="184"/>
      <c r="I47" s="184"/>
      <c r="J47" s="189">
        <f t="shared" si="2"/>
        <v>0</v>
      </c>
      <c r="K47" s="189">
        <f t="shared" si="3"/>
        <v>0</v>
      </c>
      <c r="L47" s="190"/>
      <c r="M47" s="191"/>
      <c r="N47" s="192"/>
      <c r="O47" s="193"/>
      <c r="P47" s="192"/>
      <c r="Q47" s="192"/>
      <c r="R47" s="192"/>
      <c r="S47" s="192"/>
      <c r="T47" s="192"/>
      <c r="U47" s="192"/>
      <c r="V47" s="192"/>
      <c r="W47" s="192"/>
      <c r="X47" s="192"/>
      <c r="Y47" s="192"/>
      <c r="Z47" s="195"/>
      <c r="AA47" s="192"/>
      <c r="AB47" s="192"/>
      <c r="AC47" s="554"/>
      <c r="AD47" s="554"/>
      <c r="AE47" s="554"/>
      <c r="AF47" s="554"/>
      <c r="AG47" s="554"/>
      <c r="AH47" s="554"/>
      <c r="AI47" s="339"/>
      <c r="AJ47" s="339"/>
      <c r="AK47" s="55"/>
      <c r="AL47" s="55"/>
      <c r="AM47" s="55"/>
      <c r="AN47" s="55"/>
      <c r="AO47" s="55"/>
      <c r="AP47" s="55"/>
      <c r="AQ47" s="55"/>
      <c r="AR47" s="55"/>
    </row>
    <row r="48" spans="1:44" ht="12.75" customHeight="1">
      <c r="A48" s="222">
        <f t="shared" si="4"/>
        <v>23</v>
      </c>
      <c r="B48" s="184"/>
      <c r="C48" s="184"/>
      <c r="D48" s="186">
        <f t="shared" si="0"/>
        <v>0</v>
      </c>
      <c r="E48" s="184"/>
      <c r="F48" s="184"/>
      <c r="G48" s="188">
        <f t="shared" si="1"/>
        <v>0</v>
      </c>
      <c r="H48" s="184"/>
      <c r="I48" s="184"/>
      <c r="J48" s="189">
        <f t="shared" si="2"/>
        <v>0</v>
      </c>
      <c r="K48" s="189">
        <f t="shared" si="3"/>
        <v>0</v>
      </c>
      <c r="L48" s="190"/>
      <c r="M48" s="191"/>
      <c r="N48" s="192"/>
      <c r="O48" s="192"/>
      <c r="P48" s="192"/>
      <c r="Q48" s="192"/>
      <c r="R48" s="192"/>
      <c r="S48" s="192"/>
      <c r="T48" s="192"/>
      <c r="U48" s="192"/>
      <c r="V48" s="192"/>
      <c r="W48" s="192"/>
      <c r="X48" s="192"/>
      <c r="Y48" s="192"/>
      <c r="AA48" s="192"/>
      <c r="AB48" s="192"/>
      <c r="AC48" s="554"/>
      <c r="AD48" s="554"/>
      <c r="AE48" s="554"/>
      <c r="AF48" s="554"/>
      <c r="AG48" s="554"/>
      <c r="AH48" s="554"/>
      <c r="AI48" s="339"/>
      <c r="AJ48" s="339"/>
      <c r="AK48" s="55"/>
      <c r="AL48" s="55"/>
      <c r="AM48" s="55"/>
      <c r="AN48" s="55"/>
      <c r="AO48" s="55"/>
      <c r="AP48" s="55"/>
      <c r="AQ48" s="55"/>
      <c r="AR48" s="55"/>
    </row>
    <row r="49" spans="1:44" ht="12.75" customHeight="1">
      <c r="A49" s="222">
        <f t="shared" si="4"/>
        <v>24</v>
      </c>
      <c r="B49" s="184"/>
      <c r="C49" s="184"/>
      <c r="D49" s="186">
        <f t="shared" si="0"/>
        <v>0</v>
      </c>
      <c r="E49" s="184"/>
      <c r="F49" s="184"/>
      <c r="G49" s="188">
        <f t="shared" si="1"/>
        <v>0</v>
      </c>
      <c r="H49" s="184"/>
      <c r="I49" s="184"/>
      <c r="J49" s="189">
        <f t="shared" si="2"/>
        <v>0</v>
      </c>
      <c r="K49" s="189">
        <f t="shared" si="3"/>
        <v>0</v>
      </c>
      <c r="L49" s="190"/>
      <c r="M49" s="191"/>
      <c r="N49" s="192"/>
      <c r="O49" s="192"/>
      <c r="P49" s="192"/>
      <c r="Q49" s="192"/>
      <c r="R49" s="192"/>
      <c r="S49" s="192"/>
      <c r="T49" s="192"/>
      <c r="U49" s="192"/>
      <c r="V49" s="192"/>
      <c r="W49" s="192"/>
      <c r="X49" s="192"/>
      <c r="Y49" s="195"/>
      <c r="Z49" s="195"/>
      <c r="AA49" s="192"/>
      <c r="AB49" s="192"/>
      <c r="AC49" s="554"/>
      <c r="AD49" s="554"/>
      <c r="AE49" s="554"/>
      <c r="AF49" s="554"/>
      <c r="AG49" s="554"/>
      <c r="AH49" s="554"/>
      <c r="AI49" s="339"/>
      <c r="AJ49" s="339"/>
      <c r="AK49" s="55"/>
      <c r="AL49" s="55"/>
      <c r="AM49" s="55"/>
      <c r="AN49" s="55"/>
      <c r="AO49" s="55"/>
      <c r="AP49" s="55"/>
      <c r="AQ49" s="55"/>
      <c r="AR49" s="55"/>
    </row>
    <row r="50" spans="1:44" ht="12.75" customHeight="1">
      <c r="A50" s="128">
        <f t="shared" si="4"/>
        <v>25</v>
      </c>
      <c r="B50" s="132"/>
      <c r="C50" s="132"/>
      <c r="D50" s="131">
        <f t="shared" si="0"/>
        <v>0</v>
      </c>
      <c r="E50" s="132"/>
      <c r="F50" s="132"/>
      <c r="G50" s="133">
        <f t="shared" si="1"/>
        <v>0</v>
      </c>
      <c r="H50" s="132"/>
      <c r="I50" s="132"/>
      <c r="J50" s="134">
        <f t="shared" si="2"/>
        <v>0</v>
      </c>
      <c r="K50" s="134">
        <f t="shared" si="3"/>
        <v>0</v>
      </c>
      <c r="L50" s="135"/>
      <c r="M50" s="136"/>
      <c r="N50" s="137"/>
      <c r="O50" s="137"/>
      <c r="P50" s="137"/>
      <c r="Q50" s="137"/>
      <c r="R50" s="137"/>
      <c r="S50" s="137"/>
      <c r="T50" s="137"/>
      <c r="U50" s="137"/>
      <c r="V50" s="137"/>
      <c r="W50" s="137"/>
      <c r="X50" s="137"/>
      <c r="Y50" s="137"/>
      <c r="Z50" s="138"/>
      <c r="AA50" s="137"/>
      <c r="AB50" s="137"/>
      <c r="AC50" s="545"/>
      <c r="AD50" s="545"/>
      <c r="AE50" s="545"/>
      <c r="AF50" s="545"/>
      <c r="AG50" s="545"/>
      <c r="AH50" s="545"/>
      <c r="AI50" s="339"/>
      <c r="AJ50" s="339"/>
      <c r="AK50" s="55"/>
      <c r="AL50" s="55"/>
      <c r="AM50" s="55"/>
      <c r="AN50" s="55"/>
      <c r="AO50" s="55"/>
      <c r="AP50" s="55"/>
      <c r="AQ50" s="55"/>
      <c r="AR50" s="55"/>
    </row>
    <row r="51" spans="1:44" ht="12.75" customHeight="1">
      <c r="A51" s="128">
        <f t="shared" si="4"/>
        <v>26</v>
      </c>
      <c r="B51" s="132"/>
      <c r="C51" s="132"/>
      <c r="D51" s="131">
        <f t="shared" si="0"/>
        <v>0</v>
      </c>
      <c r="E51" s="132"/>
      <c r="F51" s="132"/>
      <c r="G51" s="133">
        <f t="shared" si="1"/>
        <v>0</v>
      </c>
      <c r="H51" s="132"/>
      <c r="I51" s="132"/>
      <c r="J51" s="134">
        <f t="shared" si="2"/>
        <v>0</v>
      </c>
      <c r="K51" s="134">
        <f t="shared" si="3"/>
        <v>0</v>
      </c>
      <c r="L51" s="135"/>
      <c r="M51" s="136"/>
      <c r="N51" s="137"/>
      <c r="O51" s="137"/>
      <c r="P51" s="137"/>
      <c r="Q51" s="137"/>
      <c r="R51" s="137"/>
      <c r="S51" s="137"/>
      <c r="T51" s="137"/>
      <c r="U51" s="137"/>
      <c r="V51" s="137"/>
      <c r="W51" s="137"/>
      <c r="X51" s="137"/>
      <c r="Y51" s="137"/>
      <c r="Z51" s="138"/>
      <c r="AA51" s="137"/>
      <c r="AB51" s="137"/>
      <c r="AC51" s="545"/>
      <c r="AD51" s="545"/>
      <c r="AE51" s="545"/>
      <c r="AF51" s="545"/>
      <c r="AG51" s="545"/>
      <c r="AH51" s="545"/>
      <c r="AI51" s="339"/>
      <c r="AJ51" s="339"/>
      <c r="AK51" s="55"/>
      <c r="AL51" s="55"/>
      <c r="AM51" s="55"/>
      <c r="AN51" s="55"/>
      <c r="AO51" s="55"/>
      <c r="AP51" s="55"/>
      <c r="AQ51" s="55"/>
      <c r="AR51" s="55"/>
    </row>
    <row r="52" spans="1:44" ht="12.75" customHeight="1">
      <c r="A52" s="128">
        <f t="shared" si="4"/>
        <v>27</v>
      </c>
      <c r="B52" s="132"/>
      <c r="C52" s="132"/>
      <c r="D52" s="131">
        <f t="shared" si="0"/>
        <v>0</v>
      </c>
      <c r="E52" s="132"/>
      <c r="F52" s="132"/>
      <c r="G52" s="133">
        <f t="shared" si="1"/>
        <v>0</v>
      </c>
      <c r="H52" s="132"/>
      <c r="I52" s="132"/>
      <c r="J52" s="134">
        <f t="shared" si="2"/>
        <v>0</v>
      </c>
      <c r="K52" s="134">
        <f t="shared" si="3"/>
        <v>0</v>
      </c>
      <c r="L52" s="135"/>
      <c r="M52" s="136"/>
      <c r="N52" s="137"/>
      <c r="O52" s="137"/>
      <c r="P52" s="137"/>
      <c r="Q52" s="137"/>
      <c r="R52" s="137"/>
      <c r="S52" s="137"/>
      <c r="T52" s="137"/>
      <c r="U52" s="137"/>
      <c r="V52" s="137"/>
      <c r="W52" s="137"/>
      <c r="X52" s="137"/>
      <c r="Y52" s="137"/>
      <c r="Z52" s="138"/>
      <c r="AA52" s="137"/>
      <c r="AB52" s="137"/>
      <c r="AC52" s="545"/>
      <c r="AD52" s="545"/>
      <c r="AE52" s="545"/>
      <c r="AF52" s="545"/>
      <c r="AG52" s="545"/>
      <c r="AH52" s="545"/>
      <c r="AI52" s="339"/>
      <c r="AJ52" s="339"/>
      <c r="AK52" s="55"/>
      <c r="AL52" s="55"/>
      <c r="AM52" s="55"/>
      <c r="AN52" s="55"/>
      <c r="AO52" s="55"/>
      <c r="AP52" s="55"/>
      <c r="AQ52" s="55"/>
      <c r="AR52" s="55"/>
    </row>
    <row r="53" spans="1:44" ht="12.75" customHeight="1">
      <c r="A53" s="222">
        <f t="shared" si="4"/>
        <v>28</v>
      </c>
      <c r="B53" s="184"/>
      <c r="C53" s="184"/>
      <c r="D53" s="186">
        <f t="shared" si="0"/>
        <v>0</v>
      </c>
      <c r="E53" s="184"/>
      <c r="F53" s="184"/>
      <c r="G53" s="188">
        <f t="shared" si="1"/>
        <v>0</v>
      </c>
      <c r="H53" s="184"/>
      <c r="I53" s="184"/>
      <c r="J53" s="189">
        <f t="shared" si="2"/>
        <v>0</v>
      </c>
      <c r="K53" s="189">
        <f t="shared" si="3"/>
        <v>0</v>
      </c>
      <c r="L53" s="190"/>
      <c r="M53" s="191"/>
      <c r="N53" s="192"/>
      <c r="O53" s="192"/>
      <c r="P53" s="192"/>
      <c r="Q53" s="192"/>
      <c r="R53" s="192"/>
      <c r="S53" s="192"/>
      <c r="T53" s="192"/>
      <c r="U53" s="192"/>
      <c r="V53" s="192"/>
      <c r="W53" s="192"/>
      <c r="X53" s="192"/>
      <c r="Y53" s="192"/>
      <c r="Z53" s="195"/>
      <c r="AA53" s="192"/>
      <c r="AB53" s="192"/>
      <c r="AC53" s="554"/>
      <c r="AD53" s="554"/>
      <c r="AE53" s="554"/>
      <c r="AF53" s="554"/>
      <c r="AG53" s="554"/>
      <c r="AH53" s="554"/>
      <c r="AI53" s="339"/>
      <c r="AJ53" s="339"/>
      <c r="AK53" s="55"/>
      <c r="AL53" s="55"/>
      <c r="AM53" s="55"/>
      <c r="AN53" s="55"/>
      <c r="AO53" s="55"/>
      <c r="AP53" s="55"/>
      <c r="AQ53" s="55"/>
      <c r="AR53" s="55"/>
    </row>
    <row r="54" spans="1:44" ht="12.75" customHeight="1">
      <c r="A54" s="128">
        <v>27</v>
      </c>
      <c r="B54" s="132"/>
      <c r="C54" s="132"/>
      <c r="D54" s="131">
        <f t="shared" si="0"/>
        <v>0</v>
      </c>
      <c r="E54" s="132"/>
      <c r="F54" s="132"/>
      <c r="G54" s="133">
        <f t="shared" si="1"/>
        <v>0</v>
      </c>
      <c r="H54" s="132"/>
      <c r="I54" s="132"/>
      <c r="J54" s="134">
        <f t="shared" si="2"/>
        <v>0</v>
      </c>
      <c r="K54" s="134">
        <f t="shared" si="3"/>
        <v>0</v>
      </c>
      <c r="L54" s="135"/>
      <c r="M54" s="136"/>
      <c r="N54" s="137"/>
      <c r="O54" s="137"/>
      <c r="P54" s="137"/>
      <c r="Q54" s="137"/>
      <c r="R54" s="137"/>
      <c r="S54" s="137"/>
      <c r="T54" s="137"/>
      <c r="U54" s="137"/>
      <c r="V54" s="137"/>
      <c r="W54" s="137"/>
      <c r="X54" s="137"/>
      <c r="Y54" s="137"/>
      <c r="Z54" s="138"/>
      <c r="AA54" s="137"/>
      <c r="AB54" s="137"/>
      <c r="AC54" s="545"/>
      <c r="AD54" s="545"/>
      <c r="AE54" s="545"/>
      <c r="AF54" s="545"/>
      <c r="AG54" s="545"/>
      <c r="AH54" s="545"/>
      <c r="AI54" s="339"/>
      <c r="AJ54" s="339"/>
      <c r="AK54" s="55"/>
      <c r="AL54" s="55"/>
      <c r="AM54" s="55"/>
      <c r="AN54" s="55"/>
      <c r="AO54" s="55"/>
      <c r="AP54" s="55"/>
      <c r="AQ54" s="55"/>
      <c r="AR54" s="55"/>
    </row>
    <row r="55" spans="1:44" ht="12.75" customHeight="1">
      <c r="A55" s="128">
        <v>30</v>
      </c>
      <c r="B55" s="132"/>
      <c r="C55" s="132"/>
      <c r="D55" s="131">
        <f t="shared" si="0"/>
        <v>0</v>
      </c>
      <c r="E55" s="132"/>
      <c r="F55" s="231"/>
      <c r="G55" s="133">
        <f t="shared" si="1"/>
        <v>0</v>
      </c>
      <c r="H55" s="132"/>
      <c r="I55" s="132"/>
      <c r="J55" s="134">
        <f t="shared" si="2"/>
        <v>0</v>
      </c>
      <c r="K55" s="134">
        <f t="shared" si="3"/>
        <v>0</v>
      </c>
      <c r="L55" s="135"/>
      <c r="M55" s="136"/>
      <c r="N55" s="137"/>
      <c r="O55" s="232"/>
      <c r="P55" s="137"/>
      <c r="Q55" s="137"/>
      <c r="R55" s="137"/>
      <c r="S55" s="137"/>
      <c r="T55" s="233"/>
      <c r="U55" s="137"/>
      <c r="V55" s="137"/>
      <c r="W55" s="137"/>
      <c r="X55" s="137"/>
      <c r="Y55" s="137"/>
      <c r="Z55" s="138"/>
      <c r="AA55" s="137"/>
      <c r="AB55" s="137"/>
      <c r="AC55" s="569"/>
      <c r="AD55" s="569"/>
      <c r="AE55" s="569"/>
      <c r="AF55" s="569"/>
      <c r="AG55" s="569"/>
      <c r="AH55" s="569"/>
      <c r="AI55" s="339"/>
      <c r="AJ55" s="339"/>
      <c r="AK55" s="55"/>
      <c r="AL55" s="55"/>
      <c r="AM55" s="55"/>
      <c r="AN55" s="55"/>
      <c r="AO55" s="55"/>
      <c r="AP55" s="55"/>
      <c r="AQ55" s="55"/>
      <c r="AR55" s="55"/>
    </row>
    <row r="56" spans="1:44" ht="12.75" customHeight="1">
      <c r="A56" s="342">
        <v>31</v>
      </c>
      <c r="B56" s="202"/>
      <c r="C56" s="202"/>
      <c r="D56" s="186">
        <f t="shared" si="0"/>
        <v>0</v>
      </c>
      <c r="E56" s="184"/>
      <c r="F56" s="184"/>
      <c r="G56" s="188">
        <f t="shared" si="1"/>
        <v>0</v>
      </c>
      <c r="H56" s="184"/>
      <c r="I56" s="184"/>
      <c r="J56" s="189">
        <f t="shared" si="2"/>
        <v>0</v>
      </c>
      <c r="K56" s="189">
        <f t="shared" si="3"/>
        <v>0</v>
      </c>
      <c r="L56" s="190"/>
      <c r="M56" s="191"/>
      <c r="N56" s="204"/>
      <c r="O56" s="344"/>
      <c r="P56" s="169"/>
      <c r="Q56" s="204"/>
      <c r="R56" s="204"/>
      <c r="S56" s="204"/>
      <c r="T56" s="204"/>
      <c r="U56" s="204"/>
      <c r="V56" s="204"/>
      <c r="W56" s="204"/>
      <c r="X56" s="204"/>
      <c r="Y56" s="192"/>
      <c r="Z56" s="195"/>
      <c r="AA56" s="204"/>
      <c r="AB56" s="343"/>
      <c r="AC56" s="571"/>
      <c r="AD56" s="571"/>
      <c r="AE56" s="571"/>
      <c r="AF56" s="571"/>
      <c r="AG56" s="571"/>
      <c r="AH56" s="571"/>
      <c r="AI56" s="339"/>
      <c r="AJ56" s="339"/>
      <c r="AK56" s="55"/>
      <c r="AL56" s="55"/>
      <c r="AM56" s="55"/>
      <c r="AN56" s="55"/>
      <c r="AO56" s="55"/>
      <c r="AP56" s="55"/>
      <c r="AQ56" s="55"/>
      <c r="AR56" s="55"/>
    </row>
    <row r="57" spans="1:44" ht="12.75" customHeight="1">
      <c r="A57" s="227">
        <v>1</v>
      </c>
      <c r="B57" s="205"/>
      <c r="C57" s="205"/>
      <c r="D57" s="186">
        <f t="shared" si="0"/>
        <v>0</v>
      </c>
      <c r="E57" s="205"/>
      <c r="F57" s="205"/>
      <c r="G57" s="188">
        <f t="shared" si="1"/>
        <v>0</v>
      </c>
      <c r="H57" s="205"/>
      <c r="I57" s="205"/>
      <c r="J57" s="189">
        <f t="shared" si="2"/>
        <v>0</v>
      </c>
      <c r="K57" s="189">
        <f t="shared" si="3"/>
        <v>0</v>
      </c>
      <c r="L57" s="190"/>
      <c r="M57" s="191"/>
      <c r="N57" s="207"/>
      <c r="O57" s="207"/>
      <c r="P57" s="207"/>
      <c r="Q57" s="207"/>
      <c r="R57" s="207"/>
      <c r="S57" s="207"/>
      <c r="T57" s="207"/>
      <c r="U57" s="207"/>
      <c r="V57" s="207"/>
      <c r="W57" s="207"/>
      <c r="X57" s="207"/>
      <c r="Y57" s="192"/>
      <c r="Z57" s="195"/>
      <c r="AA57" s="207"/>
      <c r="AB57" s="192"/>
      <c r="AC57" s="570"/>
      <c r="AD57" s="570"/>
      <c r="AE57" s="570"/>
      <c r="AF57" s="570"/>
      <c r="AG57" s="570"/>
      <c r="AH57" s="570"/>
      <c r="AI57" s="339"/>
      <c r="AJ57" s="339"/>
      <c r="AK57" s="55"/>
      <c r="AL57" s="55"/>
      <c r="AM57" s="55"/>
      <c r="AN57" s="55"/>
      <c r="AO57" s="55"/>
      <c r="AP57" s="55"/>
      <c r="AQ57" s="55"/>
      <c r="AR57" s="55"/>
    </row>
    <row r="58" spans="1:44" ht="12.75" customHeight="1">
      <c r="A58" s="229"/>
      <c r="B58" s="208"/>
      <c r="C58" s="208"/>
      <c r="D58" s="208"/>
      <c r="E58" s="208"/>
      <c r="F58" s="208"/>
      <c r="G58" s="208"/>
      <c r="H58" s="208"/>
      <c r="I58" s="208"/>
      <c r="J58" s="208"/>
      <c r="K58" s="209" t="s">
        <v>66</v>
      </c>
      <c r="L58" s="210">
        <f>SUM(L27:L57)</f>
        <v>0</v>
      </c>
      <c r="M58" s="210">
        <f>SUM(M27:M57)</f>
        <v>0</v>
      </c>
      <c r="N58" s="211">
        <f>SUM(N27:N57)</f>
        <v>0</v>
      </c>
      <c r="O58" s="208"/>
      <c r="P58" s="208"/>
      <c r="Q58" s="208"/>
      <c r="R58" s="208"/>
      <c r="S58" s="208"/>
      <c r="T58" s="208"/>
      <c r="U58" s="211">
        <f>SUM(U27:U57)</f>
        <v>0</v>
      </c>
      <c r="V58" s="208"/>
      <c r="W58" s="208">
        <f>SUM(W49:W57)</f>
        <v>0</v>
      </c>
      <c r="X58" s="208"/>
      <c r="Y58" s="208"/>
      <c r="Z58" s="208"/>
      <c r="AA58" s="208"/>
      <c r="AB58" s="208"/>
      <c r="AC58" s="208"/>
      <c r="AD58" s="208"/>
      <c r="AE58" s="208"/>
      <c r="AF58" s="208"/>
      <c r="AG58" s="208"/>
      <c r="AH58" s="208"/>
      <c r="AI58" s="339"/>
      <c r="AJ58" s="339"/>
      <c r="AK58" s="55"/>
      <c r="AL58" s="55"/>
      <c r="AM58" s="55"/>
      <c r="AN58" s="55"/>
      <c r="AO58" s="55"/>
      <c r="AP58" s="55"/>
      <c r="AQ58" s="55"/>
      <c r="AR58" s="55"/>
    </row>
    <row r="59" spans="1:44" ht="12.75" customHeight="1">
      <c r="A59" s="183"/>
      <c r="B59" s="339"/>
      <c r="C59" s="339"/>
      <c r="D59" s="339"/>
      <c r="E59" s="339"/>
      <c r="F59" s="339"/>
      <c r="G59" s="339"/>
      <c r="H59" s="339"/>
      <c r="I59" s="339"/>
      <c r="J59" s="339"/>
      <c r="K59" s="209" t="s">
        <v>67</v>
      </c>
      <c r="L59" s="210"/>
      <c r="M59" s="210"/>
      <c r="N59" s="210"/>
      <c r="O59" s="210"/>
      <c r="P59" s="210"/>
      <c r="Q59" s="210"/>
      <c r="R59" s="210"/>
      <c r="S59" s="210"/>
      <c r="T59" s="210"/>
      <c r="U59" s="210"/>
      <c r="V59" s="339"/>
      <c r="W59" s="339"/>
      <c r="X59" s="339"/>
      <c r="Y59" s="339"/>
      <c r="Z59" s="339"/>
      <c r="AA59" s="339"/>
      <c r="AB59" s="339"/>
      <c r="AC59" s="339"/>
      <c r="AD59" s="339"/>
      <c r="AE59" s="339"/>
      <c r="AF59" s="339"/>
      <c r="AG59" s="339"/>
      <c r="AH59" s="339"/>
      <c r="AI59" s="339"/>
      <c r="AJ59" s="339"/>
      <c r="AK59" s="55"/>
      <c r="AL59" s="55"/>
      <c r="AM59" s="55"/>
      <c r="AN59" s="55"/>
      <c r="AO59" s="55"/>
      <c r="AP59" s="55"/>
      <c r="AQ59" s="55"/>
      <c r="AR59" s="55"/>
    </row>
    <row r="60" spans="1:44" ht="12.75" customHeight="1">
      <c r="A60" s="183"/>
      <c r="B60" s="339"/>
      <c r="C60" s="339"/>
      <c r="D60" s="339"/>
      <c r="E60" s="339"/>
      <c r="F60" s="339"/>
      <c r="G60" s="339"/>
      <c r="H60" s="339"/>
      <c r="I60" s="339"/>
      <c r="J60" s="339"/>
      <c r="K60" s="209" t="s">
        <v>68</v>
      </c>
      <c r="L60" s="210">
        <f>(L59+L58)</f>
        <v>0</v>
      </c>
      <c r="M60" s="210">
        <f>(M59+M58)</f>
        <v>0</v>
      </c>
      <c r="N60" s="210">
        <f>(N59+N58)</f>
        <v>0</v>
      </c>
      <c r="O60" s="339"/>
      <c r="P60" s="339"/>
      <c r="Q60" s="339"/>
      <c r="R60" s="339"/>
      <c r="S60" s="339"/>
      <c r="T60" s="339"/>
      <c r="U60" s="339"/>
      <c r="V60" s="339"/>
      <c r="W60" s="339"/>
      <c r="X60" s="339"/>
      <c r="Y60" s="339"/>
      <c r="Z60" s="339"/>
      <c r="AA60" s="339"/>
      <c r="AB60" s="339"/>
      <c r="AC60" s="339"/>
      <c r="AD60" s="339"/>
      <c r="AE60" s="339"/>
      <c r="AF60" s="339"/>
      <c r="AG60" s="339"/>
      <c r="AH60" s="339"/>
      <c r="AI60" s="339"/>
      <c r="AJ60" s="339"/>
      <c r="AK60" s="55"/>
      <c r="AL60" s="55"/>
      <c r="AM60" s="55"/>
      <c r="AN60" s="55"/>
      <c r="AO60" s="55"/>
      <c r="AP60" s="55"/>
      <c r="AQ60" s="55"/>
      <c r="AR60" s="55"/>
    </row>
    <row r="61" spans="1:44" ht="20.100000000000001" customHeight="1">
      <c r="A61" s="183"/>
      <c r="B61" s="339"/>
      <c r="C61" s="339"/>
      <c r="D61" s="339"/>
      <c r="E61" s="339"/>
      <c r="F61" s="339"/>
      <c r="G61" s="339"/>
      <c r="H61" s="339"/>
      <c r="I61" s="339"/>
      <c r="J61" s="339"/>
      <c r="K61" s="339"/>
      <c r="L61" s="339"/>
      <c r="M61" s="339"/>
      <c r="N61" s="339"/>
      <c r="O61" s="339"/>
      <c r="P61" s="339"/>
      <c r="Q61" s="339"/>
      <c r="R61" s="339"/>
      <c r="S61" s="339"/>
      <c r="T61" s="339"/>
      <c r="U61" s="339"/>
      <c r="V61" s="339"/>
      <c r="W61" s="339"/>
      <c r="X61" s="339"/>
      <c r="Y61" s="339"/>
      <c r="Z61" s="339"/>
      <c r="AA61" s="339"/>
      <c r="AB61" s="339"/>
      <c r="AC61" s="339"/>
      <c r="AD61" s="339"/>
      <c r="AE61" s="339"/>
      <c r="AF61" s="339"/>
      <c r="AG61" s="339"/>
      <c r="AH61" s="339"/>
      <c r="AI61" s="339"/>
      <c r="AJ61" s="339"/>
      <c r="AK61" s="55"/>
      <c r="AL61" s="55"/>
      <c r="AM61" s="55"/>
      <c r="AN61" s="55"/>
      <c r="AO61" s="55"/>
      <c r="AP61" s="55"/>
      <c r="AQ61" s="55"/>
      <c r="AR61" s="55"/>
    </row>
    <row r="62" spans="1:44" ht="20.100000000000001" customHeight="1">
      <c r="A62" s="183"/>
      <c r="B62" s="339"/>
      <c r="C62" s="339"/>
      <c r="D62" s="339"/>
      <c r="E62" s="339"/>
      <c r="F62" s="339"/>
      <c r="G62" s="339"/>
      <c r="H62" s="339"/>
      <c r="I62" s="339"/>
      <c r="J62" s="339"/>
      <c r="K62" s="339"/>
      <c r="L62" s="339"/>
      <c r="M62" s="339"/>
      <c r="N62" s="339"/>
      <c r="O62" s="339"/>
      <c r="P62" s="339"/>
      <c r="Q62" s="339"/>
      <c r="R62" s="339"/>
      <c r="S62" s="339"/>
      <c r="T62" s="339"/>
      <c r="U62" s="339"/>
      <c r="V62" s="339"/>
      <c r="W62" s="339"/>
      <c r="X62" s="339"/>
      <c r="Y62" s="339"/>
      <c r="Z62" s="339"/>
      <c r="AA62" s="339"/>
      <c r="AB62" s="339"/>
      <c r="AC62" s="339"/>
      <c r="AD62" s="339"/>
      <c r="AE62" s="339"/>
      <c r="AF62" s="339"/>
      <c r="AG62" s="339"/>
      <c r="AH62" s="339"/>
      <c r="AI62" s="339"/>
      <c r="AJ62" s="339"/>
      <c r="AK62" s="55"/>
      <c r="AL62" s="55"/>
      <c r="AM62" s="55"/>
      <c r="AN62" s="55"/>
      <c r="AO62" s="55"/>
      <c r="AP62" s="55"/>
      <c r="AQ62" s="55"/>
      <c r="AR62" s="55"/>
    </row>
    <row r="63" spans="1:44" ht="20.100000000000001" customHeight="1">
      <c r="A63" s="183"/>
      <c r="B63" s="339"/>
      <c r="C63" s="339"/>
      <c r="D63" s="339"/>
      <c r="E63" s="339"/>
      <c r="F63" s="339"/>
      <c r="G63" s="339"/>
      <c r="H63" s="339"/>
      <c r="I63" s="339"/>
      <c r="J63" s="339"/>
      <c r="K63" s="339"/>
      <c r="L63" s="339"/>
      <c r="M63" s="339"/>
      <c r="N63" s="339"/>
      <c r="O63" s="339"/>
      <c r="P63" s="339"/>
      <c r="Q63" s="339"/>
      <c r="R63" s="339"/>
      <c r="S63" s="339"/>
      <c r="T63" s="339"/>
      <c r="U63" s="339"/>
      <c r="V63" s="339"/>
      <c r="W63" s="339"/>
      <c r="X63" s="339"/>
      <c r="Y63" s="339"/>
      <c r="Z63" s="339"/>
      <c r="AA63" s="339"/>
      <c r="AB63" s="339"/>
      <c r="AC63" s="339"/>
      <c r="AD63" s="339"/>
      <c r="AE63" s="339"/>
      <c r="AF63" s="339"/>
      <c r="AG63" s="339"/>
      <c r="AH63" s="339"/>
      <c r="AI63" s="339"/>
      <c r="AJ63" s="339"/>
      <c r="AK63" s="55"/>
      <c r="AL63" s="55"/>
      <c r="AM63" s="55"/>
      <c r="AN63" s="55"/>
      <c r="AO63" s="55"/>
      <c r="AP63" s="55"/>
      <c r="AQ63" s="55"/>
      <c r="AR63" s="55"/>
    </row>
  </sheetData>
  <sheetProtection selectLockedCells="1" selectUnlockedCells="1"/>
  <mergeCells count="67">
    <mergeCell ref="AC52:AH52"/>
    <mergeCell ref="AC53:AH53"/>
    <mergeCell ref="AC54:AH54"/>
    <mergeCell ref="AC55:AH55"/>
    <mergeCell ref="AC57:AH57"/>
    <mergeCell ref="AC56:AH56"/>
    <mergeCell ref="AC47:AH47"/>
    <mergeCell ref="AC48:AH48"/>
    <mergeCell ref="AC49:AH49"/>
    <mergeCell ref="AC50:AH50"/>
    <mergeCell ref="AC51:AH51"/>
    <mergeCell ref="AC42:AH42"/>
    <mergeCell ref="AC43:AH43"/>
    <mergeCell ref="AC44:AH44"/>
    <mergeCell ref="AC45:AH45"/>
    <mergeCell ref="AC46:AH46"/>
    <mergeCell ref="AC37:AH37"/>
    <mergeCell ref="AC38:AH38"/>
    <mergeCell ref="AC39:AH39"/>
    <mergeCell ref="AC40:AH40"/>
    <mergeCell ref="AC41:AH41"/>
    <mergeCell ref="AC32:AH32"/>
    <mergeCell ref="AC33:AH33"/>
    <mergeCell ref="AC34:AH34"/>
    <mergeCell ref="AC35:AH35"/>
    <mergeCell ref="AC36:AH36"/>
    <mergeCell ref="AC27:AH27"/>
    <mergeCell ref="AC28:AH28"/>
    <mergeCell ref="AC29:AH29"/>
    <mergeCell ref="AC30:AH30"/>
    <mergeCell ref="AC31:AH31"/>
    <mergeCell ref="AC17:AH17"/>
    <mergeCell ref="B19:D19"/>
    <mergeCell ref="E19:G19"/>
    <mergeCell ref="H19:J19"/>
    <mergeCell ref="AC19:AH19"/>
    <mergeCell ref="B17:D17"/>
    <mergeCell ref="E17:G17"/>
    <mergeCell ref="H17:J17"/>
    <mergeCell ref="Q17:R23"/>
    <mergeCell ref="S17:T23"/>
    <mergeCell ref="AA11:AD11"/>
    <mergeCell ref="AE11:AG11"/>
    <mergeCell ref="B14:J15"/>
    <mergeCell ref="L14:N14"/>
    <mergeCell ref="O14:U15"/>
    <mergeCell ref="V14:W14"/>
    <mergeCell ref="Y14:Z14"/>
    <mergeCell ref="AA14:AB14"/>
    <mergeCell ref="AA9:AD9"/>
    <mergeCell ref="AE9:AG9"/>
    <mergeCell ref="C10:I10"/>
    <mergeCell ref="N10:O10"/>
    <mergeCell ref="Q10:V10"/>
    <mergeCell ref="AA10:AD10"/>
    <mergeCell ref="AE10:AG10"/>
    <mergeCell ref="AA7:AD7"/>
    <mergeCell ref="AE7:AG7"/>
    <mergeCell ref="C8:F8"/>
    <mergeCell ref="H8:I8"/>
    <mergeCell ref="AA8:AD8"/>
    <mergeCell ref="AE8:AG8"/>
    <mergeCell ref="A3:AG3"/>
    <mergeCell ref="A4:AG4"/>
    <mergeCell ref="B6:I6"/>
    <mergeCell ref="M6:O6"/>
    <mergeCell ref="U6:V6"/>
  </mergeCells>
  <pageMargins left="0.75" right="0" top="0.5" bottom="0" header="0.51180555555555551" footer="0.51180555555555551"/>
  <pageSetup scale="47" orientation="landscape" useFirstPageNumber="1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AJ60"/>
  <sheetViews>
    <sheetView showGridLines="0" zoomScale="115" zoomScaleNormal="115" workbookViewId="0">
      <selection activeCell="H8" sqref="H8:I8"/>
    </sheetView>
  </sheetViews>
  <sheetFormatPr defaultColWidth="11.28515625" defaultRowHeight="20.100000000000001" customHeight="1"/>
  <cols>
    <col min="1" max="1" width="6.7109375" style="1" customWidth="1"/>
    <col min="2" max="2" width="4" style="1" customWidth="1"/>
    <col min="3" max="3" width="5.7109375" style="1" customWidth="1"/>
    <col min="4" max="4" width="7.28515625" style="1" customWidth="1"/>
    <col min="5" max="5" width="4" style="1" customWidth="1"/>
    <col min="6" max="6" width="5.140625" style="1" customWidth="1"/>
    <col min="7" max="7" width="7.28515625" style="1" customWidth="1"/>
    <col min="8" max="9" width="4" style="1" customWidth="1"/>
    <col min="10" max="10" width="6.140625" style="1" customWidth="1"/>
    <col min="11" max="13" width="11.42578125" style="1" customWidth="1"/>
    <col min="14" max="14" width="8.140625" style="1" customWidth="1"/>
    <col min="15" max="15" width="9.5703125" style="1" customWidth="1"/>
    <col min="16" max="16" width="11.42578125" style="1" customWidth="1"/>
    <col min="17" max="17" width="3.140625" style="1" customWidth="1"/>
    <col min="18" max="18" width="4.7109375" style="1" customWidth="1"/>
    <col min="19" max="19" width="3.140625" style="1" customWidth="1"/>
    <col min="20" max="20" width="5.7109375" style="1" customWidth="1"/>
    <col min="21" max="21" width="8" style="1" customWidth="1"/>
    <col min="22" max="22" width="8.42578125" style="1" customWidth="1"/>
    <col min="23" max="24" width="7.85546875" style="1" customWidth="1"/>
    <col min="25" max="25" width="4.7109375" style="1" customWidth="1"/>
    <col min="26" max="26" width="6.28515625" style="1" customWidth="1"/>
    <col min="27" max="27" width="5.140625" style="1" customWidth="1"/>
    <col min="28" max="28" width="5.7109375" style="1" customWidth="1"/>
    <col min="29" max="30" width="3.42578125" style="1" customWidth="1"/>
    <col min="31" max="32" width="4.140625" style="1" customWidth="1"/>
    <col min="33" max="33" width="4.7109375" style="1" customWidth="1"/>
    <col min="34" max="34" width="56.140625" style="1" customWidth="1"/>
    <col min="35" max="16384" width="11.28515625" style="1"/>
  </cols>
  <sheetData>
    <row r="1" spans="1:34" ht="12.75" customHeight="1">
      <c r="A1" s="2"/>
      <c r="B1" s="2"/>
      <c r="C1" s="2"/>
      <c r="D1" s="2"/>
      <c r="E1" s="2"/>
      <c r="F1" s="2"/>
      <c r="G1" s="3"/>
      <c r="H1" s="3"/>
      <c r="I1" s="3"/>
      <c r="J1" s="3"/>
      <c r="K1" s="3"/>
      <c r="L1" s="3"/>
      <c r="M1" s="3" t="s">
        <v>0</v>
      </c>
      <c r="N1" s="3"/>
      <c r="O1" s="3"/>
      <c r="P1" s="3"/>
      <c r="Q1" s="3"/>
      <c r="R1" s="3"/>
      <c r="S1" s="3"/>
      <c r="T1" s="3"/>
      <c r="U1" s="4"/>
      <c r="V1" s="2"/>
      <c r="W1" s="2"/>
      <c r="X1" s="2"/>
      <c r="Y1" s="2"/>
      <c r="Z1" s="2"/>
      <c r="AA1" s="2"/>
      <c r="AB1" s="2"/>
      <c r="AC1" s="2"/>
      <c r="AD1" s="2"/>
      <c r="AE1" s="5"/>
      <c r="AF1" s="5"/>
      <c r="AG1" s="5"/>
      <c r="AH1" s="2"/>
    </row>
    <row r="2" spans="1:34" ht="4.5" customHeight="1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</row>
    <row r="3" spans="1:34" ht="18" customHeight="1">
      <c r="A3" s="517" t="s">
        <v>1</v>
      </c>
      <c r="B3" s="517"/>
      <c r="C3" s="517"/>
      <c r="D3" s="517"/>
      <c r="E3" s="517"/>
      <c r="F3" s="517"/>
      <c r="G3" s="517"/>
      <c r="H3" s="517"/>
      <c r="I3" s="517"/>
      <c r="J3" s="517"/>
      <c r="K3" s="517"/>
      <c r="L3" s="517"/>
      <c r="M3" s="517"/>
      <c r="N3" s="517"/>
      <c r="O3" s="517"/>
      <c r="P3" s="517"/>
      <c r="Q3" s="517"/>
      <c r="R3" s="517"/>
      <c r="S3" s="517"/>
      <c r="T3" s="517"/>
      <c r="U3" s="517"/>
      <c r="V3" s="517"/>
      <c r="W3" s="517"/>
      <c r="X3" s="517"/>
      <c r="Y3" s="517"/>
      <c r="Z3" s="517"/>
      <c r="AA3" s="517"/>
      <c r="AB3" s="517"/>
      <c r="AC3" s="517"/>
      <c r="AD3" s="517"/>
      <c r="AE3" s="517"/>
      <c r="AF3" s="517"/>
      <c r="AG3" s="517"/>
      <c r="AH3" s="6"/>
    </row>
    <row r="4" spans="1:34" ht="12.75" customHeight="1">
      <c r="A4" s="518" t="s">
        <v>2</v>
      </c>
      <c r="B4" s="518"/>
      <c r="C4" s="518"/>
      <c r="D4" s="518"/>
      <c r="E4" s="518"/>
      <c r="F4" s="518"/>
      <c r="G4" s="518"/>
      <c r="H4" s="518"/>
      <c r="I4" s="518"/>
      <c r="J4" s="518"/>
      <c r="K4" s="518"/>
      <c r="L4" s="518"/>
      <c r="M4" s="518"/>
      <c r="N4" s="518"/>
      <c r="O4" s="518"/>
      <c r="P4" s="518"/>
      <c r="Q4" s="518"/>
      <c r="R4" s="518"/>
      <c r="S4" s="518"/>
      <c r="T4" s="518"/>
      <c r="U4" s="518"/>
      <c r="V4" s="518"/>
      <c r="W4" s="518"/>
      <c r="X4" s="518"/>
      <c r="Y4" s="518"/>
      <c r="Z4" s="518"/>
      <c r="AA4" s="518"/>
      <c r="AB4" s="518"/>
      <c r="AC4" s="518"/>
      <c r="AD4" s="518"/>
      <c r="AE4" s="518"/>
      <c r="AF4" s="518"/>
      <c r="AG4" s="518"/>
      <c r="AH4" s="6"/>
    </row>
    <row r="5" spans="1:34" ht="4.5" customHeigh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</row>
    <row r="6" spans="1:34" ht="12.75" customHeight="1">
      <c r="A6" s="6" t="s">
        <v>3</v>
      </c>
      <c r="B6" s="519" t="s">
        <v>4</v>
      </c>
      <c r="C6" s="519"/>
      <c r="D6" s="519"/>
      <c r="E6" s="519"/>
      <c r="F6" s="519"/>
      <c r="G6" s="519"/>
      <c r="H6" s="519"/>
      <c r="I6" s="519"/>
      <c r="J6" s="6"/>
      <c r="K6" s="6" t="s">
        <v>5</v>
      </c>
      <c r="L6" s="7" t="s">
        <v>6</v>
      </c>
      <c r="M6" s="520"/>
      <c r="N6" s="520"/>
      <c r="O6" s="520"/>
      <c r="P6" s="7" t="s">
        <v>7</v>
      </c>
      <c r="Q6" s="7"/>
      <c r="R6" s="7"/>
      <c r="S6" s="7"/>
      <c r="T6" s="7"/>
      <c r="U6" s="521" t="s">
        <v>8</v>
      </c>
      <c r="V6" s="521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</row>
    <row r="7" spans="1:34" ht="12.75" customHeight="1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522" t="s">
        <v>9</v>
      </c>
      <c r="AB7" s="522"/>
      <c r="AC7" s="522"/>
      <c r="AD7" s="522"/>
      <c r="AE7" s="523"/>
      <c r="AF7" s="523"/>
      <c r="AG7" s="523"/>
      <c r="AH7" s="6"/>
    </row>
    <row r="8" spans="1:34" ht="12.75" customHeight="1">
      <c r="A8" s="6" t="s">
        <v>10</v>
      </c>
      <c r="B8" s="6"/>
      <c r="C8" s="524" t="s">
        <v>80</v>
      </c>
      <c r="D8" s="524"/>
      <c r="E8" s="524"/>
      <c r="F8" s="524"/>
      <c r="G8" s="6" t="s">
        <v>12</v>
      </c>
      <c r="H8" s="524">
        <v>2020</v>
      </c>
      <c r="I8" s="524"/>
      <c r="J8" s="6"/>
      <c r="K8" s="6" t="s">
        <v>13</v>
      </c>
      <c r="L8" s="7" t="s">
        <v>14</v>
      </c>
      <c r="M8" s="7"/>
      <c r="N8" s="7"/>
      <c r="O8" s="7"/>
      <c r="P8" s="7"/>
      <c r="Q8" s="7"/>
      <c r="R8" s="7"/>
      <c r="S8" s="7"/>
      <c r="T8" s="7"/>
      <c r="U8" s="7"/>
      <c r="V8" s="7"/>
      <c r="W8" s="6"/>
      <c r="X8" s="6"/>
      <c r="Y8" s="6"/>
      <c r="Z8" s="9" t="s">
        <v>15</v>
      </c>
      <c r="AA8" s="522" t="s">
        <v>16</v>
      </c>
      <c r="AB8" s="522"/>
      <c r="AC8" s="522"/>
      <c r="AD8" s="522"/>
      <c r="AE8" s="525"/>
      <c r="AF8" s="525"/>
      <c r="AG8" s="525"/>
      <c r="AH8" s="6"/>
    </row>
    <row r="9" spans="1:34" ht="12.75" customHeight="1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9" t="s">
        <v>17</v>
      </c>
      <c r="AA9" s="522" t="s">
        <v>18</v>
      </c>
      <c r="AB9" s="522"/>
      <c r="AC9" s="522"/>
      <c r="AD9" s="522"/>
      <c r="AE9" s="529"/>
      <c r="AF9" s="529"/>
      <c r="AG9" s="529"/>
      <c r="AH9" s="6"/>
    </row>
    <row r="10" spans="1:34" ht="12.75" customHeight="1">
      <c r="A10" s="6" t="s">
        <v>19</v>
      </c>
      <c r="B10" s="6"/>
      <c r="C10" s="526" t="s">
        <v>20</v>
      </c>
      <c r="D10" s="526"/>
      <c r="E10" s="526"/>
      <c r="F10" s="526"/>
      <c r="G10" s="526"/>
      <c r="H10" s="526"/>
      <c r="I10" s="526"/>
      <c r="J10" s="6"/>
      <c r="K10" s="11" t="s">
        <v>21</v>
      </c>
      <c r="L10" s="12"/>
      <c r="M10" s="12"/>
      <c r="N10" s="527"/>
      <c r="O10" s="527"/>
      <c r="P10" s="12" t="s">
        <v>22</v>
      </c>
      <c r="Q10" s="528"/>
      <c r="R10" s="528"/>
      <c r="S10" s="528"/>
      <c r="T10" s="528"/>
      <c r="U10" s="528"/>
      <c r="V10" s="528"/>
      <c r="W10" s="6"/>
      <c r="X10" s="6"/>
      <c r="Y10" s="6"/>
      <c r="Z10" s="9" t="s">
        <v>23</v>
      </c>
      <c r="AA10" s="522" t="s">
        <v>24</v>
      </c>
      <c r="AB10" s="522"/>
      <c r="AC10" s="522"/>
      <c r="AD10" s="522"/>
      <c r="AE10" s="529"/>
      <c r="AF10" s="529"/>
      <c r="AG10" s="529"/>
      <c r="AH10" s="6"/>
    </row>
    <row r="11" spans="1:34" ht="12.75" customHeight="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9" t="s">
        <v>17</v>
      </c>
      <c r="AA11" s="530" t="s">
        <v>25</v>
      </c>
      <c r="AB11" s="530"/>
      <c r="AC11" s="530"/>
      <c r="AD11" s="530"/>
      <c r="AE11" s="525"/>
      <c r="AF11" s="525"/>
      <c r="AG11" s="525"/>
      <c r="AH11" s="6"/>
    </row>
    <row r="12" spans="1:34" ht="5.25" customHeight="1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12"/>
      <c r="AB12" s="12"/>
      <c r="AC12" s="12"/>
      <c r="AD12" s="12"/>
      <c r="AE12" s="6"/>
      <c r="AF12" s="6"/>
      <c r="AG12" s="6"/>
      <c r="AH12" s="6"/>
    </row>
    <row r="13" spans="1:34" ht="5.25" customHeight="1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</row>
    <row r="14" spans="1:34" ht="12.75" customHeight="1">
      <c r="A14" s="16"/>
      <c r="B14" s="531" t="s">
        <v>26</v>
      </c>
      <c r="C14" s="531"/>
      <c r="D14" s="531"/>
      <c r="E14" s="531"/>
      <c r="F14" s="531"/>
      <c r="G14" s="531"/>
      <c r="H14" s="531"/>
      <c r="I14" s="531"/>
      <c r="J14" s="531"/>
      <c r="K14" s="17" t="s">
        <v>27</v>
      </c>
      <c r="L14" s="532" t="s">
        <v>28</v>
      </c>
      <c r="M14" s="532"/>
      <c r="N14" s="532"/>
      <c r="O14" s="533" t="s">
        <v>29</v>
      </c>
      <c r="P14" s="533"/>
      <c r="Q14" s="533"/>
      <c r="R14" s="533"/>
      <c r="S14" s="533"/>
      <c r="T14" s="533"/>
      <c r="U14" s="533"/>
      <c r="V14" s="534" t="s">
        <v>30</v>
      </c>
      <c r="W14" s="534"/>
      <c r="X14" s="18"/>
      <c r="Y14" s="535" t="s">
        <v>31</v>
      </c>
      <c r="Z14" s="535"/>
      <c r="AA14" s="536" t="s">
        <v>32</v>
      </c>
      <c r="AB14" s="536"/>
      <c r="AC14" s="19"/>
      <c r="AD14" s="20"/>
      <c r="AE14" s="20"/>
      <c r="AF14" s="20"/>
      <c r="AG14" s="20"/>
      <c r="AH14" s="21"/>
    </row>
    <row r="15" spans="1:34" ht="5.25" customHeight="1">
      <c r="A15" s="22"/>
      <c r="B15" s="531"/>
      <c r="C15" s="531"/>
      <c r="D15" s="531"/>
      <c r="E15" s="531"/>
      <c r="F15" s="531"/>
      <c r="G15" s="531"/>
      <c r="H15" s="531"/>
      <c r="I15" s="531"/>
      <c r="J15" s="531"/>
      <c r="K15" s="22"/>
      <c r="L15" s="23"/>
      <c r="M15" s="23"/>
      <c r="N15" s="23"/>
      <c r="O15" s="533"/>
      <c r="P15" s="533"/>
      <c r="Q15" s="533"/>
      <c r="R15" s="533"/>
      <c r="S15" s="533"/>
      <c r="T15" s="533"/>
      <c r="U15" s="533"/>
      <c r="V15" s="24"/>
      <c r="W15" s="25"/>
      <c r="X15" s="7"/>
      <c r="Y15" s="24"/>
      <c r="Z15" s="7"/>
      <c r="AA15" s="26"/>
      <c r="AB15" s="26"/>
      <c r="AC15" s="24"/>
      <c r="AD15" s="7"/>
      <c r="AE15" s="7"/>
      <c r="AF15" s="7"/>
      <c r="AG15" s="7"/>
      <c r="AH15" s="25"/>
    </row>
    <row r="16" spans="1:34" ht="4.5" customHeight="1">
      <c r="A16" s="23"/>
      <c r="B16" s="27"/>
      <c r="C16" s="6"/>
      <c r="D16" s="6"/>
      <c r="E16" s="28"/>
      <c r="F16" s="20"/>
      <c r="G16" s="21"/>
      <c r="H16" s="6"/>
      <c r="I16" s="6"/>
      <c r="J16" s="6"/>
      <c r="K16" s="22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7"/>
      <c r="AD16" s="6"/>
      <c r="AE16" s="6"/>
      <c r="AF16" s="6"/>
      <c r="AG16" s="6"/>
      <c r="AH16" s="29"/>
    </row>
    <row r="17" spans="1:36" ht="12.75" customHeight="1">
      <c r="A17" s="30" t="s">
        <v>33</v>
      </c>
      <c r="B17" s="538" t="s">
        <v>34</v>
      </c>
      <c r="C17" s="538"/>
      <c r="D17" s="538"/>
      <c r="E17" s="539" t="s">
        <v>34</v>
      </c>
      <c r="F17" s="539"/>
      <c r="G17" s="539"/>
      <c r="H17" s="526" t="s">
        <v>35</v>
      </c>
      <c r="I17" s="526"/>
      <c r="J17" s="526"/>
      <c r="K17" s="22" t="s">
        <v>36</v>
      </c>
      <c r="L17" s="32"/>
      <c r="M17" s="32"/>
      <c r="N17" s="32"/>
      <c r="O17" s="32"/>
      <c r="P17" s="32"/>
      <c r="Q17" s="541" t="s">
        <v>37</v>
      </c>
      <c r="R17" s="541"/>
      <c r="S17" s="541" t="s">
        <v>38</v>
      </c>
      <c r="T17" s="541"/>
      <c r="U17" s="32"/>
      <c r="V17" s="32"/>
      <c r="W17" s="32"/>
      <c r="X17" s="32"/>
      <c r="Y17" s="32"/>
      <c r="Z17" s="32"/>
      <c r="AA17" s="32"/>
      <c r="AB17" s="32"/>
      <c r="AC17" s="537" t="s">
        <v>39</v>
      </c>
      <c r="AD17" s="537"/>
      <c r="AE17" s="537"/>
      <c r="AF17" s="537"/>
      <c r="AG17" s="537"/>
      <c r="AH17" s="537"/>
    </row>
    <row r="18" spans="1:36" ht="3" customHeight="1">
      <c r="A18" s="30"/>
      <c r="B18" s="27"/>
      <c r="C18" s="6"/>
      <c r="D18" s="6"/>
      <c r="E18" s="27"/>
      <c r="F18" s="6"/>
      <c r="G18" s="29"/>
      <c r="H18" s="6"/>
      <c r="I18" s="6"/>
      <c r="J18" s="6"/>
      <c r="K18" s="22"/>
      <c r="L18" s="32"/>
      <c r="M18" s="32"/>
      <c r="N18" s="32"/>
      <c r="O18" s="32"/>
      <c r="P18" s="32"/>
      <c r="Q18" s="541"/>
      <c r="R18" s="541"/>
      <c r="S18" s="541"/>
      <c r="T18" s="541"/>
      <c r="U18" s="32"/>
      <c r="V18" s="32"/>
      <c r="W18" s="32"/>
      <c r="X18" s="32"/>
      <c r="Y18" s="32"/>
      <c r="Z18" s="32"/>
      <c r="AA18" s="32"/>
      <c r="AB18" s="32"/>
      <c r="AC18" s="34"/>
      <c r="AD18" s="12"/>
      <c r="AE18" s="12"/>
      <c r="AF18" s="12"/>
      <c r="AG18" s="12"/>
      <c r="AH18" s="35"/>
    </row>
    <row r="19" spans="1:36" ht="12.75" customHeight="1">
      <c r="A19" s="30" t="s">
        <v>40</v>
      </c>
      <c r="B19" s="538" t="s">
        <v>41</v>
      </c>
      <c r="C19" s="538"/>
      <c r="D19" s="538"/>
      <c r="E19" s="539" t="s">
        <v>41</v>
      </c>
      <c r="F19" s="539"/>
      <c r="G19" s="539"/>
      <c r="H19" s="526" t="s">
        <v>41</v>
      </c>
      <c r="I19" s="526"/>
      <c r="J19" s="526"/>
      <c r="K19" s="22" t="s">
        <v>42</v>
      </c>
      <c r="L19" s="33" t="s">
        <v>43</v>
      </c>
      <c r="M19" s="33" t="s">
        <v>44</v>
      </c>
      <c r="N19" s="33" t="s">
        <v>45</v>
      </c>
      <c r="O19" s="33" t="s">
        <v>46</v>
      </c>
      <c r="P19" s="33" t="s">
        <v>47</v>
      </c>
      <c r="Q19" s="541"/>
      <c r="R19" s="541"/>
      <c r="S19" s="541"/>
      <c r="T19" s="541"/>
      <c r="U19" s="33" t="s">
        <v>48</v>
      </c>
      <c r="V19" s="33" t="s">
        <v>47</v>
      </c>
      <c r="W19" s="33" t="s">
        <v>48</v>
      </c>
      <c r="X19" s="33" t="s">
        <v>49</v>
      </c>
      <c r="Y19" s="33" t="s">
        <v>50</v>
      </c>
      <c r="Z19" s="32" t="s">
        <v>50</v>
      </c>
      <c r="AA19" s="33" t="s">
        <v>51</v>
      </c>
      <c r="AB19" s="33" t="s">
        <v>52</v>
      </c>
      <c r="AC19" s="540" t="s">
        <v>53</v>
      </c>
      <c r="AD19" s="540"/>
      <c r="AE19" s="540"/>
      <c r="AF19" s="540"/>
      <c r="AG19" s="540"/>
      <c r="AH19" s="540"/>
    </row>
    <row r="20" spans="1:36" ht="12.75" hidden="1" customHeight="1">
      <c r="A20" s="30"/>
      <c r="B20" s="27"/>
      <c r="C20" s="6"/>
      <c r="D20" s="6"/>
      <c r="E20" s="27"/>
      <c r="F20" s="6"/>
      <c r="G20" s="29"/>
      <c r="H20" s="6"/>
      <c r="I20" s="6"/>
      <c r="J20" s="6"/>
      <c r="K20" s="23"/>
      <c r="L20" s="32"/>
      <c r="M20" s="32"/>
      <c r="N20" s="32"/>
      <c r="O20" s="32"/>
      <c r="P20" s="33"/>
      <c r="Q20" s="541"/>
      <c r="R20" s="541"/>
      <c r="S20" s="541"/>
      <c r="T20" s="541"/>
      <c r="U20" s="33"/>
      <c r="V20" s="32"/>
      <c r="W20" s="33"/>
      <c r="X20" s="33"/>
      <c r="Y20" s="33"/>
      <c r="Z20" s="32"/>
      <c r="AA20" s="32"/>
      <c r="AB20" s="32"/>
      <c r="AC20" s="12"/>
      <c r="AD20" s="12"/>
      <c r="AE20" s="12"/>
      <c r="AF20" s="12"/>
      <c r="AG20" s="12"/>
      <c r="AH20" s="36"/>
    </row>
    <row r="21" spans="1:36" ht="12" customHeight="1">
      <c r="A21" s="27"/>
      <c r="B21" s="27"/>
      <c r="C21" s="6"/>
      <c r="D21" s="37">
        <v>1.67</v>
      </c>
      <c r="E21" s="27"/>
      <c r="F21" s="6"/>
      <c r="G21" s="38">
        <v>1.67</v>
      </c>
      <c r="H21" s="6"/>
      <c r="I21" s="6"/>
      <c r="J21" s="37">
        <v>1.67</v>
      </c>
      <c r="K21" s="39"/>
      <c r="L21" s="32"/>
      <c r="M21" s="32"/>
      <c r="N21" s="32"/>
      <c r="O21" s="32"/>
      <c r="P21" s="33" t="s">
        <v>54</v>
      </c>
      <c r="Q21" s="541"/>
      <c r="R21" s="541"/>
      <c r="S21" s="541"/>
      <c r="T21" s="541"/>
      <c r="U21" s="33" t="s">
        <v>43</v>
      </c>
      <c r="V21" s="33" t="s">
        <v>54</v>
      </c>
      <c r="W21" s="33" t="s">
        <v>44</v>
      </c>
      <c r="X21" s="33" t="s">
        <v>55</v>
      </c>
      <c r="Y21" s="33" t="s">
        <v>56</v>
      </c>
      <c r="Z21" s="32" t="s">
        <v>57</v>
      </c>
      <c r="AA21" s="32"/>
      <c r="AB21" s="32"/>
      <c r="AC21" s="12"/>
      <c r="AD21" s="12"/>
      <c r="AE21" s="12"/>
      <c r="AF21" s="12"/>
      <c r="AG21" s="12"/>
      <c r="AH21" s="35"/>
    </row>
    <row r="22" spans="1:36" ht="4.5" customHeight="1">
      <c r="A22" s="27"/>
      <c r="B22" s="27"/>
      <c r="C22" s="6"/>
      <c r="D22" s="6"/>
      <c r="E22" s="27"/>
      <c r="F22" s="6"/>
      <c r="G22" s="29"/>
      <c r="H22" s="6"/>
      <c r="I22" s="6"/>
      <c r="J22" s="6"/>
      <c r="K22" s="22"/>
      <c r="L22" s="32"/>
      <c r="M22" s="32"/>
      <c r="N22" s="32"/>
      <c r="O22" s="32"/>
      <c r="P22" s="32"/>
      <c r="Q22" s="541"/>
      <c r="R22" s="541"/>
      <c r="S22" s="541"/>
      <c r="T22" s="541"/>
      <c r="U22" s="32"/>
      <c r="V22" s="32"/>
      <c r="W22" s="32"/>
      <c r="X22" s="32"/>
      <c r="Y22" s="32"/>
      <c r="Z22" s="32"/>
      <c r="AA22" s="32"/>
      <c r="AB22" s="32"/>
      <c r="AC22" s="12"/>
      <c r="AD22" s="12"/>
      <c r="AE22" s="12"/>
      <c r="AF22" s="12"/>
      <c r="AG22" s="12"/>
      <c r="AH22" s="35"/>
    </row>
    <row r="23" spans="1:36" ht="3.75" customHeight="1">
      <c r="A23" s="24"/>
      <c r="B23" s="24"/>
      <c r="C23" s="7"/>
      <c r="D23" s="7"/>
      <c r="E23" s="24"/>
      <c r="F23" s="7"/>
      <c r="G23" s="25"/>
      <c r="H23" s="7"/>
      <c r="I23" s="7"/>
      <c r="J23" s="25"/>
      <c r="K23" s="23"/>
      <c r="L23" s="32"/>
      <c r="M23" s="32"/>
      <c r="N23" s="32"/>
      <c r="O23" s="32"/>
      <c r="P23" s="32"/>
      <c r="Q23" s="541"/>
      <c r="R23" s="541"/>
      <c r="S23" s="541"/>
      <c r="T23" s="541"/>
      <c r="U23" s="32"/>
      <c r="V23" s="32"/>
      <c r="W23" s="32"/>
      <c r="X23" s="32"/>
      <c r="Y23" s="32"/>
      <c r="Z23" s="32"/>
      <c r="AA23" s="32"/>
      <c r="AB23" s="32"/>
      <c r="AC23" s="12"/>
      <c r="AD23" s="12"/>
      <c r="AE23" s="12"/>
      <c r="AF23" s="12"/>
      <c r="AG23" s="12"/>
      <c r="AH23" s="35"/>
    </row>
    <row r="24" spans="1:36" ht="4.5" customHeight="1">
      <c r="A24" s="27"/>
      <c r="B24" s="16"/>
      <c r="C24" s="16"/>
      <c r="D24" s="16"/>
      <c r="E24" s="16"/>
      <c r="F24" s="16"/>
      <c r="G24" s="16"/>
      <c r="H24" s="16"/>
      <c r="I24" s="16"/>
      <c r="J24" s="6"/>
      <c r="K24" s="23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12"/>
      <c r="AD24" s="12"/>
      <c r="AE24" s="12"/>
      <c r="AF24" s="12"/>
      <c r="AG24" s="12"/>
      <c r="AH24" s="35"/>
    </row>
    <row r="25" spans="1:36" ht="12.75" customHeight="1">
      <c r="A25" s="31" t="s">
        <v>46</v>
      </c>
      <c r="B25" s="33" t="s">
        <v>58</v>
      </c>
      <c r="C25" s="33" t="s">
        <v>59</v>
      </c>
      <c r="D25" s="22" t="s">
        <v>60</v>
      </c>
      <c r="E25" s="33" t="s">
        <v>58</v>
      </c>
      <c r="F25" s="33" t="s">
        <v>59</v>
      </c>
      <c r="G25" s="22" t="s">
        <v>60</v>
      </c>
      <c r="H25" s="33" t="s">
        <v>58</v>
      </c>
      <c r="I25" s="33" t="s">
        <v>59</v>
      </c>
      <c r="J25" s="10" t="s">
        <v>60</v>
      </c>
      <c r="K25" s="22" t="s">
        <v>60</v>
      </c>
      <c r="L25" s="33" t="s">
        <v>61</v>
      </c>
      <c r="M25" s="33" t="s">
        <v>61</v>
      </c>
      <c r="N25" s="33" t="s">
        <v>62</v>
      </c>
      <c r="O25" s="33"/>
      <c r="P25" s="33"/>
      <c r="Q25" s="33" t="s">
        <v>63</v>
      </c>
      <c r="R25" s="33" t="s">
        <v>59</v>
      </c>
      <c r="S25" s="33" t="s">
        <v>63</v>
      </c>
      <c r="T25" s="33" t="s">
        <v>59</v>
      </c>
      <c r="U25" s="33" t="s">
        <v>60</v>
      </c>
      <c r="V25" s="33"/>
      <c r="W25" s="33" t="s">
        <v>60</v>
      </c>
      <c r="X25" s="33"/>
      <c r="Y25" s="33"/>
      <c r="Z25" s="40" t="s">
        <v>64</v>
      </c>
      <c r="AA25" s="33" t="s">
        <v>65</v>
      </c>
      <c r="AB25" s="33" t="s">
        <v>65</v>
      </c>
      <c r="AC25" s="14"/>
      <c r="AD25" s="14"/>
      <c r="AE25" s="14"/>
      <c r="AF25" s="14"/>
      <c r="AG25" s="14"/>
      <c r="AH25" s="41"/>
    </row>
    <row r="26" spans="1:36" ht="4.5" customHeight="1">
      <c r="A26" s="24"/>
      <c r="B26" s="26"/>
      <c r="C26" s="26"/>
      <c r="D26" s="26"/>
      <c r="E26" s="26"/>
      <c r="F26" s="26"/>
      <c r="G26" s="26"/>
      <c r="H26" s="26"/>
      <c r="I26" s="26"/>
      <c r="J26" s="7"/>
      <c r="K26" s="26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3"/>
      <c r="AD26" s="15"/>
      <c r="AE26" s="15"/>
      <c r="AF26" s="15"/>
      <c r="AG26" s="15"/>
      <c r="AH26" s="44"/>
    </row>
    <row r="27" spans="1:36" ht="12.75" customHeight="1">
      <c r="A27" s="216">
        <v>2</v>
      </c>
      <c r="B27" s="217"/>
      <c r="C27" s="217"/>
      <c r="D27" s="188">
        <f t="shared" ref="D27:D57" si="0">(B27*12+C27)*1.67</f>
        <v>0</v>
      </c>
      <c r="E27" s="219"/>
      <c r="F27" s="219"/>
      <c r="G27" s="188">
        <f t="shared" ref="G27:G57" si="1">(E27*12+F27)*1.67</f>
        <v>0</v>
      </c>
      <c r="H27" s="219"/>
      <c r="I27" s="219"/>
      <c r="J27" s="189">
        <f t="shared" ref="J27:J57" si="2">(H27*12+I27)*1.67</f>
        <v>0</v>
      </c>
      <c r="K27" s="189">
        <f t="shared" ref="K27:K57" si="3">(D27+G27)</f>
        <v>0</v>
      </c>
      <c r="L27" s="190"/>
      <c r="M27" s="191"/>
      <c r="N27" s="220"/>
      <c r="O27" s="221"/>
      <c r="P27" s="220"/>
      <c r="Q27" s="220"/>
      <c r="R27" s="220"/>
      <c r="S27" s="220"/>
      <c r="T27" s="220"/>
      <c r="U27" s="220"/>
      <c r="V27" s="220"/>
      <c r="W27" s="220"/>
      <c r="X27" s="220"/>
      <c r="Y27" s="220"/>
      <c r="Z27" s="200"/>
      <c r="AA27" s="220"/>
      <c r="AB27" s="220"/>
      <c r="AC27" s="551"/>
      <c r="AD27" s="551"/>
      <c r="AE27" s="551"/>
      <c r="AF27" s="551"/>
      <c r="AG27" s="551"/>
      <c r="AH27" s="551"/>
      <c r="AI27" s="339"/>
      <c r="AJ27" s="55"/>
    </row>
    <row r="28" spans="1:36" ht="12.75" customHeight="1">
      <c r="A28" s="222">
        <f t="shared" ref="A28:A55" si="4">A27+1</f>
        <v>3</v>
      </c>
      <c r="B28" s="184"/>
      <c r="C28" s="184"/>
      <c r="D28" s="186">
        <f t="shared" si="0"/>
        <v>0</v>
      </c>
      <c r="E28" s="184"/>
      <c r="F28" s="184"/>
      <c r="G28" s="188">
        <f t="shared" si="1"/>
        <v>0</v>
      </c>
      <c r="H28" s="184"/>
      <c r="I28" s="184"/>
      <c r="J28" s="189">
        <f t="shared" si="2"/>
        <v>0</v>
      </c>
      <c r="K28" s="189">
        <f t="shared" si="3"/>
        <v>0</v>
      </c>
      <c r="L28" s="190"/>
      <c r="M28" s="191"/>
      <c r="N28" s="192"/>
      <c r="O28" s="192"/>
      <c r="P28" s="192"/>
      <c r="Q28" s="192"/>
      <c r="R28" s="192"/>
      <c r="S28" s="192"/>
      <c r="T28" s="192"/>
      <c r="U28" s="192"/>
      <c r="V28" s="192"/>
      <c r="W28" s="192"/>
      <c r="X28" s="192"/>
      <c r="Y28" s="192"/>
      <c r="Z28" s="195"/>
      <c r="AA28" s="192"/>
      <c r="AB28" s="192"/>
      <c r="AC28" s="551"/>
      <c r="AD28" s="551"/>
      <c r="AE28" s="551"/>
      <c r="AF28" s="551"/>
      <c r="AG28" s="551"/>
      <c r="AH28" s="551"/>
      <c r="AI28" s="339"/>
      <c r="AJ28" s="55"/>
    </row>
    <row r="29" spans="1:36" ht="12.75" customHeight="1">
      <c r="A29" s="128">
        <f t="shared" si="4"/>
        <v>4</v>
      </c>
      <c r="B29" s="132"/>
      <c r="C29" s="231"/>
      <c r="D29" s="131">
        <f t="shared" si="0"/>
        <v>0</v>
      </c>
      <c r="E29" s="132"/>
      <c r="F29" s="132"/>
      <c r="G29" s="133">
        <f t="shared" si="1"/>
        <v>0</v>
      </c>
      <c r="H29" s="132"/>
      <c r="I29" s="132"/>
      <c r="J29" s="134">
        <f t="shared" si="2"/>
        <v>0</v>
      </c>
      <c r="K29" s="134">
        <f t="shared" si="3"/>
        <v>0</v>
      </c>
      <c r="L29" s="135"/>
      <c r="M29" s="136"/>
      <c r="N29" s="137"/>
      <c r="O29" s="232"/>
      <c r="P29" s="137"/>
      <c r="Q29" s="137"/>
      <c r="R29" s="233"/>
      <c r="S29" s="137"/>
      <c r="T29" s="233"/>
      <c r="U29" s="137"/>
      <c r="V29" s="137"/>
      <c r="W29" s="137"/>
      <c r="X29" s="137"/>
      <c r="Y29" s="289"/>
      <c r="Z29" s="291"/>
      <c r="AA29" s="137"/>
      <c r="AB29" s="137"/>
      <c r="AC29" s="552"/>
      <c r="AD29" s="552"/>
      <c r="AE29" s="552"/>
      <c r="AF29" s="552"/>
      <c r="AG29" s="552"/>
      <c r="AH29" s="552"/>
      <c r="AI29" s="339"/>
      <c r="AJ29" s="55"/>
    </row>
    <row r="30" spans="1:36" ht="12.75" customHeight="1">
      <c r="A30" s="128">
        <f t="shared" si="4"/>
        <v>5</v>
      </c>
      <c r="B30" s="132"/>
      <c r="C30" s="231"/>
      <c r="D30" s="131">
        <f t="shared" si="0"/>
        <v>0</v>
      </c>
      <c r="E30" s="132"/>
      <c r="F30" s="132"/>
      <c r="G30" s="133">
        <f t="shared" si="1"/>
        <v>0</v>
      </c>
      <c r="H30" s="132"/>
      <c r="I30" s="132"/>
      <c r="J30" s="134">
        <f t="shared" si="2"/>
        <v>0</v>
      </c>
      <c r="K30" s="134">
        <f t="shared" si="3"/>
        <v>0</v>
      </c>
      <c r="L30" s="135"/>
      <c r="M30" s="136"/>
      <c r="N30" s="137"/>
      <c r="O30" s="137"/>
      <c r="P30" s="137"/>
      <c r="Q30" s="137"/>
      <c r="R30" s="137"/>
      <c r="S30" s="137"/>
      <c r="T30" s="137"/>
      <c r="U30" s="137"/>
      <c r="V30" s="137"/>
      <c r="W30" s="137"/>
      <c r="X30" s="137"/>
      <c r="Y30" s="137"/>
      <c r="Z30" s="138"/>
      <c r="AA30" s="137"/>
      <c r="AB30" s="137"/>
      <c r="AC30" s="552"/>
      <c r="AD30" s="552"/>
      <c r="AE30" s="552"/>
      <c r="AF30" s="552"/>
      <c r="AG30" s="552"/>
      <c r="AH30" s="552"/>
      <c r="AI30" s="339"/>
      <c r="AJ30" s="55"/>
    </row>
    <row r="31" spans="1:36" ht="12.75" customHeight="1">
      <c r="A31" s="222">
        <f t="shared" si="4"/>
        <v>6</v>
      </c>
      <c r="B31" s="184"/>
      <c r="C31" s="187"/>
      <c r="D31" s="186">
        <f t="shared" si="0"/>
        <v>0</v>
      </c>
      <c r="E31" s="184"/>
      <c r="F31" s="184"/>
      <c r="G31" s="188">
        <f t="shared" si="1"/>
        <v>0</v>
      </c>
      <c r="H31" s="184"/>
      <c r="I31" s="184"/>
      <c r="J31" s="189">
        <f t="shared" si="2"/>
        <v>0</v>
      </c>
      <c r="K31" s="189">
        <f t="shared" si="3"/>
        <v>0</v>
      </c>
      <c r="L31" s="190"/>
      <c r="M31" s="191"/>
      <c r="N31" s="192"/>
      <c r="O31" s="193"/>
      <c r="P31" s="192"/>
      <c r="Q31" s="192"/>
      <c r="R31" s="192"/>
      <c r="S31" s="192"/>
      <c r="T31" s="192"/>
      <c r="U31" s="192"/>
      <c r="V31" s="192"/>
      <c r="W31" s="192"/>
      <c r="X31" s="192"/>
      <c r="Y31" s="220"/>
      <c r="Z31" s="200"/>
      <c r="AA31" s="192"/>
      <c r="AB31" s="192"/>
      <c r="AC31" s="551"/>
      <c r="AD31" s="551"/>
      <c r="AE31" s="551"/>
      <c r="AF31" s="551"/>
      <c r="AG31" s="551"/>
      <c r="AH31" s="551"/>
      <c r="AI31" s="339"/>
      <c r="AJ31" s="55"/>
    </row>
    <row r="32" spans="1:36" ht="12.75" customHeight="1">
      <c r="A32" s="128">
        <f t="shared" si="4"/>
        <v>7</v>
      </c>
      <c r="B32" s="132"/>
      <c r="C32" s="231"/>
      <c r="D32" s="131">
        <f t="shared" si="0"/>
        <v>0</v>
      </c>
      <c r="E32" s="132"/>
      <c r="F32" s="132"/>
      <c r="G32" s="133">
        <f t="shared" si="1"/>
        <v>0</v>
      </c>
      <c r="H32" s="132"/>
      <c r="I32" s="132"/>
      <c r="J32" s="134">
        <f t="shared" si="2"/>
        <v>0</v>
      </c>
      <c r="K32" s="134">
        <f t="shared" si="3"/>
        <v>0</v>
      </c>
      <c r="L32" s="135"/>
      <c r="M32" s="136"/>
      <c r="N32" s="137"/>
      <c r="O32" s="137"/>
      <c r="P32" s="137"/>
      <c r="Q32" s="137"/>
      <c r="R32" s="137"/>
      <c r="S32" s="137"/>
      <c r="T32" s="137"/>
      <c r="U32" s="137"/>
      <c r="V32" s="137"/>
      <c r="W32" s="137"/>
      <c r="X32" s="137"/>
      <c r="Y32" s="137"/>
      <c r="Z32" s="138"/>
      <c r="AA32" s="137"/>
      <c r="AB32" s="137"/>
      <c r="AC32" s="545"/>
      <c r="AD32" s="545"/>
      <c r="AE32" s="545"/>
      <c r="AF32" s="545"/>
      <c r="AG32" s="545"/>
      <c r="AH32" s="545"/>
      <c r="AI32" s="339"/>
      <c r="AJ32" s="55"/>
    </row>
    <row r="33" spans="1:36" ht="12.75" customHeight="1">
      <c r="A33" s="128">
        <f t="shared" si="4"/>
        <v>8</v>
      </c>
      <c r="B33" s="132"/>
      <c r="C33" s="231"/>
      <c r="D33" s="131">
        <f t="shared" si="0"/>
        <v>0</v>
      </c>
      <c r="E33" s="132"/>
      <c r="F33" s="132"/>
      <c r="G33" s="133">
        <f t="shared" si="1"/>
        <v>0</v>
      </c>
      <c r="H33" s="132"/>
      <c r="I33" s="132"/>
      <c r="J33" s="134">
        <f t="shared" si="2"/>
        <v>0</v>
      </c>
      <c r="K33" s="134">
        <f t="shared" si="3"/>
        <v>0</v>
      </c>
      <c r="L33" s="135"/>
      <c r="M33" s="136"/>
      <c r="N33" s="137"/>
      <c r="O33" s="137"/>
      <c r="P33" s="137"/>
      <c r="Q33" s="137"/>
      <c r="R33" s="137"/>
      <c r="S33" s="137"/>
      <c r="T33" s="137"/>
      <c r="U33" s="137"/>
      <c r="V33" s="137"/>
      <c r="W33" s="137"/>
      <c r="X33" s="137"/>
      <c r="Y33" s="289"/>
      <c r="Z33" s="291"/>
      <c r="AA33" s="137"/>
      <c r="AB33" s="137"/>
      <c r="AC33" s="545"/>
      <c r="AD33" s="545"/>
      <c r="AE33" s="545"/>
      <c r="AF33" s="545"/>
      <c r="AG33" s="545"/>
      <c r="AH33" s="545"/>
      <c r="AI33" s="339"/>
      <c r="AJ33" s="55"/>
    </row>
    <row r="34" spans="1:36" ht="12.75" customHeight="1">
      <c r="A34" s="349">
        <f t="shared" si="4"/>
        <v>9</v>
      </c>
      <c r="B34" s="350"/>
      <c r="C34" s="351"/>
      <c r="D34" s="352">
        <f t="shared" si="0"/>
        <v>0</v>
      </c>
      <c r="E34" s="350"/>
      <c r="F34" s="350"/>
      <c r="G34" s="353">
        <f t="shared" si="1"/>
        <v>0</v>
      </c>
      <c r="H34" s="350"/>
      <c r="I34" s="350"/>
      <c r="J34" s="354">
        <f t="shared" si="2"/>
        <v>0</v>
      </c>
      <c r="K34" s="354">
        <f t="shared" si="3"/>
        <v>0</v>
      </c>
      <c r="L34" s="355"/>
      <c r="M34" s="356"/>
      <c r="N34" s="357"/>
      <c r="O34" s="357"/>
      <c r="P34" s="357"/>
      <c r="Q34" s="357"/>
      <c r="R34" s="357"/>
      <c r="S34" s="357"/>
      <c r="T34" s="357"/>
      <c r="U34" s="357"/>
      <c r="V34" s="357"/>
      <c r="W34" s="357"/>
      <c r="X34" s="357"/>
      <c r="Y34" s="357"/>
      <c r="Z34" s="358"/>
      <c r="AA34" s="357"/>
      <c r="AB34" s="357"/>
      <c r="AC34" s="572"/>
      <c r="AD34" s="572"/>
      <c r="AE34" s="572"/>
      <c r="AF34" s="572"/>
      <c r="AG34" s="572"/>
      <c r="AH34" s="572"/>
      <c r="AI34" s="339"/>
      <c r="AJ34" s="55"/>
    </row>
    <row r="35" spans="1:36" ht="12.75" customHeight="1">
      <c r="A35" s="222">
        <f t="shared" si="4"/>
        <v>10</v>
      </c>
      <c r="B35" s="184"/>
      <c r="C35" s="187"/>
      <c r="D35" s="186">
        <f t="shared" si="0"/>
        <v>0</v>
      </c>
      <c r="E35" s="184"/>
      <c r="F35" s="184"/>
      <c r="G35" s="188">
        <f t="shared" si="1"/>
        <v>0</v>
      </c>
      <c r="H35" s="184"/>
      <c r="I35" s="184"/>
      <c r="J35" s="189">
        <f t="shared" si="2"/>
        <v>0</v>
      </c>
      <c r="K35" s="189">
        <f t="shared" si="3"/>
        <v>0</v>
      </c>
      <c r="L35" s="190"/>
      <c r="M35" s="191"/>
      <c r="N35" s="192"/>
      <c r="O35" s="192"/>
      <c r="P35" s="192"/>
      <c r="Q35" s="192"/>
      <c r="R35" s="192"/>
      <c r="S35" s="192"/>
      <c r="T35" s="192"/>
      <c r="U35" s="192"/>
      <c r="V35" s="192"/>
      <c r="W35" s="192"/>
      <c r="X35" s="192"/>
      <c r="Y35" s="220"/>
      <c r="Z35" s="200"/>
      <c r="AA35" s="192"/>
      <c r="AB35" s="192"/>
      <c r="AC35" s="554"/>
      <c r="AD35" s="554"/>
      <c r="AE35" s="554"/>
      <c r="AF35" s="554"/>
      <c r="AG35" s="554"/>
      <c r="AH35" s="554"/>
      <c r="AI35" s="339"/>
      <c r="AJ35" s="55"/>
    </row>
    <row r="36" spans="1:36" ht="12.75" customHeight="1">
      <c r="A36" s="359">
        <f t="shared" si="4"/>
        <v>11</v>
      </c>
      <c r="B36" s="305"/>
      <c r="C36" s="307"/>
      <c r="D36" s="306">
        <f t="shared" si="0"/>
        <v>0</v>
      </c>
      <c r="E36" s="305"/>
      <c r="F36" s="305"/>
      <c r="G36" s="308">
        <f t="shared" si="1"/>
        <v>0</v>
      </c>
      <c r="H36" s="305"/>
      <c r="I36" s="305"/>
      <c r="J36" s="309">
        <f t="shared" si="2"/>
        <v>0</v>
      </c>
      <c r="K36" s="309">
        <f t="shared" si="3"/>
        <v>0</v>
      </c>
      <c r="L36" s="310"/>
      <c r="M36" s="311"/>
      <c r="N36" s="312"/>
      <c r="O36" s="360"/>
      <c r="P36" s="312"/>
      <c r="Q36" s="312"/>
      <c r="R36" s="312"/>
      <c r="S36" s="312"/>
      <c r="T36" s="312"/>
      <c r="U36" s="312"/>
      <c r="V36" s="312"/>
      <c r="W36" s="312"/>
      <c r="X36" s="312"/>
      <c r="Y36" s="312"/>
      <c r="Z36" s="313"/>
      <c r="AA36" s="312"/>
      <c r="AB36" s="312"/>
      <c r="AC36" s="563"/>
      <c r="AD36" s="563"/>
      <c r="AE36" s="563"/>
      <c r="AF36" s="563"/>
      <c r="AG36" s="563"/>
      <c r="AH36" s="563"/>
      <c r="AI36" s="339"/>
      <c r="AJ36" s="55"/>
    </row>
    <row r="37" spans="1:36" ht="12.75" customHeight="1">
      <c r="A37" s="128">
        <f t="shared" si="4"/>
        <v>12</v>
      </c>
      <c r="B37" s="132"/>
      <c r="C37" s="231"/>
      <c r="D37" s="131">
        <f t="shared" si="0"/>
        <v>0</v>
      </c>
      <c r="E37" s="132"/>
      <c r="F37" s="132"/>
      <c r="G37" s="133">
        <f t="shared" si="1"/>
        <v>0</v>
      </c>
      <c r="H37" s="132"/>
      <c r="I37" s="132"/>
      <c r="J37" s="134">
        <f t="shared" si="2"/>
        <v>0</v>
      </c>
      <c r="K37" s="134">
        <f t="shared" si="3"/>
        <v>0</v>
      </c>
      <c r="L37" s="135"/>
      <c r="M37" s="136"/>
      <c r="N37" s="137"/>
      <c r="O37" s="137"/>
      <c r="P37" s="137"/>
      <c r="Q37" s="137"/>
      <c r="R37" s="137"/>
      <c r="S37" s="137"/>
      <c r="T37" s="137"/>
      <c r="U37" s="137"/>
      <c r="V37" s="137"/>
      <c r="W37" s="137"/>
      <c r="X37" s="137"/>
      <c r="Y37" s="289"/>
      <c r="Z37" s="291"/>
      <c r="AA37" s="137"/>
      <c r="AB37" s="137"/>
      <c r="AC37" s="545"/>
      <c r="AD37" s="545"/>
      <c r="AE37" s="545"/>
      <c r="AF37" s="545"/>
      <c r="AG37" s="545"/>
      <c r="AH37" s="545"/>
      <c r="AI37" s="339"/>
      <c r="AJ37" s="55"/>
    </row>
    <row r="38" spans="1:36" ht="12.75" customHeight="1">
      <c r="A38" s="345">
        <f t="shared" si="4"/>
        <v>13</v>
      </c>
      <c r="B38" s="292"/>
      <c r="C38" s="294"/>
      <c r="D38" s="293">
        <f t="shared" si="0"/>
        <v>0</v>
      </c>
      <c r="E38" s="292"/>
      <c r="F38" s="292"/>
      <c r="G38" s="295">
        <f t="shared" si="1"/>
        <v>0</v>
      </c>
      <c r="H38" s="292"/>
      <c r="I38" s="292"/>
      <c r="J38" s="296">
        <f t="shared" si="2"/>
        <v>0</v>
      </c>
      <c r="K38" s="296">
        <f t="shared" si="3"/>
        <v>0</v>
      </c>
      <c r="L38" s="297"/>
      <c r="M38" s="298"/>
      <c r="N38" s="299"/>
      <c r="O38" s="299"/>
      <c r="P38" s="299"/>
      <c r="Q38" s="299"/>
      <c r="R38" s="299"/>
      <c r="S38" s="299"/>
      <c r="T38" s="299"/>
      <c r="U38" s="299"/>
      <c r="V38" s="299"/>
      <c r="W38" s="299"/>
      <c r="X38" s="299"/>
      <c r="Y38" s="299"/>
      <c r="Z38" s="300"/>
      <c r="AA38" s="299"/>
      <c r="AB38" s="299"/>
      <c r="AC38" s="564"/>
      <c r="AD38" s="564"/>
      <c r="AE38" s="564"/>
      <c r="AF38" s="564"/>
      <c r="AG38" s="564"/>
      <c r="AH38" s="564"/>
      <c r="AI38" s="339"/>
      <c r="AJ38" s="55"/>
    </row>
    <row r="39" spans="1:36" ht="12.75" customHeight="1">
      <c r="A39" s="359">
        <f t="shared" si="4"/>
        <v>14</v>
      </c>
      <c r="B39" s="305"/>
      <c r="C39" s="307"/>
      <c r="D39" s="306">
        <f t="shared" si="0"/>
        <v>0</v>
      </c>
      <c r="E39" s="305"/>
      <c r="F39" s="305"/>
      <c r="G39" s="308">
        <f t="shared" si="1"/>
        <v>0</v>
      </c>
      <c r="H39" s="305"/>
      <c r="I39" s="305"/>
      <c r="J39" s="309">
        <f t="shared" si="2"/>
        <v>0</v>
      </c>
      <c r="K39" s="309">
        <f t="shared" si="3"/>
        <v>0</v>
      </c>
      <c r="L39" s="310"/>
      <c r="M39" s="311"/>
      <c r="N39" s="312"/>
      <c r="O39" s="312"/>
      <c r="P39" s="312"/>
      <c r="Q39" s="312"/>
      <c r="R39" s="312"/>
      <c r="S39" s="312"/>
      <c r="T39" s="312"/>
      <c r="U39" s="312"/>
      <c r="V39" s="312"/>
      <c r="W39" s="312"/>
      <c r="X39" s="312"/>
      <c r="Y39" s="336"/>
      <c r="Z39" s="338"/>
      <c r="AA39" s="312"/>
      <c r="AB39" s="312"/>
      <c r="AC39" s="563"/>
      <c r="AD39" s="563"/>
      <c r="AE39" s="563"/>
      <c r="AF39" s="563"/>
      <c r="AG39" s="563"/>
      <c r="AH39" s="563"/>
      <c r="AI39" s="339"/>
      <c r="AJ39" s="55"/>
    </row>
    <row r="40" spans="1:36" ht="12.75" customHeight="1">
      <c r="A40" s="128">
        <f t="shared" si="4"/>
        <v>15</v>
      </c>
      <c r="B40" s="132"/>
      <c r="C40" s="231"/>
      <c r="D40" s="131">
        <f t="shared" si="0"/>
        <v>0</v>
      </c>
      <c r="E40" s="132"/>
      <c r="F40" s="132"/>
      <c r="G40" s="133">
        <f t="shared" si="1"/>
        <v>0</v>
      </c>
      <c r="H40" s="132"/>
      <c r="I40" s="132"/>
      <c r="J40" s="134">
        <f t="shared" si="2"/>
        <v>0</v>
      </c>
      <c r="K40" s="134">
        <f t="shared" si="3"/>
        <v>0</v>
      </c>
      <c r="L40" s="135"/>
      <c r="M40" s="136"/>
      <c r="N40" s="137"/>
      <c r="O40" s="137"/>
      <c r="P40" s="137"/>
      <c r="Q40" s="137"/>
      <c r="R40" s="137"/>
      <c r="S40" s="137"/>
      <c r="T40" s="137"/>
      <c r="U40" s="137"/>
      <c r="V40" s="137"/>
      <c r="W40" s="137"/>
      <c r="X40" s="137"/>
      <c r="Y40" s="137"/>
      <c r="Z40" s="138"/>
      <c r="AA40" s="137"/>
      <c r="AB40" s="137"/>
      <c r="AC40" s="545"/>
      <c r="AD40" s="545"/>
      <c r="AE40" s="545"/>
      <c r="AF40" s="545"/>
      <c r="AG40" s="545"/>
      <c r="AH40" s="545"/>
      <c r="AI40" s="339"/>
      <c r="AJ40" s="55"/>
    </row>
    <row r="41" spans="1:36" ht="12.75" customHeight="1">
      <c r="A41" s="345">
        <f t="shared" si="4"/>
        <v>16</v>
      </c>
      <c r="B41" s="292"/>
      <c r="C41" s="292"/>
      <c r="D41" s="293">
        <f t="shared" si="0"/>
        <v>0</v>
      </c>
      <c r="E41" s="292"/>
      <c r="F41" s="292"/>
      <c r="G41" s="295">
        <f t="shared" si="1"/>
        <v>0</v>
      </c>
      <c r="H41" s="292"/>
      <c r="I41" s="292"/>
      <c r="J41" s="296">
        <f t="shared" si="2"/>
        <v>0</v>
      </c>
      <c r="K41" s="296">
        <f t="shared" si="3"/>
        <v>0</v>
      </c>
      <c r="L41" s="297"/>
      <c r="M41" s="298"/>
      <c r="N41" s="299"/>
      <c r="O41" s="299"/>
      <c r="P41" s="299"/>
      <c r="Q41" s="299"/>
      <c r="R41" s="299"/>
      <c r="S41" s="299"/>
      <c r="T41" s="299"/>
      <c r="U41" s="299"/>
      <c r="V41" s="299"/>
      <c r="W41" s="299"/>
      <c r="X41" s="299"/>
      <c r="Y41" s="346"/>
      <c r="Z41" s="347"/>
      <c r="AA41" s="299"/>
      <c r="AB41" s="299"/>
      <c r="AC41" s="564"/>
      <c r="AD41" s="564"/>
      <c r="AE41" s="564"/>
      <c r="AF41" s="564"/>
      <c r="AG41" s="564"/>
      <c r="AH41" s="564"/>
      <c r="AI41" s="339"/>
      <c r="AJ41" s="55"/>
    </row>
    <row r="42" spans="1:36" ht="12.75" customHeight="1">
      <c r="A42" s="359">
        <f t="shared" si="4"/>
        <v>17</v>
      </c>
      <c r="B42" s="305"/>
      <c r="C42" s="305"/>
      <c r="D42" s="306">
        <f t="shared" si="0"/>
        <v>0</v>
      </c>
      <c r="E42" s="305"/>
      <c r="F42" s="305"/>
      <c r="G42" s="308">
        <f t="shared" si="1"/>
        <v>0</v>
      </c>
      <c r="H42" s="305"/>
      <c r="I42" s="305"/>
      <c r="J42" s="309">
        <f t="shared" si="2"/>
        <v>0</v>
      </c>
      <c r="K42" s="309">
        <f t="shared" si="3"/>
        <v>0</v>
      </c>
      <c r="L42" s="310"/>
      <c r="M42" s="311"/>
      <c r="N42" s="312"/>
      <c r="O42" s="312"/>
      <c r="P42" s="312"/>
      <c r="Q42" s="312"/>
      <c r="R42" s="312"/>
      <c r="S42" s="312"/>
      <c r="T42" s="312"/>
      <c r="U42" s="312"/>
      <c r="V42" s="312"/>
      <c r="W42" s="312"/>
      <c r="X42" s="312"/>
      <c r="Y42" s="312"/>
      <c r="Z42" s="313"/>
      <c r="AA42" s="312"/>
      <c r="AB42" s="312"/>
      <c r="AC42" s="563"/>
      <c r="AD42" s="563"/>
      <c r="AE42" s="563"/>
      <c r="AF42" s="563"/>
      <c r="AG42" s="563"/>
      <c r="AH42" s="563"/>
      <c r="AI42" s="339"/>
      <c r="AJ42" s="55"/>
    </row>
    <row r="43" spans="1:36" ht="12.75" customHeight="1">
      <c r="A43" s="128">
        <f t="shared" si="4"/>
        <v>18</v>
      </c>
      <c r="B43" s="132"/>
      <c r="C43" s="132"/>
      <c r="D43" s="131">
        <f t="shared" si="0"/>
        <v>0</v>
      </c>
      <c r="E43" s="132"/>
      <c r="F43" s="132"/>
      <c r="G43" s="133">
        <f t="shared" si="1"/>
        <v>0</v>
      </c>
      <c r="H43" s="132"/>
      <c r="I43" s="132"/>
      <c r="J43" s="134">
        <f t="shared" si="2"/>
        <v>0</v>
      </c>
      <c r="K43" s="134">
        <f t="shared" si="3"/>
        <v>0</v>
      </c>
      <c r="L43" s="135"/>
      <c r="M43" s="136"/>
      <c r="N43" s="137"/>
      <c r="O43" s="137"/>
      <c r="P43" s="137"/>
      <c r="Q43" s="137"/>
      <c r="R43" s="137"/>
      <c r="S43" s="137"/>
      <c r="T43" s="137"/>
      <c r="U43" s="137"/>
      <c r="V43" s="137"/>
      <c r="W43" s="137"/>
      <c r="X43" s="137"/>
      <c r="Y43" s="289"/>
      <c r="Z43" s="291"/>
      <c r="AA43" s="137"/>
      <c r="AB43" s="137"/>
      <c r="AC43" s="545"/>
      <c r="AD43" s="545"/>
      <c r="AE43" s="545"/>
      <c r="AF43" s="545"/>
      <c r="AG43" s="545"/>
      <c r="AH43" s="545"/>
      <c r="AI43" s="339"/>
      <c r="AJ43" s="55"/>
    </row>
    <row r="44" spans="1:36" ht="12.75" customHeight="1">
      <c r="A44" s="222">
        <f t="shared" si="4"/>
        <v>19</v>
      </c>
      <c r="B44" s="184"/>
      <c r="C44" s="184"/>
      <c r="D44" s="186">
        <f t="shared" si="0"/>
        <v>0</v>
      </c>
      <c r="E44" s="184"/>
      <c r="F44" s="184"/>
      <c r="G44" s="188">
        <f t="shared" si="1"/>
        <v>0</v>
      </c>
      <c r="H44" s="184"/>
      <c r="I44" s="184"/>
      <c r="J44" s="189">
        <f t="shared" si="2"/>
        <v>0</v>
      </c>
      <c r="K44" s="189">
        <f t="shared" si="3"/>
        <v>0</v>
      </c>
      <c r="L44" s="190"/>
      <c r="M44" s="191"/>
      <c r="N44" s="192"/>
      <c r="O44" s="192"/>
      <c r="P44" s="192"/>
      <c r="Q44" s="192"/>
      <c r="R44" s="192"/>
      <c r="S44" s="192"/>
      <c r="T44" s="192"/>
      <c r="U44" s="192"/>
      <c r="V44" s="192"/>
      <c r="W44" s="192"/>
      <c r="X44" s="192"/>
      <c r="Y44" s="192"/>
      <c r="Z44" s="195"/>
      <c r="AA44" s="192"/>
      <c r="AB44" s="192"/>
      <c r="AC44" s="554"/>
      <c r="AD44" s="554"/>
      <c r="AE44" s="554"/>
      <c r="AF44" s="554"/>
      <c r="AG44" s="554"/>
      <c r="AH44" s="554"/>
      <c r="AI44" s="339"/>
      <c r="AJ44" s="55"/>
    </row>
    <row r="45" spans="1:36" ht="12.75" customHeight="1">
      <c r="A45" s="361">
        <f t="shared" si="4"/>
        <v>20</v>
      </c>
      <c r="B45" s="132"/>
      <c r="C45" s="132"/>
      <c r="D45" s="131">
        <f t="shared" si="0"/>
        <v>0</v>
      </c>
      <c r="E45" s="132"/>
      <c r="F45" s="132"/>
      <c r="G45" s="133">
        <f t="shared" si="1"/>
        <v>0</v>
      </c>
      <c r="H45" s="132"/>
      <c r="I45" s="132"/>
      <c r="J45" s="134">
        <f t="shared" si="2"/>
        <v>0</v>
      </c>
      <c r="K45" s="134">
        <f t="shared" si="3"/>
        <v>0</v>
      </c>
      <c r="L45" s="135"/>
      <c r="M45" s="136"/>
      <c r="N45" s="137"/>
      <c r="O45" s="362"/>
      <c r="P45" s="137"/>
      <c r="Q45" s="137"/>
      <c r="R45" s="137"/>
      <c r="S45" s="137"/>
      <c r="T45" s="137"/>
      <c r="U45" s="137"/>
      <c r="V45" s="137"/>
      <c r="W45" s="137"/>
      <c r="X45" s="137"/>
      <c r="Y45" s="289"/>
      <c r="Z45" s="291"/>
      <c r="AA45" s="137"/>
      <c r="AB45" s="137"/>
      <c r="AC45" s="545"/>
      <c r="AD45" s="545"/>
      <c r="AE45" s="545"/>
      <c r="AF45" s="545"/>
      <c r="AG45" s="545"/>
      <c r="AH45" s="545"/>
      <c r="AI45" s="339"/>
      <c r="AJ45" s="55"/>
    </row>
    <row r="46" spans="1:36" ht="12.75" customHeight="1">
      <c r="A46" s="359">
        <f t="shared" si="4"/>
        <v>21</v>
      </c>
      <c r="B46" s="305"/>
      <c r="C46" s="305"/>
      <c r="D46" s="306">
        <f t="shared" si="0"/>
        <v>0</v>
      </c>
      <c r="E46" s="305"/>
      <c r="F46" s="305"/>
      <c r="G46" s="308">
        <f t="shared" si="1"/>
        <v>0</v>
      </c>
      <c r="H46" s="305"/>
      <c r="I46" s="305"/>
      <c r="J46" s="309">
        <f t="shared" si="2"/>
        <v>0</v>
      </c>
      <c r="K46" s="309">
        <f t="shared" si="3"/>
        <v>0</v>
      </c>
      <c r="L46" s="310"/>
      <c r="M46" s="311"/>
      <c r="N46" s="312"/>
      <c r="O46" s="312"/>
      <c r="P46" s="312"/>
      <c r="Q46" s="312"/>
      <c r="R46" s="312"/>
      <c r="S46" s="312"/>
      <c r="T46" s="312"/>
      <c r="U46" s="312"/>
      <c r="V46" s="312"/>
      <c r="W46" s="312"/>
      <c r="X46" s="312"/>
      <c r="Y46" s="312"/>
      <c r="Z46" s="313"/>
      <c r="AA46" s="312"/>
      <c r="AB46" s="312"/>
      <c r="AC46" s="563"/>
      <c r="AD46" s="563"/>
      <c r="AE46" s="563"/>
      <c r="AF46" s="563"/>
      <c r="AG46" s="563"/>
      <c r="AH46" s="563"/>
      <c r="AI46" s="339"/>
      <c r="AJ46" s="55"/>
    </row>
    <row r="47" spans="1:36" ht="12.75" customHeight="1">
      <c r="A47" s="128">
        <f t="shared" si="4"/>
        <v>22</v>
      </c>
      <c r="B47" s="132"/>
      <c r="C47" s="132"/>
      <c r="D47" s="131">
        <f t="shared" si="0"/>
        <v>0</v>
      </c>
      <c r="E47" s="132"/>
      <c r="F47" s="132"/>
      <c r="G47" s="133">
        <f t="shared" si="1"/>
        <v>0</v>
      </c>
      <c r="H47" s="132"/>
      <c r="I47" s="132"/>
      <c r="J47" s="134">
        <f t="shared" si="2"/>
        <v>0</v>
      </c>
      <c r="K47" s="134">
        <f t="shared" si="3"/>
        <v>0</v>
      </c>
      <c r="L47" s="135"/>
      <c r="M47" s="136"/>
      <c r="N47" s="137"/>
      <c r="O47" s="232"/>
      <c r="P47" s="137"/>
      <c r="Q47" s="137"/>
      <c r="R47" s="137"/>
      <c r="S47" s="137"/>
      <c r="T47" s="137"/>
      <c r="U47" s="137"/>
      <c r="V47" s="137"/>
      <c r="W47" s="137"/>
      <c r="X47" s="137"/>
      <c r="Y47" s="289"/>
      <c r="Z47" s="291"/>
      <c r="AA47" s="137"/>
      <c r="AB47" s="137"/>
      <c r="AC47" s="545"/>
      <c r="AD47" s="545"/>
      <c r="AE47" s="545"/>
      <c r="AF47" s="545"/>
      <c r="AG47" s="545"/>
      <c r="AH47" s="545"/>
      <c r="AI47" s="339"/>
      <c r="AJ47" s="55"/>
    </row>
    <row r="48" spans="1:36" ht="12.75" customHeight="1">
      <c r="A48" s="222">
        <f t="shared" si="4"/>
        <v>23</v>
      </c>
      <c r="B48" s="184"/>
      <c r="C48" s="184"/>
      <c r="D48" s="186">
        <f t="shared" si="0"/>
        <v>0</v>
      </c>
      <c r="E48" s="184"/>
      <c r="F48" s="184"/>
      <c r="G48" s="188">
        <f t="shared" si="1"/>
        <v>0</v>
      </c>
      <c r="H48" s="184"/>
      <c r="I48" s="184"/>
      <c r="J48" s="189">
        <f t="shared" si="2"/>
        <v>0</v>
      </c>
      <c r="K48" s="189">
        <f t="shared" si="3"/>
        <v>0</v>
      </c>
      <c r="L48" s="190"/>
      <c r="M48" s="191"/>
      <c r="N48" s="192"/>
      <c r="O48" s="192"/>
      <c r="P48" s="192"/>
      <c r="Q48" s="192"/>
      <c r="R48" s="192"/>
      <c r="S48" s="192"/>
      <c r="T48" s="192"/>
      <c r="U48" s="192"/>
      <c r="V48" s="192"/>
      <c r="W48" s="192"/>
      <c r="X48" s="192"/>
      <c r="Y48" s="192"/>
      <c r="Z48" s="195"/>
      <c r="AA48" s="192"/>
      <c r="AB48" s="192"/>
      <c r="AC48" s="554"/>
      <c r="AD48" s="554"/>
      <c r="AE48" s="554"/>
      <c r="AF48" s="554"/>
      <c r="AG48" s="554"/>
      <c r="AH48" s="554"/>
      <c r="AI48" s="339"/>
      <c r="AJ48" s="55"/>
    </row>
    <row r="49" spans="1:36" ht="12.75" customHeight="1">
      <c r="A49" s="128">
        <f t="shared" si="4"/>
        <v>24</v>
      </c>
      <c r="B49" s="132"/>
      <c r="C49" s="132"/>
      <c r="D49" s="131">
        <f t="shared" si="0"/>
        <v>0</v>
      </c>
      <c r="E49" s="132"/>
      <c r="F49" s="132"/>
      <c r="G49" s="133">
        <f t="shared" si="1"/>
        <v>0</v>
      </c>
      <c r="H49" s="132"/>
      <c r="I49" s="132"/>
      <c r="J49" s="134">
        <f t="shared" si="2"/>
        <v>0</v>
      </c>
      <c r="K49" s="134">
        <f t="shared" si="3"/>
        <v>0</v>
      </c>
      <c r="L49" s="135"/>
      <c r="M49" s="136"/>
      <c r="N49" s="137"/>
      <c r="O49" s="137"/>
      <c r="P49" s="137"/>
      <c r="Q49" s="137"/>
      <c r="R49" s="137"/>
      <c r="S49" s="137"/>
      <c r="T49" s="137"/>
      <c r="U49" s="137"/>
      <c r="V49" s="137"/>
      <c r="W49" s="137"/>
      <c r="X49" s="137"/>
      <c r="Y49" s="137"/>
      <c r="Z49" s="138"/>
      <c r="AA49" s="137"/>
      <c r="AB49" s="137"/>
      <c r="AC49" s="545"/>
      <c r="AD49" s="545"/>
      <c r="AE49" s="545"/>
      <c r="AF49" s="545"/>
      <c r="AG49" s="545"/>
      <c r="AH49" s="545"/>
      <c r="AI49" s="339"/>
      <c r="AJ49" s="55"/>
    </row>
    <row r="50" spans="1:36" ht="12.75" customHeight="1">
      <c r="A50" s="222">
        <f t="shared" si="4"/>
        <v>25</v>
      </c>
      <c r="B50" s="184"/>
      <c r="C50" s="184"/>
      <c r="D50" s="186">
        <f t="shared" si="0"/>
        <v>0</v>
      </c>
      <c r="E50" s="184"/>
      <c r="F50" s="184"/>
      <c r="G50" s="188">
        <f t="shared" si="1"/>
        <v>0</v>
      </c>
      <c r="H50" s="184"/>
      <c r="I50" s="184"/>
      <c r="J50" s="189">
        <f t="shared" si="2"/>
        <v>0</v>
      </c>
      <c r="K50" s="189">
        <f t="shared" si="3"/>
        <v>0</v>
      </c>
      <c r="L50" s="190"/>
      <c r="M50" s="191"/>
      <c r="N50" s="192"/>
      <c r="O50" s="192"/>
      <c r="P50" s="192"/>
      <c r="Q50" s="192"/>
      <c r="R50" s="192"/>
      <c r="S50" s="192"/>
      <c r="T50" s="192"/>
      <c r="U50" s="192"/>
      <c r="V50" s="192"/>
      <c r="W50" s="192"/>
      <c r="X50" s="192"/>
      <c r="Y50" s="192"/>
      <c r="Z50" s="195"/>
      <c r="AA50" s="192"/>
      <c r="AB50" s="192"/>
      <c r="AC50" s="554"/>
      <c r="AD50" s="554"/>
      <c r="AE50" s="554"/>
      <c r="AF50" s="554"/>
      <c r="AG50" s="554"/>
      <c r="AH50" s="554"/>
      <c r="AI50" s="339"/>
      <c r="AJ50" s="55"/>
    </row>
    <row r="51" spans="1:36" ht="12.75" customHeight="1">
      <c r="A51" s="222">
        <f t="shared" si="4"/>
        <v>26</v>
      </c>
      <c r="B51" s="184"/>
      <c r="C51" s="184"/>
      <c r="D51" s="186">
        <f t="shared" si="0"/>
        <v>0</v>
      </c>
      <c r="E51" s="184"/>
      <c r="F51" s="184"/>
      <c r="G51" s="188">
        <f t="shared" si="1"/>
        <v>0</v>
      </c>
      <c r="H51" s="184"/>
      <c r="I51" s="184"/>
      <c r="J51" s="189">
        <f t="shared" si="2"/>
        <v>0</v>
      </c>
      <c r="K51" s="189">
        <f t="shared" si="3"/>
        <v>0</v>
      </c>
      <c r="L51" s="190"/>
      <c r="M51" s="191"/>
      <c r="N51" s="192"/>
      <c r="O51" s="192"/>
      <c r="P51" s="192"/>
      <c r="Q51" s="192"/>
      <c r="R51" s="192"/>
      <c r="S51" s="192"/>
      <c r="T51" s="192"/>
      <c r="U51" s="192"/>
      <c r="V51" s="192"/>
      <c r="W51" s="192"/>
      <c r="X51" s="192"/>
      <c r="Y51" s="192"/>
      <c r="Z51" s="195"/>
      <c r="AA51" s="192"/>
      <c r="AB51" s="192"/>
      <c r="AC51" s="554"/>
      <c r="AD51" s="554"/>
      <c r="AE51" s="554"/>
      <c r="AF51" s="554"/>
      <c r="AG51" s="554"/>
      <c r="AH51" s="554"/>
      <c r="AI51" s="339"/>
      <c r="AJ51" s="55"/>
    </row>
    <row r="52" spans="1:36" ht="12.75" customHeight="1">
      <c r="A52" s="128">
        <f t="shared" si="4"/>
        <v>27</v>
      </c>
      <c r="B52" s="305"/>
      <c r="C52" s="305"/>
      <c r="D52" s="306">
        <f t="shared" si="0"/>
        <v>0</v>
      </c>
      <c r="E52" s="305"/>
      <c r="F52" s="305"/>
      <c r="G52" s="308">
        <f t="shared" si="1"/>
        <v>0</v>
      </c>
      <c r="H52" s="305"/>
      <c r="I52" s="305"/>
      <c r="J52" s="309">
        <f t="shared" si="2"/>
        <v>0</v>
      </c>
      <c r="K52" s="309">
        <f t="shared" si="3"/>
        <v>0</v>
      </c>
      <c r="L52" s="310"/>
      <c r="M52" s="311"/>
      <c r="N52" s="312"/>
      <c r="O52" s="312"/>
      <c r="P52" s="312"/>
      <c r="Q52" s="312"/>
      <c r="R52" s="312"/>
      <c r="S52" s="312"/>
      <c r="T52" s="312"/>
      <c r="U52" s="312"/>
      <c r="V52" s="312"/>
      <c r="W52" s="312"/>
      <c r="X52" s="312"/>
      <c r="Y52" s="312"/>
      <c r="Z52" s="313"/>
      <c r="AA52" s="312"/>
      <c r="AB52" s="312"/>
      <c r="AC52" s="563"/>
      <c r="AD52" s="563"/>
      <c r="AE52" s="563"/>
      <c r="AF52" s="563"/>
      <c r="AG52" s="563"/>
      <c r="AH52" s="563"/>
      <c r="AI52" s="339"/>
      <c r="AJ52" s="55"/>
    </row>
    <row r="53" spans="1:36" ht="12.75" customHeight="1">
      <c r="A53" s="128">
        <f t="shared" si="4"/>
        <v>28</v>
      </c>
      <c r="B53" s="132"/>
      <c r="C53" s="132"/>
      <c r="D53" s="131">
        <f t="shared" si="0"/>
        <v>0</v>
      </c>
      <c r="E53" s="132"/>
      <c r="F53" s="132"/>
      <c r="G53" s="133">
        <f t="shared" si="1"/>
        <v>0</v>
      </c>
      <c r="H53" s="132"/>
      <c r="I53" s="132"/>
      <c r="J53" s="134">
        <f t="shared" si="2"/>
        <v>0</v>
      </c>
      <c r="K53" s="134">
        <f t="shared" si="3"/>
        <v>0</v>
      </c>
      <c r="L53" s="135"/>
      <c r="M53" s="136"/>
      <c r="N53" s="137"/>
      <c r="O53" s="137"/>
      <c r="P53" s="137"/>
      <c r="Q53" s="137"/>
      <c r="R53" s="137"/>
      <c r="S53" s="137"/>
      <c r="T53" s="137"/>
      <c r="U53" s="137"/>
      <c r="V53" s="137"/>
      <c r="W53" s="137"/>
      <c r="X53" s="137"/>
      <c r="Y53" s="137"/>
      <c r="Z53" s="138"/>
      <c r="AA53" s="137"/>
      <c r="AB53" s="137"/>
      <c r="AC53" s="545"/>
      <c r="AD53" s="545"/>
      <c r="AE53" s="545"/>
      <c r="AF53" s="545"/>
      <c r="AG53" s="545"/>
      <c r="AH53" s="545"/>
      <c r="AI53" s="339"/>
      <c r="AJ53" s="55"/>
    </row>
    <row r="54" spans="1:36" ht="12.75" customHeight="1">
      <c r="A54" s="128">
        <f t="shared" si="4"/>
        <v>29</v>
      </c>
      <c r="B54" s="305"/>
      <c r="C54" s="305"/>
      <c r="D54" s="306">
        <f t="shared" si="0"/>
        <v>0</v>
      </c>
      <c r="E54" s="305"/>
      <c r="F54" s="305"/>
      <c r="G54" s="308">
        <f t="shared" si="1"/>
        <v>0</v>
      </c>
      <c r="H54" s="305"/>
      <c r="I54" s="305"/>
      <c r="J54" s="309">
        <f t="shared" si="2"/>
        <v>0</v>
      </c>
      <c r="K54" s="309">
        <f t="shared" si="3"/>
        <v>0</v>
      </c>
      <c r="L54" s="310"/>
      <c r="M54" s="311"/>
      <c r="N54" s="312"/>
      <c r="O54" s="312"/>
      <c r="P54" s="312"/>
      <c r="Q54" s="312"/>
      <c r="R54" s="312"/>
      <c r="S54" s="312"/>
      <c r="T54" s="312"/>
      <c r="U54" s="312"/>
      <c r="V54" s="312"/>
      <c r="W54" s="312"/>
      <c r="X54" s="312"/>
      <c r="Y54" s="312"/>
      <c r="Z54" s="313"/>
      <c r="AA54" s="312"/>
      <c r="AB54" s="312"/>
      <c r="AC54" s="563"/>
      <c r="AD54" s="563"/>
      <c r="AE54" s="563"/>
      <c r="AF54" s="563"/>
      <c r="AG54" s="563"/>
      <c r="AH54" s="563"/>
      <c r="AI54" s="339"/>
      <c r="AJ54" s="55"/>
    </row>
    <row r="55" spans="1:36" ht="12.75" customHeight="1">
      <c r="A55" s="128">
        <f t="shared" si="4"/>
        <v>30</v>
      </c>
      <c r="B55" s="132"/>
      <c r="C55" s="132"/>
      <c r="D55" s="131">
        <f t="shared" si="0"/>
        <v>0</v>
      </c>
      <c r="E55" s="132"/>
      <c r="F55" s="231"/>
      <c r="G55" s="133">
        <f t="shared" si="1"/>
        <v>0</v>
      </c>
      <c r="H55" s="132"/>
      <c r="I55" s="132"/>
      <c r="J55" s="134">
        <f t="shared" si="2"/>
        <v>0</v>
      </c>
      <c r="K55" s="134">
        <f t="shared" si="3"/>
        <v>0</v>
      </c>
      <c r="L55" s="135"/>
      <c r="M55" s="136"/>
      <c r="N55" s="137"/>
      <c r="O55" s="232"/>
      <c r="P55" s="137"/>
      <c r="Q55" s="137"/>
      <c r="R55" s="137"/>
      <c r="S55" s="137"/>
      <c r="T55" s="233"/>
      <c r="U55" s="137"/>
      <c r="V55" s="137"/>
      <c r="W55" s="137"/>
      <c r="X55" s="137"/>
      <c r="Y55" s="137"/>
      <c r="Z55" s="138"/>
      <c r="AA55" s="137"/>
      <c r="AB55" s="137"/>
      <c r="AC55" s="545"/>
      <c r="AD55" s="545"/>
      <c r="AE55" s="545"/>
      <c r="AF55" s="545"/>
      <c r="AG55" s="545"/>
      <c r="AH55" s="545"/>
      <c r="AI55" s="339"/>
      <c r="AJ55" s="55"/>
    </row>
    <row r="56" spans="1:36" ht="12.75" customHeight="1">
      <c r="A56" s="342">
        <v>1</v>
      </c>
      <c r="B56" s="202"/>
      <c r="C56" s="202"/>
      <c r="D56" s="186">
        <f t="shared" si="0"/>
        <v>0</v>
      </c>
      <c r="E56" s="184"/>
      <c r="F56" s="184"/>
      <c r="G56" s="188">
        <f t="shared" si="1"/>
        <v>0</v>
      </c>
      <c r="H56" s="184"/>
      <c r="I56" s="184"/>
      <c r="J56" s="189">
        <f t="shared" si="2"/>
        <v>0</v>
      </c>
      <c r="K56" s="189">
        <f t="shared" si="3"/>
        <v>0</v>
      </c>
      <c r="L56" s="190"/>
      <c r="M56" s="191"/>
      <c r="N56" s="204"/>
      <c r="O56" s="204"/>
      <c r="P56" s="204"/>
      <c r="Q56" s="204"/>
      <c r="R56" s="204"/>
      <c r="S56" s="204"/>
      <c r="T56" s="204"/>
      <c r="U56" s="204"/>
      <c r="V56" s="204"/>
      <c r="W56" s="204"/>
      <c r="X56" s="204"/>
      <c r="Y56" s="192"/>
      <c r="Z56" s="195"/>
      <c r="AA56" s="192"/>
      <c r="AB56" s="192"/>
      <c r="AC56" s="555"/>
      <c r="AD56" s="555"/>
      <c r="AE56" s="555"/>
      <c r="AF56" s="555"/>
      <c r="AG56" s="555"/>
      <c r="AH56" s="555"/>
      <c r="AI56" s="339"/>
      <c r="AJ56" s="55"/>
    </row>
    <row r="57" spans="1:36" ht="12.75" customHeight="1">
      <c r="A57" s="227"/>
      <c r="B57" s="205"/>
      <c r="C57" s="205"/>
      <c r="D57" s="186">
        <f t="shared" si="0"/>
        <v>0</v>
      </c>
      <c r="E57" s="205"/>
      <c r="F57" s="205"/>
      <c r="G57" s="188">
        <f t="shared" si="1"/>
        <v>0</v>
      </c>
      <c r="H57" s="205"/>
      <c r="I57" s="205"/>
      <c r="J57" s="189">
        <f t="shared" si="2"/>
        <v>0</v>
      </c>
      <c r="K57" s="189">
        <f t="shared" si="3"/>
        <v>0</v>
      </c>
      <c r="L57" s="190"/>
      <c r="M57" s="191"/>
      <c r="N57" s="207"/>
      <c r="O57" s="207"/>
      <c r="P57" s="207"/>
      <c r="Q57" s="207"/>
      <c r="R57" s="207"/>
      <c r="S57" s="207"/>
      <c r="T57" s="207"/>
      <c r="U57" s="207"/>
      <c r="V57" s="207"/>
      <c r="W57" s="207"/>
      <c r="X57" s="207"/>
      <c r="Y57" s="207"/>
      <c r="Z57" s="228"/>
      <c r="AA57" s="207"/>
      <c r="AB57" s="207"/>
      <c r="AC57" s="555"/>
      <c r="AD57" s="555"/>
      <c r="AE57" s="555"/>
      <c r="AF57" s="555"/>
      <c r="AG57" s="555"/>
      <c r="AH57" s="555"/>
      <c r="AI57" s="339"/>
      <c r="AJ57" s="55"/>
    </row>
    <row r="58" spans="1:36" ht="12.75" customHeight="1">
      <c r="A58" s="229"/>
      <c r="B58" s="208"/>
      <c r="C58" s="208"/>
      <c r="D58" s="208"/>
      <c r="E58" s="208"/>
      <c r="F58" s="208"/>
      <c r="G58" s="208"/>
      <c r="H58" s="208"/>
      <c r="I58" s="208"/>
      <c r="J58" s="208"/>
      <c r="K58" s="209" t="s">
        <v>66</v>
      </c>
      <c r="L58" s="210">
        <f>SUM(L27:L57)</f>
        <v>0</v>
      </c>
      <c r="M58" s="210">
        <f>SUM(M27:M57)</f>
        <v>0</v>
      </c>
      <c r="N58" s="211">
        <f>SUM(N27:N57)</f>
        <v>0</v>
      </c>
      <c r="O58" s="208"/>
      <c r="P58" s="208"/>
      <c r="Q58" s="208"/>
      <c r="R58" s="208"/>
      <c r="S58" s="208"/>
      <c r="T58" s="208"/>
      <c r="U58" s="211">
        <f>SUM(U27:U57)</f>
        <v>0</v>
      </c>
      <c r="V58" s="208"/>
      <c r="W58" s="208"/>
      <c r="X58" s="208"/>
      <c r="Y58" s="208"/>
      <c r="Z58" s="208"/>
      <c r="AA58" s="208"/>
      <c r="AB58" s="208"/>
      <c r="AC58" s="208"/>
      <c r="AD58" s="208"/>
      <c r="AE58" s="208"/>
      <c r="AF58" s="208"/>
      <c r="AG58" s="208"/>
      <c r="AH58" s="208"/>
      <c r="AI58" s="339"/>
      <c r="AJ58" s="55"/>
    </row>
    <row r="59" spans="1:36" ht="12.75" customHeight="1">
      <c r="B59" s="55"/>
      <c r="C59" s="55"/>
      <c r="D59" s="55"/>
      <c r="E59" s="55"/>
      <c r="F59" s="55"/>
      <c r="G59" s="55"/>
      <c r="H59" s="55"/>
      <c r="I59" s="55"/>
      <c r="J59" s="55"/>
      <c r="K59" s="82" t="s">
        <v>67</v>
      </c>
      <c r="L59" s="83"/>
      <c r="M59" s="83"/>
      <c r="N59" s="83"/>
      <c r="O59" s="83"/>
      <c r="P59" s="83"/>
      <c r="Q59" s="83"/>
      <c r="R59" s="83"/>
      <c r="S59" s="83"/>
      <c r="T59" s="83"/>
      <c r="U59" s="83"/>
      <c r="V59" s="55"/>
      <c r="W59" s="55"/>
      <c r="X59" s="55"/>
      <c r="Y59" s="55"/>
      <c r="Z59" s="55"/>
      <c r="AA59" s="55"/>
      <c r="AB59" s="55"/>
      <c r="AC59" s="55"/>
      <c r="AD59" s="55"/>
      <c r="AE59" s="55"/>
      <c r="AF59" s="55"/>
      <c r="AG59" s="55"/>
      <c r="AH59" s="55"/>
      <c r="AI59" s="55"/>
      <c r="AJ59" s="55"/>
    </row>
    <row r="60" spans="1:36" ht="12.75" customHeight="1">
      <c r="B60" s="55"/>
      <c r="C60" s="55"/>
      <c r="D60" s="55"/>
      <c r="E60" s="55"/>
      <c r="F60" s="55"/>
      <c r="G60" s="55"/>
      <c r="H60" s="55"/>
      <c r="I60" s="55"/>
      <c r="J60" s="55"/>
      <c r="K60" s="82" t="s">
        <v>68</v>
      </c>
      <c r="L60" s="83">
        <f>(L59+L58)</f>
        <v>0</v>
      </c>
      <c r="M60" s="83">
        <f>(M59+M58)</f>
        <v>0</v>
      </c>
      <c r="N60" s="83">
        <f>(N59+N58)</f>
        <v>0</v>
      </c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  <c r="AA60" s="55"/>
      <c r="AB60" s="55"/>
      <c r="AC60" s="55"/>
      <c r="AD60" s="55"/>
      <c r="AE60" s="55"/>
      <c r="AF60" s="55"/>
      <c r="AG60" s="55"/>
      <c r="AH60" s="55"/>
      <c r="AI60" s="55"/>
      <c r="AJ60" s="55"/>
    </row>
  </sheetData>
  <sheetProtection selectLockedCells="1" selectUnlockedCells="1"/>
  <mergeCells count="67">
    <mergeCell ref="AC47:AH47"/>
    <mergeCell ref="AC48:AH48"/>
    <mergeCell ref="AC49:AH49"/>
    <mergeCell ref="AC50:AH50"/>
    <mergeCell ref="AC57:AH57"/>
    <mergeCell ref="AC51:AH51"/>
    <mergeCell ref="AC52:AH52"/>
    <mergeCell ref="AC53:AH53"/>
    <mergeCell ref="AC54:AH54"/>
    <mergeCell ref="AC55:AH55"/>
    <mergeCell ref="AC56:AH56"/>
    <mergeCell ref="AC42:AH42"/>
    <mergeCell ref="AC43:AH43"/>
    <mergeCell ref="AC44:AH44"/>
    <mergeCell ref="AC45:AH45"/>
    <mergeCell ref="AC46:AH46"/>
    <mergeCell ref="AC37:AH37"/>
    <mergeCell ref="AC38:AH38"/>
    <mergeCell ref="AC39:AH39"/>
    <mergeCell ref="AC40:AH40"/>
    <mergeCell ref="AC41:AH41"/>
    <mergeCell ref="AC32:AH32"/>
    <mergeCell ref="AC33:AH33"/>
    <mergeCell ref="AC34:AH34"/>
    <mergeCell ref="AC35:AH35"/>
    <mergeCell ref="AC36:AH36"/>
    <mergeCell ref="AC27:AH27"/>
    <mergeCell ref="AC28:AH28"/>
    <mergeCell ref="AC29:AH29"/>
    <mergeCell ref="AC30:AH30"/>
    <mergeCell ref="AC31:AH31"/>
    <mergeCell ref="AC17:AH17"/>
    <mergeCell ref="B19:D19"/>
    <mergeCell ref="E19:G19"/>
    <mergeCell ref="H19:J19"/>
    <mergeCell ref="AC19:AH19"/>
    <mergeCell ref="B17:D17"/>
    <mergeCell ref="E17:G17"/>
    <mergeCell ref="H17:J17"/>
    <mergeCell ref="Q17:R23"/>
    <mergeCell ref="S17:T23"/>
    <mergeCell ref="AA11:AD11"/>
    <mergeCell ref="AE11:AG11"/>
    <mergeCell ref="B14:J15"/>
    <mergeCell ref="L14:N14"/>
    <mergeCell ref="O14:U15"/>
    <mergeCell ref="V14:W14"/>
    <mergeCell ref="Y14:Z14"/>
    <mergeCell ref="AA14:AB14"/>
    <mergeCell ref="AA9:AD9"/>
    <mergeCell ref="AE9:AG9"/>
    <mergeCell ref="C10:I10"/>
    <mergeCell ref="N10:O10"/>
    <mergeCell ref="Q10:V10"/>
    <mergeCell ref="AA10:AD10"/>
    <mergeCell ref="AE10:AG10"/>
    <mergeCell ref="AA7:AD7"/>
    <mergeCell ref="AE7:AG7"/>
    <mergeCell ref="C8:F8"/>
    <mergeCell ref="H8:I8"/>
    <mergeCell ref="AA8:AD8"/>
    <mergeCell ref="AE8:AG8"/>
    <mergeCell ref="A3:AG3"/>
    <mergeCell ref="A4:AG4"/>
    <mergeCell ref="B6:I6"/>
    <mergeCell ref="M6:O6"/>
    <mergeCell ref="U6:V6"/>
  </mergeCells>
  <pageMargins left="0.75" right="0" top="0.5" bottom="0" header="0.51180555555555551" footer="0.51180555555555551"/>
  <pageSetup orientation="landscape" useFirstPageNumber="1" horizontalDpi="300" verticalDpi="300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AO77"/>
  <sheetViews>
    <sheetView showGridLines="0" zoomScale="115" zoomScaleNormal="115" workbookViewId="0">
      <selection activeCell="H8" sqref="H8:I8"/>
    </sheetView>
  </sheetViews>
  <sheetFormatPr defaultColWidth="11.28515625" defaultRowHeight="20.100000000000001" customHeight="1"/>
  <cols>
    <col min="1" max="1" width="6.7109375" style="1" customWidth="1"/>
    <col min="2" max="2" width="4" style="1" customWidth="1"/>
    <col min="3" max="3" width="5.7109375" style="1" customWidth="1"/>
    <col min="4" max="4" width="7.28515625" style="1" customWidth="1"/>
    <col min="5" max="5" width="4" style="1" customWidth="1"/>
    <col min="6" max="6" width="5.5703125" style="1" customWidth="1"/>
    <col min="7" max="7" width="7.28515625" style="1" customWidth="1"/>
    <col min="8" max="9" width="4" style="1" customWidth="1"/>
    <col min="10" max="10" width="6.140625" style="1" customWidth="1"/>
    <col min="11" max="12" width="11.42578125" style="1" customWidth="1"/>
    <col min="13" max="13" width="9" style="1" customWidth="1"/>
    <col min="14" max="14" width="8.140625" style="1" customWidth="1"/>
    <col min="15" max="15" width="9.5703125" style="1" customWidth="1"/>
    <col min="16" max="16" width="11.42578125" style="1" customWidth="1"/>
    <col min="17" max="17" width="3.140625" style="1" customWidth="1"/>
    <col min="18" max="18" width="4.7109375" style="1" customWidth="1"/>
    <col min="19" max="19" width="3.140625" style="1" customWidth="1"/>
    <col min="20" max="20" width="5.7109375" style="1" customWidth="1"/>
    <col min="21" max="21" width="8" style="1" customWidth="1"/>
    <col min="22" max="22" width="8.42578125" style="1" customWidth="1"/>
    <col min="23" max="24" width="7.85546875" style="1" customWidth="1"/>
    <col min="25" max="25" width="4.7109375" style="1" customWidth="1"/>
    <col min="26" max="26" width="6.28515625" style="1" customWidth="1"/>
    <col min="27" max="27" width="5.140625" style="1" customWidth="1"/>
    <col min="28" max="28" width="5.7109375" style="1" customWidth="1"/>
    <col min="29" max="30" width="3.42578125" style="1" customWidth="1"/>
    <col min="31" max="32" width="4.140625" style="1" customWidth="1"/>
    <col min="33" max="33" width="4.7109375" style="1" customWidth="1"/>
    <col min="34" max="34" width="25.140625" style="1" customWidth="1"/>
    <col min="35" max="16384" width="11.28515625" style="1"/>
  </cols>
  <sheetData>
    <row r="1" spans="1:34" ht="12.75" customHeight="1">
      <c r="A1" s="2"/>
      <c r="B1" s="2"/>
      <c r="C1" s="2"/>
      <c r="D1" s="2"/>
      <c r="E1" s="2"/>
      <c r="F1" s="2"/>
      <c r="G1" s="3"/>
      <c r="H1" s="3"/>
      <c r="I1" s="3"/>
      <c r="J1" s="3"/>
      <c r="K1" s="3"/>
      <c r="L1" s="3"/>
      <c r="M1" s="3" t="s">
        <v>0</v>
      </c>
      <c r="N1" s="3"/>
      <c r="O1" s="3"/>
      <c r="P1" s="3"/>
      <c r="Q1" s="3"/>
      <c r="R1" s="3"/>
      <c r="S1" s="3"/>
      <c r="T1" s="3"/>
      <c r="U1" s="4"/>
      <c r="V1" s="2"/>
      <c r="W1" s="2"/>
      <c r="X1" s="2"/>
      <c r="Y1" s="2"/>
      <c r="Z1" s="2"/>
      <c r="AA1" s="2"/>
      <c r="AB1" s="2"/>
      <c r="AC1" s="2"/>
      <c r="AD1" s="2"/>
      <c r="AE1" s="5"/>
      <c r="AF1" s="5"/>
      <c r="AG1" s="5"/>
      <c r="AH1" s="2"/>
    </row>
    <row r="2" spans="1:34" ht="4.5" customHeight="1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</row>
    <row r="3" spans="1:34" ht="18" customHeight="1">
      <c r="A3" s="517" t="s">
        <v>1</v>
      </c>
      <c r="B3" s="517"/>
      <c r="C3" s="517"/>
      <c r="D3" s="517"/>
      <c r="E3" s="517"/>
      <c r="F3" s="517"/>
      <c r="G3" s="517"/>
      <c r="H3" s="517"/>
      <c r="I3" s="517"/>
      <c r="J3" s="517"/>
      <c r="K3" s="517"/>
      <c r="L3" s="517"/>
      <c r="M3" s="517"/>
      <c r="N3" s="517"/>
      <c r="O3" s="517"/>
      <c r="P3" s="517"/>
      <c r="Q3" s="517"/>
      <c r="R3" s="517"/>
      <c r="S3" s="517"/>
      <c r="T3" s="517"/>
      <c r="U3" s="517"/>
      <c r="V3" s="517"/>
      <c r="W3" s="517"/>
      <c r="X3" s="517"/>
      <c r="Y3" s="517"/>
      <c r="Z3" s="517"/>
      <c r="AA3" s="517"/>
      <c r="AB3" s="517"/>
      <c r="AC3" s="517"/>
      <c r="AD3" s="517"/>
      <c r="AE3" s="517"/>
      <c r="AF3" s="517"/>
      <c r="AG3" s="517"/>
      <c r="AH3" s="6"/>
    </row>
    <row r="4" spans="1:34" ht="12.75" customHeight="1">
      <c r="A4" s="518" t="s">
        <v>2</v>
      </c>
      <c r="B4" s="518"/>
      <c r="C4" s="518"/>
      <c r="D4" s="518"/>
      <c r="E4" s="518"/>
      <c r="F4" s="518"/>
      <c r="G4" s="518"/>
      <c r="H4" s="518"/>
      <c r="I4" s="518"/>
      <c r="J4" s="518"/>
      <c r="K4" s="518"/>
      <c r="L4" s="518"/>
      <c r="M4" s="518"/>
      <c r="N4" s="518"/>
      <c r="O4" s="518"/>
      <c r="P4" s="518"/>
      <c r="Q4" s="518"/>
      <c r="R4" s="518"/>
      <c r="S4" s="518"/>
      <c r="T4" s="518"/>
      <c r="U4" s="518"/>
      <c r="V4" s="518"/>
      <c r="W4" s="518"/>
      <c r="X4" s="518"/>
      <c r="Y4" s="518"/>
      <c r="Z4" s="518"/>
      <c r="AA4" s="518"/>
      <c r="AB4" s="518"/>
      <c r="AC4" s="518"/>
      <c r="AD4" s="518"/>
      <c r="AE4" s="518"/>
      <c r="AF4" s="518"/>
      <c r="AG4" s="518"/>
      <c r="AH4" s="6"/>
    </row>
    <row r="5" spans="1:34" ht="4.5" customHeigh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</row>
    <row r="6" spans="1:34" ht="12.75" customHeight="1">
      <c r="A6" s="6" t="s">
        <v>3</v>
      </c>
      <c r="B6" s="519" t="s">
        <v>4</v>
      </c>
      <c r="C6" s="519"/>
      <c r="D6" s="519"/>
      <c r="E6" s="519"/>
      <c r="F6" s="519"/>
      <c r="G6" s="519"/>
      <c r="H6" s="519"/>
      <c r="I6" s="519"/>
      <c r="J6" s="6"/>
      <c r="K6" s="6" t="s">
        <v>5</v>
      </c>
      <c r="L6" s="7" t="s">
        <v>6</v>
      </c>
      <c r="M6" s="520"/>
      <c r="N6" s="520"/>
      <c r="O6" s="520"/>
      <c r="P6" s="7" t="s">
        <v>7</v>
      </c>
      <c r="Q6" s="7"/>
      <c r="R6" s="7"/>
      <c r="S6" s="7"/>
      <c r="T6" s="7"/>
      <c r="U6" s="521" t="s">
        <v>8</v>
      </c>
      <c r="V6" s="521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</row>
    <row r="7" spans="1:34" ht="12.75" customHeight="1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522" t="s">
        <v>9</v>
      </c>
      <c r="AB7" s="522"/>
      <c r="AC7" s="522"/>
      <c r="AD7" s="522"/>
      <c r="AE7" s="523"/>
      <c r="AF7" s="523"/>
      <c r="AG7" s="523"/>
      <c r="AH7" s="6"/>
    </row>
    <row r="8" spans="1:34" ht="12.75" customHeight="1">
      <c r="A8" s="6" t="s">
        <v>10</v>
      </c>
      <c r="B8" s="6"/>
      <c r="C8" s="524" t="s">
        <v>81</v>
      </c>
      <c r="D8" s="524"/>
      <c r="E8" s="524"/>
      <c r="F8" s="524"/>
      <c r="G8" s="6" t="s">
        <v>12</v>
      </c>
      <c r="H8" s="524">
        <v>2020</v>
      </c>
      <c r="I8" s="524"/>
      <c r="J8" s="6"/>
      <c r="K8" s="6" t="s">
        <v>13</v>
      </c>
      <c r="L8" s="7" t="s">
        <v>14</v>
      </c>
      <c r="M8" s="7"/>
      <c r="N8" s="7"/>
      <c r="O8" s="7"/>
      <c r="P8" s="7"/>
      <c r="Q8" s="7"/>
      <c r="R8" s="7"/>
      <c r="S8" s="7"/>
      <c r="T8" s="7"/>
      <c r="U8" s="7"/>
      <c r="V8" s="7"/>
      <c r="W8" s="6"/>
      <c r="X8" s="6"/>
      <c r="Y8" s="6"/>
      <c r="Z8" s="9" t="s">
        <v>15</v>
      </c>
      <c r="AA8" s="522" t="s">
        <v>16</v>
      </c>
      <c r="AB8" s="522"/>
      <c r="AC8" s="522"/>
      <c r="AD8" s="522"/>
      <c r="AE8" s="525"/>
      <c r="AF8" s="525"/>
      <c r="AG8" s="525"/>
      <c r="AH8" s="6"/>
    </row>
    <row r="9" spans="1:34" ht="12.75" customHeight="1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9" t="s">
        <v>17</v>
      </c>
      <c r="AA9" s="522" t="s">
        <v>18</v>
      </c>
      <c r="AB9" s="522"/>
      <c r="AC9" s="522"/>
      <c r="AD9" s="522"/>
      <c r="AE9" s="529"/>
      <c r="AF9" s="529"/>
      <c r="AG9" s="529"/>
      <c r="AH9" s="6"/>
    </row>
    <row r="10" spans="1:34" ht="12.75" customHeight="1">
      <c r="A10" s="6" t="s">
        <v>19</v>
      </c>
      <c r="B10" s="6"/>
      <c r="C10" s="526" t="s">
        <v>20</v>
      </c>
      <c r="D10" s="526"/>
      <c r="E10" s="526"/>
      <c r="F10" s="526"/>
      <c r="G10" s="526"/>
      <c r="H10" s="526"/>
      <c r="I10" s="526"/>
      <c r="J10" s="6"/>
      <c r="K10" s="11" t="s">
        <v>21</v>
      </c>
      <c r="L10" s="12"/>
      <c r="M10" s="12"/>
      <c r="N10" s="527"/>
      <c r="O10" s="527"/>
      <c r="P10" s="12" t="s">
        <v>22</v>
      </c>
      <c r="Q10" s="528"/>
      <c r="R10" s="528"/>
      <c r="S10" s="528"/>
      <c r="T10" s="528"/>
      <c r="U10" s="528"/>
      <c r="V10" s="528"/>
      <c r="W10" s="6"/>
      <c r="X10" s="6"/>
      <c r="Y10" s="6"/>
      <c r="Z10" s="9" t="s">
        <v>23</v>
      </c>
      <c r="AA10" s="522" t="s">
        <v>24</v>
      </c>
      <c r="AB10" s="522"/>
      <c r="AC10" s="522"/>
      <c r="AD10" s="522"/>
      <c r="AE10" s="529"/>
      <c r="AF10" s="529"/>
      <c r="AG10" s="529"/>
      <c r="AH10" s="6"/>
    </row>
    <row r="11" spans="1:34" ht="12.75" customHeight="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9" t="s">
        <v>17</v>
      </c>
      <c r="AA11" s="530" t="s">
        <v>25</v>
      </c>
      <c r="AB11" s="530"/>
      <c r="AC11" s="530"/>
      <c r="AD11" s="530"/>
      <c r="AE11" s="525"/>
      <c r="AF11" s="525"/>
      <c r="AG11" s="525"/>
      <c r="AH11" s="6"/>
    </row>
    <row r="12" spans="1:34" ht="5.25" customHeight="1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12"/>
      <c r="AB12" s="12"/>
      <c r="AC12" s="12"/>
      <c r="AD12" s="12"/>
      <c r="AE12" s="6"/>
      <c r="AF12" s="6"/>
      <c r="AG12" s="6"/>
      <c r="AH12" s="6"/>
    </row>
    <row r="13" spans="1:34" ht="5.25" customHeight="1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15"/>
      <c r="AB13" s="15"/>
      <c r="AC13" s="15"/>
      <c r="AD13" s="15"/>
      <c r="AE13" s="7"/>
      <c r="AF13" s="7"/>
      <c r="AG13" s="7"/>
      <c r="AH13" s="7"/>
    </row>
    <row r="14" spans="1:34" ht="12.75" customHeight="1">
      <c r="A14" s="16"/>
      <c r="B14" s="531" t="s">
        <v>26</v>
      </c>
      <c r="C14" s="531"/>
      <c r="D14" s="531"/>
      <c r="E14" s="531"/>
      <c r="F14" s="531"/>
      <c r="G14" s="531"/>
      <c r="H14" s="531"/>
      <c r="I14" s="531"/>
      <c r="J14" s="531"/>
      <c r="K14" s="17" t="s">
        <v>27</v>
      </c>
      <c r="L14" s="532" t="s">
        <v>28</v>
      </c>
      <c r="M14" s="532"/>
      <c r="N14" s="532"/>
      <c r="O14" s="533" t="s">
        <v>29</v>
      </c>
      <c r="P14" s="533"/>
      <c r="Q14" s="533"/>
      <c r="R14" s="533"/>
      <c r="S14" s="533"/>
      <c r="T14" s="533"/>
      <c r="U14" s="533"/>
      <c r="V14" s="534" t="s">
        <v>30</v>
      </c>
      <c r="W14" s="534"/>
      <c r="X14" s="18"/>
      <c r="Y14" s="535" t="s">
        <v>31</v>
      </c>
      <c r="Z14" s="535"/>
      <c r="AA14" s="536" t="s">
        <v>32</v>
      </c>
      <c r="AB14" s="536"/>
      <c r="AC14" s="19"/>
      <c r="AD14" s="20"/>
      <c r="AE14" s="20"/>
      <c r="AF14" s="20"/>
      <c r="AG14" s="20"/>
      <c r="AH14" s="21"/>
    </row>
    <row r="15" spans="1:34" ht="5.25" customHeight="1">
      <c r="A15" s="22"/>
      <c r="B15" s="531"/>
      <c r="C15" s="531"/>
      <c r="D15" s="531"/>
      <c r="E15" s="531"/>
      <c r="F15" s="531"/>
      <c r="G15" s="531"/>
      <c r="H15" s="531"/>
      <c r="I15" s="531"/>
      <c r="J15" s="531"/>
      <c r="K15" s="22"/>
      <c r="L15" s="23"/>
      <c r="M15" s="23"/>
      <c r="N15" s="23"/>
      <c r="O15" s="533"/>
      <c r="P15" s="533"/>
      <c r="Q15" s="533"/>
      <c r="R15" s="533"/>
      <c r="S15" s="533"/>
      <c r="T15" s="533"/>
      <c r="U15" s="533"/>
      <c r="V15" s="24"/>
      <c r="W15" s="25"/>
      <c r="X15" s="7"/>
      <c r="Y15" s="24"/>
      <c r="Z15" s="7"/>
      <c r="AA15" s="26"/>
      <c r="AB15" s="26"/>
      <c r="AC15" s="24"/>
      <c r="AD15" s="7"/>
      <c r="AE15" s="7"/>
      <c r="AF15" s="7"/>
      <c r="AG15" s="7"/>
      <c r="AH15" s="25"/>
    </row>
    <row r="16" spans="1:34" ht="4.5" customHeight="1">
      <c r="A16" s="23"/>
      <c r="B16" s="27"/>
      <c r="C16" s="6"/>
      <c r="D16" s="6"/>
      <c r="E16" s="28"/>
      <c r="F16" s="20"/>
      <c r="G16" s="21"/>
      <c r="H16" s="6"/>
      <c r="I16" s="6"/>
      <c r="J16" s="6"/>
      <c r="K16" s="22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7"/>
      <c r="AD16" s="6"/>
      <c r="AE16" s="6"/>
      <c r="AF16" s="6"/>
      <c r="AG16" s="6"/>
      <c r="AH16" s="29"/>
    </row>
    <row r="17" spans="1:41" ht="12.75" customHeight="1">
      <c r="A17" s="30" t="s">
        <v>33</v>
      </c>
      <c r="B17" s="538" t="s">
        <v>34</v>
      </c>
      <c r="C17" s="538"/>
      <c r="D17" s="538"/>
      <c r="E17" s="539" t="s">
        <v>34</v>
      </c>
      <c r="F17" s="539"/>
      <c r="G17" s="539"/>
      <c r="H17" s="526" t="s">
        <v>35</v>
      </c>
      <c r="I17" s="526"/>
      <c r="J17" s="526"/>
      <c r="K17" s="22" t="s">
        <v>36</v>
      </c>
      <c r="L17" s="32"/>
      <c r="M17" s="32"/>
      <c r="N17" s="32"/>
      <c r="O17" s="32"/>
      <c r="P17" s="32"/>
      <c r="Q17" s="541" t="s">
        <v>37</v>
      </c>
      <c r="R17" s="541"/>
      <c r="S17" s="541" t="s">
        <v>38</v>
      </c>
      <c r="T17" s="541"/>
      <c r="U17" s="32"/>
      <c r="V17" s="32"/>
      <c r="W17" s="32"/>
      <c r="X17" s="32"/>
      <c r="Y17" s="32"/>
      <c r="Z17" s="32"/>
      <c r="AA17" s="32"/>
      <c r="AB17" s="32"/>
      <c r="AC17" s="537" t="s">
        <v>39</v>
      </c>
      <c r="AD17" s="537"/>
      <c r="AE17" s="537"/>
      <c r="AF17" s="537"/>
      <c r="AG17" s="537"/>
      <c r="AH17" s="537"/>
    </row>
    <row r="18" spans="1:41" ht="3" customHeight="1">
      <c r="A18" s="30"/>
      <c r="B18" s="27"/>
      <c r="C18" s="6"/>
      <c r="D18" s="6"/>
      <c r="E18" s="27"/>
      <c r="F18" s="6"/>
      <c r="G18" s="29"/>
      <c r="H18" s="6"/>
      <c r="I18" s="6"/>
      <c r="J18" s="6"/>
      <c r="K18" s="22"/>
      <c r="L18" s="32"/>
      <c r="M18" s="32"/>
      <c r="N18" s="32"/>
      <c r="O18" s="32"/>
      <c r="P18" s="32"/>
      <c r="Q18" s="541"/>
      <c r="R18" s="541"/>
      <c r="S18" s="541"/>
      <c r="T18" s="541"/>
      <c r="U18" s="32"/>
      <c r="V18" s="32"/>
      <c r="W18" s="32"/>
      <c r="X18" s="32"/>
      <c r="Y18" s="32"/>
      <c r="Z18" s="32"/>
      <c r="AA18" s="32"/>
      <c r="AB18" s="32"/>
      <c r="AC18" s="34"/>
      <c r="AD18" s="12"/>
      <c r="AE18" s="12"/>
      <c r="AF18" s="12"/>
      <c r="AG18" s="12"/>
      <c r="AH18" s="35"/>
    </row>
    <row r="19" spans="1:41" ht="12.75" customHeight="1">
      <c r="A19" s="30" t="s">
        <v>40</v>
      </c>
      <c r="B19" s="538" t="s">
        <v>41</v>
      </c>
      <c r="C19" s="538"/>
      <c r="D19" s="538"/>
      <c r="E19" s="539" t="s">
        <v>41</v>
      </c>
      <c r="F19" s="539"/>
      <c r="G19" s="539"/>
      <c r="H19" s="526" t="s">
        <v>41</v>
      </c>
      <c r="I19" s="526"/>
      <c r="J19" s="526"/>
      <c r="K19" s="22" t="s">
        <v>42</v>
      </c>
      <c r="L19" s="33" t="s">
        <v>43</v>
      </c>
      <c r="M19" s="33" t="s">
        <v>44</v>
      </c>
      <c r="N19" s="33" t="s">
        <v>45</v>
      </c>
      <c r="O19" s="33" t="s">
        <v>46</v>
      </c>
      <c r="P19" s="33" t="s">
        <v>47</v>
      </c>
      <c r="Q19" s="541"/>
      <c r="R19" s="541"/>
      <c r="S19" s="541"/>
      <c r="T19" s="541"/>
      <c r="U19" s="33" t="s">
        <v>48</v>
      </c>
      <c r="V19" s="33" t="s">
        <v>47</v>
      </c>
      <c r="W19" s="33" t="s">
        <v>48</v>
      </c>
      <c r="X19" s="33" t="s">
        <v>49</v>
      </c>
      <c r="Y19" s="33" t="s">
        <v>50</v>
      </c>
      <c r="Z19" s="32" t="s">
        <v>50</v>
      </c>
      <c r="AA19" s="33" t="s">
        <v>51</v>
      </c>
      <c r="AB19" s="33" t="s">
        <v>52</v>
      </c>
      <c r="AC19" s="540" t="s">
        <v>53</v>
      </c>
      <c r="AD19" s="540"/>
      <c r="AE19" s="540"/>
      <c r="AF19" s="540"/>
      <c r="AG19" s="540"/>
      <c r="AH19" s="540"/>
    </row>
    <row r="20" spans="1:41" ht="12.75" hidden="1" customHeight="1">
      <c r="A20" s="30"/>
      <c r="B20" s="27"/>
      <c r="C20" s="6"/>
      <c r="D20" s="6"/>
      <c r="E20" s="27"/>
      <c r="F20" s="6"/>
      <c r="G20" s="29"/>
      <c r="H20" s="6"/>
      <c r="I20" s="6"/>
      <c r="J20" s="6"/>
      <c r="K20" s="23"/>
      <c r="L20" s="32"/>
      <c r="M20" s="32"/>
      <c r="N20" s="32"/>
      <c r="O20" s="32"/>
      <c r="P20" s="33"/>
      <c r="Q20" s="541"/>
      <c r="R20" s="541"/>
      <c r="S20" s="541"/>
      <c r="T20" s="541"/>
      <c r="U20" s="33"/>
      <c r="V20" s="32"/>
      <c r="W20" s="33"/>
      <c r="X20" s="33"/>
      <c r="Y20" s="33"/>
      <c r="Z20" s="32"/>
      <c r="AA20" s="32"/>
      <c r="AB20" s="32"/>
      <c r="AC20" s="12"/>
      <c r="AD20" s="12"/>
      <c r="AE20" s="12"/>
      <c r="AF20" s="12"/>
      <c r="AG20" s="12"/>
      <c r="AH20" s="36"/>
    </row>
    <row r="21" spans="1:41" ht="12" customHeight="1">
      <c r="A21" s="27"/>
      <c r="B21" s="27"/>
      <c r="C21" s="6"/>
      <c r="D21" s="37">
        <v>1.67</v>
      </c>
      <c r="E21" s="27"/>
      <c r="F21" s="6"/>
      <c r="G21" s="38">
        <v>1.67</v>
      </c>
      <c r="H21" s="6"/>
      <c r="I21" s="6"/>
      <c r="J21" s="37">
        <v>1.67</v>
      </c>
      <c r="K21" s="39"/>
      <c r="L21" s="32"/>
      <c r="M21" s="32"/>
      <c r="N21" s="32"/>
      <c r="O21" s="32"/>
      <c r="P21" s="33" t="s">
        <v>54</v>
      </c>
      <c r="Q21" s="541"/>
      <c r="R21" s="541"/>
      <c r="S21" s="541"/>
      <c r="T21" s="541"/>
      <c r="U21" s="33" t="s">
        <v>43</v>
      </c>
      <c r="V21" s="33" t="s">
        <v>54</v>
      </c>
      <c r="W21" s="33" t="s">
        <v>44</v>
      </c>
      <c r="X21" s="33" t="s">
        <v>55</v>
      </c>
      <c r="Y21" s="33" t="s">
        <v>56</v>
      </c>
      <c r="Z21" s="32" t="s">
        <v>57</v>
      </c>
      <c r="AA21" s="32"/>
      <c r="AB21" s="32"/>
      <c r="AC21" s="12"/>
      <c r="AD21" s="12"/>
      <c r="AE21" s="12"/>
      <c r="AF21" s="12"/>
      <c r="AG21" s="12"/>
      <c r="AH21" s="35"/>
    </row>
    <row r="22" spans="1:41" ht="4.5" customHeight="1">
      <c r="A22" s="27"/>
      <c r="B22" s="27"/>
      <c r="C22" s="6"/>
      <c r="D22" s="6"/>
      <c r="E22" s="27"/>
      <c r="F22" s="6"/>
      <c r="G22" s="29"/>
      <c r="H22" s="6"/>
      <c r="I22" s="6"/>
      <c r="J22" s="6"/>
      <c r="K22" s="22"/>
      <c r="L22" s="32"/>
      <c r="M22" s="32"/>
      <c r="N22" s="32"/>
      <c r="O22" s="32"/>
      <c r="P22" s="32"/>
      <c r="Q22" s="541"/>
      <c r="R22" s="541"/>
      <c r="S22" s="541"/>
      <c r="T22" s="541"/>
      <c r="U22" s="32"/>
      <c r="V22" s="32"/>
      <c r="W22" s="32"/>
      <c r="X22" s="32"/>
      <c r="Y22" s="32"/>
      <c r="Z22" s="32"/>
      <c r="AA22" s="32"/>
      <c r="AB22" s="32"/>
      <c r="AC22" s="12"/>
      <c r="AD22" s="12"/>
      <c r="AE22" s="12"/>
      <c r="AF22" s="12"/>
      <c r="AG22" s="12"/>
      <c r="AH22" s="35"/>
    </row>
    <row r="23" spans="1:41" ht="3.75" customHeight="1">
      <c r="A23" s="24"/>
      <c r="B23" s="24"/>
      <c r="C23" s="7"/>
      <c r="D23" s="7"/>
      <c r="E23" s="24"/>
      <c r="F23" s="7"/>
      <c r="G23" s="25"/>
      <c r="H23" s="7"/>
      <c r="I23" s="7"/>
      <c r="J23" s="25"/>
      <c r="K23" s="23"/>
      <c r="L23" s="32"/>
      <c r="M23" s="32"/>
      <c r="N23" s="32"/>
      <c r="O23" s="32"/>
      <c r="P23" s="32"/>
      <c r="Q23" s="541"/>
      <c r="R23" s="541"/>
      <c r="S23" s="541"/>
      <c r="T23" s="541"/>
      <c r="U23" s="32"/>
      <c r="V23" s="32"/>
      <c r="W23" s="32"/>
      <c r="X23" s="32"/>
      <c r="Y23" s="32"/>
      <c r="Z23" s="32"/>
      <c r="AA23" s="32"/>
      <c r="AB23" s="32"/>
      <c r="AC23" s="12"/>
      <c r="AD23" s="12"/>
      <c r="AE23" s="12"/>
      <c r="AF23" s="12"/>
      <c r="AG23" s="12"/>
      <c r="AH23" s="35"/>
    </row>
    <row r="24" spans="1:41" ht="4.5" customHeight="1">
      <c r="A24" s="27"/>
      <c r="B24" s="16"/>
      <c r="C24" s="16"/>
      <c r="D24" s="16"/>
      <c r="E24" s="16"/>
      <c r="F24" s="16"/>
      <c r="G24" s="16"/>
      <c r="H24" s="16"/>
      <c r="I24" s="16"/>
      <c r="J24" s="6"/>
      <c r="K24" s="23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12"/>
      <c r="AD24" s="12"/>
      <c r="AE24" s="12"/>
      <c r="AF24" s="12"/>
      <c r="AG24" s="12"/>
      <c r="AH24" s="35"/>
    </row>
    <row r="25" spans="1:41" ht="12.75" customHeight="1">
      <c r="A25" s="31" t="s">
        <v>46</v>
      </c>
      <c r="B25" s="33" t="s">
        <v>58</v>
      </c>
      <c r="C25" s="33" t="s">
        <v>59</v>
      </c>
      <c r="D25" s="22" t="s">
        <v>60</v>
      </c>
      <c r="E25" s="33" t="s">
        <v>58</v>
      </c>
      <c r="F25" s="33" t="s">
        <v>59</v>
      </c>
      <c r="G25" s="22" t="s">
        <v>60</v>
      </c>
      <c r="H25" s="33" t="s">
        <v>58</v>
      </c>
      <c r="I25" s="33" t="s">
        <v>59</v>
      </c>
      <c r="J25" s="10" t="s">
        <v>60</v>
      </c>
      <c r="K25" s="22" t="s">
        <v>60</v>
      </c>
      <c r="L25" s="33" t="s">
        <v>61</v>
      </c>
      <c r="M25" s="33" t="s">
        <v>61</v>
      </c>
      <c r="N25" s="33" t="s">
        <v>62</v>
      </c>
      <c r="O25" s="33"/>
      <c r="P25" s="33"/>
      <c r="Q25" s="33" t="s">
        <v>63</v>
      </c>
      <c r="R25" s="33" t="s">
        <v>59</v>
      </c>
      <c r="S25" s="33" t="s">
        <v>63</v>
      </c>
      <c r="T25" s="33" t="s">
        <v>59</v>
      </c>
      <c r="U25" s="33" t="s">
        <v>60</v>
      </c>
      <c r="V25" s="33"/>
      <c r="W25" s="33" t="s">
        <v>60</v>
      </c>
      <c r="X25" s="33"/>
      <c r="Y25" s="33"/>
      <c r="Z25" s="40" t="s">
        <v>64</v>
      </c>
      <c r="AA25" s="33" t="s">
        <v>65</v>
      </c>
      <c r="AB25" s="33" t="s">
        <v>65</v>
      </c>
      <c r="AC25" s="14"/>
      <c r="AD25" s="14"/>
      <c r="AE25" s="14"/>
      <c r="AF25" s="14"/>
      <c r="AG25" s="14"/>
      <c r="AH25" s="41"/>
    </row>
    <row r="26" spans="1:41" ht="4.5" customHeight="1">
      <c r="A26" s="24"/>
      <c r="B26" s="26"/>
      <c r="C26" s="26"/>
      <c r="D26" s="26"/>
      <c r="E26" s="26"/>
      <c r="F26" s="26"/>
      <c r="G26" s="26"/>
      <c r="H26" s="26"/>
      <c r="I26" s="26"/>
      <c r="J26" s="7"/>
      <c r="K26" s="26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3"/>
      <c r="AD26" s="15"/>
      <c r="AE26" s="15"/>
      <c r="AF26" s="15"/>
      <c r="AG26" s="15"/>
      <c r="AH26" s="44"/>
    </row>
    <row r="27" spans="1:41" ht="12.75" customHeight="1">
      <c r="A27" s="365">
        <v>2</v>
      </c>
      <c r="B27" s="366"/>
      <c r="C27" s="366"/>
      <c r="D27" s="367">
        <f t="shared" ref="D27:D57" si="0">(B27*12+C27)*1.67</f>
        <v>0</v>
      </c>
      <c r="E27" s="368"/>
      <c r="F27" s="368"/>
      <c r="G27" s="367">
        <f t="shared" ref="G27:G57" si="1">(E27*12+F27)*1.67</f>
        <v>0</v>
      </c>
      <c r="H27" s="368"/>
      <c r="I27" s="368"/>
      <c r="J27" s="369">
        <f t="shared" ref="J27:J57" si="2">(H27*12+I27)*1.67</f>
        <v>0</v>
      </c>
      <c r="K27" s="369">
        <f t="shared" ref="K27:K57" si="3">(D27+G27)</f>
        <v>0</v>
      </c>
      <c r="L27" s="370"/>
      <c r="M27" s="371"/>
      <c r="N27" s="372"/>
      <c r="O27" s="373"/>
      <c r="P27" s="372"/>
      <c r="Q27" s="372"/>
      <c r="R27" s="372"/>
      <c r="S27" s="372"/>
      <c r="T27" s="372"/>
      <c r="U27" s="372"/>
      <c r="V27" s="372"/>
      <c r="W27" s="372"/>
      <c r="X27" s="372"/>
      <c r="Y27" s="372"/>
      <c r="Z27" s="374"/>
      <c r="AA27" s="372"/>
      <c r="AB27" s="372"/>
      <c r="AC27" s="573"/>
      <c r="AD27" s="573"/>
      <c r="AE27" s="573"/>
      <c r="AF27" s="573"/>
      <c r="AG27" s="573"/>
      <c r="AH27" s="573"/>
      <c r="AI27" s="55"/>
      <c r="AJ27" s="55"/>
      <c r="AK27" s="55"/>
      <c r="AL27" s="55"/>
      <c r="AM27" s="55"/>
      <c r="AN27" s="55"/>
      <c r="AO27" s="55"/>
    </row>
    <row r="28" spans="1:41" ht="12.75" customHeight="1">
      <c r="A28" s="222">
        <f t="shared" ref="A28:A55" si="4">A27+1</f>
        <v>3</v>
      </c>
      <c r="B28" s="184"/>
      <c r="C28" s="184"/>
      <c r="D28" s="186">
        <f t="shared" si="0"/>
        <v>0</v>
      </c>
      <c r="E28" s="184"/>
      <c r="F28" s="187"/>
      <c r="G28" s="188">
        <f t="shared" si="1"/>
        <v>0</v>
      </c>
      <c r="H28" s="184"/>
      <c r="I28" s="184"/>
      <c r="J28" s="189">
        <f t="shared" si="2"/>
        <v>0</v>
      </c>
      <c r="K28" s="189">
        <f t="shared" si="3"/>
        <v>0</v>
      </c>
      <c r="L28" s="190"/>
      <c r="M28" s="191"/>
      <c r="N28" s="220"/>
      <c r="O28" s="192"/>
      <c r="P28" s="192"/>
      <c r="Q28" s="192"/>
      <c r="R28" s="192"/>
      <c r="S28" s="192"/>
      <c r="T28" s="192"/>
      <c r="U28" s="192"/>
      <c r="V28" s="192"/>
      <c r="W28" s="192"/>
      <c r="X28" s="192"/>
      <c r="Y28" s="192"/>
      <c r="Z28" s="195"/>
      <c r="AA28" s="192"/>
      <c r="AB28" s="192"/>
      <c r="AC28" s="551"/>
      <c r="AD28" s="551"/>
      <c r="AE28" s="551"/>
      <c r="AF28" s="551"/>
      <c r="AG28" s="551"/>
      <c r="AH28" s="551"/>
      <c r="AI28" s="55"/>
      <c r="AJ28" s="55"/>
      <c r="AK28" s="55"/>
      <c r="AL28" s="55"/>
      <c r="AM28" s="55"/>
      <c r="AN28" s="55"/>
      <c r="AO28" s="55"/>
    </row>
    <row r="29" spans="1:41" ht="12.75" customHeight="1">
      <c r="A29" s="139">
        <f t="shared" si="4"/>
        <v>4</v>
      </c>
      <c r="B29" s="143"/>
      <c r="C29" s="153"/>
      <c r="D29" s="142">
        <f t="shared" si="0"/>
        <v>0</v>
      </c>
      <c r="E29" s="143"/>
      <c r="F29" s="143"/>
      <c r="G29" s="144">
        <f t="shared" si="1"/>
        <v>0</v>
      </c>
      <c r="H29" s="143"/>
      <c r="I29" s="143"/>
      <c r="J29" s="145">
        <f t="shared" si="2"/>
        <v>0</v>
      </c>
      <c r="K29" s="145">
        <f t="shared" si="3"/>
        <v>0</v>
      </c>
      <c r="L29" s="146"/>
      <c r="M29" s="147"/>
      <c r="N29" s="151"/>
      <c r="O29" s="154"/>
      <c r="P29" s="148"/>
      <c r="Q29" s="148"/>
      <c r="R29" s="155"/>
      <c r="S29" s="148"/>
      <c r="T29" s="155"/>
      <c r="U29" s="148"/>
      <c r="V29" s="148"/>
      <c r="W29" s="148"/>
      <c r="X29" s="148"/>
      <c r="Y29" s="148"/>
      <c r="Z29" s="149"/>
      <c r="AA29" s="148"/>
      <c r="AB29" s="148"/>
      <c r="AC29" s="562"/>
      <c r="AD29" s="562"/>
      <c r="AE29" s="562"/>
      <c r="AF29" s="562"/>
      <c r="AG29" s="562"/>
      <c r="AH29" s="562"/>
      <c r="AI29" s="55"/>
      <c r="AJ29" s="55"/>
      <c r="AK29" s="55"/>
      <c r="AL29" s="55"/>
      <c r="AM29" s="55"/>
      <c r="AN29" s="55"/>
      <c r="AO29" s="55"/>
    </row>
    <row r="30" spans="1:41" ht="12.75" customHeight="1">
      <c r="A30" s="222">
        <f t="shared" si="4"/>
        <v>5</v>
      </c>
      <c r="B30" s="184"/>
      <c r="C30" s="187"/>
      <c r="D30" s="186">
        <f t="shared" si="0"/>
        <v>0</v>
      </c>
      <c r="E30" s="184"/>
      <c r="F30" s="184"/>
      <c r="G30" s="188">
        <f t="shared" si="1"/>
        <v>0</v>
      </c>
      <c r="H30" s="184"/>
      <c r="I30" s="184"/>
      <c r="J30" s="189">
        <f t="shared" si="2"/>
        <v>0</v>
      </c>
      <c r="K30" s="189">
        <f t="shared" si="3"/>
        <v>0</v>
      </c>
      <c r="L30" s="190"/>
      <c r="M30" s="191"/>
      <c r="N30" s="220"/>
      <c r="O30" s="192"/>
      <c r="P30" s="192"/>
      <c r="Q30" s="192"/>
      <c r="R30" s="192"/>
      <c r="S30" s="192"/>
      <c r="T30" s="192"/>
      <c r="U30" s="192"/>
      <c r="V30" s="192"/>
      <c r="W30" s="192"/>
      <c r="X30" s="192"/>
      <c r="Y30" s="192"/>
      <c r="Z30" s="195"/>
      <c r="AA30" s="192"/>
      <c r="AB30" s="192"/>
      <c r="AC30" s="551"/>
      <c r="AD30" s="551"/>
      <c r="AE30" s="551"/>
      <c r="AF30" s="551"/>
      <c r="AG30" s="551"/>
      <c r="AH30" s="551"/>
      <c r="AI30" s="55"/>
      <c r="AJ30" s="55"/>
      <c r="AK30" s="55"/>
      <c r="AL30" s="55"/>
      <c r="AM30" s="55"/>
      <c r="AN30" s="55"/>
      <c r="AO30" s="55"/>
    </row>
    <row r="31" spans="1:41" ht="12.75" customHeight="1">
      <c r="A31" s="349">
        <f t="shared" si="4"/>
        <v>6</v>
      </c>
      <c r="B31" s="350"/>
      <c r="C31" s="351"/>
      <c r="D31" s="352">
        <f t="shared" si="0"/>
        <v>0</v>
      </c>
      <c r="E31" s="350"/>
      <c r="F31" s="350"/>
      <c r="G31" s="353">
        <f t="shared" si="1"/>
        <v>0</v>
      </c>
      <c r="H31" s="350"/>
      <c r="I31" s="350"/>
      <c r="J31" s="354">
        <f t="shared" si="2"/>
        <v>0</v>
      </c>
      <c r="K31" s="354">
        <f t="shared" si="3"/>
        <v>0</v>
      </c>
      <c r="L31" s="355"/>
      <c r="M31" s="356"/>
      <c r="N31" s="375"/>
      <c r="O31" s="376"/>
      <c r="P31" s="357"/>
      <c r="Q31" s="357"/>
      <c r="R31" s="357"/>
      <c r="S31" s="357"/>
      <c r="T31" s="357"/>
      <c r="U31" s="357"/>
      <c r="V31" s="357"/>
      <c r="W31" s="357"/>
      <c r="X31" s="357"/>
      <c r="Y31" s="357"/>
      <c r="Z31" s="358"/>
      <c r="AA31" s="357"/>
      <c r="AB31" s="357"/>
      <c r="AC31" s="574"/>
      <c r="AD31" s="574"/>
      <c r="AE31" s="574"/>
      <c r="AF31" s="574"/>
      <c r="AG31" s="574"/>
      <c r="AH31" s="574"/>
      <c r="AI31" s="55"/>
      <c r="AJ31" s="55"/>
      <c r="AK31" s="55"/>
      <c r="AL31" s="55"/>
      <c r="AM31" s="55"/>
      <c r="AN31" s="55"/>
      <c r="AO31" s="55"/>
    </row>
    <row r="32" spans="1:41" ht="12.75" customHeight="1">
      <c r="A32" s="222">
        <f t="shared" si="4"/>
        <v>7</v>
      </c>
      <c r="B32" s="184"/>
      <c r="C32" s="187"/>
      <c r="D32" s="186">
        <f t="shared" si="0"/>
        <v>0</v>
      </c>
      <c r="E32" s="184"/>
      <c r="F32" s="184"/>
      <c r="G32" s="188">
        <f t="shared" si="1"/>
        <v>0</v>
      </c>
      <c r="H32" s="184"/>
      <c r="I32" s="184"/>
      <c r="J32" s="189">
        <f t="shared" si="2"/>
        <v>0</v>
      </c>
      <c r="K32" s="189">
        <f t="shared" si="3"/>
        <v>0</v>
      </c>
      <c r="L32" s="190"/>
      <c r="M32" s="191"/>
      <c r="N32" s="220"/>
      <c r="O32" s="192"/>
      <c r="P32" s="192"/>
      <c r="Q32" s="192"/>
      <c r="R32" s="192"/>
      <c r="S32" s="192"/>
      <c r="T32" s="192"/>
      <c r="U32" s="192"/>
      <c r="V32" s="192"/>
      <c r="W32" s="192"/>
      <c r="X32" s="192"/>
      <c r="Y32" s="192"/>
      <c r="Z32" s="195"/>
      <c r="AA32" s="192"/>
      <c r="AB32" s="192"/>
      <c r="AC32" s="551"/>
      <c r="AD32" s="551"/>
      <c r="AE32" s="551"/>
      <c r="AF32" s="551"/>
      <c r="AG32" s="551"/>
      <c r="AH32" s="551"/>
      <c r="AI32" s="55"/>
      <c r="AJ32" s="55"/>
      <c r="AK32" s="55"/>
      <c r="AL32" s="55"/>
      <c r="AM32" s="55"/>
      <c r="AN32" s="55"/>
      <c r="AO32" s="55"/>
    </row>
    <row r="33" spans="1:41" ht="12.75" customHeight="1">
      <c r="A33" s="349">
        <f t="shared" si="4"/>
        <v>8</v>
      </c>
      <c r="B33" s="350"/>
      <c r="C33" s="351"/>
      <c r="D33" s="352">
        <f t="shared" si="0"/>
        <v>0</v>
      </c>
      <c r="E33" s="350"/>
      <c r="F33" s="350"/>
      <c r="G33" s="353">
        <f t="shared" si="1"/>
        <v>0</v>
      </c>
      <c r="H33" s="350"/>
      <c r="I33" s="350"/>
      <c r="J33" s="354">
        <f t="shared" si="2"/>
        <v>0</v>
      </c>
      <c r="K33" s="354">
        <f t="shared" si="3"/>
        <v>0</v>
      </c>
      <c r="L33" s="355"/>
      <c r="M33" s="356"/>
      <c r="N33" s="375"/>
      <c r="O33" s="357"/>
      <c r="P33" s="357"/>
      <c r="Q33" s="357"/>
      <c r="R33" s="357"/>
      <c r="S33" s="357"/>
      <c r="T33" s="357"/>
      <c r="U33" s="357"/>
      <c r="V33" s="357"/>
      <c r="W33" s="357"/>
      <c r="X33" s="357"/>
      <c r="Y33" s="357"/>
      <c r="Z33" s="358"/>
      <c r="AA33" s="357"/>
      <c r="AB33" s="357"/>
      <c r="AC33" s="572"/>
      <c r="AD33" s="572"/>
      <c r="AE33" s="572"/>
      <c r="AF33" s="572"/>
      <c r="AG33" s="572"/>
      <c r="AH33" s="572"/>
      <c r="AI33" s="55"/>
      <c r="AJ33" s="55"/>
      <c r="AK33" s="55"/>
      <c r="AL33" s="55"/>
      <c r="AM33" s="55"/>
      <c r="AN33" s="55"/>
      <c r="AO33" s="55"/>
    </row>
    <row r="34" spans="1:41" ht="12.75" customHeight="1">
      <c r="A34" s="349">
        <f t="shared" si="4"/>
        <v>9</v>
      </c>
      <c r="B34" s="350"/>
      <c r="C34" s="351"/>
      <c r="D34" s="352">
        <f t="shared" si="0"/>
        <v>0</v>
      </c>
      <c r="E34" s="350"/>
      <c r="F34" s="350"/>
      <c r="G34" s="353">
        <f t="shared" si="1"/>
        <v>0</v>
      </c>
      <c r="H34" s="350"/>
      <c r="I34" s="350"/>
      <c r="J34" s="354">
        <f t="shared" si="2"/>
        <v>0</v>
      </c>
      <c r="K34" s="354">
        <f t="shared" si="3"/>
        <v>0</v>
      </c>
      <c r="L34" s="355"/>
      <c r="M34" s="356"/>
      <c r="N34" s="375"/>
      <c r="O34" s="357"/>
      <c r="P34" s="357"/>
      <c r="Q34" s="357"/>
      <c r="R34" s="357"/>
      <c r="S34" s="357"/>
      <c r="T34" s="357"/>
      <c r="U34" s="357"/>
      <c r="V34" s="357"/>
      <c r="W34" s="357"/>
      <c r="X34" s="357"/>
      <c r="Y34" s="357"/>
      <c r="Z34" s="358"/>
      <c r="AA34" s="357"/>
      <c r="AB34" s="357"/>
      <c r="AC34" s="572"/>
      <c r="AD34" s="572"/>
      <c r="AE34" s="572"/>
      <c r="AF34" s="572"/>
      <c r="AG34" s="572"/>
      <c r="AH34" s="572"/>
      <c r="AI34" s="55"/>
      <c r="AJ34" s="55"/>
      <c r="AK34" s="55"/>
      <c r="AL34" s="55"/>
      <c r="AM34" s="55"/>
      <c r="AN34" s="55"/>
      <c r="AO34" s="55"/>
    </row>
    <row r="35" spans="1:41" ht="12.75" customHeight="1">
      <c r="A35" s="222">
        <f t="shared" si="4"/>
        <v>10</v>
      </c>
      <c r="B35" s="184"/>
      <c r="C35" s="187"/>
      <c r="D35" s="186">
        <f t="shared" si="0"/>
        <v>0</v>
      </c>
      <c r="E35" s="184"/>
      <c r="F35" s="184"/>
      <c r="G35" s="188">
        <f t="shared" si="1"/>
        <v>0</v>
      </c>
      <c r="H35" s="184"/>
      <c r="I35" s="184"/>
      <c r="J35" s="189">
        <f t="shared" si="2"/>
        <v>0</v>
      </c>
      <c r="K35" s="189">
        <f t="shared" si="3"/>
        <v>0</v>
      </c>
      <c r="L35" s="190"/>
      <c r="M35" s="191"/>
      <c r="N35" s="220"/>
      <c r="O35" s="192"/>
      <c r="P35" s="192"/>
      <c r="Q35" s="192"/>
      <c r="R35" s="192"/>
      <c r="S35" s="192"/>
      <c r="T35" s="192"/>
      <c r="U35" s="192"/>
      <c r="V35" s="192"/>
      <c r="W35" s="192"/>
      <c r="X35" s="192"/>
      <c r="Y35" s="192"/>
      <c r="Z35" s="195"/>
      <c r="AA35" s="192"/>
      <c r="AB35" s="192"/>
      <c r="AC35" s="554"/>
      <c r="AD35" s="554"/>
      <c r="AE35" s="554"/>
      <c r="AF35" s="554"/>
      <c r="AG35" s="554"/>
      <c r="AH35" s="554"/>
      <c r="AI35" s="55"/>
      <c r="AJ35" s="55"/>
      <c r="AK35" s="55"/>
      <c r="AL35" s="55"/>
      <c r="AM35" s="55"/>
      <c r="AN35" s="55"/>
      <c r="AO35" s="55"/>
    </row>
    <row r="36" spans="1:41" ht="12.75" customHeight="1">
      <c r="A36" s="128">
        <f t="shared" si="4"/>
        <v>11</v>
      </c>
      <c r="B36" s="132"/>
      <c r="C36" s="231"/>
      <c r="D36" s="131">
        <f t="shared" si="0"/>
        <v>0</v>
      </c>
      <c r="E36" s="132"/>
      <c r="F36" s="132"/>
      <c r="G36" s="133">
        <f t="shared" si="1"/>
        <v>0</v>
      </c>
      <c r="H36" s="132"/>
      <c r="I36" s="132"/>
      <c r="J36" s="134">
        <f t="shared" si="2"/>
        <v>0</v>
      </c>
      <c r="K36" s="134">
        <f t="shared" si="3"/>
        <v>0</v>
      </c>
      <c r="L36" s="135"/>
      <c r="M36" s="136"/>
      <c r="N36" s="289"/>
      <c r="O36" s="137"/>
      <c r="P36" s="137"/>
      <c r="Q36" s="137"/>
      <c r="R36" s="137"/>
      <c r="S36" s="137"/>
      <c r="T36" s="137"/>
      <c r="U36" s="137"/>
      <c r="V36" s="137"/>
      <c r="W36" s="137"/>
      <c r="X36" s="137"/>
      <c r="Y36" s="137"/>
      <c r="Z36" s="138"/>
      <c r="AA36" s="137"/>
      <c r="AB36" s="137"/>
      <c r="AC36" s="545"/>
      <c r="AD36" s="545"/>
      <c r="AE36" s="545"/>
      <c r="AF36" s="545"/>
      <c r="AG36" s="545"/>
      <c r="AH36" s="545"/>
      <c r="AI36" s="55"/>
      <c r="AJ36" s="55"/>
      <c r="AK36" s="55"/>
      <c r="AL36" s="55"/>
      <c r="AM36" s="55"/>
      <c r="AN36" s="55"/>
      <c r="AO36" s="55"/>
    </row>
    <row r="37" spans="1:41" ht="12.75" customHeight="1">
      <c r="A37" s="128">
        <f t="shared" si="4"/>
        <v>12</v>
      </c>
      <c r="B37" s="132"/>
      <c r="C37" s="231"/>
      <c r="D37" s="131">
        <f t="shared" si="0"/>
        <v>0</v>
      </c>
      <c r="E37" s="132"/>
      <c r="F37" s="132"/>
      <c r="G37" s="133">
        <f t="shared" si="1"/>
        <v>0</v>
      </c>
      <c r="H37" s="132"/>
      <c r="I37" s="132"/>
      <c r="J37" s="134">
        <f t="shared" si="2"/>
        <v>0</v>
      </c>
      <c r="K37" s="134">
        <f t="shared" si="3"/>
        <v>0</v>
      </c>
      <c r="L37" s="135"/>
      <c r="M37" s="136"/>
      <c r="N37" s="289"/>
      <c r="O37" s="137"/>
      <c r="P37" s="137"/>
      <c r="Q37" s="137"/>
      <c r="R37" s="137"/>
      <c r="S37" s="137"/>
      <c r="T37" s="137"/>
      <c r="U37" s="137"/>
      <c r="V37" s="137"/>
      <c r="W37" s="137"/>
      <c r="X37" s="137"/>
      <c r="Y37" s="137"/>
      <c r="Z37" s="138"/>
      <c r="AA37" s="137"/>
      <c r="AB37" s="137"/>
      <c r="AC37" s="545"/>
      <c r="AD37" s="545"/>
      <c r="AE37" s="545"/>
      <c r="AF37" s="545"/>
      <c r="AG37" s="545"/>
      <c r="AH37" s="545"/>
      <c r="AI37" s="55"/>
      <c r="AJ37" s="55"/>
      <c r="AK37" s="55"/>
      <c r="AL37" s="55"/>
      <c r="AM37" s="55"/>
      <c r="AN37" s="55"/>
      <c r="AO37" s="55"/>
    </row>
    <row r="38" spans="1:41" ht="12.75" customHeight="1">
      <c r="A38" s="222">
        <f t="shared" si="4"/>
        <v>13</v>
      </c>
      <c r="B38" s="184"/>
      <c r="C38" s="187"/>
      <c r="D38" s="186">
        <f t="shared" si="0"/>
        <v>0</v>
      </c>
      <c r="E38" s="184"/>
      <c r="F38" s="184"/>
      <c r="G38" s="188">
        <f t="shared" si="1"/>
        <v>0</v>
      </c>
      <c r="H38" s="184"/>
      <c r="I38" s="184"/>
      <c r="J38" s="189">
        <f t="shared" si="2"/>
        <v>0</v>
      </c>
      <c r="K38" s="189">
        <f t="shared" si="3"/>
        <v>0</v>
      </c>
      <c r="L38" s="190"/>
      <c r="M38" s="191"/>
      <c r="N38" s="220"/>
      <c r="O38" s="192"/>
      <c r="P38" s="192"/>
      <c r="Q38" s="192"/>
      <c r="R38" s="192"/>
      <c r="S38" s="192"/>
      <c r="T38" s="192"/>
      <c r="U38" s="192"/>
      <c r="V38" s="192"/>
      <c r="W38" s="192"/>
      <c r="X38" s="192"/>
      <c r="Y38" s="192"/>
      <c r="Z38" s="195"/>
      <c r="AA38" s="192"/>
      <c r="AB38" s="192"/>
      <c r="AC38" s="554"/>
      <c r="AD38" s="554"/>
      <c r="AE38" s="554"/>
      <c r="AF38" s="554"/>
      <c r="AG38" s="554"/>
      <c r="AH38" s="554"/>
      <c r="AI38" s="55"/>
      <c r="AJ38" s="55"/>
      <c r="AK38" s="55"/>
      <c r="AL38" s="55"/>
      <c r="AM38" s="55"/>
      <c r="AN38" s="55"/>
      <c r="AO38" s="55"/>
    </row>
    <row r="39" spans="1:41" ht="12.75" customHeight="1">
      <c r="A39" s="128">
        <f t="shared" si="4"/>
        <v>14</v>
      </c>
      <c r="B39" s="132"/>
      <c r="C39" s="231"/>
      <c r="D39" s="131">
        <f t="shared" si="0"/>
        <v>0</v>
      </c>
      <c r="E39" s="132"/>
      <c r="F39" s="132"/>
      <c r="G39" s="133">
        <f t="shared" si="1"/>
        <v>0</v>
      </c>
      <c r="H39" s="132"/>
      <c r="I39" s="132"/>
      <c r="J39" s="134">
        <f t="shared" si="2"/>
        <v>0</v>
      </c>
      <c r="K39" s="134">
        <f t="shared" si="3"/>
        <v>0</v>
      </c>
      <c r="L39" s="135"/>
      <c r="M39" s="136"/>
      <c r="N39" s="289"/>
      <c r="O39" s="137"/>
      <c r="P39" s="137"/>
      <c r="Q39" s="137"/>
      <c r="R39" s="137"/>
      <c r="S39" s="137"/>
      <c r="T39" s="137"/>
      <c r="U39" s="137"/>
      <c r="V39" s="137"/>
      <c r="W39" s="137"/>
      <c r="X39" s="137"/>
      <c r="Y39" s="137"/>
      <c r="Z39" s="138"/>
      <c r="AA39" s="137"/>
      <c r="AB39" s="137"/>
      <c r="AC39" s="545"/>
      <c r="AD39" s="545"/>
      <c r="AE39" s="545"/>
      <c r="AF39" s="545"/>
      <c r="AG39" s="545"/>
      <c r="AH39" s="545"/>
      <c r="AI39" s="55"/>
      <c r="AJ39" s="55"/>
      <c r="AK39" s="55"/>
      <c r="AL39" s="55"/>
      <c r="AM39" s="55"/>
      <c r="AN39" s="55"/>
      <c r="AO39" s="55"/>
    </row>
    <row r="40" spans="1:41" ht="12.75" customHeight="1">
      <c r="A40" s="128">
        <f t="shared" si="4"/>
        <v>15</v>
      </c>
      <c r="B40" s="132"/>
      <c r="C40" s="231"/>
      <c r="D40" s="131">
        <f t="shared" si="0"/>
        <v>0</v>
      </c>
      <c r="E40" s="132"/>
      <c r="F40" s="132"/>
      <c r="G40" s="133">
        <f t="shared" si="1"/>
        <v>0</v>
      </c>
      <c r="H40" s="132"/>
      <c r="I40" s="132"/>
      <c r="J40" s="134">
        <f t="shared" si="2"/>
        <v>0</v>
      </c>
      <c r="K40" s="134">
        <f t="shared" si="3"/>
        <v>0</v>
      </c>
      <c r="L40" s="135"/>
      <c r="M40" s="136"/>
      <c r="N40" s="289"/>
      <c r="O40" s="377"/>
      <c r="P40" s="137"/>
      <c r="Q40" s="137"/>
      <c r="R40" s="137"/>
      <c r="S40" s="137"/>
      <c r="T40" s="137"/>
      <c r="U40" s="137"/>
      <c r="V40" s="137"/>
      <c r="W40" s="137"/>
      <c r="X40" s="137"/>
      <c r="Y40" s="137"/>
      <c r="Z40" s="138"/>
      <c r="AA40" s="137"/>
      <c r="AB40" s="137"/>
      <c r="AC40" s="545"/>
      <c r="AD40" s="545"/>
      <c r="AE40" s="545"/>
      <c r="AF40" s="545"/>
      <c r="AG40" s="545"/>
      <c r="AH40" s="545"/>
      <c r="AI40" s="55"/>
      <c r="AJ40" s="55"/>
      <c r="AK40" s="55"/>
      <c r="AL40" s="55"/>
      <c r="AM40" s="55"/>
      <c r="AN40" s="55"/>
      <c r="AO40" s="55"/>
    </row>
    <row r="41" spans="1:41" ht="12.75" customHeight="1">
      <c r="A41" s="222">
        <f t="shared" si="4"/>
        <v>16</v>
      </c>
      <c r="B41" s="184"/>
      <c r="C41" s="184"/>
      <c r="D41" s="186">
        <f t="shared" si="0"/>
        <v>0</v>
      </c>
      <c r="E41" s="184"/>
      <c r="F41" s="184"/>
      <c r="G41" s="188">
        <f t="shared" si="1"/>
        <v>0</v>
      </c>
      <c r="H41" s="184"/>
      <c r="I41" s="184"/>
      <c r="J41" s="189">
        <f t="shared" si="2"/>
        <v>0</v>
      </c>
      <c r="K41" s="189">
        <f t="shared" si="3"/>
        <v>0</v>
      </c>
      <c r="L41" s="190"/>
      <c r="M41" s="191"/>
      <c r="N41" s="220"/>
      <c r="O41" s="341"/>
      <c r="P41" s="192"/>
      <c r="Q41" s="192"/>
      <c r="R41" s="192"/>
      <c r="S41" s="192"/>
      <c r="T41" s="192"/>
      <c r="U41" s="192"/>
      <c r="V41" s="192"/>
      <c r="W41" s="192"/>
      <c r="X41" s="192"/>
      <c r="Y41" s="192"/>
      <c r="Z41" s="195"/>
      <c r="AA41" s="192"/>
      <c r="AB41" s="192"/>
      <c r="AC41" s="554"/>
      <c r="AD41" s="554"/>
      <c r="AE41" s="554"/>
      <c r="AF41" s="554"/>
      <c r="AG41" s="554"/>
      <c r="AH41" s="554"/>
      <c r="AI41" s="55"/>
      <c r="AJ41" s="55"/>
      <c r="AK41" s="55"/>
      <c r="AL41" s="55"/>
      <c r="AM41" s="55"/>
      <c r="AN41" s="55"/>
      <c r="AO41" s="55"/>
    </row>
    <row r="42" spans="1:41" ht="12.75" customHeight="1">
      <c r="A42" s="139">
        <f t="shared" si="4"/>
        <v>17</v>
      </c>
      <c r="B42" s="143"/>
      <c r="C42" s="143"/>
      <c r="D42" s="142">
        <f t="shared" si="0"/>
        <v>0</v>
      </c>
      <c r="E42" s="143"/>
      <c r="F42" s="143"/>
      <c r="G42" s="144">
        <f t="shared" si="1"/>
        <v>0</v>
      </c>
      <c r="H42" s="143"/>
      <c r="I42" s="143"/>
      <c r="J42" s="145">
        <f t="shared" si="2"/>
        <v>0</v>
      </c>
      <c r="K42" s="145">
        <f t="shared" si="3"/>
        <v>0</v>
      </c>
      <c r="L42" s="146"/>
      <c r="M42" s="147"/>
      <c r="N42" s="151"/>
      <c r="O42" s="148"/>
      <c r="P42" s="148"/>
      <c r="Q42" s="148"/>
      <c r="R42" s="148"/>
      <c r="S42" s="148"/>
      <c r="T42" s="148"/>
      <c r="U42" s="148"/>
      <c r="V42" s="148"/>
      <c r="W42" s="148"/>
      <c r="X42" s="148"/>
      <c r="Y42" s="148"/>
      <c r="Z42" s="149"/>
      <c r="AA42" s="148"/>
      <c r="AB42" s="148"/>
      <c r="AC42" s="546"/>
      <c r="AD42" s="546"/>
      <c r="AE42" s="546"/>
      <c r="AF42" s="546"/>
      <c r="AG42" s="546"/>
      <c r="AH42" s="546"/>
      <c r="AI42" s="55"/>
      <c r="AJ42" s="55"/>
      <c r="AK42" s="55"/>
      <c r="AL42" s="55"/>
      <c r="AM42" s="55"/>
      <c r="AN42" s="55"/>
      <c r="AO42" s="55"/>
    </row>
    <row r="43" spans="1:41" ht="12.75" customHeight="1">
      <c r="A43" s="139">
        <f t="shared" si="4"/>
        <v>18</v>
      </c>
      <c r="B43" s="143"/>
      <c r="C43" s="143"/>
      <c r="D43" s="142">
        <f t="shared" si="0"/>
        <v>0</v>
      </c>
      <c r="E43" s="143"/>
      <c r="F43" s="143"/>
      <c r="G43" s="144">
        <f t="shared" si="1"/>
        <v>0</v>
      </c>
      <c r="H43" s="143"/>
      <c r="I43" s="143"/>
      <c r="J43" s="145">
        <f t="shared" si="2"/>
        <v>0</v>
      </c>
      <c r="K43" s="145">
        <f t="shared" si="3"/>
        <v>0</v>
      </c>
      <c r="L43" s="146"/>
      <c r="M43" s="147"/>
      <c r="N43" s="151"/>
      <c r="O43" s="148"/>
      <c r="P43" s="148"/>
      <c r="Q43" s="148"/>
      <c r="R43" s="148"/>
      <c r="S43" s="148"/>
      <c r="T43" s="148"/>
      <c r="U43" s="148"/>
      <c r="V43" s="148"/>
      <c r="W43" s="148"/>
      <c r="X43" s="148"/>
      <c r="Y43" s="148"/>
      <c r="Z43" s="149"/>
      <c r="AA43" s="148"/>
      <c r="AB43" s="148"/>
      <c r="AC43" s="546"/>
      <c r="AD43" s="546"/>
      <c r="AE43" s="546"/>
      <c r="AF43" s="546"/>
      <c r="AG43" s="546"/>
      <c r="AH43" s="546"/>
      <c r="AI43" s="55"/>
      <c r="AJ43" s="55"/>
      <c r="AK43" s="55"/>
      <c r="AL43" s="55"/>
      <c r="AM43" s="55"/>
      <c r="AN43" s="55"/>
      <c r="AO43" s="55"/>
    </row>
    <row r="44" spans="1:41" ht="12.75" customHeight="1">
      <c r="A44" s="139">
        <f t="shared" si="4"/>
        <v>19</v>
      </c>
      <c r="B44" s="143"/>
      <c r="C44" s="143"/>
      <c r="D44" s="142">
        <f t="shared" si="0"/>
        <v>0</v>
      </c>
      <c r="E44" s="143"/>
      <c r="F44" s="143"/>
      <c r="G44" s="144">
        <f t="shared" si="1"/>
        <v>0</v>
      </c>
      <c r="H44" s="143"/>
      <c r="I44" s="143"/>
      <c r="J44" s="145">
        <f t="shared" si="2"/>
        <v>0</v>
      </c>
      <c r="K44" s="145">
        <f t="shared" si="3"/>
        <v>0</v>
      </c>
      <c r="L44" s="146"/>
      <c r="M44" s="147"/>
      <c r="N44" s="151"/>
      <c r="O44" s="148"/>
      <c r="P44" s="148"/>
      <c r="Q44" s="148"/>
      <c r="R44" s="148"/>
      <c r="S44" s="148"/>
      <c r="T44" s="148"/>
      <c r="U44" s="148"/>
      <c r="V44" s="148"/>
      <c r="W44" s="148"/>
      <c r="X44" s="148"/>
      <c r="Y44" s="148"/>
      <c r="Z44" s="149"/>
      <c r="AA44" s="148"/>
      <c r="AB44" s="148"/>
      <c r="AC44" s="546"/>
      <c r="AD44" s="546"/>
      <c r="AE44" s="546"/>
      <c r="AF44" s="546"/>
      <c r="AG44" s="546"/>
      <c r="AH44" s="546"/>
      <c r="AI44" s="55"/>
      <c r="AJ44" s="55"/>
      <c r="AK44" s="55"/>
      <c r="AL44" s="55"/>
      <c r="AM44" s="55"/>
      <c r="AN44" s="55"/>
      <c r="AO44" s="55"/>
    </row>
    <row r="45" spans="1:41" ht="12.75" customHeight="1">
      <c r="A45" s="222">
        <f t="shared" si="4"/>
        <v>20</v>
      </c>
      <c r="B45" s="184"/>
      <c r="C45" s="184"/>
      <c r="D45" s="186">
        <f t="shared" si="0"/>
        <v>0</v>
      </c>
      <c r="E45" s="184"/>
      <c r="F45" s="184"/>
      <c r="G45" s="188">
        <f t="shared" si="1"/>
        <v>0</v>
      </c>
      <c r="H45" s="184"/>
      <c r="I45" s="184"/>
      <c r="J45" s="189">
        <f t="shared" si="2"/>
        <v>0</v>
      </c>
      <c r="K45" s="189">
        <f t="shared" si="3"/>
        <v>0</v>
      </c>
      <c r="L45" s="190"/>
      <c r="M45" s="191"/>
      <c r="N45" s="220"/>
      <c r="O45" s="192"/>
      <c r="P45" s="192"/>
      <c r="Q45" s="192"/>
      <c r="R45" s="192"/>
      <c r="S45" s="192"/>
      <c r="T45" s="192"/>
      <c r="U45" s="192"/>
      <c r="V45" s="192"/>
      <c r="W45" s="192"/>
      <c r="X45" s="192"/>
      <c r="Y45" s="192"/>
      <c r="Z45" s="195"/>
      <c r="AA45" s="192"/>
      <c r="AB45" s="192"/>
      <c r="AC45" s="554"/>
      <c r="AD45" s="554"/>
      <c r="AE45" s="554"/>
      <c r="AF45" s="554"/>
      <c r="AG45" s="554"/>
      <c r="AH45" s="554"/>
      <c r="AI45" s="55"/>
      <c r="AJ45" s="55"/>
      <c r="AK45" s="55"/>
      <c r="AL45" s="55"/>
      <c r="AM45" s="55"/>
      <c r="AN45" s="55"/>
      <c r="AO45" s="55"/>
    </row>
    <row r="46" spans="1:41" ht="12.75" customHeight="1">
      <c r="A46" s="222">
        <f t="shared" si="4"/>
        <v>21</v>
      </c>
      <c r="B46" s="184"/>
      <c r="C46" s="184"/>
      <c r="D46" s="186">
        <f t="shared" si="0"/>
        <v>0</v>
      </c>
      <c r="E46" s="184"/>
      <c r="F46" s="184"/>
      <c r="G46" s="188">
        <f t="shared" si="1"/>
        <v>0</v>
      </c>
      <c r="H46" s="184"/>
      <c r="I46" s="184"/>
      <c r="J46" s="189">
        <f t="shared" si="2"/>
        <v>0</v>
      </c>
      <c r="K46" s="189">
        <f t="shared" si="3"/>
        <v>0</v>
      </c>
      <c r="L46" s="190"/>
      <c r="M46" s="191"/>
      <c r="N46" s="220"/>
      <c r="O46" s="192"/>
      <c r="P46" s="192"/>
      <c r="Q46" s="192"/>
      <c r="R46" s="192"/>
      <c r="S46" s="192"/>
      <c r="T46" s="192"/>
      <c r="U46" s="192"/>
      <c r="V46" s="192"/>
      <c r="W46" s="192"/>
      <c r="X46" s="192"/>
      <c r="Y46" s="192"/>
      <c r="Z46" s="195"/>
      <c r="AA46" s="192"/>
      <c r="AB46" s="192"/>
      <c r="AC46" s="554"/>
      <c r="AD46" s="554"/>
      <c r="AE46" s="554"/>
      <c r="AF46" s="554"/>
      <c r="AG46" s="554"/>
      <c r="AH46" s="554"/>
      <c r="AI46" s="55"/>
      <c r="AJ46" s="55"/>
      <c r="AK46" s="55"/>
      <c r="AL46" s="55"/>
      <c r="AM46" s="55"/>
      <c r="AN46" s="55"/>
      <c r="AO46" s="55"/>
    </row>
    <row r="47" spans="1:41" ht="12.75" customHeight="1">
      <c r="A47" s="222">
        <f t="shared" si="4"/>
        <v>22</v>
      </c>
      <c r="B47" s="184"/>
      <c r="C47" s="184"/>
      <c r="D47" s="186">
        <f t="shared" si="0"/>
        <v>0</v>
      </c>
      <c r="E47" s="184"/>
      <c r="F47" s="184"/>
      <c r="G47" s="188">
        <f t="shared" si="1"/>
        <v>0</v>
      </c>
      <c r="H47" s="184"/>
      <c r="I47" s="184"/>
      <c r="J47" s="189">
        <f t="shared" si="2"/>
        <v>0</v>
      </c>
      <c r="K47" s="189">
        <f t="shared" si="3"/>
        <v>0</v>
      </c>
      <c r="L47" s="190"/>
      <c r="M47" s="191"/>
      <c r="N47" s="220"/>
      <c r="O47" s="193"/>
      <c r="P47" s="192"/>
      <c r="Q47" s="192"/>
      <c r="R47" s="192"/>
      <c r="S47" s="192"/>
      <c r="T47" s="192"/>
      <c r="U47" s="192"/>
      <c r="V47" s="192"/>
      <c r="W47" s="192"/>
      <c r="X47" s="192"/>
      <c r="Y47" s="192"/>
      <c r="Z47" s="195"/>
      <c r="AA47" s="192"/>
      <c r="AB47" s="192"/>
      <c r="AC47" s="554"/>
      <c r="AD47" s="554"/>
      <c r="AE47" s="554"/>
      <c r="AF47" s="554"/>
      <c r="AG47" s="554"/>
      <c r="AH47" s="554"/>
      <c r="AI47" s="55"/>
      <c r="AJ47" s="55"/>
      <c r="AK47" s="55"/>
      <c r="AL47" s="55"/>
      <c r="AM47" s="55"/>
      <c r="AN47" s="55"/>
      <c r="AO47" s="55"/>
    </row>
    <row r="48" spans="1:41" ht="12.75" customHeight="1">
      <c r="A48" s="139">
        <f t="shared" si="4"/>
        <v>23</v>
      </c>
      <c r="B48" s="143"/>
      <c r="C48" s="143"/>
      <c r="D48" s="142">
        <f t="shared" si="0"/>
        <v>0</v>
      </c>
      <c r="E48" s="143"/>
      <c r="F48" s="143"/>
      <c r="G48" s="144">
        <f t="shared" si="1"/>
        <v>0</v>
      </c>
      <c r="H48" s="143"/>
      <c r="I48" s="143"/>
      <c r="J48" s="145">
        <f t="shared" si="2"/>
        <v>0</v>
      </c>
      <c r="K48" s="145">
        <f t="shared" si="3"/>
        <v>0</v>
      </c>
      <c r="L48" s="146"/>
      <c r="M48" s="147"/>
      <c r="N48" s="151"/>
      <c r="O48" s="148"/>
      <c r="P48" s="148"/>
      <c r="Q48" s="148"/>
      <c r="R48" s="148"/>
      <c r="S48" s="148"/>
      <c r="T48" s="148"/>
      <c r="U48" s="148"/>
      <c r="V48" s="148"/>
      <c r="W48" s="148"/>
      <c r="X48" s="148"/>
      <c r="Y48" s="148"/>
      <c r="Z48" s="149"/>
      <c r="AA48" s="148"/>
      <c r="AB48" s="148"/>
      <c r="AC48" s="546"/>
      <c r="AD48" s="546"/>
      <c r="AE48" s="546"/>
      <c r="AF48" s="546"/>
      <c r="AG48" s="546"/>
      <c r="AH48" s="546"/>
      <c r="AI48" s="55"/>
      <c r="AJ48" s="55"/>
      <c r="AK48" s="55"/>
      <c r="AL48" s="55"/>
      <c r="AM48" s="55"/>
      <c r="AN48" s="55"/>
      <c r="AO48" s="55"/>
    </row>
    <row r="49" spans="1:41" ht="12.75" customHeight="1">
      <c r="A49" s="381">
        <f t="shared" si="4"/>
        <v>24</v>
      </c>
      <c r="B49" s="143"/>
      <c r="C49" s="143"/>
      <c r="D49" s="382">
        <f t="shared" si="0"/>
        <v>0</v>
      </c>
      <c r="E49" s="143"/>
      <c r="F49" s="143"/>
      <c r="G49" s="383">
        <f t="shared" si="1"/>
        <v>0</v>
      </c>
      <c r="H49" s="143"/>
      <c r="I49" s="143"/>
      <c r="J49" s="384">
        <f t="shared" si="2"/>
        <v>0</v>
      </c>
      <c r="K49" s="384">
        <f t="shared" si="3"/>
        <v>0</v>
      </c>
      <c r="L49" s="146"/>
      <c r="M49" s="147"/>
      <c r="N49" s="151"/>
      <c r="O49" s="385"/>
      <c r="P49" s="385"/>
      <c r="Q49" s="385"/>
      <c r="R49" s="385"/>
      <c r="S49" s="385"/>
      <c r="T49" s="385"/>
      <c r="U49" s="385"/>
      <c r="V49" s="385"/>
      <c r="W49" s="385"/>
      <c r="X49" s="385"/>
      <c r="Y49" s="385"/>
      <c r="Z49" s="386"/>
      <c r="AA49" s="385"/>
      <c r="AB49" s="385"/>
      <c r="AC49" s="575"/>
      <c r="AD49" s="575"/>
      <c r="AE49" s="575"/>
      <c r="AF49" s="575"/>
      <c r="AG49" s="575"/>
      <c r="AH49" s="575"/>
      <c r="AI49" s="55"/>
      <c r="AJ49" s="55"/>
      <c r="AK49" s="55"/>
      <c r="AL49" s="55"/>
      <c r="AM49" s="55"/>
      <c r="AN49" s="55"/>
      <c r="AO49" s="55"/>
    </row>
    <row r="50" spans="1:41" ht="12.75" customHeight="1">
      <c r="A50" s="363">
        <f t="shared" si="4"/>
        <v>25</v>
      </c>
      <c r="B50" s="184"/>
      <c r="C50" s="184"/>
      <c r="D50" s="197">
        <f t="shared" si="0"/>
        <v>0</v>
      </c>
      <c r="E50" s="184"/>
      <c r="F50" s="184"/>
      <c r="G50" s="172">
        <f t="shared" si="1"/>
        <v>0</v>
      </c>
      <c r="H50" s="184"/>
      <c r="I50" s="184"/>
      <c r="J50" s="175">
        <f t="shared" si="2"/>
        <v>0</v>
      </c>
      <c r="K50" s="175">
        <f t="shared" si="3"/>
        <v>0</v>
      </c>
      <c r="L50" s="190"/>
      <c r="M50" s="191"/>
      <c r="N50" s="220"/>
      <c r="O50" s="199"/>
      <c r="P50" s="199"/>
      <c r="Q50" s="199"/>
      <c r="R50" s="199"/>
      <c r="S50" s="199"/>
      <c r="T50" s="199"/>
      <c r="U50" s="199"/>
      <c r="V50" s="199"/>
      <c r="W50" s="199"/>
      <c r="X50" s="199"/>
      <c r="Y50" s="199"/>
      <c r="Z50" s="226"/>
      <c r="AA50" s="199"/>
      <c r="AB50" s="199"/>
      <c r="AC50" s="553"/>
      <c r="AD50" s="553"/>
      <c r="AE50" s="553"/>
      <c r="AF50" s="553"/>
      <c r="AG50" s="553"/>
      <c r="AH50" s="553"/>
      <c r="AI50" s="55"/>
      <c r="AJ50" s="55"/>
      <c r="AK50" s="55"/>
      <c r="AL50" s="55"/>
      <c r="AM50" s="55"/>
      <c r="AN50" s="55"/>
      <c r="AO50" s="55"/>
    </row>
    <row r="51" spans="1:41" ht="12.75" customHeight="1">
      <c r="A51" s="139">
        <f t="shared" si="4"/>
        <v>26</v>
      </c>
      <c r="B51" s="143"/>
      <c r="C51" s="143"/>
      <c r="D51" s="142">
        <f t="shared" si="0"/>
        <v>0</v>
      </c>
      <c r="E51" s="143"/>
      <c r="F51" s="143"/>
      <c r="G51" s="144">
        <f t="shared" si="1"/>
        <v>0</v>
      </c>
      <c r="H51" s="143"/>
      <c r="I51" s="143"/>
      <c r="J51" s="145">
        <f t="shared" si="2"/>
        <v>0</v>
      </c>
      <c r="K51" s="145">
        <f t="shared" si="3"/>
        <v>0</v>
      </c>
      <c r="L51" s="146"/>
      <c r="M51" s="147"/>
      <c r="N51" s="151"/>
      <c r="O51" s="148"/>
      <c r="P51" s="148"/>
      <c r="Q51" s="148"/>
      <c r="R51" s="148"/>
      <c r="S51" s="148"/>
      <c r="T51" s="148"/>
      <c r="U51" s="148"/>
      <c r="V51" s="148"/>
      <c r="W51" s="148"/>
      <c r="X51" s="148"/>
      <c r="Y51" s="148"/>
      <c r="Z51" s="149"/>
      <c r="AA51" s="148"/>
      <c r="AB51" s="148"/>
      <c r="AC51" s="546"/>
      <c r="AD51" s="546"/>
      <c r="AE51" s="546"/>
      <c r="AF51" s="546"/>
      <c r="AG51" s="546"/>
      <c r="AH51" s="546"/>
      <c r="AI51" s="55"/>
      <c r="AJ51" s="55"/>
      <c r="AK51" s="55"/>
      <c r="AL51" s="55"/>
      <c r="AM51" s="55"/>
      <c r="AN51" s="55"/>
      <c r="AO51" s="55"/>
    </row>
    <row r="52" spans="1:41" ht="12.75" customHeight="1">
      <c r="A52" s="139">
        <f t="shared" si="4"/>
        <v>27</v>
      </c>
      <c r="B52" s="143"/>
      <c r="C52" s="143"/>
      <c r="D52" s="142">
        <f t="shared" si="0"/>
        <v>0</v>
      </c>
      <c r="E52" s="143"/>
      <c r="F52" s="143"/>
      <c r="G52" s="144">
        <f t="shared" si="1"/>
        <v>0</v>
      </c>
      <c r="H52" s="143"/>
      <c r="I52" s="143"/>
      <c r="J52" s="145">
        <f t="shared" si="2"/>
        <v>0</v>
      </c>
      <c r="K52" s="145">
        <f t="shared" si="3"/>
        <v>0</v>
      </c>
      <c r="L52" s="146"/>
      <c r="M52" s="147"/>
      <c r="N52" s="151"/>
      <c r="O52" s="148"/>
      <c r="P52" s="148"/>
      <c r="Q52" s="148"/>
      <c r="R52" s="148"/>
      <c r="S52" s="148"/>
      <c r="T52" s="148"/>
      <c r="U52" s="148"/>
      <c r="V52" s="148"/>
      <c r="W52" s="148"/>
      <c r="X52" s="148"/>
      <c r="Y52" s="148"/>
      <c r="Z52" s="149"/>
      <c r="AA52" s="148"/>
      <c r="AB52" s="148"/>
      <c r="AC52" s="546"/>
      <c r="AD52" s="546"/>
      <c r="AE52" s="546"/>
      <c r="AF52" s="546"/>
      <c r="AG52" s="546"/>
      <c r="AH52" s="546"/>
      <c r="AI52" s="55"/>
      <c r="AJ52" s="55"/>
      <c r="AK52" s="55"/>
      <c r="AL52" s="55"/>
      <c r="AM52" s="55"/>
      <c r="AN52" s="55"/>
      <c r="AO52" s="55"/>
    </row>
    <row r="53" spans="1:41" ht="12.75" customHeight="1">
      <c r="A53" s="222">
        <f t="shared" si="4"/>
        <v>28</v>
      </c>
      <c r="B53" s="184"/>
      <c r="C53" s="184"/>
      <c r="D53" s="186">
        <f t="shared" si="0"/>
        <v>0</v>
      </c>
      <c r="E53" s="184"/>
      <c r="F53" s="184"/>
      <c r="G53" s="188">
        <f t="shared" si="1"/>
        <v>0</v>
      </c>
      <c r="H53" s="184"/>
      <c r="I53" s="184"/>
      <c r="J53" s="189">
        <f t="shared" si="2"/>
        <v>0</v>
      </c>
      <c r="K53" s="189">
        <f t="shared" si="3"/>
        <v>0</v>
      </c>
      <c r="L53" s="190"/>
      <c r="M53" s="191"/>
      <c r="N53" s="220"/>
      <c r="O53" s="192"/>
      <c r="P53" s="192"/>
      <c r="Q53" s="192"/>
      <c r="R53" s="192"/>
      <c r="S53" s="192"/>
      <c r="T53" s="192"/>
      <c r="U53" s="192"/>
      <c r="V53" s="192"/>
      <c r="W53" s="192"/>
      <c r="X53" s="192"/>
      <c r="Y53" s="192"/>
      <c r="Z53" s="195"/>
      <c r="AA53" s="192"/>
      <c r="AB53" s="192"/>
      <c r="AC53" s="554"/>
      <c r="AD53" s="554"/>
      <c r="AE53" s="554"/>
      <c r="AF53" s="554"/>
      <c r="AG53" s="554"/>
      <c r="AH53" s="554"/>
      <c r="AI53" s="55"/>
      <c r="AJ53" s="55"/>
      <c r="AK53" s="55"/>
      <c r="AL53" s="55"/>
      <c r="AM53" s="55"/>
      <c r="AN53" s="55"/>
      <c r="AO53" s="55"/>
    </row>
    <row r="54" spans="1:41" ht="12.75" customHeight="1">
      <c r="A54" s="222">
        <f t="shared" si="4"/>
        <v>29</v>
      </c>
      <c r="B54" s="184"/>
      <c r="C54" s="184"/>
      <c r="D54" s="186">
        <f t="shared" si="0"/>
        <v>0</v>
      </c>
      <c r="E54" s="184"/>
      <c r="F54" s="184"/>
      <c r="G54" s="188">
        <f t="shared" si="1"/>
        <v>0</v>
      </c>
      <c r="H54" s="184"/>
      <c r="I54" s="184"/>
      <c r="J54" s="189">
        <f t="shared" si="2"/>
        <v>0</v>
      </c>
      <c r="K54" s="189">
        <f t="shared" si="3"/>
        <v>0</v>
      </c>
      <c r="L54" s="190"/>
      <c r="M54" s="191"/>
      <c r="N54" s="220"/>
      <c r="O54" s="340"/>
      <c r="P54" s="192"/>
      <c r="Q54" s="192"/>
      <c r="R54" s="192"/>
      <c r="S54" s="192"/>
      <c r="T54" s="192"/>
      <c r="U54" s="192"/>
      <c r="V54" s="192"/>
      <c r="W54" s="192"/>
      <c r="X54" s="192"/>
      <c r="Y54" s="192"/>
      <c r="Z54" s="195"/>
      <c r="AA54" s="192"/>
      <c r="AB54" s="192"/>
      <c r="AC54" s="554"/>
      <c r="AD54" s="554"/>
      <c r="AE54" s="554"/>
      <c r="AF54" s="554"/>
      <c r="AG54" s="554"/>
      <c r="AH54" s="554"/>
      <c r="AI54" s="55"/>
      <c r="AJ54" s="55"/>
      <c r="AK54" s="55"/>
      <c r="AL54" s="55"/>
      <c r="AM54" s="55"/>
      <c r="AN54" s="55"/>
      <c r="AO54" s="55"/>
    </row>
    <row r="55" spans="1:41" ht="12.75" customHeight="1">
      <c r="A55" s="222">
        <f t="shared" si="4"/>
        <v>30</v>
      </c>
      <c r="B55" s="184"/>
      <c r="C55" s="184"/>
      <c r="D55" s="186">
        <f t="shared" si="0"/>
        <v>0</v>
      </c>
      <c r="E55" s="184"/>
      <c r="F55" s="184"/>
      <c r="G55" s="188">
        <f t="shared" si="1"/>
        <v>0</v>
      </c>
      <c r="H55" s="184"/>
      <c r="I55" s="184"/>
      <c r="J55" s="189">
        <f t="shared" si="2"/>
        <v>0</v>
      </c>
      <c r="K55" s="189">
        <f t="shared" si="3"/>
        <v>0</v>
      </c>
      <c r="L55" s="190"/>
      <c r="M55" s="191"/>
      <c r="N55" s="220"/>
      <c r="O55" s="192"/>
      <c r="P55" s="192"/>
      <c r="Q55" s="192"/>
      <c r="R55" s="192"/>
      <c r="S55" s="192"/>
      <c r="T55" s="201"/>
      <c r="U55" s="192"/>
      <c r="V55" s="192"/>
      <c r="W55" s="192"/>
      <c r="X55" s="192"/>
      <c r="Y55" s="192"/>
      <c r="Z55" s="195"/>
      <c r="AA55" s="192"/>
      <c r="AB55" s="192"/>
      <c r="AC55" s="554"/>
      <c r="AD55" s="554"/>
      <c r="AE55" s="554"/>
      <c r="AF55" s="554"/>
      <c r="AG55" s="554"/>
      <c r="AH55" s="554"/>
      <c r="AI55" s="55"/>
      <c r="AJ55" s="55"/>
      <c r="AK55" s="55"/>
      <c r="AL55" s="55"/>
      <c r="AM55" s="55"/>
      <c r="AN55" s="55"/>
      <c r="AO55" s="55"/>
    </row>
    <row r="56" spans="1:41" ht="12.75" customHeight="1">
      <c r="A56" s="342">
        <v>31</v>
      </c>
      <c r="B56" s="184"/>
      <c r="C56" s="184"/>
      <c r="D56" s="186">
        <f t="shared" si="0"/>
        <v>0</v>
      </c>
      <c r="E56" s="184"/>
      <c r="F56" s="184"/>
      <c r="G56" s="188">
        <f t="shared" si="1"/>
        <v>0</v>
      </c>
      <c r="H56" s="184"/>
      <c r="I56" s="184"/>
      <c r="J56" s="189">
        <f t="shared" si="2"/>
        <v>0</v>
      </c>
      <c r="K56" s="189">
        <f t="shared" si="3"/>
        <v>0</v>
      </c>
      <c r="L56" s="190"/>
      <c r="M56" s="191"/>
      <c r="N56" s="220"/>
      <c r="O56" s="204"/>
      <c r="P56" s="204"/>
      <c r="Q56" s="204"/>
      <c r="R56" s="204"/>
      <c r="S56" s="204"/>
      <c r="T56" s="204"/>
      <c r="U56" s="204"/>
      <c r="V56" s="204"/>
      <c r="W56" s="204"/>
      <c r="X56" s="204"/>
      <c r="Y56" s="204"/>
      <c r="Z56" s="364"/>
      <c r="AA56" s="204"/>
      <c r="AB56" s="204"/>
      <c r="AC56" s="555"/>
      <c r="AD56" s="555"/>
      <c r="AE56" s="555"/>
      <c r="AF56" s="555"/>
      <c r="AG56" s="555"/>
      <c r="AH56" s="555"/>
      <c r="AI56" s="55"/>
      <c r="AJ56" s="55"/>
      <c r="AK56" s="55"/>
      <c r="AL56" s="55"/>
      <c r="AM56" s="55"/>
      <c r="AN56" s="55"/>
      <c r="AO56" s="55"/>
    </row>
    <row r="57" spans="1:41" ht="12.75" customHeight="1">
      <c r="A57" s="378">
        <v>1</v>
      </c>
      <c r="B57" s="143"/>
      <c r="C57" s="143"/>
      <c r="D57" s="142">
        <f t="shared" si="0"/>
        <v>0</v>
      </c>
      <c r="E57" s="143"/>
      <c r="F57" s="143"/>
      <c r="G57" s="144">
        <f t="shared" si="1"/>
        <v>0</v>
      </c>
      <c r="H57" s="143"/>
      <c r="I57" s="143"/>
      <c r="J57" s="145">
        <f t="shared" si="2"/>
        <v>0</v>
      </c>
      <c r="K57" s="145">
        <f t="shared" si="3"/>
        <v>0</v>
      </c>
      <c r="L57" s="146"/>
      <c r="M57" s="147"/>
      <c r="N57" s="151"/>
      <c r="O57" s="379"/>
      <c r="P57" s="379"/>
      <c r="Q57" s="379"/>
      <c r="R57" s="379"/>
      <c r="S57" s="379"/>
      <c r="T57" s="379"/>
      <c r="U57" s="379"/>
      <c r="V57" s="379"/>
      <c r="W57" s="379"/>
      <c r="X57" s="379"/>
      <c r="Y57" s="379"/>
      <c r="Z57" s="380"/>
      <c r="AA57" s="379"/>
      <c r="AB57" s="379"/>
      <c r="AC57" s="576"/>
      <c r="AD57" s="576"/>
      <c r="AE57" s="576"/>
      <c r="AF57" s="576"/>
      <c r="AG57" s="576"/>
      <c r="AH57" s="576"/>
      <c r="AI57" s="55"/>
      <c r="AJ57" s="55"/>
      <c r="AK57" s="55"/>
      <c r="AL57" s="55"/>
      <c r="AM57" s="55"/>
      <c r="AN57" s="55"/>
      <c r="AO57" s="55"/>
    </row>
    <row r="58" spans="1:41" ht="12.75" customHeight="1">
      <c r="A58" s="229"/>
      <c r="B58" s="208"/>
      <c r="C58" s="208"/>
      <c r="D58" s="208"/>
      <c r="E58" s="208"/>
      <c r="F58" s="208"/>
      <c r="G58" s="208"/>
      <c r="H58" s="208"/>
      <c r="I58" s="208"/>
      <c r="J58" s="208"/>
      <c r="K58" s="209" t="s">
        <v>66</v>
      </c>
      <c r="L58" s="210">
        <f>SUM(L27:L57)</f>
        <v>0</v>
      </c>
      <c r="M58" s="210">
        <f>SUM(M27:M57)</f>
        <v>0</v>
      </c>
      <c r="N58" s="211">
        <f>SUM(N27:N57)</f>
        <v>0</v>
      </c>
      <c r="O58" s="208"/>
      <c r="P58" s="208"/>
      <c r="Q58" s="208"/>
      <c r="R58" s="208"/>
      <c r="S58" s="208"/>
      <c r="T58" s="208"/>
      <c r="U58" s="211">
        <f>SUM(U27:U57)</f>
        <v>0</v>
      </c>
      <c r="V58" s="208"/>
      <c r="W58" s="208"/>
      <c r="X58" s="208"/>
      <c r="Y58" s="208"/>
      <c r="Z58" s="208"/>
      <c r="AA58" s="208"/>
      <c r="AB58" s="208"/>
      <c r="AC58" s="208"/>
      <c r="AD58" s="208"/>
      <c r="AE58" s="208"/>
      <c r="AF58" s="208"/>
      <c r="AG58" s="208"/>
      <c r="AH58" s="208"/>
      <c r="AI58" s="55"/>
      <c r="AJ58" s="55"/>
      <c r="AK58" s="55"/>
      <c r="AL58" s="55"/>
      <c r="AM58" s="55"/>
      <c r="AN58" s="55"/>
      <c r="AO58" s="55"/>
    </row>
    <row r="59" spans="1:41" ht="12.75" customHeight="1">
      <c r="A59" s="339"/>
      <c r="B59" s="339"/>
      <c r="C59" s="339"/>
      <c r="D59" s="339"/>
      <c r="E59" s="339"/>
      <c r="F59" s="339"/>
      <c r="G59" s="339"/>
      <c r="H59" s="339"/>
      <c r="I59" s="339"/>
      <c r="J59" s="339"/>
      <c r="K59" s="209" t="s">
        <v>67</v>
      </c>
      <c r="L59" s="210"/>
      <c r="M59" s="210"/>
      <c r="N59" s="210"/>
      <c r="O59" s="210"/>
      <c r="P59" s="210"/>
      <c r="Q59" s="210"/>
      <c r="R59" s="210"/>
      <c r="S59" s="210"/>
      <c r="T59" s="210"/>
      <c r="U59" s="210"/>
      <c r="V59" s="339"/>
      <c r="W59" s="339"/>
      <c r="X59" s="339"/>
      <c r="Y59" s="339"/>
      <c r="Z59" s="339"/>
      <c r="AA59" s="339"/>
      <c r="AB59" s="339"/>
      <c r="AC59" s="339"/>
      <c r="AD59" s="339"/>
      <c r="AE59" s="339"/>
      <c r="AF59" s="339"/>
      <c r="AG59" s="339"/>
      <c r="AH59" s="339"/>
      <c r="AI59" s="55"/>
      <c r="AJ59" s="55"/>
      <c r="AK59" s="55"/>
      <c r="AL59" s="55"/>
      <c r="AM59" s="55"/>
      <c r="AN59" s="55"/>
      <c r="AO59" s="55"/>
    </row>
    <row r="60" spans="1:41" ht="12.75" customHeight="1">
      <c r="A60" s="339"/>
      <c r="B60" s="339"/>
      <c r="C60" s="339"/>
      <c r="D60" s="339"/>
      <c r="E60" s="339"/>
      <c r="F60" s="339"/>
      <c r="G60" s="339"/>
      <c r="H60" s="339"/>
      <c r="I60" s="339"/>
      <c r="J60" s="339"/>
      <c r="K60" s="209" t="s">
        <v>68</v>
      </c>
      <c r="L60" s="210">
        <f>(L59+L58)</f>
        <v>0</v>
      </c>
      <c r="M60" s="210">
        <f>(M59+M58)</f>
        <v>0</v>
      </c>
      <c r="N60" s="210">
        <f>(N59+N58)</f>
        <v>0</v>
      </c>
      <c r="O60" s="339"/>
      <c r="P60" s="339"/>
      <c r="Q60" s="339"/>
      <c r="R60" s="339"/>
      <c r="S60" s="339"/>
      <c r="T60" s="339"/>
      <c r="U60" s="339"/>
      <c r="V60" s="339"/>
      <c r="W60" s="339"/>
      <c r="X60" s="339"/>
      <c r="Y60" s="339"/>
      <c r="Z60" s="339"/>
      <c r="AA60" s="339"/>
      <c r="AB60" s="339"/>
      <c r="AC60" s="339"/>
      <c r="AD60" s="339"/>
      <c r="AE60" s="339"/>
      <c r="AF60" s="339"/>
      <c r="AG60" s="339"/>
      <c r="AH60" s="339"/>
      <c r="AI60" s="55"/>
      <c r="AJ60" s="55"/>
      <c r="AK60" s="55"/>
      <c r="AL60" s="55"/>
      <c r="AM60" s="55"/>
      <c r="AN60" s="55"/>
      <c r="AO60" s="55"/>
    </row>
    <row r="61" spans="1:41" ht="20.100000000000001" customHeight="1">
      <c r="A61" s="55"/>
      <c r="B61" s="55"/>
      <c r="C61" s="55"/>
      <c r="D61" s="55"/>
      <c r="E61" s="55"/>
      <c r="F61" s="55"/>
      <c r="G61" s="55"/>
      <c r="H61" s="55"/>
      <c r="I61" s="55"/>
      <c r="J61" s="55"/>
      <c r="K61" s="55"/>
      <c r="L61" s="55"/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55"/>
      <c r="AA61" s="55"/>
      <c r="AB61" s="55"/>
      <c r="AC61" s="55"/>
      <c r="AD61" s="55"/>
      <c r="AE61" s="55"/>
      <c r="AF61" s="55"/>
      <c r="AG61" s="55"/>
      <c r="AH61" s="55"/>
      <c r="AI61" s="55"/>
      <c r="AJ61" s="55"/>
      <c r="AK61" s="55"/>
      <c r="AL61" s="55"/>
      <c r="AM61" s="55"/>
      <c r="AN61" s="55"/>
      <c r="AO61" s="55"/>
    </row>
    <row r="62" spans="1:41" ht="20.100000000000001" customHeight="1">
      <c r="A62" s="55"/>
      <c r="B62" s="55"/>
      <c r="C62" s="55"/>
      <c r="D62" s="55"/>
      <c r="E62" s="55"/>
      <c r="F62" s="55"/>
      <c r="G62" s="55"/>
      <c r="H62" s="55"/>
      <c r="I62" s="55"/>
      <c r="J62" s="55"/>
      <c r="K62" s="55"/>
      <c r="L62" s="55"/>
      <c r="M62" s="55"/>
      <c r="N62" s="55"/>
      <c r="O62" s="55"/>
      <c r="P62" s="55"/>
      <c r="Q62" s="55"/>
      <c r="R62" s="55"/>
      <c r="S62" s="55"/>
      <c r="T62" s="55"/>
      <c r="U62" s="55"/>
      <c r="V62" s="55"/>
      <c r="W62" s="55"/>
      <c r="X62" s="55"/>
      <c r="Y62" s="55"/>
      <c r="Z62" s="55"/>
      <c r="AA62" s="55"/>
      <c r="AB62" s="55"/>
      <c r="AC62" s="55"/>
      <c r="AD62" s="55"/>
      <c r="AE62" s="55"/>
      <c r="AF62" s="55"/>
      <c r="AG62" s="55"/>
      <c r="AH62" s="55"/>
      <c r="AI62" s="55"/>
      <c r="AJ62" s="55"/>
      <c r="AK62" s="55"/>
      <c r="AL62" s="55"/>
      <c r="AM62" s="55"/>
      <c r="AN62" s="55"/>
      <c r="AO62" s="55"/>
    </row>
    <row r="63" spans="1:41" ht="20.100000000000001" customHeight="1">
      <c r="A63" s="55"/>
      <c r="B63" s="55"/>
      <c r="C63" s="55"/>
      <c r="D63" s="55"/>
      <c r="E63" s="55"/>
      <c r="F63" s="55"/>
      <c r="G63" s="55"/>
      <c r="H63" s="55"/>
      <c r="I63" s="55"/>
      <c r="J63" s="55"/>
      <c r="K63" s="55"/>
      <c r="L63" s="55"/>
      <c r="M63" s="55"/>
      <c r="N63" s="55"/>
      <c r="O63" s="55"/>
      <c r="P63" s="55"/>
      <c r="Q63" s="55"/>
      <c r="R63" s="55"/>
      <c r="S63" s="55"/>
      <c r="T63" s="55"/>
      <c r="U63" s="55"/>
      <c r="V63" s="55"/>
      <c r="W63" s="55"/>
      <c r="X63" s="55"/>
      <c r="Y63" s="55"/>
      <c r="Z63" s="55"/>
      <c r="AA63" s="55"/>
      <c r="AB63" s="55"/>
      <c r="AC63" s="55"/>
      <c r="AD63" s="55"/>
      <c r="AE63" s="55"/>
      <c r="AF63" s="55"/>
      <c r="AG63" s="55"/>
      <c r="AH63" s="55"/>
      <c r="AI63" s="55"/>
      <c r="AJ63" s="55"/>
      <c r="AK63" s="55"/>
      <c r="AL63" s="55"/>
      <c r="AM63" s="55"/>
      <c r="AN63" s="55"/>
      <c r="AO63" s="55"/>
    </row>
    <row r="64" spans="1:41" ht="20.100000000000001" customHeight="1">
      <c r="A64" s="55"/>
      <c r="B64" s="55"/>
      <c r="C64" s="55"/>
      <c r="D64" s="55"/>
      <c r="E64" s="55"/>
      <c r="F64" s="55"/>
      <c r="G64" s="55"/>
      <c r="H64" s="55"/>
      <c r="I64" s="55"/>
      <c r="J64" s="55"/>
      <c r="K64" s="55"/>
      <c r="L64" s="55"/>
      <c r="M64" s="55"/>
      <c r="N64" s="55"/>
      <c r="O64" s="55"/>
      <c r="P64" s="55"/>
      <c r="Q64" s="55"/>
      <c r="R64" s="55"/>
      <c r="S64" s="55"/>
      <c r="T64" s="55"/>
      <c r="U64" s="55"/>
      <c r="V64" s="55"/>
      <c r="W64" s="55"/>
      <c r="X64" s="55"/>
      <c r="Y64" s="55"/>
      <c r="Z64" s="55"/>
      <c r="AA64" s="55"/>
      <c r="AB64" s="55"/>
      <c r="AC64" s="55"/>
      <c r="AD64" s="55"/>
      <c r="AE64" s="55"/>
      <c r="AF64" s="55"/>
      <c r="AG64" s="55"/>
      <c r="AH64" s="55"/>
      <c r="AI64" s="55"/>
      <c r="AJ64" s="55"/>
      <c r="AK64" s="55"/>
      <c r="AL64" s="55"/>
      <c r="AM64" s="55"/>
      <c r="AN64" s="55"/>
      <c r="AO64" s="55"/>
    </row>
    <row r="65" spans="1:41" ht="20.100000000000001" customHeight="1">
      <c r="A65" s="55"/>
      <c r="B65" s="55"/>
      <c r="C65" s="55"/>
      <c r="D65" s="55"/>
      <c r="E65" s="55"/>
      <c r="F65" s="55"/>
      <c r="G65" s="55"/>
      <c r="H65" s="55"/>
      <c r="I65" s="55"/>
      <c r="J65" s="55"/>
      <c r="K65" s="55"/>
      <c r="L65" s="55"/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55"/>
      <c r="AA65" s="55"/>
      <c r="AB65" s="55"/>
      <c r="AC65" s="55"/>
      <c r="AD65" s="55"/>
      <c r="AE65" s="55"/>
      <c r="AF65" s="55"/>
      <c r="AG65" s="55"/>
      <c r="AH65" s="55"/>
      <c r="AI65" s="55"/>
      <c r="AJ65" s="55"/>
      <c r="AK65" s="55"/>
      <c r="AL65" s="55"/>
      <c r="AM65" s="55"/>
      <c r="AN65" s="55"/>
      <c r="AO65" s="55"/>
    </row>
    <row r="66" spans="1:41" ht="20.100000000000001" customHeight="1">
      <c r="A66" s="55"/>
      <c r="B66" s="55"/>
      <c r="C66" s="55"/>
      <c r="D66" s="55"/>
      <c r="E66" s="55"/>
      <c r="F66" s="55"/>
      <c r="G66" s="55"/>
      <c r="H66" s="55"/>
      <c r="I66" s="55"/>
      <c r="J66" s="55"/>
      <c r="K66" s="55"/>
      <c r="L66" s="55"/>
      <c r="M66" s="55"/>
      <c r="N66" s="55"/>
      <c r="O66" s="55"/>
      <c r="P66" s="55"/>
      <c r="Q66" s="55"/>
      <c r="R66" s="55"/>
      <c r="S66" s="55"/>
      <c r="T66" s="55"/>
      <c r="U66" s="55"/>
      <c r="V66" s="55"/>
      <c r="W66" s="55"/>
      <c r="X66" s="55"/>
      <c r="Y66" s="55"/>
      <c r="Z66" s="55"/>
      <c r="AA66" s="55"/>
      <c r="AB66" s="55"/>
      <c r="AC66" s="55"/>
      <c r="AD66" s="55"/>
      <c r="AE66" s="55"/>
      <c r="AF66" s="55"/>
      <c r="AG66" s="55"/>
      <c r="AH66" s="55"/>
      <c r="AI66" s="55"/>
      <c r="AJ66" s="55"/>
      <c r="AK66" s="55"/>
      <c r="AL66" s="55"/>
      <c r="AM66" s="55"/>
      <c r="AN66" s="55"/>
      <c r="AO66" s="55"/>
    </row>
    <row r="67" spans="1:41" ht="20.100000000000001" customHeight="1">
      <c r="A67" s="55"/>
      <c r="B67" s="55"/>
      <c r="C67" s="55"/>
      <c r="D67" s="55"/>
      <c r="E67" s="55"/>
      <c r="F67" s="55"/>
      <c r="G67" s="55"/>
      <c r="H67" s="55"/>
      <c r="I67" s="55"/>
      <c r="J67" s="55"/>
      <c r="K67" s="55"/>
      <c r="L67" s="55"/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55"/>
      <c r="AA67" s="55"/>
      <c r="AB67" s="55"/>
      <c r="AC67" s="55"/>
      <c r="AD67" s="55"/>
      <c r="AE67" s="55"/>
      <c r="AF67" s="55"/>
      <c r="AG67" s="55"/>
      <c r="AH67" s="55"/>
      <c r="AI67" s="55"/>
      <c r="AJ67" s="55"/>
      <c r="AK67" s="55"/>
      <c r="AL67" s="55"/>
      <c r="AM67" s="55"/>
      <c r="AN67" s="55"/>
      <c r="AO67" s="55"/>
    </row>
    <row r="68" spans="1:41" ht="20.100000000000001" customHeight="1">
      <c r="A68" s="55"/>
      <c r="B68" s="55"/>
      <c r="C68" s="55"/>
      <c r="D68" s="55"/>
      <c r="E68" s="55"/>
      <c r="F68" s="55"/>
      <c r="G68" s="55"/>
      <c r="H68" s="55"/>
      <c r="I68" s="55"/>
      <c r="J68" s="55"/>
      <c r="K68" s="55"/>
      <c r="L68" s="55"/>
      <c r="M68" s="55"/>
      <c r="N68" s="55"/>
      <c r="O68" s="55"/>
      <c r="P68" s="55"/>
      <c r="Q68" s="55"/>
      <c r="R68" s="55"/>
      <c r="S68" s="55"/>
      <c r="T68" s="55"/>
      <c r="U68" s="55"/>
      <c r="V68" s="55"/>
      <c r="W68" s="55"/>
      <c r="X68" s="55"/>
      <c r="Y68" s="55"/>
      <c r="Z68" s="55"/>
      <c r="AA68" s="55"/>
      <c r="AB68" s="55"/>
      <c r="AC68" s="55"/>
      <c r="AD68" s="55"/>
      <c r="AE68" s="55"/>
      <c r="AF68" s="55"/>
      <c r="AG68" s="55"/>
      <c r="AH68" s="55"/>
      <c r="AI68" s="55"/>
      <c r="AJ68" s="55"/>
      <c r="AK68" s="55"/>
      <c r="AL68" s="55"/>
      <c r="AM68" s="55"/>
      <c r="AN68" s="55"/>
      <c r="AO68" s="55"/>
    </row>
    <row r="69" spans="1:41" ht="20.100000000000001" customHeight="1">
      <c r="A69" s="55"/>
      <c r="B69" s="55"/>
      <c r="C69" s="55"/>
      <c r="D69" s="55"/>
      <c r="E69" s="55"/>
      <c r="F69" s="55"/>
      <c r="G69" s="55"/>
      <c r="H69" s="55"/>
      <c r="I69" s="55"/>
      <c r="J69" s="55"/>
      <c r="K69" s="55"/>
      <c r="L69" s="55"/>
      <c r="M69" s="55"/>
      <c r="N69" s="55"/>
      <c r="O69" s="55"/>
      <c r="P69" s="55"/>
      <c r="Q69" s="55"/>
      <c r="R69" s="55"/>
      <c r="S69" s="55"/>
      <c r="T69" s="55"/>
      <c r="U69" s="55"/>
      <c r="V69" s="55"/>
      <c r="W69" s="55"/>
      <c r="X69" s="55"/>
      <c r="Y69" s="55"/>
      <c r="Z69" s="55"/>
      <c r="AA69" s="55"/>
      <c r="AB69" s="55"/>
      <c r="AC69" s="55"/>
      <c r="AD69" s="55"/>
      <c r="AE69" s="55"/>
      <c r="AF69" s="55"/>
      <c r="AG69" s="55"/>
      <c r="AH69" s="55"/>
      <c r="AI69" s="55"/>
      <c r="AJ69" s="55"/>
      <c r="AK69" s="55"/>
      <c r="AL69" s="55"/>
      <c r="AM69" s="55"/>
      <c r="AN69" s="55"/>
      <c r="AO69" s="55"/>
    </row>
    <row r="70" spans="1:41" ht="20.100000000000001" customHeight="1">
      <c r="A70" s="55"/>
      <c r="B70" s="55"/>
      <c r="C70" s="55"/>
      <c r="D70" s="55"/>
      <c r="E70" s="55"/>
      <c r="F70" s="55"/>
      <c r="G70" s="55"/>
      <c r="H70" s="55"/>
      <c r="I70" s="55"/>
      <c r="J70" s="55"/>
      <c r="K70" s="55"/>
      <c r="L70" s="55"/>
      <c r="M70" s="55"/>
      <c r="N70" s="55"/>
      <c r="O70" s="55"/>
      <c r="P70" s="55"/>
      <c r="Q70" s="55"/>
      <c r="R70" s="55"/>
      <c r="S70" s="55"/>
      <c r="T70" s="55"/>
      <c r="U70" s="55"/>
      <c r="V70" s="55"/>
      <c r="W70" s="55"/>
      <c r="X70" s="55"/>
      <c r="Y70" s="55"/>
      <c r="Z70" s="55"/>
      <c r="AA70" s="55"/>
      <c r="AB70" s="55"/>
      <c r="AC70" s="55"/>
      <c r="AD70" s="55"/>
      <c r="AE70" s="55"/>
      <c r="AF70" s="55"/>
      <c r="AG70" s="55"/>
      <c r="AH70" s="55"/>
      <c r="AI70" s="55"/>
      <c r="AJ70" s="55"/>
      <c r="AK70" s="55"/>
      <c r="AL70" s="55"/>
      <c r="AM70" s="55"/>
      <c r="AN70" s="55"/>
      <c r="AO70" s="55"/>
    </row>
    <row r="71" spans="1:41" ht="20.100000000000001" customHeight="1">
      <c r="A71" s="55"/>
      <c r="B71" s="55"/>
      <c r="C71" s="55"/>
      <c r="D71" s="55"/>
      <c r="E71" s="55"/>
      <c r="F71" s="55"/>
      <c r="G71" s="55"/>
      <c r="H71" s="55"/>
      <c r="I71" s="55"/>
      <c r="J71" s="55"/>
      <c r="K71" s="55"/>
      <c r="L71" s="55"/>
      <c r="M71" s="55"/>
      <c r="N71" s="55"/>
      <c r="O71" s="55"/>
      <c r="P71" s="55"/>
      <c r="Q71" s="55"/>
      <c r="R71" s="55"/>
      <c r="S71" s="55"/>
      <c r="T71" s="55"/>
      <c r="U71" s="55"/>
      <c r="V71" s="55"/>
      <c r="W71" s="55"/>
      <c r="X71" s="55"/>
      <c r="Y71" s="55"/>
      <c r="Z71" s="55"/>
      <c r="AA71" s="55"/>
      <c r="AB71" s="55"/>
      <c r="AC71" s="55"/>
      <c r="AD71" s="55"/>
      <c r="AE71" s="55"/>
      <c r="AF71" s="55"/>
      <c r="AG71" s="55"/>
      <c r="AH71" s="55"/>
      <c r="AI71" s="55"/>
      <c r="AJ71" s="55"/>
      <c r="AK71" s="55"/>
      <c r="AL71" s="55"/>
      <c r="AM71" s="55"/>
      <c r="AN71" s="55"/>
      <c r="AO71" s="55"/>
    </row>
    <row r="72" spans="1:41" ht="20.100000000000001" customHeight="1">
      <c r="A72" s="55"/>
      <c r="B72" s="55"/>
      <c r="C72" s="55"/>
      <c r="D72" s="55"/>
      <c r="E72" s="55"/>
      <c r="F72" s="55"/>
      <c r="G72" s="55"/>
      <c r="H72" s="55"/>
      <c r="I72" s="55"/>
      <c r="J72" s="55"/>
      <c r="K72" s="55"/>
      <c r="L72" s="55"/>
      <c r="M72" s="55"/>
      <c r="N72" s="55"/>
      <c r="O72" s="55"/>
      <c r="P72" s="55"/>
      <c r="Q72" s="55"/>
      <c r="R72" s="55"/>
      <c r="S72" s="55"/>
      <c r="T72" s="55"/>
      <c r="U72" s="55"/>
      <c r="V72" s="55"/>
      <c r="W72" s="55"/>
      <c r="X72" s="55"/>
      <c r="Y72" s="55"/>
      <c r="Z72" s="55"/>
      <c r="AA72" s="55"/>
      <c r="AB72" s="55"/>
      <c r="AC72" s="55"/>
      <c r="AD72" s="55"/>
      <c r="AE72" s="55"/>
      <c r="AF72" s="55"/>
      <c r="AG72" s="55"/>
      <c r="AH72" s="55"/>
      <c r="AI72" s="55"/>
      <c r="AJ72" s="55"/>
      <c r="AK72" s="55"/>
      <c r="AL72" s="55"/>
      <c r="AM72" s="55"/>
      <c r="AN72" s="55"/>
      <c r="AO72" s="55"/>
    </row>
    <row r="73" spans="1:41" ht="20.100000000000001" customHeight="1">
      <c r="A73" s="55"/>
      <c r="B73" s="55"/>
      <c r="C73" s="55"/>
      <c r="D73" s="55"/>
      <c r="E73" s="55"/>
      <c r="F73" s="55"/>
      <c r="G73" s="55"/>
      <c r="H73" s="55"/>
      <c r="I73" s="55"/>
      <c r="J73" s="55"/>
      <c r="K73" s="55"/>
      <c r="L73" s="55"/>
      <c r="M73" s="55"/>
      <c r="N73" s="55"/>
      <c r="O73" s="55"/>
      <c r="P73" s="55"/>
      <c r="Q73" s="55"/>
      <c r="R73" s="55"/>
      <c r="S73" s="55"/>
      <c r="T73" s="55"/>
      <c r="U73" s="55"/>
      <c r="V73" s="55"/>
      <c r="W73" s="55"/>
      <c r="X73" s="55"/>
      <c r="Y73" s="55"/>
      <c r="Z73" s="55"/>
      <c r="AA73" s="55"/>
      <c r="AB73" s="55"/>
      <c r="AC73" s="55"/>
      <c r="AD73" s="55"/>
      <c r="AE73" s="55"/>
      <c r="AF73" s="55"/>
      <c r="AG73" s="55"/>
      <c r="AH73" s="55"/>
      <c r="AI73" s="55"/>
      <c r="AJ73" s="55"/>
      <c r="AK73" s="55"/>
      <c r="AL73" s="55"/>
      <c r="AM73" s="55"/>
      <c r="AN73" s="55"/>
      <c r="AO73" s="55"/>
    </row>
    <row r="74" spans="1:41" ht="20.100000000000001" customHeight="1">
      <c r="A74" s="55"/>
      <c r="B74" s="55"/>
      <c r="C74" s="55"/>
      <c r="D74" s="55"/>
      <c r="E74" s="55"/>
      <c r="F74" s="55"/>
      <c r="G74" s="55"/>
      <c r="H74" s="55"/>
      <c r="I74" s="55"/>
      <c r="J74" s="55"/>
      <c r="K74" s="55"/>
      <c r="L74" s="55"/>
      <c r="M74" s="55"/>
      <c r="N74" s="55"/>
      <c r="O74" s="55"/>
      <c r="P74" s="55"/>
      <c r="Q74" s="55"/>
      <c r="R74" s="55"/>
      <c r="S74" s="55"/>
      <c r="T74" s="55"/>
      <c r="U74" s="55"/>
      <c r="V74" s="55"/>
      <c r="W74" s="55"/>
      <c r="X74" s="55"/>
      <c r="Y74" s="55"/>
      <c r="Z74" s="55"/>
      <c r="AA74" s="55"/>
      <c r="AB74" s="55"/>
      <c r="AC74" s="55"/>
      <c r="AD74" s="55"/>
      <c r="AE74" s="55"/>
      <c r="AF74" s="55"/>
      <c r="AG74" s="55"/>
      <c r="AH74" s="55"/>
      <c r="AI74" s="55"/>
      <c r="AJ74" s="55"/>
      <c r="AK74" s="55"/>
      <c r="AL74" s="55"/>
      <c r="AM74" s="55"/>
      <c r="AN74" s="55"/>
      <c r="AO74" s="55"/>
    </row>
    <row r="75" spans="1:41" ht="20.100000000000001" customHeight="1">
      <c r="A75" s="55"/>
      <c r="B75" s="55"/>
      <c r="C75" s="55"/>
      <c r="D75" s="55"/>
      <c r="E75" s="55"/>
      <c r="F75" s="55"/>
      <c r="G75" s="55"/>
      <c r="H75" s="55"/>
      <c r="I75" s="55"/>
      <c r="J75" s="55"/>
      <c r="K75" s="55"/>
      <c r="L75" s="55"/>
      <c r="M75" s="55"/>
      <c r="N75" s="55"/>
      <c r="O75" s="55"/>
      <c r="P75" s="55"/>
      <c r="Q75" s="55"/>
      <c r="R75" s="55"/>
      <c r="S75" s="55"/>
      <c r="T75" s="55"/>
      <c r="U75" s="55"/>
      <c r="V75" s="55"/>
      <c r="W75" s="55"/>
      <c r="X75" s="55"/>
      <c r="Y75" s="55"/>
      <c r="Z75" s="55"/>
      <c r="AA75" s="55"/>
      <c r="AB75" s="55"/>
      <c r="AC75" s="55"/>
      <c r="AD75" s="55"/>
      <c r="AE75" s="55"/>
      <c r="AF75" s="55"/>
      <c r="AG75" s="55"/>
      <c r="AH75" s="55"/>
      <c r="AI75" s="55"/>
      <c r="AJ75" s="55"/>
      <c r="AK75" s="55"/>
      <c r="AL75" s="55"/>
      <c r="AM75" s="55"/>
      <c r="AN75" s="55"/>
      <c r="AO75" s="55"/>
    </row>
    <row r="76" spans="1:41" ht="20.100000000000001" customHeight="1">
      <c r="A76" s="55"/>
      <c r="B76" s="55"/>
      <c r="C76" s="55"/>
      <c r="D76" s="55"/>
      <c r="E76" s="55"/>
      <c r="F76" s="55"/>
      <c r="G76" s="55"/>
      <c r="H76" s="55"/>
      <c r="I76" s="55"/>
      <c r="J76" s="55"/>
      <c r="K76" s="55"/>
      <c r="L76" s="55"/>
      <c r="M76" s="55"/>
      <c r="N76" s="55"/>
      <c r="O76" s="55"/>
      <c r="P76" s="55"/>
      <c r="Q76" s="55"/>
      <c r="R76" s="55"/>
      <c r="S76" s="55"/>
      <c r="T76" s="55"/>
      <c r="U76" s="55"/>
      <c r="V76" s="55"/>
      <c r="W76" s="55"/>
      <c r="X76" s="55"/>
      <c r="Y76" s="55"/>
      <c r="Z76" s="55"/>
      <c r="AA76" s="55"/>
      <c r="AB76" s="55"/>
      <c r="AC76" s="55"/>
      <c r="AD76" s="55"/>
      <c r="AE76" s="55"/>
      <c r="AF76" s="55"/>
      <c r="AG76" s="55"/>
      <c r="AH76" s="55"/>
      <c r="AI76" s="55"/>
      <c r="AJ76" s="55"/>
      <c r="AK76" s="55"/>
      <c r="AL76" s="55"/>
      <c r="AM76" s="55"/>
      <c r="AN76" s="55"/>
      <c r="AO76" s="55"/>
    </row>
    <row r="77" spans="1:41" ht="20.100000000000001" customHeight="1">
      <c r="A77" s="55"/>
      <c r="B77" s="55"/>
      <c r="C77" s="55"/>
      <c r="D77" s="55"/>
      <c r="E77" s="55"/>
      <c r="F77" s="55"/>
      <c r="G77" s="55"/>
      <c r="H77" s="55"/>
      <c r="I77" s="55"/>
      <c r="J77" s="55"/>
      <c r="K77" s="55"/>
      <c r="L77" s="55"/>
      <c r="M77" s="55"/>
      <c r="N77" s="55"/>
      <c r="O77" s="55"/>
      <c r="P77" s="55"/>
      <c r="Q77" s="55"/>
      <c r="R77" s="55"/>
      <c r="S77" s="55"/>
      <c r="T77" s="55"/>
      <c r="U77" s="55"/>
      <c r="V77" s="55"/>
      <c r="W77" s="55"/>
      <c r="X77" s="55"/>
      <c r="Y77" s="55"/>
      <c r="Z77" s="55"/>
      <c r="AA77" s="55"/>
      <c r="AB77" s="55"/>
      <c r="AC77" s="55"/>
      <c r="AD77" s="55"/>
      <c r="AE77" s="55"/>
      <c r="AF77" s="55"/>
      <c r="AG77" s="55"/>
      <c r="AH77" s="55"/>
      <c r="AI77" s="55"/>
      <c r="AJ77" s="55"/>
      <c r="AK77" s="55"/>
      <c r="AL77" s="55"/>
      <c r="AM77" s="55"/>
      <c r="AN77" s="55"/>
      <c r="AO77" s="55"/>
    </row>
  </sheetData>
  <sheetProtection selectLockedCells="1" selectUnlockedCells="1"/>
  <mergeCells count="67">
    <mergeCell ref="AC47:AH47"/>
    <mergeCell ref="AC48:AH48"/>
    <mergeCell ref="AC49:AH49"/>
    <mergeCell ref="AC50:AH50"/>
    <mergeCell ref="AC57:AH57"/>
    <mergeCell ref="AC51:AH51"/>
    <mergeCell ref="AC52:AH52"/>
    <mergeCell ref="AC53:AH53"/>
    <mergeCell ref="AC54:AH54"/>
    <mergeCell ref="AC55:AH55"/>
    <mergeCell ref="AC56:AH56"/>
    <mergeCell ref="AC42:AH42"/>
    <mergeCell ref="AC43:AH43"/>
    <mergeCell ref="AC44:AH44"/>
    <mergeCell ref="AC45:AH45"/>
    <mergeCell ref="AC46:AH46"/>
    <mergeCell ref="AC37:AH37"/>
    <mergeCell ref="AC38:AH38"/>
    <mergeCell ref="AC39:AH39"/>
    <mergeCell ref="AC40:AH40"/>
    <mergeCell ref="AC41:AH41"/>
    <mergeCell ref="AC32:AH32"/>
    <mergeCell ref="AC33:AH33"/>
    <mergeCell ref="AC34:AH34"/>
    <mergeCell ref="AC35:AH35"/>
    <mergeCell ref="AC36:AH36"/>
    <mergeCell ref="AC27:AH27"/>
    <mergeCell ref="AC28:AH28"/>
    <mergeCell ref="AC29:AH29"/>
    <mergeCell ref="AC30:AH30"/>
    <mergeCell ref="AC31:AH31"/>
    <mergeCell ref="AC17:AH17"/>
    <mergeCell ref="B19:D19"/>
    <mergeCell ref="E19:G19"/>
    <mergeCell ref="H19:J19"/>
    <mergeCell ref="AC19:AH19"/>
    <mergeCell ref="B17:D17"/>
    <mergeCell ref="E17:G17"/>
    <mergeCell ref="H17:J17"/>
    <mergeCell ref="Q17:R23"/>
    <mergeCell ref="S17:T23"/>
    <mergeCell ref="AA11:AD11"/>
    <mergeCell ref="AE11:AG11"/>
    <mergeCell ref="B14:J15"/>
    <mergeCell ref="L14:N14"/>
    <mergeCell ref="O14:U15"/>
    <mergeCell ref="V14:W14"/>
    <mergeCell ref="Y14:Z14"/>
    <mergeCell ref="AA14:AB14"/>
    <mergeCell ref="AA9:AD9"/>
    <mergeCell ref="AE9:AG9"/>
    <mergeCell ref="C10:I10"/>
    <mergeCell ref="N10:O10"/>
    <mergeCell ref="Q10:V10"/>
    <mergeCell ref="AA10:AD10"/>
    <mergeCell ref="AE10:AG10"/>
    <mergeCell ref="AA7:AD7"/>
    <mergeCell ref="AE7:AG7"/>
    <mergeCell ref="C8:F8"/>
    <mergeCell ref="H8:I8"/>
    <mergeCell ref="AA8:AD8"/>
    <mergeCell ref="AE8:AG8"/>
    <mergeCell ref="A3:AG3"/>
    <mergeCell ref="A4:AG4"/>
    <mergeCell ref="B6:I6"/>
    <mergeCell ref="M6:O6"/>
    <mergeCell ref="U6:V6"/>
  </mergeCells>
  <pageMargins left="0.75" right="0" top="0.5" bottom="0" header="0.51180555555555551" footer="0.51180555555555551"/>
  <pageSetup orientation="landscape" useFirstPageNumber="1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H60"/>
  <sheetViews>
    <sheetView showGridLines="0" tabSelected="1" topLeftCell="A4" zoomScaleNormal="100" workbookViewId="0">
      <selection activeCell="C40" sqref="C40"/>
    </sheetView>
  </sheetViews>
  <sheetFormatPr defaultColWidth="11.28515625" defaultRowHeight="20.100000000000001" customHeight="1"/>
  <cols>
    <col min="1" max="1" width="6.7109375" style="1" customWidth="1"/>
    <col min="2" max="2" width="4" style="1" customWidth="1"/>
    <col min="3" max="3" width="8.5703125" style="1" customWidth="1"/>
    <col min="4" max="4" width="7.28515625" style="1" customWidth="1"/>
    <col min="5" max="5" width="4" style="1" customWidth="1"/>
    <col min="6" max="6" width="5.5703125" style="1" customWidth="1"/>
    <col min="7" max="7" width="7.28515625" style="1" customWidth="1"/>
    <col min="8" max="9" width="4" style="1" customWidth="1"/>
    <col min="10" max="10" width="6.140625" style="1" customWidth="1"/>
    <col min="11" max="12" width="11.42578125" style="1" customWidth="1"/>
    <col min="13" max="13" width="10.42578125" style="1" customWidth="1"/>
    <col min="14" max="14" width="8.140625" style="1" customWidth="1"/>
    <col min="15" max="15" width="8.7109375" style="1" customWidth="1"/>
    <col min="16" max="16" width="11.42578125" style="1" customWidth="1"/>
    <col min="17" max="17" width="3.140625" style="1" customWidth="1"/>
    <col min="18" max="18" width="5.140625" style="1" customWidth="1"/>
    <col min="19" max="19" width="3.140625" style="1" customWidth="1"/>
    <col min="20" max="20" width="6.140625" style="1" customWidth="1"/>
    <col min="21" max="21" width="8" style="1" customWidth="1"/>
    <col min="22" max="22" width="8.42578125" style="1" customWidth="1"/>
    <col min="23" max="24" width="7.85546875" style="1" customWidth="1"/>
    <col min="25" max="25" width="4.7109375" style="1" customWidth="1"/>
    <col min="26" max="26" width="6.28515625" style="1" customWidth="1"/>
    <col min="27" max="27" width="5.140625" style="1" customWidth="1"/>
    <col min="28" max="28" width="5.7109375" style="1" customWidth="1"/>
    <col min="29" max="30" width="3.42578125" style="1" customWidth="1"/>
    <col min="31" max="32" width="4.140625" style="1" customWidth="1"/>
    <col min="33" max="33" width="4.7109375" style="1" customWidth="1"/>
    <col min="34" max="34" width="45.5703125" style="1" customWidth="1"/>
    <col min="35" max="16384" width="11.28515625" style="1"/>
  </cols>
  <sheetData>
    <row r="1" spans="1:34" ht="12.75" customHeight="1">
      <c r="A1" s="390"/>
      <c r="B1" s="390"/>
      <c r="C1" s="390"/>
      <c r="D1" s="390"/>
      <c r="E1" s="390"/>
      <c r="F1" s="390"/>
      <c r="G1" s="391"/>
      <c r="H1" s="391"/>
      <c r="I1" s="391"/>
      <c r="J1" s="391"/>
      <c r="K1" s="391"/>
      <c r="L1" s="391"/>
      <c r="M1" s="391" t="s">
        <v>0</v>
      </c>
      <c r="N1" s="391"/>
      <c r="O1" s="391"/>
      <c r="P1" s="391"/>
      <c r="Q1" s="391"/>
      <c r="R1" s="391"/>
      <c r="S1" s="391"/>
      <c r="T1" s="391"/>
      <c r="U1" s="392"/>
      <c r="V1" s="390"/>
      <c r="W1" s="390"/>
      <c r="X1" s="390"/>
      <c r="Y1" s="390"/>
      <c r="Z1" s="390"/>
      <c r="AA1" s="390"/>
      <c r="AB1" s="390"/>
      <c r="AC1" s="390"/>
      <c r="AD1" s="390"/>
      <c r="AE1" s="393"/>
      <c r="AF1" s="393"/>
      <c r="AG1" s="393"/>
      <c r="AH1" s="390"/>
    </row>
    <row r="2" spans="1:34" ht="4.5" customHeight="1">
      <c r="A2" s="395"/>
      <c r="B2" s="395"/>
      <c r="C2" s="395"/>
      <c r="D2" s="395"/>
      <c r="E2" s="395"/>
      <c r="F2" s="395"/>
      <c r="G2" s="395"/>
      <c r="H2" s="395"/>
      <c r="I2" s="395"/>
      <c r="J2" s="395"/>
      <c r="K2" s="395"/>
      <c r="L2" s="395"/>
      <c r="M2" s="395"/>
      <c r="N2" s="395"/>
      <c r="O2" s="395"/>
      <c r="P2" s="395"/>
      <c r="Q2" s="395"/>
      <c r="R2" s="395"/>
      <c r="S2" s="395"/>
      <c r="T2" s="395"/>
      <c r="U2" s="395"/>
      <c r="V2" s="395"/>
      <c r="W2" s="395"/>
      <c r="X2" s="395"/>
      <c r="Y2" s="395"/>
      <c r="Z2" s="395"/>
      <c r="AA2" s="395"/>
      <c r="AB2" s="395"/>
      <c r="AC2" s="395"/>
      <c r="AD2" s="395"/>
      <c r="AE2" s="395"/>
      <c r="AF2" s="395"/>
      <c r="AG2" s="395"/>
      <c r="AH2" s="395"/>
    </row>
    <row r="3" spans="1:34" ht="18" customHeight="1">
      <c r="A3" s="483" t="s">
        <v>1</v>
      </c>
      <c r="B3" s="483"/>
      <c r="C3" s="483"/>
      <c r="D3" s="483"/>
      <c r="E3" s="483"/>
      <c r="F3" s="483"/>
      <c r="G3" s="483"/>
      <c r="H3" s="483"/>
      <c r="I3" s="483"/>
      <c r="J3" s="483"/>
      <c r="K3" s="483"/>
      <c r="L3" s="483"/>
      <c r="M3" s="483"/>
      <c r="N3" s="483"/>
      <c r="O3" s="483"/>
      <c r="P3" s="483"/>
      <c r="Q3" s="483"/>
      <c r="R3" s="483"/>
      <c r="S3" s="483"/>
      <c r="T3" s="483"/>
      <c r="U3" s="483"/>
      <c r="V3" s="483"/>
      <c r="W3" s="483"/>
      <c r="X3" s="483"/>
      <c r="Y3" s="483"/>
      <c r="Z3" s="483"/>
      <c r="AA3" s="483"/>
      <c r="AB3" s="483"/>
      <c r="AC3" s="483"/>
      <c r="AD3" s="483"/>
      <c r="AE3" s="483"/>
      <c r="AF3" s="483"/>
      <c r="AG3" s="483"/>
      <c r="AH3" s="395"/>
    </row>
    <row r="4" spans="1:34" ht="12.75" customHeight="1">
      <c r="A4" s="484" t="s">
        <v>2</v>
      </c>
      <c r="B4" s="484"/>
      <c r="C4" s="484"/>
      <c r="D4" s="484"/>
      <c r="E4" s="484"/>
      <c r="F4" s="484"/>
      <c r="G4" s="484"/>
      <c r="H4" s="484"/>
      <c r="I4" s="484"/>
      <c r="J4" s="484"/>
      <c r="K4" s="484"/>
      <c r="L4" s="484"/>
      <c r="M4" s="484"/>
      <c r="N4" s="484"/>
      <c r="O4" s="484"/>
      <c r="P4" s="484"/>
      <c r="Q4" s="484"/>
      <c r="R4" s="484"/>
      <c r="S4" s="484"/>
      <c r="T4" s="484"/>
      <c r="U4" s="484"/>
      <c r="V4" s="484"/>
      <c r="W4" s="484"/>
      <c r="X4" s="484"/>
      <c r="Y4" s="484"/>
      <c r="Z4" s="484"/>
      <c r="AA4" s="484"/>
      <c r="AB4" s="484"/>
      <c r="AC4" s="484"/>
      <c r="AD4" s="484"/>
      <c r="AE4" s="484"/>
      <c r="AF4" s="484"/>
      <c r="AG4" s="484"/>
      <c r="AH4" s="395"/>
    </row>
    <row r="5" spans="1:34" ht="4.5" customHeight="1">
      <c r="A5" s="395"/>
      <c r="B5" s="395"/>
      <c r="C5" s="395"/>
      <c r="D5" s="395"/>
      <c r="E5" s="395"/>
      <c r="F5" s="395"/>
      <c r="G5" s="395"/>
      <c r="H5" s="395"/>
      <c r="I5" s="395"/>
      <c r="J5" s="395"/>
      <c r="K5" s="395"/>
      <c r="L5" s="395"/>
      <c r="M5" s="395"/>
      <c r="N5" s="395"/>
      <c r="O5" s="395"/>
      <c r="P5" s="395"/>
      <c r="Q5" s="395"/>
      <c r="R5" s="395"/>
      <c r="S5" s="395"/>
      <c r="T5" s="395"/>
      <c r="U5" s="395"/>
      <c r="V5" s="395"/>
      <c r="W5" s="395"/>
      <c r="X5" s="395"/>
      <c r="Y5" s="395"/>
      <c r="Z5" s="395"/>
      <c r="AA5" s="395"/>
      <c r="AB5" s="395"/>
      <c r="AC5" s="395"/>
      <c r="AD5" s="395"/>
      <c r="AE5" s="395"/>
      <c r="AF5" s="395"/>
      <c r="AG5" s="395"/>
      <c r="AH5" s="395"/>
    </row>
    <row r="6" spans="1:34" ht="12.75" customHeight="1">
      <c r="A6" s="395" t="s">
        <v>3</v>
      </c>
      <c r="B6" s="485" t="s">
        <v>4</v>
      </c>
      <c r="C6" s="485"/>
      <c r="D6" s="485"/>
      <c r="E6" s="485"/>
      <c r="F6" s="485"/>
      <c r="G6" s="485"/>
      <c r="H6" s="485"/>
      <c r="I6" s="485"/>
      <c r="J6" s="395"/>
      <c r="K6" s="395" t="s">
        <v>5</v>
      </c>
      <c r="L6" s="396" t="s">
        <v>6</v>
      </c>
      <c r="M6" s="486"/>
      <c r="N6" s="486"/>
      <c r="O6" s="486"/>
      <c r="P6" s="396" t="s">
        <v>7</v>
      </c>
      <c r="Q6" s="396"/>
      <c r="R6" s="396"/>
      <c r="S6" s="396"/>
      <c r="T6" s="396"/>
      <c r="U6" s="487" t="s">
        <v>8</v>
      </c>
      <c r="V6" s="487"/>
      <c r="W6" s="395"/>
      <c r="X6" s="395"/>
      <c r="Y6" s="395"/>
      <c r="Z6" s="395"/>
      <c r="AA6" s="395"/>
      <c r="AB6" s="395"/>
      <c r="AC6" s="395"/>
      <c r="AD6" s="395"/>
      <c r="AE6" s="395"/>
      <c r="AF6" s="395"/>
      <c r="AG6" s="395"/>
      <c r="AH6" s="395"/>
    </row>
    <row r="7" spans="1:34" ht="12.75" customHeight="1">
      <c r="A7" s="395"/>
      <c r="B7" s="395"/>
      <c r="C7" s="395"/>
      <c r="D7" s="395"/>
      <c r="E7" s="395"/>
      <c r="F7" s="395"/>
      <c r="G7" s="395"/>
      <c r="H7" s="395"/>
      <c r="I7" s="395"/>
      <c r="J7" s="395"/>
      <c r="K7" s="395"/>
      <c r="L7" s="395"/>
      <c r="M7" s="395"/>
      <c r="N7" s="395"/>
      <c r="O7" s="395"/>
      <c r="P7" s="395"/>
      <c r="Q7" s="395"/>
      <c r="R7" s="395"/>
      <c r="S7" s="395"/>
      <c r="T7" s="395"/>
      <c r="U7" s="395"/>
      <c r="V7" s="395"/>
      <c r="W7" s="395"/>
      <c r="X7" s="395"/>
      <c r="Y7" s="395"/>
      <c r="Z7" s="395"/>
      <c r="AA7" s="488" t="s">
        <v>9</v>
      </c>
      <c r="AB7" s="488"/>
      <c r="AC7" s="488"/>
      <c r="AD7" s="488"/>
      <c r="AE7" s="494"/>
      <c r="AF7" s="494"/>
      <c r="AG7" s="494"/>
      <c r="AH7" s="395"/>
    </row>
    <row r="8" spans="1:34" ht="12.75" customHeight="1">
      <c r="A8" s="395" t="s">
        <v>10</v>
      </c>
      <c r="B8" s="395"/>
      <c r="C8" s="490" t="s">
        <v>69</v>
      </c>
      <c r="D8" s="490"/>
      <c r="E8" s="490"/>
      <c r="F8" s="490"/>
      <c r="G8" s="395" t="s">
        <v>12</v>
      </c>
      <c r="H8" s="490">
        <v>2020</v>
      </c>
      <c r="I8" s="490"/>
      <c r="J8" s="395"/>
      <c r="K8" s="395" t="s">
        <v>13</v>
      </c>
      <c r="L8" s="396" t="s">
        <v>14</v>
      </c>
      <c r="M8" s="396"/>
      <c r="N8" s="396"/>
      <c r="O8" s="396"/>
      <c r="P8" s="396"/>
      <c r="Q8" s="396"/>
      <c r="R8" s="396"/>
      <c r="S8" s="396"/>
      <c r="T8" s="396"/>
      <c r="U8" s="396"/>
      <c r="V8" s="396"/>
      <c r="W8" s="395"/>
      <c r="X8" s="395"/>
      <c r="Y8" s="395"/>
      <c r="Z8" s="397" t="s">
        <v>15</v>
      </c>
      <c r="AA8" s="488" t="s">
        <v>16</v>
      </c>
      <c r="AB8" s="488"/>
      <c r="AC8" s="488"/>
      <c r="AD8" s="488"/>
      <c r="AE8" s="513"/>
      <c r="AF8" s="513"/>
      <c r="AG8" s="513"/>
      <c r="AH8" s="395"/>
    </row>
    <row r="9" spans="1:34" ht="12.75" customHeight="1">
      <c r="A9" s="395"/>
      <c r="B9" s="395"/>
      <c r="C9" s="395"/>
      <c r="D9" s="395"/>
      <c r="E9" s="395"/>
      <c r="F9" s="395"/>
      <c r="G9" s="395"/>
      <c r="H9" s="395"/>
      <c r="I9" s="395"/>
      <c r="J9" s="395"/>
      <c r="K9" s="395"/>
      <c r="L9" s="395"/>
      <c r="M9" s="395"/>
      <c r="N9" s="395"/>
      <c r="O9" s="395"/>
      <c r="P9" s="395"/>
      <c r="Q9" s="395"/>
      <c r="R9" s="395"/>
      <c r="S9" s="395"/>
      <c r="T9" s="395"/>
      <c r="U9" s="395"/>
      <c r="V9" s="395"/>
      <c r="W9" s="395"/>
      <c r="X9" s="395"/>
      <c r="Y9" s="395"/>
      <c r="Z9" s="397" t="s">
        <v>17</v>
      </c>
      <c r="AA9" s="488" t="s">
        <v>18</v>
      </c>
      <c r="AB9" s="488"/>
      <c r="AC9" s="488"/>
      <c r="AD9" s="488"/>
      <c r="AE9" s="514"/>
      <c r="AF9" s="514"/>
      <c r="AG9" s="514"/>
      <c r="AH9" s="395"/>
    </row>
    <row r="10" spans="1:34" ht="12.75" customHeight="1">
      <c r="A10" s="395" t="s">
        <v>19</v>
      </c>
      <c r="B10" s="395"/>
      <c r="C10" s="493" t="s">
        <v>20</v>
      </c>
      <c r="D10" s="493"/>
      <c r="E10" s="493"/>
      <c r="F10" s="493"/>
      <c r="G10" s="493"/>
      <c r="H10" s="493"/>
      <c r="I10" s="493"/>
      <c r="J10" s="395"/>
      <c r="K10" s="398" t="s">
        <v>21</v>
      </c>
      <c r="L10" s="399"/>
      <c r="M10" s="399"/>
      <c r="N10" s="494"/>
      <c r="O10" s="494"/>
      <c r="P10" s="399" t="s">
        <v>22</v>
      </c>
      <c r="Q10" s="495"/>
      <c r="R10" s="495"/>
      <c r="S10" s="495"/>
      <c r="T10" s="495"/>
      <c r="U10" s="495"/>
      <c r="V10" s="495"/>
      <c r="W10" s="395"/>
      <c r="X10" s="395"/>
      <c r="Y10" s="395"/>
      <c r="Z10" s="397" t="s">
        <v>23</v>
      </c>
      <c r="AA10" s="488" t="s">
        <v>24</v>
      </c>
      <c r="AB10" s="488"/>
      <c r="AC10" s="488"/>
      <c r="AD10" s="488"/>
      <c r="AE10" s="514"/>
      <c r="AF10" s="514"/>
      <c r="AG10" s="514"/>
      <c r="AH10" s="395"/>
    </row>
    <row r="11" spans="1:34" ht="12.75" customHeight="1">
      <c r="A11" s="395"/>
      <c r="B11" s="395"/>
      <c r="C11" s="395"/>
      <c r="D11" s="395"/>
      <c r="E11" s="395"/>
      <c r="F11" s="395"/>
      <c r="G11" s="395"/>
      <c r="H11" s="395"/>
      <c r="I11" s="395"/>
      <c r="J11" s="395"/>
      <c r="K11" s="395"/>
      <c r="L11" s="395"/>
      <c r="M11" s="395"/>
      <c r="N11" s="395"/>
      <c r="O11" s="395"/>
      <c r="P11" s="395"/>
      <c r="Q11" s="395"/>
      <c r="R11" s="395"/>
      <c r="S11" s="395"/>
      <c r="T11" s="395"/>
      <c r="U11" s="395"/>
      <c r="V11" s="395"/>
      <c r="W11" s="395"/>
      <c r="X11" s="395"/>
      <c r="Y11" s="395"/>
      <c r="Z11" s="397" t="s">
        <v>17</v>
      </c>
      <c r="AA11" s="496" t="s">
        <v>25</v>
      </c>
      <c r="AB11" s="496"/>
      <c r="AC11" s="496"/>
      <c r="AD11" s="496"/>
      <c r="AE11" s="513"/>
      <c r="AF11" s="513"/>
      <c r="AG11" s="513"/>
      <c r="AH11" s="395"/>
    </row>
    <row r="12" spans="1:34" ht="5.25" customHeight="1">
      <c r="A12" s="395"/>
      <c r="B12" s="395"/>
      <c r="C12" s="395"/>
      <c r="D12" s="395"/>
      <c r="E12" s="395"/>
      <c r="F12" s="395"/>
      <c r="G12" s="395"/>
      <c r="H12" s="395"/>
      <c r="I12" s="395"/>
      <c r="J12" s="395"/>
      <c r="K12" s="395"/>
      <c r="L12" s="395"/>
      <c r="M12" s="395"/>
      <c r="N12" s="395"/>
      <c r="O12" s="395"/>
      <c r="P12" s="395"/>
      <c r="Q12" s="395"/>
      <c r="R12" s="395"/>
      <c r="S12" s="395"/>
      <c r="T12" s="395"/>
      <c r="U12" s="395"/>
      <c r="V12" s="395"/>
      <c r="W12" s="395"/>
      <c r="X12" s="395"/>
      <c r="Y12" s="395"/>
      <c r="Z12" s="395"/>
      <c r="AA12" s="395"/>
      <c r="AB12" s="395"/>
      <c r="AC12" s="395"/>
      <c r="AD12" s="395"/>
      <c r="AE12" s="395"/>
      <c r="AF12" s="395"/>
      <c r="AG12" s="395"/>
      <c r="AH12" s="395"/>
    </row>
    <row r="13" spans="1:34" ht="5.25" customHeight="1">
      <c r="A13" s="396"/>
      <c r="B13" s="396"/>
      <c r="C13" s="396"/>
      <c r="D13" s="396"/>
      <c r="E13" s="396"/>
      <c r="F13" s="396"/>
      <c r="G13" s="396"/>
      <c r="H13" s="396"/>
      <c r="I13" s="396"/>
      <c r="J13" s="396"/>
      <c r="K13" s="396"/>
      <c r="L13" s="396"/>
      <c r="M13" s="396"/>
      <c r="N13" s="396"/>
      <c r="O13" s="396"/>
      <c r="P13" s="396"/>
      <c r="Q13" s="396"/>
      <c r="R13" s="396"/>
      <c r="S13" s="396"/>
      <c r="T13" s="396"/>
      <c r="U13" s="396"/>
      <c r="V13" s="396"/>
      <c r="W13" s="396"/>
      <c r="X13" s="396"/>
      <c r="Y13" s="396"/>
      <c r="Z13" s="396"/>
      <c r="AA13" s="396"/>
      <c r="AB13" s="396"/>
      <c r="AC13" s="396"/>
      <c r="AD13" s="396"/>
      <c r="AE13" s="396"/>
      <c r="AF13" s="396"/>
      <c r="AG13" s="396"/>
      <c r="AH13" s="396"/>
    </row>
    <row r="14" spans="1:34" ht="12.75" customHeight="1">
      <c r="A14" s="401"/>
      <c r="B14" s="497" t="s">
        <v>26</v>
      </c>
      <c r="C14" s="497"/>
      <c r="D14" s="497"/>
      <c r="E14" s="497"/>
      <c r="F14" s="497"/>
      <c r="G14" s="497"/>
      <c r="H14" s="497"/>
      <c r="I14" s="497"/>
      <c r="J14" s="497"/>
      <c r="K14" s="402" t="s">
        <v>27</v>
      </c>
      <c r="L14" s="498" t="s">
        <v>28</v>
      </c>
      <c r="M14" s="498"/>
      <c r="N14" s="498"/>
      <c r="O14" s="499" t="s">
        <v>29</v>
      </c>
      <c r="P14" s="499"/>
      <c r="Q14" s="499"/>
      <c r="R14" s="499"/>
      <c r="S14" s="499"/>
      <c r="T14" s="499"/>
      <c r="U14" s="499"/>
      <c r="V14" s="500" t="s">
        <v>30</v>
      </c>
      <c r="W14" s="500"/>
      <c r="X14" s="403"/>
      <c r="Y14" s="501" t="s">
        <v>31</v>
      </c>
      <c r="Z14" s="501"/>
      <c r="AA14" s="502" t="s">
        <v>32</v>
      </c>
      <c r="AB14" s="502"/>
      <c r="AC14" s="404"/>
      <c r="AD14" s="405"/>
      <c r="AE14" s="405"/>
      <c r="AF14" s="405"/>
      <c r="AG14" s="405"/>
      <c r="AH14" s="406"/>
    </row>
    <row r="15" spans="1:34" ht="5.25" customHeight="1">
      <c r="A15" s="416"/>
      <c r="B15" s="497"/>
      <c r="C15" s="497"/>
      <c r="D15" s="497"/>
      <c r="E15" s="497"/>
      <c r="F15" s="497"/>
      <c r="G15" s="497"/>
      <c r="H15" s="497"/>
      <c r="I15" s="497"/>
      <c r="J15" s="497"/>
      <c r="K15" s="416"/>
      <c r="L15" s="408"/>
      <c r="M15" s="408"/>
      <c r="N15" s="408"/>
      <c r="O15" s="499"/>
      <c r="P15" s="499"/>
      <c r="Q15" s="499"/>
      <c r="R15" s="499"/>
      <c r="S15" s="499"/>
      <c r="T15" s="499"/>
      <c r="U15" s="499"/>
      <c r="V15" s="409"/>
      <c r="W15" s="410"/>
      <c r="X15" s="396"/>
      <c r="Y15" s="409"/>
      <c r="Z15" s="396"/>
      <c r="AA15" s="411"/>
      <c r="AB15" s="411"/>
      <c r="AC15" s="409"/>
      <c r="AD15" s="396"/>
      <c r="AE15" s="396"/>
      <c r="AF15" s="396"/>
      <c r="AG15" s="396"/>
      <c r="AH15" s="410"/>
    </row>
    <row r="16" spans="1:34" ht="4.5" customHeight="1">
      <c r="A16" s="408"/>
      <c r="B16" s="412"/>
      <c r="C16" s="395"/>
      <c r="D16" s="395"/>
      <c r="E16" s="413"/>
      <c r="F16" s="405"/>
      <c r="G16" s="406"/>
      <c r="H16" s="395"/>
      <c r="I16" s="395"/>
      <c r="J16" s="395"/>
      <c r="K16" s="416"/>
      <c r="L16" s="408"/>
      <c r="M16" s="408"/>
      <c r="N16" s="408"/>
      <c r="O16" s="408"/>
      <c r="P16" s="408"/>
      <c r="Q16" s="408"/>
      <c r="R16" s="408"/>
      <c r="S16" s="408"/>
      <c r="T16" s="408"/>
      <c r="U16" s="408"/>
      <c r="V16" s="408"/>
      <c r="W16" s="408"/>
      <c r="X16" s="408"/>
      <c r="Y16" s="408"/>
      <c r="Z16" s="408"/>
      <c r="AA16" s="408"/>
      <c r="AB16" s="408"/>
      <c r="AC16" s="412"/>
      <c r="AD16" s="395"/>
      <c r="AE16" s="395"/>
      <c r="AF16" s="395"/>
      <c r="AG16" s="395"/>
      <c r="AH16" s="414"/>
    </row>
    <row r="17" spans="1:34" ht="12.75" customHeight="1">
      <c r="A17" s="415" t="s">
        <v>33</v>
      </c>
      <c r="B17" s="504" t="s">
        <v>34</v>
      </c>
      <c r="C17" s="504"/>
      <c r="D17" s="504"/>
      <c r="E17" s="505" t="s">
        <v>34</v>
      </c>
      <c r="F17" s="505"/>
      <c r="G17" s="505"/>
      <c r="H17" s="493" t="s">
        <v>35</v>
      </c>
      <c r="I17" s="493"/>
      <c r="J17" s="493"/>
      <c r="K17" s="416" t="s">
        <v>36</v>
      </c>
      <c r="L17" s="417"/>
      <c r="M17" s="417"/>
      <c r="N17" s="417"/>
      <c r="O17" s="417"/>
      <c r="P17" s="417"/>
      <c r="Q17" s="507" t="s">
        <v>37</v>
      </c>
      <c r="R17" s="507"/>
      <c r="S17" s="507" t="s">
        <v>38</v>
      </c>
      <c r="T17" s="507"/>
      <c r="U17" s="417"/>
      <c r="V17" s="417"/>
      <c r="W17" s="417"/>
      <c r="X17" s="417"/>
      <c r="Y17" s="417"/>
      <c r="Z17" s="417"/>
      <c r="AA17" s="417"/>
      <c r="AB17" s="417"/>
      <c r="AC17" s="503" t="s">
        <v>39</v>
      </c>
      <c r="AD17" s="503"/>
      <c r="AE17" s="503"/>
      <c r="AF17" s="503"/>
      <c r="AG17" s="503"/>
      <c r="AH17" s="503"/>
    </row>
    <row r="18" spans="1:34" ht="3" customHeight="1">
      <c r="A18" s="415"/>
      <c r="B18" s="412"/>
      <c r="C18" s="395"/>
      <c r="D18" s="395"/>
      <c r="E18" s="412"/>
      <c r="F18" s="395"/>
      <c r="G18" s="414"/>
      <c r="H18" s="395"/>
      <c r="I18" s="395"/>
      <c r="J18" s="395"/>
      <c r="K18" s="416"/>
      <c r="L18" s="417"/>
      <c r="M18" s="417"/>
      <c r="N18" s="417"/>
      <c r="O18" s="417"/>
      <c r="P18" s="417"/>
      <c r="Q18" s="507"/>
      <c r="R18" s="507"/>
      <c r="S18" s="507"/>
      <c r="T18" s="507"/>
      <c r="U18" s="417"/>
      <c r="V18" s="417"/>
      <c r="W18" s="417"/>
      <c r="X18" s="417"/>
      <c r="Y18" s="417"/>
      <c r="Z18" s="417"/>
      <c r="AA18" s="417"/>
      <c r="AB18" s="417"/>
      <c r="AC18" s="418"/>
      <c r="AD18" s="399"/>
      <c r="AE18" s="399"/>
      <c r="AF18" s="399"/>
      <c r="AG18" s="399"/>
      <c r="AH18" s="419"/>
    </row>
    <row r="19" spans="1:34" ht="12.75" customHeight="1">
      <c r="A19" s="415" t="s">
        <v>40</v>
      </c>
      <c r="B19" s="504" t="s">
        <v>41</v>
      </c>
      <c r="C19" s="504"/>
      <c r="D19" s="504"/>
      <c r="E19" s="505" t="s">
        <v>41</v>
      </c>
      <c r="F19" s="505"/>
      <c r="G19" s="505"/>
      <c r="H19" s="493" t="s">
        <v>41</v>
      </c>
      <c r="I19" s="493"/>
      <c r="J19" s="493"/>
      <c r="K19" s="416" t="s">
        <v>42</v>
      </c>
      <c r="L19" s="420" t="s">
        <v>43</v>
      </c>
      <c r="M19" s="420" t="s">
        <v>44</v>
      </c>
      <c r="N19" s="420" t="s">
        <v>45</v>
      </c>
      <c r="O19" s="420" t="s">
        <v>46</v>
      </c>
      <c r="P19" s="420" t="s">
        <v>47</v>
      </c>
      <c r="Q19" s="507"/>
      <c r="R19" s="507"/>
      <c r="S19" s="507"/>
      <c r="T19" s="507"/>
      <c r="U19" s="420" t="s">
        <v>48</v>
      </c>
      <c r="V19" s="420" t="s">
        <v>47</v>
      </c>
      <c r="W19" s="420" t="s">
        <v>48</v>
      </c>
      <c r="X19" s="420" t="s">
        <v>49</v>
      </c>
      <c r="Y19" s="420" t="s">
        <v>50</v>
      </c>
      <c r="Z19" s="417" t="s">
        <v>50</v>
      </c>
      <c r="AA19" s="420" t="s">
        <v>51</v>
      </c>
      <c r="AB19" s="420" t="s">
        <v>52</v>
      </c>
      <c r="AC19" s="506" t="s">
        <v>53</v>
      </c>
      <c r="AD19" s="506"/>
      <c r="AE19" s="506"/>
      <c r="AF19" s="506"/>
      <c r="AG19" s="506"/>
      <c r="AH19" s="506"/>
    </row>
    <row r="20" spans="1:34" ht="12.75" hidden="1" customHeight="1">
      <c r="A20" s="415"/>
      <c r="B20" s="412"/>
      <c r="C20" s="395"/>
      <c r="D20" s="395"/>
      <c r="E20" s="412"/>
      <c r="F20" s="395"/>
      <c r="G20" s="414"/>
      <c r="H20" s="395"/>
      <c r="I20" s="395"/>
      <c r="J20" s="395"/>
      <c r="K20" s="408"/>
      <c r="L20" s="417"/>
      <c r="M20" s="417"/>
      <c r="N20" s="417"/>
      <c r="O20" s="417"/>
      <c r="P20" s="420"/>
      <c r="Q20" s="507"/>
      <c r="R20" s="507"/>
      <c r="S20" s="507"/>
      <c r="T20" s="507"/>
      <c r="U20" s="420"/>
      <c r="V20" s="417"/>
      <c r="W20" s="420"/>
      <c r="X20" s="420"/>
      <c r="Y20" s="420"/>
      <c r="Z20" s="417"/>
      <c r="AA20" s="417"/>
      <c r="AB20" s="417"/>
      <c r="AC20" s="399"/>
      <c r="AD20" s="399"/>
      <c r="AE20" s="399"/>
      <c r="AF20" s="399"/>
      <c r="AG20" s="399"/>
      <c r="AH20" s="421"/>
    </row>
    <row r="21" spans="1:34" ht="12" customHeight="1">
      <c r="A21" s="412"/>
      <c r="B21" s="412"/>
      <c r="C21" s="395">
        <v>49</v>
      </c>
      <c r="D21" s="422">
        <v>1.67</v>
      </c>
      <c r="E21" s="412"/>
      <c r="F21" s="395">
        <v>50</v>
      </c>
      <c r="G21" s="423">
        <v>1.67</v>
      </c>
      <c r="H21" s="395"/>
      <c r="I21" s="395"/>
      <c r="J21" s="422">
        <v>1.67</v>
      </c>
      <c r="K21" s="85">
        <v>215.43</v>
      </c>
      <c r="L21" s="417"/>
      <c r="M21" s="417"/>
      <c r="N21" s="417"/>
      <c r="O21" s="417"/>
      <c r="P21" s="420" t="s">
        <v>54</v>
      </c>
      <c r="Q21" s="507"/>
      <c r="R21" s="507"/>
      <c r="S21" s="507"/>
      <c r="T21" s="507"/>
      <c r="U21" s="420" t="s">
        <v>43</v>
      </c>
      <c r="V21" s="420" t="s">
        <v>54</v>
      </c>
      <c r="W21" s="420" t="s">
        <v>44</v>
      </c>
      <c r="X21" s="420" t="s">
        <v>55</v>
      </c>
      <c r="Y21" s="420" t="s">
        <v>56</v>
      </c>
      <c r="Z21" s="417" t="s">
        <v>57</v>
      </c>
      <c r="AA21" s="417"/>
      <c r="AB21" s="417"/>
      <c r="AC21" s="399"/>
      <c r="AD21" s="399"/>
      <c r="AE21" s="399"/>
      <c r="AF21" s="399"/>
      <c r="AG21" s="399"/>
      <c r="AH21" s="419"/>
    </row>
    <row r="22" spans="1:34" ht="4.5" customHeight="1">
      <c r="A22" s="412"/>
      <c r="B22" s="412"/>
      <c r="C22" s="395"/>
      <c r="D22" s="395"/>
      <c r="E22" s="412"/>
      <c r="F22" s="395"/>
      <c r="G22" s="414"/>
      <c r="H22" s="395"/>
      <c r="I22" s="395"/>
      <c r="J22" s="395"/>
      <c r="K22" s="416"/>
      <c r="L22" s="417"/>
      <c r="M22" s="417"/>
      <c r="N22" s="417"/>
      <c r="O22" s="417"/>
      <c r="P22" s="417"/>
      <c r="Q22" s="507"/>
      <c r="R22" s="507"/>
      <c r="S22" s="507"/>
      <c r="T22" s="507"/>
      <c r="U22" s="417"/>
      <c r="V22" s="417"/>
      <c r="W22" s="417"/>
      <c r="X22" s="417"/>
      <c r="Y22" s="417"/>
      <c r="Z22" s="417"/>
      <c r="AA22" s="417"/>
      <c r="AB22" s="417"/>
      <c r="AC22" s="399"/>
      <c r="AD22" s="399"/>
      <c r="AE22" s="399"/>
      <c r="AF22" s="399"/>
      <c r="AG22" s="399"/>
      <c r="AH22" s="419"/>
    </row>
    <row r="23" spans="1:34" ht="3.75" customHeight="1">
      <c r="A23" s="409"/>
      <c r="B23" s="409"/>
      <c r="C23" s="396"/>
      <c r="D23" s="396"/>
      <c r="E23" s="409"/>
      <c r="F23" s="396"/>
      <c r="G23" s="410"/>
      <c r="H23" s="396"/>
      <c r="I23" s="396"/>
      <c r="J23" s="410"/>
      <c r="K23" s="408"/>
      <c r="L23" s="417"/>
      <c r="M23" s="417"/>
      <c r="N23" s="417"/>
      <c r="O23" s="417"/>
      <c r="P23" s="417"/>
      <c r="Q23" s="507"/>
      <c r="R23" s="507"/>
      <c r="S23" s="507"/>
      <c r="T23" s="507"/>
      <c r="U23" s="417"/>
      <c r="V23" s="417"/>
      <c r="W23" s="417"/>
      <c r="X23" s="417"/>
      <c r="Y23" s="417"/>
      <c r="Z23" s="417"/>
      <c r="AA23" s="417"/>
      <c r="AB23" s="417"/>
      <c r="AC23" s="399"/>
      <c r="AD23" s="399"/>
      <c r="AE23" s="399"/>
      <c r="AF23" s="399"/>
      <c r="AG23" s="399"/>
      <c r="AH23" s="419"/>
    </row>
    <row r="24" spans="1:34" ht="4.5" customHeight="1">
      <c r="A24" s="412"/>
      <c r="B24" s="401"/>
      <c r="C24" s="401"/>
      <c r="D24" s="401"/>
      <c r="E24" s="401"/>
      <c r="F24" s="401"/>
      <c r="G24" s="401"/>
      <c r="H24" s="401"/>
      <c r="I24" s="401"/>
      <c r="J24" s="395"/>
      <c r="K24" s="408"/>
      <c r="L24" s="417"/>
      <c r="M24" s="417"/>
      <c r="N24" s="417"/>
      <c r="O24" s="417"/>
      <c r="P24" s="417"/>
      <c r="Q24" s="417"/>
      <c r="R24" s="417"/>
      <c r="S24" s="417"/>
      <c r="T24" s="417"/>
      <c r="U24" s="417"/>
      <c r="V24" s="417"/>
      <c r="W24" s="417"/>
      <c r="X24" s="417"/>
      <c r="Y24" s="417"/>
      <c r="Z24" s="417"/>
      <c r="AA24" s="417"/>
      <c r="AB24" s="417"/>
      <c r="AC24" s="399"/>
      <c r="AD24" s="399"/>
      <c r="AE24" s="399"/>
      <c r="AF24" s="399"/>
      <c r="AG24" s="399"/>
      <c r="AH24" s="419"/>
    </row>
    <row r="25" spans="1:34" ht="12.75" customHeight="1">
      <c r="A25" s="425" t="s">
        <v>46</v>
      </c>
      <c r="B25" s="420" t="s">
        <v>58</v>
      </c>
      <c r="C25" s="420" t="s">
        <v>59</v>
      </c>
      <c r="D25" s="416" t="s">
        <v>60</v>
      </c>
      <c r="E25" s="420" t="s">
        <v>58</v>
      </c>
      <c r="F25" s="420" t="s">
        <v>59</v>
      </c>
      <c r="G25" s="416" t="s">
        <v>60</v>
      </c>
      <c r="H25" s="420" t="s">
        <v>58</v>
      </c>
      <c r="I25" s="420" t="s">
        <v>59</v>
      </c>
      <c r="J25" s="426" t="s">
        <v>60</v>
      </c>
      <c r="K25" s="416" t="s">
        <v>60</v>
      </c>
      <c r="L25" s="420" t="s">
        <v>61</v>
      </c>
      <c r="M25" s="420" t="s">
        <v>61</v>
      </c>
      <c r="N25" s="420" t="s">
        <v>62</v>
      </c>
      <c r="O25" s="420"/>
      <c r="P25" s="420"/>
      <c r="Q25" s="420" t="s">
        <v>63</v>
      </c>
      <c r="R25" s="420" t="s">
        <v>59</v>
      </c>
      <c r="S25" s="420" t="s">
        <v>63</v>
      </c>
      <c r="T25" s="420" t="s">
        <v>59</v>
      </c>
      <c r="U25" s="420" t="s">
        <v>60</v>
      </c>
      <c r="V25" s="420"/>
      <c r="W25" s="420" t="s">
        <v>60</v>
      </c>
      <c r="X25" s="420"/>
      <c r="Y25" s="420"/>
      <c r="Z25" s="427" t="s">
        <v>64</v>
      </c>
      <c r="AA25" s="420" t="s">
        <v>65</v>
      </c>
      <c r="AB25" s="420" t="s">
        <v>65</v>
      </c>
      <c r="AC25" s="428"/>
      <c r="AD25" s="428"/>
      <c r="AE25" s="428"/>
      <c r="AF25" s="428"/>
      <c r="AG25" s="428"/>
      <c r="AH25" s="429"/>
    </row>
    <row r="26" spans="1:34" ht="4.5" customHeight="1">
      <c r="A26" s="409"/>
      <c r="B26" s="411"/>
      <c r="C26" s="411"/>
      <c r="D26" s="411"/>
      <c r="E26" s="411"/>
      <c r="F26" s="411"/>
      <c r="G26" s="411"/>
      <c r="H26" s="411"/>
      <c r="I26" s="411"/>
      <c r="J26" s="396"/>
      <c r="K26" s="411"/>
      <c r="L26" s="430"/>
      <c r="M26" s="430"/>
      <c r="N26" s="430"/>
      <c r="O26" s="430"/>
      <c r="P26" s="430"/>
      <c r="Q26" s="430"/>
      <c r="R26" s="430"/>
      <c r="S26" s="430"/>
      <c r="T26" s="430"/>
      <c r="U26" s="430"/>
      <c r="V26" s="430"/>
      <c r="W26" s="430"/>
      <c r="X26" s="430"/>
      <c r="Y26" s="430"/>
      <c r="Z26" s="430"/>
      <c r="AA26" s="430"/>
      <c r="AB26" s="430"/>
      <c r="AC26" s="431"/>
      <c r="AD26" s="400"/>
      <c r="AE26" s="400"/>
      <c r="AF26" s="400"/>
      <c r="AG26" s="400"/>
      <c r="AH26" s="432"/>
    </row>
    <row r="27" spans="1:34" ht="12.75" customHeight="1">
      <c r="A27" s="45">
        <v>2</v>
      </c>
      <c r="B27" s="46">
        <v>7</v>
      </c>
      <c r="C27" s="46">
        <v>4</v>
      </c>
      <c r="D27" s="47">
        <f t="shared" ref="D27:D57" si="0">(B27*12+C27)*1.67</f>
        <v>146.95999999999998</v>
      </c>
      <c r="E27" s="48">
        <v>3</v>
      </c>
      <c r="F27" s="48">
        <v>5</v>
      </c>
      <c r="G27" s="47">
        <f t="shared" ref="G27:G57" si="1">(E27*12+F27)*1.67</f>
        <v>68.47</v>
      </c>
      <c r="H27" s="48">
        <v>2</v>
      </c>
      <c r="I27" s="48">
        <v>8</v>
      </c>
      <c r="J27" s="49">
        <f t="shared" ref="J27:J57" si="2">(H27*12+I27)*1.67</f>
        <v>53.44</v>
      </c>
      <c r="K27" s="49">
        <f t="shared" ref="K27:K57" si="3">(D27+G27)</f>
        <v>215.42999999999998</v>
      </c>
      <c r="L27" s="50">
        <v>0</v>
      </c>
      <c r="M27" s="51">
        <v>0</v>
      </c>
      <c r="N27" s="52">
        <v>0</v>
      </c>
      <c r="O27" s="451"/>
      <c r="P27" s="52"/>
      <c r="Q27" s="452"/>
      <c r="R27" s="452"/>
      <c r="S27" s="452"/>
      <c r="T27" s="452"/>
      <c r="U27" s="452"/>
      <c r="V27" s="52"/>
      <c r="W27" s="52"/>
      <c r="X27" s="52"/>
      <c r="Y27" s="52">
        <v>20</v>
      </c>
      <c r="Z27" s="54" t="s">
        <v>85</v>
      </c>
      <c r="AA27" s="52">
        <v>60</v>
      </c>
      <c r="AB27" s="52">
        <v>0</v>
      </c>
      <c r="AC27" s="508" t="s">
        <v>88</v>
      </c>
      <c r="AD27" s="508"/>
      <c r="AE27" s="508"/>
      <c r="AF27" s="508"/>
      <c r="AG27" s="508"/>
      <c r="AH27" s="508"/>
    </row>
    <row r="28" spans="1:34" ht="12.75" customHeight="1">
      <c r="A28" s="468">
        <f t="shared" ref="A28:A53" si="4">A27+1</f>
        <v>3</v>
      </c>
      <c r="B28" s="469"/>
      <c r="C28" s="469"/>
      <c r="D28" s="470">
        <f t="shared" si="0"/>
        <v>0</v>
      </c>
      <c r="E28" s="471"/>
      <c r="F28" s="471"/>
      <c r="G28" s="472">
        <f t="shared" si="1"/>
        <v>0</v>
      </c>
      <c r="H28" s="471"/>
      <c r="I28" s="471"/>
      <c r="J28" s="473">
        <f t="shared" si="2"/>
        <v>0</v>
      </c>
      <c r="K28" s="473">
        <f t="shared" si="3"/>
        <v>0</v>
      </c>
      <c r="L28" s="474"/>
      <c r="M28" s="475"/>
      <c r="N28" s="476"/>
      <c r="O28" s="477"/>
      <c r="P28" s="476"/>
      <c r="Q28" s="477"/>
      <c r="R28" s="477"/>
      <c r="S28" s="477"/>
      <c r="T28" s="477"/>
      <c r="U28" s="477"/>
      <c r="V28" s="476"/>
      <c r="W28" s="476"/>
      <c r="X28" s="476"/>
      <c r="Y28" s="478"/>
      <c r="Z28" s="479"/>
      <c r="AA28" s="478"/>
      <c r="AB28" s="478"/>
      <c r="AC28" s="515"/>
      <c r="AD28" s="515"/>
      <c r="AE28" s="515"/>
      <c r="AF28" s="515"/>
      <c r="AG28" s="515"/>
      <c r="AH28" s="515"/>
    </row>
    <row r="29" spans="1:34" ht="12.75" customHeight="1">
      <c r="A29" s="468">
        <f t="shared" si="4"/>
        <v>4</v>
      </c>
      <c r="B29" s="469"/>
      <c r="C29" s="469"/>
      <c r="D29" s="470">
        <f t="shared" si="0"/>
        <v>0</v>
      </c>
      <c r="E29" s="471"/>
      <c r="F29" s="471"/>
      <c r="G29" s="472">
        <f t="shared" si="1"/>
        <v>0</v>
      </c>
      <c r="H29" s="471"/>
      <c r="I29" s="471"/>
      <c r="J29" s="473">
        <f t="shared" si="2"/>
        <v>0</v>
      </c>
      <c r="K29" s="473">
        <f t="shared" si="3"/>
        <v>0</v>
      </c>
      <c r="L29" s="474"/>
      <c r="M29" s="475"/>
      <c r="N29" s="476"/>
      <c r="O29" s="480"/>
      <c r="P29" s="476"/>
      <c r="Q29" s="477"/>
      <c r="R29" s="481"/>
      <c r="S29" s="477"/>
      <c r="T29" s="481"/>
      <c r="U29" s="477"/>
      <c r="V29" s="476"/>
      <c r="W29" s="476"/>
      <c r="X29" s="476"/>
      <c r="Y29" s="478"/>
      <c r="Z29" s="479"/>
      <c r="AA29" s="478"/>
      <c r="AB29" s="478"/>
      <c r="AC29" s="515"/>
      <c r="AD29" s="515"/>
      <c r="AE29" s="515"/>
      <c r="AF29" s="515"/>
      <c r="AG29" s="515"/>
      <c r="AH29" s="515"/>
    </row>
    <row r="30" spans="1:34" ht="12.75" customHeight="1">
      <c r="A30" s="468">
        <f t="shared" si="4"/>
        <v>5</v>
      </c>
      <c r="B30" s="469"/>
      <c r="C30" s="469"/>
      <c r="D30" s="470">
        <f t="shared" si="0"/>
        <v>0</v>
      </c>
      <c r="E30" s="471"/>
      <c r="F30" s="471"/>
      <c r="G30" s="472">
        <f t="shared" si="1"/>
        <v>0</v>
      </c>
      <c r="H30" s="471"/>
      <c r="I30" s="471"/>
      <c r="J30" s="473">
        <f t="shared" si="2"/>
        <v>0</v>
      </c>
      <c r="K30" s="473">
        <f t="shared" si="3"/>
        <v>0</v>
      </c>
      <c r="L30" s="474"/>
      <c r="M30" s="475"/>
      <c r="N30" s="476"/>
      <c r="O30" s="477"/>
      <c r="P30" s="476"/>
      <c r="Q30" s="477"/>
      <c r="R30" s="477"/>
      <c r="S30" s="477"/>
      <c r="T30" s="477"/>
      <c r="U30" s="477"/>
      <c r="V30" s="476"/>
      <c r="W30" s="476"/>
      <c r="X30" s="476"/>
      <c r="Y30" s="478"/>
      <c r="Z30" s="479"/>
      <c r="AA30" s="478"/>
      <c r="AB30" s="478"/>
      <c r="AC30" s="515"/>
      <c r="AD30" s="515"/>
      <c r="AE30" s="515"/>
      <c r="AF30" s="515"/>
      <c r="AG30" s="515"/>
      <c r="AH30" s="515"/>
    </row>
    <row r="31" spans="1:34" ht="12.75" customHeight="1">
      <c r="A31" s="468">
        <f t="shared" si="4"/>
        <v>6</v>
      </c>
      <c r="B31" s="469"/>
      <c r="C31" s="469"/>
      <c r="D31" s="470">
        <f t="shared" si="0"/>
        <v>0</v>
      </c>
      <c r="E31" s="471"/>
      <c r="F31" s="471"/>
      <c r="G31" s="472">
        <f t="shared" si="1"/>
        <v>0</v>
      </c>
      <c r="H31" s="471"/>
      <c r="I31" s="471"/>
      <c r="J31" s="473">
        <f t="shared" si="2"/>
        <v>0</v>
      </c>
      <c r="K31" s="473">
        <f t="shared" si="3"/>
        <v>0</v>
      </c>
      <c r="L31" s="474"/>
      <c r="M31" s="475"/>
      <c r="N31" s="476"/>
      <c r="O31" s="480"/>
      <c r="P31" s="476"/>
      <c r="Q31" s="477"/>
      <c r="R31" s="477"/>
      <c r="S31" s="477"/>
      <c r="T31" s="477"/>
      <c r="U31" s="477"/>
      <c r="V31" s="476"/>
      <c r="W31" s="476"/>
      <c r="X31" s="476"/>
      <c r="Y31" s="478"/>
      <c r="Z31" s="479"/>
      <c r="AA31" s="478"/>
      <c r="AB31" s="478"/>
      <c r="AC31" s="515"/>
      <c r="AD31" s="515"/>
      <c r="AE31" s="515"/>
      <c r="AF31" s="515"/>
      <c r="AG31" s="515"/>
      <c r="AH31" s="515"/>
    </row>
    <row r="32" spans="1:34" ht="12.75" customHeight="1">
      <c r="A32" s="468">
        <f t="shared" si="4"/>
        <v>7</v>
      </c>
      <c r="B32" s="469"/>
      <c r="C32" s="469"/>
      <c r="D32" s="470">
        <f t="shared" si="0"/>
        <v>0</v>
      </c>
      <c r="E32" s="471"/>
      <c r="F32" s="471"/>
      <c r="G32" s="472">
        <f t="shared" si="1"/>
        <v>0</v>
      </c>
      <c r="H32" s="471"/>
      <c r="I32" s="471"/>
      <c r="J32" s="473">
        <f t="shared" si="2"/>
        <v>0</v>
      </c>
      <c r="K32" s="473">
        <f t="shared" si="3"/>
        <v>0</v>
      </c>
      <c r="L32" s="474"/>
      <c r="M32" s="475"/>
      <c r="N32" s="476"/>
      <c r="O32" s="477"/>
      <c r="P32" s="476"/>
      <c r="Q32" s="477"/>
      <c r="R32" s="477"/>
      <c r="S32" s="477"/>
      <c r="T32" s="477"/>
      <c r="U32" s="477"/>
      <c r="V32" s="476"/>
      <c r="W32" s="476"/>
      <c r="X32" s="476"/>
      <c r="Y32" s="478"/>
      <c r="Z32" s="479"/>
      <c r="AA32" s="478"/>
      <c r="AB32" s="478"/>
      <c r="AC32" s="516"/>
      <c r="AD32" s="516"/>
      <c r="AE32" s="516"/>
      <c r="AF32" s="516"/>
      <c r="AG32" s="516"/>
      <c r="AH32" s="516"/>
    </row>
    <row r="33" spans="1:34" ht="12.75" customHeight="1">
      <c r="A33" s="468">
        <f t="shared" si="4"/>
        <v>8</v>
      </c>
      <c r="B33" s="469"/>
      <c r="C33" s="469"/>
      <c r="D33" s="470">
        <f t="shared" si="0"/>
        <v>0</v>
      </c>
      <c r="E33" s="471"/>
      <c r="F33" s="471"/>
      <c r="G33" s="472">
        <f t="shared" si="1"/>
        <v>0</v>
      </c>
      <c r="H33" s="471"/>
      <c r="I33" s="471"/>
      <c r="J33" s="473">
        <f t="shared" si="2"/>
        <v>0</v>
      </c>
      <c r="K33" s="473">
        <f t="shared" si="3"/>
        <v>0</v>
      </c>
      <c r="L33" s="474"/>
      <c r="M33" s="475"/>
      <c r="N33" s="476"/>
      <c r="O33" s="477"/>
      <c r="P33" s="476"/>
      <c r="Q33" s="477"/>
      <c r="R33" s="477"/>
      <c r="S33" s="477"/>
      <c r="T33" s="477"/>
      <c r="U33" s="477"/>
      <c r="V33" s="476"/>
      <c r="W33" s="476"/>
      <c r="X33" s="476"/>
      <c r="Y33" s="478"/>
      <c r="Z33" s="479"/>
      <c r="AA33" s="478"/>
      <c r="AB33" s="478"/>
      <c r="AC33" s="516"/>
      <c r="AD33" s="516"/>
      <c r="AE33" s="516"/>
      <c r="AF33" s="516"/>
      <c r="AG33" s="516"/>
      <c r="AH33" s="516"/>
    </row>
    <row r="34" spans="1:34" ht="12.75" customHeight="1">
      <c r="A34" s="468">
        <f t="shared" si="4"/>
        <v>9</v>
      </c>
      <c r="B34" s="469"/>
      <c r="C34" s="469"/>
      <c r="D34" s="470">
        <f t="shared" si="0"/>
        <v>0</v>
      </c>
      <c r="E34" s="471"/>
      <c r="F34" s="471"/>
      <c r="G34" s="472">
        <f t="shared" si="1"/>
        <v>0</v>
      </c>
      <c r="H34" s="471"/>
      <c r="I34" s="471"/>
      <c r="J34" s="473">
        <f t="shared" si="2"/>
        <v>0</v>
      </c>
      <c r="K34" s="473">
        <f t="shared" si="3"/>
        <v>0</v>
      </c>
      <c r="L34" s="474"/>
      <c r="M34" s="475"/>
      <c r="N34" s="476"/>
      <c r="O34" s="477"/>
      <c r="P34" s="476"/>
      <c r="Q34" s="477"/>
      <c r="R34" s="477"/>
      <c r="S34" s="477"/>
      <c r="T34" s="477"/>
      <c r="U34" s="477"/>
      <c r="V34" s="476"/>
      <c r="W34" s="476"/>
      <c r="X34" s="476"/>
      <c r="Y34" s="478"/>
      <c r="Z34" s="479"/>
      <c r="AA34" s="478"/>
      <c r="AB34" s="478"/>
      <c r="AC34" s="516"/>
      <c r="AD34" s="516"/>
      <c r="AE34" s="516"/>
      <c r="AF34" s="516"/>
      <c r="AG34" s="516"/>
      <c r="AH34" s="516"/>
    </row>
    <row r="35" spans="1:34" ht="12.75" customHeight="1">
      <c r="A35" s="468">
        <f t="shared" si="4"/>
        <v>10</v>
      </c>
      <c r="B35" s="469"/>
      <c r="C35" s="469"/>
      <c r="D35" s="470">
        <f t="shared" si="0"/>
        <v>0</v>
      </c>
      <c r="E35" s="471"/>
      <c r="F35" s="471"/>
      <c r="G35" s="472">
        <f t="shared" si="1"/>
        <v>0</v>
      </c>
      <c r="H35" s="471"/>
      <c r="I35" s="471"/>
      <c r="J35" s="473">
        <f t="shared" si="2"/>
        <v>0</v>
      </c>
      <c r="K35" s="473">
        <f t="shared" si="3"/>
        <v>0</v>
      </c>
      <c r="L35" s="474"/>
      <c r="M35" s="475"/>
      <c r="N35" s="476"/>
      <c r="O35" s="482"/>
      <c r="P35" s="476"/>
      <c r="Q35" s="477"/>
      <c r="R35" s="477"/>
      <c r="S35" s="477"/>
      <c r="T35" s="477"/>
      <c r="U35" s="477"/>
      <c r="V35" s="476"/>
      <c r="W35" s="476"/>
      <c r="X35" s="476"/>
      <c r="Y35" s="478"/>
      <c r="Z35" s="479"/>
      <c r="AA35" s="478"/>
      <c r="AB35" s="478"/>
      <c r="AC35" s="516"/>
      <c r="AD35" s="516"/>
      <c r="AE35" s="516"/>
      <c r="AF35" s="516"/>
      <c r="AG35" s="516"/>
      <c r="AH35" s="516"/>
    </row>
    <row r="36" spans="1:34" ht="12.75" customHeight="1">
      <c r="A36" s="56">
        <f t="shared" si="4"/>
        <v>11</v>
      </c>
      <c r="B36" s="46"/>
      <c r="C36" s="46"/>
      <c r="D36" s="58">
        <f t="shared" si="0"/>
        <v>0</v>
      </c>
      <c r="E36" s="48"/>
      <c r="F36" s="48"/>
      <c r="G36" s="47">
        <f t="shared" si="1"/>
        <v>0</v>
      </c>
      <c r="H36" s="48"/>
      <c r="I36" s="48"/>
      <c r="J36" s="49">
        <f t="shared" si="2"/>
        <v>0</v>
      </c>
      <c r="K36" s="49">
        <f t="shared" si="3"/>
        <v>0</v>
      </c>
      <c r="L36" s="50"/>
      <c r="M36" s="51"/>
      <c r="N36" s="457"/>
      <c r="O36" s="453"/>
      <c r="P36" s="60"/>
      <c r="Q36" s="453"/>
      <c r="R36" s="453"/>
      <c r="S36" s="453"/>
      <c r="T36" s="453"/>
      <c r="U36" s="453"/>
      <c r="V36" s="453"/>
      <c r="W36" s="453"/>
      <c r="X36" s="457"/>
      <c r="Y36" s="52"/>
      <c r="Z36" s="54"/>
      <c r="AA36" s="52"/>
      <c r="AB36" s="52"/>
      <c r="AC36" s="511"/>
      <c r="AD36" s="511"/>
      <c r="AE36" s="511"/>
      <c r="AF36" s="511"/>
      <c r="AG36" s="511"/>
      <c r="AH36" s="511"/>
    </row>
    <row r="37" spans="1:34" ht="12.75" customHeight="1">
      <c r="A37" s="56">
        <f t="shared" si="4"/>
        <v>12</v>
      </c>
      <c r="B37" s="46"/>
      <c r="C37" s="46"/>
      <c r="D37" s="58">
        <f t="shared" si="0"/>
        <v>0</v>
      </c>
      <c r="E37" s="48"/>
      <c r="F37" s="48"/>
      <c r="G37" s="47">
        <f t="shared" si="1"/>
        <v>0</v>
      </c>
      <c r="H37" s="48"/>
      <c r="I37" s="48"/>
      <c r="J37" s="49">
        <f t="shared" si="2"/>
        <v>0</v>
      </c>
      <c r="K37" s="49">
        <f t="shared" si="3"/>
        <v>0</v>
      </c>
      <c r="L37" s="50"/>
      <c r="M37" s="51"/>
      <c r="N37" s="457"/>
      <c r="O37" s="453"/>
      <c r="P37" s="60"/>
      <c r="Q37" s="453"/>
      <c r="R37" s="453"/>
      <c r="S37" s="453"/>
      <c r="T37" s="453"/>
      <c r="U37" s="453"/>
      <c r="V37" s="453"/>
      <c r="W37" s="453"/>
      <c r="X37" s="453"/>
      <c r="Y37" s="453"/>
      <c r="Z37" s="458"/>
      <c r="AA37" s="453"/>
      <c r="AB37" s="453"/>
      <c r="AC37" s="511"/>
      <c r="AD37" s="511"/>
      <c r="AE37" s="511"/>
      <c r="AF37" s="511"/>
      <c r="AG37" s="511"/>
      <c r="AH37" s="511"/>
    </row>
    <row r="38" spans="1:34" ht="12.75" customHeight="1">
      <c r="A38" s="56">
        <f t="shared" si="4"/>
        <v>13</v>
      </c>
      <c r="B38" s="46"/>
      <c r="C38" s="46"/>
      <c r="D38" s="58">
        <f t="shared" si="0"/>
        <v>0</v>
      </c>
      <c r="E38" s="48"/>
      <c r="F38" s="48"/>
      <c r="G38" s="47">
        <f t="shared" si="1"/>
        <v>0</v>
      </c>
      <c r="H38" s="48"/>
      <c r="I38" s="48"/>
      <c r="J38" s="49">
        <f t="shared" si="2"/>
        <v>0</v>
      </c>
      <c r="K38" s="49">
        <f t="shared" si="3"/>
        <v>0</v>
      </c>
      <c r="L38" s="50"/>
      <c r="M38" s="51"/>
      <c r="N38" s="457"/>
      <c r="O38" s="453"/>
      <c r="P38" s="60"/>
      <c r="Q38" s="453"/>
      <c r="R38" s="453"/>
      <c r="S38" s="453"/>
      <c r="T38" s="453"/>
      <c r="U38" s="453"/>
      <c r="V38" s="453"/>
      <c r="W38" s="453"/>
      <c r="X38" s="453"/>
      <c r="Y38" s="453"/>
      <c r="Z38" s="458"/>
      <c r="AA38" s="453"/>
      <c r="AB38" s="453"/>
      <c r="AC38" s="511"/>
      <c r="AD38" s="511"/>
      <c r="AE38" s="511"/>
      <c r="AF38" s="511"/>
      <c r="AG38" s="511"/>
      <c r="AH38" s="511"/>
    </row>
    <row r="39" spans="1:34" ht="12.75" customHeight="1">
      <c r="A39" s="56">
        <f t="shared" si="4"/>
        <v>14</v>
      </c>
      <c r="B39" s="46"/>
      <c r="C39" s="46"/>
      <c r="D39" s="58">
        <f t="shared" si="0"/>
        <v>0</v>
      </c>
      <c r="E39" s="48"/>
      <c r="F39" s="48"/>
      <c r="G39" s="47">
        <f t="shared" si="1"/>
        <v>0</v>
      </c>
      <c r="H39" s="48"/>
      <c r="I39" s="48"/>
      <c r="J39" s="49">
        <f t="shared" si="2"/>
        <v>0</v>
      </c>
      <c r="K39" s="49">
        <f t="shared" si="3"/>
        <v>0</v>
      </c>
      <c r="L39" s="50"/>
      <c r="M39" s="51"/>
      <c r="N39" s="457"/>
      <c r="O39" s="453"/>
      <c r="P39" s="60"/>
      <c r="Q39" s="453"/>
      <c r="R39" s="453"/>
      <c r="S39" s="453"/>
      <c r="T39" s="453"/>
      <c r="U39" s="453"/>
      <c r="V39" s="453"/>
      <c r="W39" s="453"/>
      <c r="X39" s="453"/>
      <c r="Y39" s="453"/>
      <c r="Z39" s="458"/>
      <c r="AA39" s="453"/>
      <c r="AB39" s="453"/>
      <c r="AC39" s="511"/>
      <c r="AD39" s="511"/>
      <c r="AE39" s="511"/>
      <c r="AF39" s="511"/>
      <c r="AG39" s="511"/>
      <c r="AH39" s="511"/>
    </row>
    <row r="40" spans="1:34" ht="12.75" customHeight="1">
      <c r="A40" s="56">
        <f t="shared" si="4"/>
        <v>15</v>
      </c>
      <c r="B40" s="46"/>
      <c r="C40" s="46"/>
      <c r="D40" s="58">
        <f t="shared" si="0"/>
        <v>0</v>
      </c>
      <c r="E40" s="48"/>
      <c r="F40" s="48"/>
      <c r="G40" s="47">
        <f t="shared" si="1"/>
        <v>0</v>
      </c>
      <c r="H40" s="48"/>
      <c r="I40" s="48"/>
      <c r="J40" s="49">
        <f t="shared" si="2"/>
        <v>0</v>
      </c>
      <c r="K40" s="49">
        <f t="shared" si="3"/>
        <v>0</v>
      </c>
      <c r="L40" s="50"/>
      <c r="M40" s="51"/>
      <c r="N40" s="457"/>
      <c r="O40" s="453"/>
      <c r="P40" s="60"/>
      <c r="Q40" s="453"/>
      <c r="R40" s="453"/>
      <c r="S40" s="453"/>
      <c r="T40" s="453"/>
      <c r="U40" s="453"/>
      <c r="V40" s="453"/>
      <c r="W40" s="453"/>
      <c r="X40" s="453"/>
      <c r="Y40" s="453"/>
      <c r="Z40" s="458"/>
      <c r="AA40" s="453"/>
      <c r="AB40" s="453"/>
      <c r="AC40" s="511"/>
      <c r="AD40" s="511"/>
      <c r="AE40" s="511"/>
      <c r="AF40" s="511"/>
      <c r="AG40" s="511"/>
      <c r="AH40" s="511"/>
    </row>
    <row r="41" spans="1:34" ht="12.75" customHeight="1">
      <c r="A41" s="56">
        <f t="shared" si="4"/>
        <v>16</v>
      </c>
      <c r="B41" s="46"/>
      <c r="C41" s="46"/>
      <c r="D41" s="58">
        <f t="shared" si="0"/>
        <v>0</v>
      </c>
      <c r="E41" s="48"/>
      <c r="F41" s="48"/>
      <c r="G41" s="47">
        <f t="shared" si="1"/>
        <v>0</v>
      </c>
      <c r="H41" s="48"/>
      <c r="I41" s="48"/>
      <c r="J41" s="49">
        <f t="shared" si="2"/>
        <v>0</v>
      </c>
      <c r="K41" s="49">
        <f t="shared" si="3"/>
        <v>0</v>
      </c>
      <c r="L41" s="50"/>
      <c r="M41" s="51"/>
      <c r="N41" s="457"/>
      <c r="O41" s="453"/>
      <c r="P41" s="60"/>
      <c r="Q41" s="453"/>
      <c r="R41" s="453"/>
      <c r="S41" s="453"/>
      <c r="T41" s="453"/>
      <c r="U41" s="453"/>
      <c r="V41" s="453"/>
      <c r="W41" s="453"/>
      <c r="X41" s="453"/>
      <c r="Y41" s="453"/>
      <c r="Z41" s="458"/>
      <c r="AA41" s="453"/>
      <c r="AB41" s="453"/>
      <c r="AC41" s="511"/>
      <c r="AD41" s="511"/>
      <c r="AE41" s="511"/>
      <c r="AF41" s="511"/>
      <c r="AG41" s="511"/>
      <c r="AH41" s="511"/>
    </row>
    <row r="42" spans="1:34" ht="12.75" customHeight="1">
      <c r="A42" s="56">
        <f t="shared" si="4"/>
        <v>17</v>
      </c>
      <c r="B42" s="46"/>
      <c r="C42" s="46"/>
      <c r="D42" s="58">
        <f t="shared" si="0"/>
        <v>0</v>
      </c>
      <c r="E42" s="48"/>
      <c r="F42" s="48"/>
      <c r="G42" s="47">
        <f t="shared" si="1"/>
        <v>0</v>
      </c>
      <c r="H42" s="48"/>
      <c r="I42" s="48"/>
      <c r="J42" s="49">
        <f t="shared" si="2"/>
        <v>0</v>
      </c>
      <c r="K42" s="49">
        <f t="shared" si="3"/>
        <v>0</v>
      </c>
      <c r="L42" s="50"/>
      <c r="M42" s="51"/>
      <c r="N42" s="457"/>
      <c r="O42" s="454"/>
      <c r="P42" s="453"/>
      <c r="Q42" s="453"/>
      <c r="R42" s="455"/>
      <c r="S42" s="453"/>
      <c r="T42" s="453"/>
      <c r="U42" s="453"/>
      <c r="V42" s="453"/>
      <c r="W42" s="453"/>
      <c r="X42" s="453"/>
      <c r="Y42" s="453"/>
      <c r="Z42" s="458"/>
      <c r="AA42" s="453"/>
      <c r="AB42" s="453"/>
      <c r="AC42" s="511"/>
      <c r="AD42" s="511"/>
      <c r="AE42" s="511"/>
      <c r="AF42" s="511"/>
      <c r="AG42" s="511"/>
      <c r="AH42" s="511"/>
    </row>
    <row r="43" spans="1:34" ht="12.75" customHeight="1">
      <c r="A43" s="56">
        <f t="shared" si="4"/>
        <v>18</v>
      </c>
      <c r="B43" s="46"/>
      <c r="C43" s="46"/>
      <c r="D43" s="58">
        <f t="shared" si="0"/>
        <v>0</v>
      </c>
      <c r="E43" s="48"/>
      <c r="F43" s="48"/>
      <c r="G43" s="47">
        <f t="shared" si="1"/>
        <v>0</v>
      </c>
      <c r="H43" s="48"/>
      <c r="I43" s="48"/>
      <c r="J43" s="49">
        <f t="shared" si="2"/>
        <v>0</v>
      </c>
      <c r="K43" s="49">
        <f t="shared" si="3"/>
        <v>0</v>
      </c>
      <c r="L43" s="50"/>
      <c r="M43" s="51"/>
      <c r="N43" s="457"/>
      <c r="O43" s="454"/>
      <c r="P43" s="453"/>
      <c r="Q43" s="453"/>
      <c r="R43" s="453"/>
      <c r="S43" s="453"/>
      <c r="T43" s="455"/>
      <c r="U43" s="453"/>
      <c r="V43" s="453"/>
      <c r="W43" s="453"/>
      <c r="X43" s="453"/>
      <c r="Y43" s="453"/>
      <c r="Z43" s="458"/>
      <c r="AA43" s="453"/>
      <c r="AB43" s="453"/>
      <c r="AC43" s="511"/>
      <c r="AD43" s="511"/>
      <c r="AE43" s="511"/>
      <c r="AF43" s="511"/>
      <c r="AG43" s="511"/>
      <c r="AH43" s="511"/>
    </row>
    <row r="44" spans="1:34" ht="12.75" customHeight="1">
      <c r="A44" s="56">
        <f t="shared" si="4"/>
        <v>19</v>
      </c>
      <c r="B44" s="46"/>
      <c r="C44" s="46"/>
      <c r="D44" s="58">
        <f t="shared" si="0"/>
        <v>0</v>
      </c>
      <c r="E44" s="48"/>
      <c r="F44" s="48"/>
      <c r="G44" s="47">
        <f t="shared" si="1"/>
        <v>0</v>
      </c>
      <c r="H44" s="48"/>
      <c r="I44" s="48"/>
      <c r="J44" s="49">
        <f t="shared" si="2"/>
        <v>0</v>
      </c>
      <c r="K44" s="49">
        <f t="shared" si="3"/>
        <v>0</v>
      </c>
      <c r="L44" s="50"/>
      <c r="M44" s="51"/>
      <c r="N44" s="457"/>
      <c r="O44" s="454"/>
      <c r="P44" s="453"/>
      <c r="Q44" s="453"/>
      <c r="R44" s="455"/>
      <c r="S44" s="453"/>
      <c r="T44" s="455"/>
      <c r="U44" s="453"/>
      <c r="V44" s="453"/>
      <c r="W44" s="453"/>
      <c r="X44" s="453"/>
      <c r="Y44" s="453"/>
      <c r="Z44" s="458"/>
      <c r="AA44" s="453"/>
      <c r="AB44" s="453"/>
      <c r="AC44" s="511"/>
      <c r="AD44" s="511"/>
      <c r="AE44" s="511"/>
      <c r="AF44" s="511"/>
      <c r="AG44" s="511"/>
      <c r="AH44" s="511"/>
    </row>
    <row r="45" spans="1:34" ht="12.75" customHeight="1">
      <c r="A45" s="56">
        <f t="shared" si="4"/>
        <v>20</v>
      </c>
      <c r="B45" s="46"/>
      <c r="C45" s="46"/>
      <c r="D45" s="58">
        <f t="shared" si="0"/>
        <v>0</v>
      </c>
      <c r="E45" s="48"/>
      <c r="F45" s="48"/>
      <c r="G45" s="47">
        <f t="shared" si="1"/>
        <v>0</v>
      </c>
      <c r="H45" s="48"/>
      <c r="I45" s="48"/>
      <c r="J45" s="49">
        <f t="shared" si="2"/>
        <v>0</v>
      </c>
      <c r="K45" s="49">
        <f t="shared" si="3"/>
        <v>0</v>
      </c>
      <c r="L45" s="50"/>
      <c r="M45" s="51"/>
      <c r="N45" s="457"/>
      <c r="O45" s="454"/>
      <c r="P45" s="453"/>
      <c r="Q45" s="453"/>
      <c r="R45" s="455"/>
      <c r="S45" s="453"/>
      <c r="T45" s="459"/>
      <c r="U45" s="453"/>
      <c r="V45" s="453"/>
      <c r="W45" s="453"/>
      <c r="X45" s="453"/>
      <c r="Y45" s="453"/>
      <c r="Z45" s="458"/>
      <c r="AA45" s="453"/>
      <c r="AB45" s="453"/>
      <c r="AC45" s="511"/>
      <c r="AD45" s="511"/>
      <c r="AE45" s="511"/>
      <c r="AF45" s="511"/>
      <c r="AG45" s="511"/>
      <c r="AH45" s="511"/>
    </row>
    <row r="46" spans="1:34" ht="12.75" customHeight="1">
      <c r="A46" s="56">
        <f t="shared" si="4"/>
        <v>21</v>
      </c>
      <c r="B46" s="46"/>
      <c r="C46" s="46"/>
      <c r="D46" s="58">
        <f t="shared" si="0"/>
        <v>0</v>
      </c>
      <c r="E46" s="48"/>
      <c r="F46" s="48"/>
      <c r="G46" s="47">
        <f t="shared" si="1"/>
        <v>0</v>
      </c>
      <c r="H46" s="48"/>
      <c r="I46" s="48"/>
      <c r="J46" s="49">
        <f t="shared" si="2"/>
        <v>0</v>
      </c>
      <c r="K46" s="49">
        <f t="shared" si="3"/>
        <v>0</v>
      </c>
      <c r="L46" s="50"/>
      <c r="M46" s="51"/>
      <c r="N46" s="457"/>
      <c r="O46" s="453"/>
      <c r="P46" s="453"/>
      <c r="Q46" s="453"/>
      <c r="R46" s="453"/>
      <c r="S46" s="453"/>
      <c r="T46" s="453"/>
      <c r="U46" s="453"/>
      <c r="V46" s="453"/>
      <c r="W46" s="453"/>
      <c r="X46" s="453"/>
      <c r="Y46" s="453"/>
      <c r="Z46" s="458"/>
      <c r="AA46" s="453"/>
      <c r="AB46" s="453"/>
      <c r="AC46" s="511"/>
      <c r="AD46" s="511"/>
      <c r="AE46" s="511"/>
      <c r="AF46" s="511"/>
      <c r="AG46" s="511"/>
      <c r="AH46" s="511"/>
    </row>
    <row r="47" spans="1:34" ht="12.75" customHeight="1">
      <c r="A47" s="56">
        <f t="shared" si="4"/>
        <v>22</v>
      </c>
      <c r="B47" s="46"/>
      <c r="C47" s="46"/>
      <c r="D47" s="58">
        <f t="shared" si="0"/>
        <v>0</v>
      </c>
      <c r="E47" s="48"/>
      <c r="F47" s="48"/>
      <c r="G47" s="47">
        <f t="shared" si="1"/>
        <v>0</v>
      </c>
      <c r="H47" s="48"/>
      <c r="I47" s="48"/>
      <c r="J47" s="49">
        <f t="shared" si="2"/>
        <v>0</v>
      </c>
      <c r="K47" s="49">
        <f t="shared" si="3"/>
        <v>0</v>
      </c>
      <c r="L47" s="50"/>
      <c r="M47" s="51"/>
      <c r="N47" s="457"/>
      <c r="O47" s="454"/>
      <c r="P47" s="453"/>
      <c r="Q47" s="453"/>
      <c r="R47" s="453"/>
      <c r="S47" s="453"/>
      <c r="T47" s="453"/>
      <c r="U47" s="453"/>
      <c r="V47" s="453"/>
      <c r="W47" s="453"/>
      <c r="X47" s="453"/>
      <c r="Y47" s="453"/>
      <c r="Z47" s="458"/>
      <c r="AA47" s="453"/>
      <c r="AB47" s="453"/>
      <c r="AC47" s="511"/>
      <c r="AD47" s="511"/>
      <c r="AE47" s="511"/>
      <c r="AF47" s="511"/>
      <c r="AG47" s="511"/>
      <c r="AH47" s="511"/>
    </row>
    <row r="48" spans="1:34" ht="12.75" customHeight="1">
      <c r="A48" s="56">
        <f t="shared" si="4"/>
        <v>23</v>
      </c>
      <c r="B48" s="57"/>
      <c r="C48" s="59"/>
      <c r="D48" s="58">
        <f t="shared" si="0"/>
        <v>0</v>
      </c>
      <c r="E48" s="48"/>
      <c r="F48" s="48"/>
      <c r="G48" s="47">
        <f t="shared" si="1"/>
        <v>0</v>
      </c>
      <c r="H48" s="57"/>
      <c r="I48" s="57"/>
      <c r="J48" s="49">
        <f t="shared" si="2"/>
        <v>0</v>
      </c>
      <c r="K48" s="49">
        <f t="shared" si="3"/>
        <v>0</v>
      </c>
      <c r="L48" s="50"/>
      <c r="M48" s="51"/>
      <c r="N48" s="457"/>
      <c r="O48" s="456"/>
      <c r="P48" s="453"/>
      <c r="Q48" s="453"/>
      <c r="R48" s="453"/>
      <c r="S48" s="453"/>
      <c r="T48" s="453"/>
      <c r="U48" s="453"/>
      <c r="V48" s="453"/>
      <c r="W48" s="453"/>
      <c r="X48" s="453"/>
      <c r="Y48" s="453"/>
      <c r="Z48" s="458"/>
      <c r="AA48" s="453"/>
      <c r="AB48" s="453"/>
      <c r="AC48" s="511"/>
      <c r="AD48" s="511"/>
      <c r="AE48" s="511"/>
      <c r="AF48" s="511"/>
      <c r="AG48" s="511"/>
      <c r="AH48" s="511"/>
    </row>
    <row r="49" spans="1:34" ht="12.75" customHeight="1">
      <c r="A49" s="56">
        <f t="shared" si="4"/>
        <v>24</v>
      </c>
      <c r="B49" s="57"/>
      <c r="C49" s="59"/>
      <c r="D49" s="58">
        <f t="shared" si="0"/>
        <v>0</v>
      </c>
      <c r="E49" s="57"/>
      <c r="F49" s="57"/>
      <c r="G49" s="47">
        <f t="shared" si="1"/>
        <v>0</v>
      </c>
      <c r="H49" s="57"/>
      <c r="I49" s="57"/>
      <c r="J49" s="49">
        <f t="shared" si="2"/>
        <v>0</v>
      </c>
      <c r="K49" s="49">
        <f t="shared" si="3"/>
        <v>0</v>
      </c>
      <c r="L49" s="50"/>
      <c r="M49" s="51"/>
      <c r="N49" s="457"/>
      <c r="O49" s="453"/>
      <c r="P49" s="453"/>
      <c r="Q49" s="453"/>
      <c r="R49" s="455"/>
      <c r="S49" s="453"/>
      <c r="T49" s="455"/>
      <c r="U49" s="453"/>
      <c r="V49" s="453"/>
      <c r="W49" s="453"/>
      <c r="X49" s="453"/>
      <c r="Y49" s="453"/>
      <c r="Z49" s="458"/>
      <c r="AA49" s="453"/>
      <c r="AB49" s="453"/>
      <c r="AC49" s="511"/>
      <c r="AD49" s="511"/>
      <c r="AE49" s="511"/>
      <c r="AF49" s="511"/>
      <c r="AG49" s="511"/>
      <c r="AH49" s="511"/>
    </row>
    <row r="50" spans="1:34" ht="12.75" customHeight="1">
      <c r="A50" s="56">
        <f t="shared" si="4"/>
        <v>25</v>
      </c>
      <c r="B50" s="57"/>
      <c r="C50" s="59"/>
      <c r="D50" s="58">
        <f t="shared" si="0"/>
        <v>0</v>
      </c>
      <c r="E50" s="57"/>
      <c r="F50" s="57"/>
      <c r="G50" s="47">
        <f t="shared" si="1"/>
        <v>0</v>
      </c>
      <c r="H50" s="57"/>
      <c r="I50" s="57"/>
      <c r="J50" s="49">
        <f t="shared" si="2"/>
        <v>0</v>
      </c>
      <c r="K50" s="49">
        <f t="shared" si="3"/>
        <v>0</v>
      </c>
      <c r="L50" s="50"/>
      <c r="M50" s="51"/>
      <c r="N50" s="457"/>
      <c r="O50" s="453"/>
      <c r="P50" s="453"/>
      <c r="Q50" s="453"/>
      <c r="R50" s="453"/>
      <c r="S50" s="453"/>
      <c r="T50" s="453"/>
      <c r="U50" s="453"/>
      <c r="V50" s="453"/>
      <c r="W50" s="453"/>
      <c r="X50" s="453"/>
      <c r="Y50" s="453"/>
      <c r="Z50" s="458"/>
      <c r="AA50" s="453"/>
      <c r="AB50" s="453"/>
      <c r="AC50" s="511"/>
      <c r="AD50" s="511"/>
      <c r="AE50" s="511"/>
      <c r="AF50" s="511"/>
      <c r="AG50" s="511"/>
      <c r="AH50" s="511"/>
    </row>
    <row r="51" spans="1:34" ht="12.75" customHeight="1">
      <c r="A51" s="56">
        <f t="shared" si="4"/>
        <v>26</v>
      </c>
      <c r="B51" s="57"/>
      <c r="C51" s="59"/>
      <c r="D51" s="58">
        <f t="shared" si="0"/>
        <v>0</v>
      </c>
      <c r="E51" s="57"/>
      <c r="F51" s="57"/>
      <c r="G51" s="47">
        <f t="shared" si="1"/>
        <v>0</v>
      </c>
      <c r="H51" s="57"/>
      <c r="I51" s="57"/>
      <c r="J51" s="49">
        <f t="shared" si="2"/>
        <v>0</v>
      </c>
      <c r="K51" s="49">
        <f t="shared" si="3"/>
        <v>0</v>
      </c>
      <c r="L51" s="50"/>
      <c r="M51" s="51"/>
      <c r="N51" s="457"/>
      <c r="O51" s="453"/>
      <c r="P51" s="453"/>
      <c r="Q51" s="453"/>
      <c r="R51" s="453"/>
      <c r="S51" s="453"/>
      <c r="T51" s="453"/>
      <c r="U51" s="453"/>
      <c r="V51" s="453"/>
      <c r="W51" s="453"/>
      <c r="X51" s="453"/>
      <c r="Y51" s="453"/>
      <c r="Z51" s="458"/>
      <c r="AA51" s="453"/>
      <c r="AB51" s="453"/>
      <c r="AC51" s="511"/>
      <c r="AD51" s="511"/>
      <c r="AE51" s="511"/>
      <c r="AF51" s="511"/>
      <c r="AG51" s="511"/>
      <c r="AH51" s="511"/>
    </row>
    <row r="52" spans="1:34" ht="12.75" customHeight="1">
      <c r="A52" s="56">
        <f t="shared" si="4"/>
        <v>27</v>
      </c>
      <c r="B52" s="57"/>
      <c r="C52" s="59"/>
      <c r="D52" s="58">
        <f t="shared" si="0"/>
        <v>0</v>
      </c>
      <c r="E52" s="57"/>
      <c r="F52" s="57"/>
      <c r="G52" s="47">
        <f t="shared" si="1"/>
        <v>0</v>
      </c>
      <c r="H52" s="57"/>
      <c r="I52" s="57"/>
      <c r="J52" s="49">
        <f t="shared" si="2"/>
        <v>0</v>
      </c>
      <c r="K52" s="49">
        <f t="shared" si="3"/>
        <v>0</v>
      </c>
      <c r="L52" s="50"/>
      <c r="M52" s="51"/>
      <c r="N52" s="457"/>
      <c r="O52" s="453"/>
      <c r="P52" s="453"/>
      <c r="Q52" s="453"/>
      <c r="R52" s="453"/>
      <c r="S52" s="453"/>
      <c r="T52" s="453"/>
      <c r="U52" s="453"/>
      <c r="V52" s="453"/>
      <c r="W52" s="453"/>
      <c r="X52" s="453"/>
      <c r="Y52" s="453"/>
      <c r="Z52" s="458"/>
      <c r="AA52" s="453"/>
      <c r="AB52" s="453"/>
      <c r="AC52" s="511"/>
      <c r="AD52" s="511"/>
      <c r="AE52" s="511"/>
      <c r="AF52" s="511"/>
      <c r="AG52" s="511"/>
      <c r="AH52" s="511"/>
    </row>
    <row r="53" spans="1:34" ht="12.75" customHeight="1">
      <c r="A53" s="56">
        <f t="shared" si="4"/>
        <v>28</v>
      </c>
      <c r="B53" s="57"/>
      <c r="C53" s="59"/>
      <c r="D53" s="58">
        <f t="shared" si="0"/>
        <v>0</v>
      </c>
      <c r="E53" s="57"/>
      <c r="F53" s="57"/>
      <c r="G53" s="47">
        <f t="shared" si="1"/>
        <v>0</v>
      </c>
      <c r="H53" s="57"/>
      <c r="I53" s="57"/>
      <c r="J53" s="49">
        <f t="shared" si="2"/>
        <v>0</v>
      </c>
      <c r="K53" s="49">
        <f t="shared" si="3"/>
        <v>0</v>
      </c>
      <c r="L53" s="50"/>
      <c r="M53" s="51"/>
      <c r="N53" s="457"/>
      <c r="O53" s="454"/>
      <c r="P53" s="453"/>
      <c r="Q53" s="453"/>
      <c r="R53" s="455"/>
      <c r="S53" s="453"/>
      <c r="T53" s="455"/>
      <c r="U53" s="453"/>
      <c r="V53" s="453"/>
      <c r="W53" s="453"/>
      <c r="X53" s="453"/>
      <c r="Y53" s="453"/>
      <c r="Z53" s="458"/>
      <c r="AA53" s="453"/>
      <c r="AB53" s="453"/>
      <c r="AC53" s="511"/>
      <c r="AD53" s="511"/>
      <c r="AE53" s="511"/>
      <c r="AF53" s="511"/>
      <c r="AG53" s="511"/>
      <c r="AH53" s="511"/>
    </row>
    <row r="54" spans="1:34" ht="12.75" customHeight="1">
      <c r="A54" s="56">
        <v>1</v>
      </c>
      <c r="B54" s="57"/>
      <c r="C54" s="59"/>
      <c r="D54" s="58">
        <f t="shared" si="0"/>
        <v>0</v>
      </c>
      <c r="E54" s="57"/>
      <c r="F54" s="57"/>
      <c r="G54" s="47">
        <f t="shared" si="1"/>
        <v>0</v>
      </c>
      <c r="H54" s="57"/>
      <c r="I54" s="57"/>
      <c r="J54" s="49">
        <f t="shared" si="2"/>
        <v>0</v>
      </c>
      <c r="K54" s="49">
        <f t="shared" si="3"/>
        <v>0</v>
      </c>
      <c r="L54" s="50"/>
      <c r="M54" s="51"/>
      <c r="N54" s="457"/>
      <c r="O54" s="453"/>
      <c r="P54" s="453"/>
      <c r="Q54" s="453"/>
      <c r="R54" s="453"/>
      <c r="S54" s="453"/>
      <c r="T54" s="453"/>
      <c r="U54" s="453"/>
      <c r="V54" s="453"/>
      <c r="W54" s="453"/>
      <c r="X54" s="453"/>
      <c r="Y54" s="453"/>
      <c r="Z54" s="458"/>
      <c r="AA54" s="453"/>
      <c r="AB54" s="453"/>
      <c r="AC54" s="511"/>
      <c r="AD54" s="511"/>
      <c r="AE54" s="511"/>
      <c r="AF54" s="511"/>
      <c r="AG54" s="511"/>
      <c r="AH54" s="511"/>
    </row>
    <row r="55" spans="1:34" ht="12.75" customHeight="1">
      <c r="A55" s="56"/>
      <c r="B55" s="57"/>
      <c r="C55" s="59"/>
      <c r="D55" s="58">
        <f t="shared" si="0"/>
        <v>0</v>
      </c>
      <c r="E55" s="57"/>
      <c r="F55" s="57"/>
      <c r="G55" s="47">
        <f t="shared" si="1"/>
        <v>0</v>
      </c>
      <c r="H55" s="57"/>
      <c r="I55" s="57"/>
      <c r="J55" s="49">
        <f t="shared" si="2"/>
        <v>0</v>
      </c>
      <c r="K55" s="49">
        <f t="shared" si="3"/>
        <v>0</v>
      </c>
      <c r="L55" s="50"/>
      <c r="M55" s="51"/>
      <c r="N55" s="457"/>
      <c r="O55" s="453"/>
      <c r="P55" s="453"/>
      <c r="Q55" s="453"/>
      <c r="R55" s="453"/>
      <c r="S55" s="453"/>
      <c r="T55" s="453"/>
      <c r="U55" s="453"/>
      <c r="V55" s="453"/>
      <c r="W55" s="453"/>
      <c r="X55" s="453"/>
      <c r="Y55" s="453"/>
      <c r="Z55" s="458"/>
      <c r="AA55" s="453"/>
      <c r="AB55" s="453"/>
      <c r="AC55" s="511"/>
      <c r="AD55" s="511"/>
      <c r="AE55" s="511"/>
      <c r="AF55" s="511"/>
      <c r="AG55" s="511"/>
      <c r="AH55" s="511"/>
    </row>
    <row r="56" spans="1:34" ht="12.75" customHeight="1">
      <c r="A56" s="73"/>
      <c r="B56" s="57"/>
      <c r="C56" s="59"/>
      <c r="D56" s="58">
        <f t="shared" si="0"/>
        <v>0</v>
      </c>
      <c r="E56" s="57"/>
      <c r="F56" s="57"/>
      <c r="G56" s="47">
        <f t="shared" si="1"/>
        <v>0</v>
      </c>
      <c r="H56" s="57"/>
      <c r="I56" s="57"/>
      <c r="J56" s="49">
        <f t="shared" si="2"/>
        <v>0</v>
      </c>
      <c r="K56" s="49">
        <f t="shared" si="3"/>
        <v>0</v>
      </c>
      <c r="L56" s="50"/>
      <c r="M56" s="51"/>
      <c r="N56" s="457"/>
      <c r="O56" s="460"/>
      <c r="P56" s="460"/>
      <c r="Q56" s="460"/>
      <c r="R56" s="460"/>
      <c r="S56" s="460"/>
      <c r="T56" s="460"/>
      <c r="U56" s="460"/>
      <c r="V56" s="461"/>
      <c r="W56" s="461"/>
      <c r="X56" s="460"/>
      <c r="Y56" s="460"/>
      <c r="Z56" s="462"/>
      <c r="AA56" s="460"/>
      <c r="AB56" s="460"/>
      <c r="AC56" s="512"/>
      <c r="AD56" s="512"/>
      <c r="AE56" s="512"/>
      <c r="AF56" s="512"/>
      <c r="AG56" s="512"/>
      <c r="AH56" s="512"/>
    </row>
    <row r="57" spans="1:34" ht="12.75" customHeight="1">
      <c r="A57" s="77"/>
      <c r="B57" s="57"/>
      <c r="C57" s="59"/>
      <c r="D57" s="463">
        <f t="shared" si="0"/>
        <v>0</v>
      </c>
      <c r="E57" s="57"/>
      <c r="F57" s="57"/>
      <c r="G57" s="464">
        <f t="shared" si="1"/>
        <v>0</v>
      </c>
      <c r="H57" s="57"/>
      <c r="I57" s="57"/>
      <c r="J57" s="49">
        <f t="shared" si="2"/>
        <v>0</v>
      </c>
      <c r="K57" s="49">
        <f t="shared" si="3"/>
        <v>0</v>
      </c>
      <c r="L57" s="50"/>
      <c r="M57" s="51"/>
      <c r="N57" s="457"/>
      <c r="O57" s="465"/>
      <c r="P57" s="461"/>
      <c r="Q57" s="461"/>
      <c r="R57" s="466"/>
      <c r="S57" s="461"/>
      <c r="T57" s="461"/>
      <c r="U57" s="461"/>
      <c r="V57" s="79"/>
      <c r="W57" s="461"/>
      <c r="X57" s="461"/>
      <c r="Y57" s="461"/>
      <c r="Z57" s="467"/>
      <c r="AA57" s="461"/>
      <c r="AB57" s="461"/>
      <c r="AC57" s="512"/>
      <c r="AD57" s="512"/>
      <c r="AE57" s="512"/>
      <c r="AF57" s="512"/>
      <c r="AG57" s="512"/>
      <c r="AH57" s="512"/>
    </row>
    <row r="58" spans="1:34" ht="12.75" customHeight="1">
      <c r="A58" s="395"/>
      <c r="B58" s="433"/>
      <c r="C58" s="433"/>
      <c r="D58" s="433"/>
      <c r="E58" s="433"/>
      <c r="F58" s="433"/>
      <c r="G58" s="433"/>
      <c r="H58" s="433"/>
      <c r="I58" s="433"/>
      <c r="J58" s="433"/>
      <c r="K58" s="434" t="s">
        <v>66</v>
      </c>
      <c r="L58" s="435">
        <f>SUM(L27:L57)</f>
        <v>0</v>
      </c>
      <c r="M58" s="435">
        <f>SUM(M27:M57)</f>
        <v>0</v>
      </c>
      <c r="N58" s="436">
        <f>SUM(N27:N57)</f>
        <v>0</v>
      </c>
      <c r="O58" s="433"/>
      <c r="P58" s="433"/>
      <c r="Q58" s="433"/>
      <c r="R58" s="433"/>
      <c r="S58" s="433"/>
      <c r="T58" s="433"/>
      <c r="U58" s="436">
        <f>SUM(U27:U57)</f>
        <v>0</v>
      </c>
      <c r="V58" s="433"/>
      <c r="W58" s="433">
        <f>SUM(W27:W57)</f>
        <v>0</v>
      </c>
      <c r="X58" s="433"/>
      <c r="Y58" s="433"/>
      <c r="Z58" s="433"/>
      <c r="AA58" s="433"/>
      <c r="AB58" s="433"/>
      <c r="AC58" s="433"/>
      <c r="AD58" s="433"/>
      <c r="AE58" s="433"/>
      <c r="AF58" s="433"/>
      <c r="AG58" s="433"/>
      <c r="AH58" s="433"/>
    </row>
    <row r="59" spans="1:34" ht="12.75" customHeight="1">
      <c r="K59" s="434" t="s">
        <v>67</v>
      </c>
      <c r="L59" s="435"/>
      <c r="M59" s="435"/>
      <c r="N59" s="435"/>
      <c r="O59" s="435"/>
      <c r="P59" s="435"/>
      <c r="Q59" s="435"/>
      <c r="R59" s="435"/>
      <c r="S59" s="435"/>
      <c r="T59" s="435"/>
      <c r="U59" s="435"/>
    </row>
    <row r="60" spans="1:34" ht="12.75" customHeight="1">
      <c r="K60" s="434" t="s">
        <v>68</v>
      </c>
      <c r="L60" s="435">
        <f>(L59+L58)</f>
        <v>0</v>
      </c>
      <c r="M60" s="435">
        <f>(M59+M58)</f>
        <v>0</v>
      </c>
      <c r="N60" s="435">
        <f>(N59+N58)</f>
        <v>0</v>
      </c>
    </row>
  </sheetData>
  <sheetProtection selectLockedCells="1" selectUnlockedCells="1"/>
  <mergeCells count="67">
    <mergeCell ref="AC47:AH47"/>
    <mergeCell ref="AC48:AH48"/>
    <mergeCell ref="AC49:AH49"/>
    <mergeCell ref="AC50:AH50"/>
    <mergeCell ref="AC57:AH57"/>
    <mergeCell ref="AC51:AH51"/>
    <mergeCell ref="AC52:AH52"/>
    <mergeCell ref="AC53:AH53"/>
    <mergeCell ref="AC54:AH54"/>
    <mergeCell ref="AC55:AH55"/>
    <mergeCell ref="AC56:AH56"/>
    <mergeCell ref="AC42:AH42"/>
    <mergeCell ref="AC43:AH43"/>
    <mergeCell ref="AC44:AH44"/>
    <mergeCell ref="AC45:AH45"/>
    <mergeCell ref="AC46:AH46"/>
    <mergeCell ref="AC37:AH37"/>
    <mergeCell ref="AC38:AH38"/>
    <mergeCell ref="AC39:AH39"/>
    <mergeCell ref="AC40:AH40"/>
    <mergeCell ref="AC41:AH41"/>
    <mergeCell ref="AC32:AH32"/>
    <mergeCell ref="AC33:AH33"/>
    <mergeCell ref="AC34:AH34"/>
    <mergeCell ref="AC35:AH35"/>
    <mergeCell ref="AC36:AH36"/>
    <mergeCell ref="AC27:AH27"/>
    <mergeCell ref="AC28:AH28"/>
    <mergeCell ref="AC29:AH29"/>
    <mergeCell ref="AC30:AH30"/>
    <mergeCell ref="AC31:AH31"/>
    <mergeCell ref="AC17:AH17"/>
    <mergeCell ref="B19:D19"/>
    <mergeCell ref="E19:G19"/>
    <mergeCell ref="H19:J19"/>
    <mergeCell ref="AC19:AH19"/>
    <mergeCell ref="B17:D17"/>
    <mergeCell ref="E17:G17"/>
    <mergeCell ref="H17:J17"/>
    <mergeCell ref="Q17:R23"/>
    <mergeCell ref="S17:T23"/>
    <mergeCell ref="AA11:AD11"/>
    <mergeCell ref="AE11:AG11"/>
    <mergeCell ref="B14:J15"/>
    <mergeCell ref="L14:N14"/>
    <mergeCell ref="O14:U15"/>
    <mergeCell ref="V14:W14"/>
    <mergeCell ref="Y14:Z14"/>
    <mergeCell ref="AA14:AB14"/>
    <mergeCell ref="AA9:AD9"/>
    <mergeCell ref="AE9:AG9"/>
    <mergeCell ref="C10:I10"/>
    <mergeCell ref="N10:O10"/>
    <mergeCell ref="Q10:V10"/>
    <mergeCell ref="AA10:AD10"/>
    <mergeCell ref="AE10:AG10"/>
    <mergeCell ref="AA7:AD7"/>
    <mergeCell ref="AE7:AG7"/>
    <mergeCell ref="C8:F8"/>
    <mergeCell ref="H8:I8"/>
    <mergeCell ref="AA8:AD8"/>
    <mergeCell ref="AE8:AG8"/>
    <mergeCell ref="A3:AG3"/>
    <mergeCell ref="A4:AG4"/>
    <mergeCell ref="B6:I6"/>
    <mergeCell ref="M6:O6"/>
    <mergeCell ref="U6:V6"/>
  </mergeCells>
  <pageMargins left="0.75" right="0" top="0.5" bottom="0" header="0.51180555555555551" footer="0.51180555555555551"/>
  <pageSetup orientation="landscape" useFirstPageNumber="1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M68"/>
  <sheetViews>
    <sheetView showGridLines="0" zoomScale="115" zoomScaleNormal="115" workbookViewId="0">
      <selection activeCell="H8" sqref="H8:I8"/>
    </sheetView>
  </sheetViews>
  <sheetFormatPr defaultColWidth="11.28515625" defaultRowHeight="20.100000000000001" customHeight="1"/>
  <cols>
    <col min="1" max="1" width="6.7109375" style="1" customWidth="1"/>
    <col min="2" max="2" width="4" style="1" customWidth="1"/>
    <col min="3" max="3" width="5.7109375" style="1" customWidth="1"/>
    <col min="4" max="4" width="7.28515625" style="1" customWidth="1"/>
    <col min="5" max="5" width="4" style="1" customWidth="1"/>
    <col min="6" max="6" width="5.5703125" style="1" customWidth="1"/>
    <col min="7" max="7" width="7.28515625" style="1" customWidth="1"/>
    <col min="8" max="8" width="4" style="1" customWidth="1"/>
    <col min="9" max="9" width="4.7109375" style="1" customWidth="1"/>
    <col min="10" max="10" width="6.140625" style="1" customWidth="1"/>
    <col min="11" max="12" width="11.42578125" style="1" customWidth="1"/>
    <col min="13" max="13" width="9.7109375" style="1" customWidth="1"/>
    <col min="14" max="14" width="8.140625" style="1" customWidth="1"/>
    <col min="15" max="15" width="8.7109375" style="1" customWidth="1"/>
    <col min="16" max="16" width="11.42578125" style="1" customWidth="1"/>
    <col min="17" max="17" width="4.5703125" style="1" customWidth="1"/>
    <col min="18" max="18" width="5.7109375" style="1" customWidth="1"/>
    <col min="19" max="19" width="3.140625" style="1" customWidth="1"/>
    <col min="20" max="20" width="5.7109375" style="1" customWidth="1"/>
    <col min="21" max="21" width="8" style="1" customWidth="1"/>
    <col min="22" max="22" width="8.42578125" style="1" customWidth="1"/>
    <col min="23" max="24" width="7.85546875" style="1" customWidth="1"/>
    <col min="25" max="25" width="7" style="1" customWidth="1"/>
    <col min="26" max="26" width="6.28515625" style="1" customWidth="1"/>
    <col min="27" max="27" width="5.140625" style="1" customWidth="1"/>
    <col min="28" max="28" width="5.7109375" style="1" customWidth="1"/>
    <col min="29" max="30" width="3.42578125" style="1" customWidth="1"/>
    <col min="31" max="32" width="4.140625" style="1" customWidth="1"/>
    <col min="33" max="33" width="4.7109375" style="1" customWidth="1"/>
    <col min="34" max="34" width="47.28515625" style="1" customWidth="1"/>
    <col min="35" max="16384" width="11.28515625" style="1"/>
  </cols>
  <sheetData>
    <row r="1" spans="1:34" ht="12.75" customHeight="1">
      <c r="A1" s="2"/>
      <c r="B1" s="2"/>
      <c r="C1" s="2"/>
      <c r="D1" s="2"/>
      <c r="E1" s="2"/>
      <c r="F1" s="2"/>
      <c r="G1" s="3"/>
      <c r="H1" s="3"/>
      <c r="I1" s="3"/>
      <c r="J1" s="3"/>
      <c r="K1" s="3"/>
      <c r="L1" s="3"/>
      <c r="M1" s="3" t="s">
        <v>0</v>
      </c>
      <c r="N1" s="3"/>
      <c r="O1" s="3"/>
      <c r="P1" s="3"/>
      <c r="Q1" s="3"/>
      <c r="R1" s="3"/>
      <c r="S1" s="3"/>
      <c r="T1" s="3"/>
      <c r="U1" s="4"/>
      <c r="V1" s="2"/>
      <c r="W1" s="2"/>
      <c r="X1" s="2"/>
      <c r="Y1" s="2"/>
      <c r="Z1" s="2"/>
      <c r="AA1" s="2"/>
      <c r="AB1" s="2"/>
      <c r="AC1" s="2"/>
      <c r="AD1" s="2"/>
      <c r="AE1" s="5"/>
      <c r="AF1" s="5"/>
      <c r="AG1" s="5"/>
      <c r="AH1" s="2"/>
    </row>
    <row r="2" spans="1:34" ht="4.5" customHeight="1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</row>
    <row r="3" spans="1:34" ht="18" customHeight="1">
      <c r="A3" s="517" t="s">
        <v>1</v>
      </c>
      <c r="B3" s="517"/>
      <c r="C3" s="517"/>
      <c r="D3" s="517"/>
      <c r="E3" s="517"/>
      <c r="F3" s="517"/>
      <c r="G3" s="517"/>
      <c r="H3" s="517"/>
      <c r="I3" s="517"/>
      <c r="J3" s="517"/>
      <c r="K3" s="517"/>
      <c r="L3" s="517"/>
      <c r="M3" s="517"/>
      <c r="N3" s="517"/>
      <c r="O3" s="517"/>
      <c r="P3" s="517"/>
      <c r="Q3" s="517"/>
      <c r="R3" s="517"/>
      <c r="S3" s="517"/>
      <c r="T3" s="517"/>
      <c r="U3" s="517"/>
      <c r="V3" s="517"/>
      <c r="W3" s="517"/>
      <c r="X3" s="517"/>
      <c r="Y3" s="517"/>
      <c r="Z3" s="517"/>
      <c r="AA3" s="517"/>
      <c r="AB3" s="517"/>
      <c r="AC3" s="517"/>
      <c r="AD3" s="517"/>
      <c r="AE3" s="517"/>
      <c r="AF3" s="517"/>
      <c r="AG3" s="517"/>
      <c r="AH3" s="6"/>
    </row>
    <row r="4" spans="1:34" ht="12.75" customHeight="1">
      <c r="A4" s="518" t="s">
        <v>2</v>
      </c>
      <c r="B4" s="518"/>
      <c r="C4" s="518"/>
      <c r="D4" s="518"/>
      <c r="E4" s="518"/>
      <c r="F4" s="518"/>
      <c r="G4" s="518"/>
      <c r="H4" s="518"/>
      <c r="I4" s="518"/>
      <c r="J4" s="518"/>
      <c r="K4" s="518"/>
      <c r="L4" s="518"/>
      <c r="M4" s="518"/>
      <c r="N4" s="518"/>
      <c r="O4" s="518"/>
      <c r="P4" s="518"/>
      <c r="Q4" s="518"/>
      <c r="R4" s="518"/>
      <c r="S4" s="518"/>
      <c r="T4" s="518"/>
      <c r="U4" s="518"/>
      <c r="V4" s="518"/>
      <c r="W4" s="518"/>
      <c r="X4" s="518"/>
      <c r="Y4" s="518"/>
      <c r="Z4" s="518"/>
      <c r="AA4" s="518"/>
      <c r="AB4" s="518"/>
      <c r="AC4" s="518"/>
      <c r="AD4" s="518"/>
      <c r="AE4" s="518"/>
      <c r="AF4" s="518"/>
      <c r="AG4" s="518"/>
      <c r="AH4" s="6"/>
    </row>
    <row r="5" spans="1:34" ht="4.5" customHeigh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</row>
    <row r="6" spans="1:34" ht="12.75" customHeight="1">
      <c r="A6" s="6" t="s">
        <v>3</v>
      </c>
      <c r="B6" s="519" t="s">
        <v>4</v>
      </c>
      <c r="C6" s="519"/>
      <c r="D6" s="519"/>
      <c r="E6" s="519"/>
      <c r="F6" s="519"/>
      <c r="G6" s="519"/>
      <c r="H6" s="519"/>
      <c r="I6" s="519"/>
      <c r="J6" s="6"/>
      <c r="K6" s="6" t="s">
        <v>5</v>
      </c>
      <c r="L6" s="7" t="s">
        <v>6</v>
      </c>
      <c r="M6" s="520"/>
      <c r="N6" s="520"/>
      <c r="O6" s="520"/>
      <c r="P6" s="7" t="s">
        <v>7</v>
      </c>
      <c r="Q6" s="7"/>
      <c r="R6" s="7"/>
      <c r="S6" s="7"/>
      <c r="T6" s="7"/>
      <c r="U6" s="521" t="s">
        <v>8</v>
      </c>
      <c r="V6" s="521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</row>
    <row r="7" spans="1:34" ht="12.75" customHeight="1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522" t="s">
        <v>9</v>
      </c>
      <c r="AB7" s="522"/>
      <c r="AC7" s="522"/>
      <c r="AD7" s="522"/>
      <c r="AE7" s="523"/>
      <c r="AF7" s="523"/>
      <c r="AG7" s="523"/>
      <c r="AH7" s="6"/>
    </row>
    <row r="8" spans="1:34" ht="12.75" customHeight="1">
      <c r="A8" s="6" t="s">
        <v>10</v>
      </c>
      <c r="B8" s="6"/>
      <c r="C8" s="524" t="s">
        <v>70</v>
      </c>
      <c r="D8" s="524"/>
      <c r="E8" s="524"/>
      <c r="F8" s="524"/>
      <c r="G8" s="6" t="s">
        <v>12</v>
      </c>
      <c r="H8" s="524">
        <v>2020</v>
      </c>
      <c r="I8" s="524"/>
      <c r="J8" s="6"/>
      <c r="K8" s="6" t="s">
        <v>13</v>
      </c>
      <c r="L8" s="7" t="s">
        <v>14</v>
      </c>
      <c r="M8" s="7"/>
      <c r="N8" s="7"/>
      <c r="O8" s="7"/>
      <c r="P8" s="7"/>
      <c r="Q8" s="7"/>
      <c r="R8" s="7"/>
      <c r="S8" s="7"/>
      <c r="T8" s="7"/>
      <c r="U8" s="7"/>
      <c r="V8" s="7"/>
      <c r="W8" s="6"/>
      <c r="X8" s="6"/>
      <c r="Y8" s="6"/>
      <c r="Z8" s="9" t="s">
        <v>15</v>
      </c>
      <c r="AA8" s="522" t="s">
        <v>16</v>
      </c>
      <c r="AB8" s="522"/>
      <c r="AC8" s="522"/>
      <c r="AD8" s="522"/>
      <c r="AE8" s="525"/>
      <c r="AF8" s="525"/>
      <c r="AG8" s="525"/>
      <c r="AH8" s="6"/>
    </row>
    <row r="9" spans="1:34" ht="12.75" customHeight="1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9" t="s">
        <v>17</v>
      </c>
      <c r="AA9" s="522" t="s">
        <v>18</v>
      </c>
      <c r="AB9" s="522"/>
      <c r="AC9" s="522"/>
      <c r="AD9" s="522"/>
      <c r="AE9" s="525"/>
      <c r="AF9" s="525"/>
      <c r="AG9" s="525"/>
      <c r="AH9" s="6"/>
    </row>
    <row r="10" spans="1:34" ht="12.75" customHeight="1">
      <c r="A10" s="6" t="s">
        <v>19</v>
      </c>
      <c r="B10" s="6"/>
      <c r="C10" s="526" t="s">
        <v>20</v>
      </c>
      <c r="D10" s="526"/>
      <c r="E10" s="526"/>
      <c r="F10" s="526"/>
      <c r="G10" s="526"/>
      <c r="H10" s="526"/>
      <c r="I10" s="526"/>
      <c r="J10" s="6"/>
      <c r="K10" s="11" t="s">
        <v>21</v>
      </c>
      <c r="L10" s="12"/>
      <c r="M10" s="12"/>
      <c r="N10" s="527"/>
      <c r="O10" s="527"/>
      <c r="P10" s="12" t="s">
        <v>22</v>
      </c>
      <c r="Q10" s="528"/>
      <c r="R10" s="528"/>
      <c r="S10" s="528"/>
      <c r="T10" s="528"/>
      <c r="U10" s="528"/>
      <c r="V10" s="528"/>
      <c r="W10" s="6"/>
      <c r="X10" s="6"/>
      <c r="Y10" s="6"/>
      <c r="Z10" s="9" t="s">
        <v>23</v>
      </c>
      <c r="AA10" s="522" t="s">
        <v>24</v>
      </c>
      <c r="AB10" s="522"/>
      <c r="AC10" s="522"/>
      <c r="AD10" s="522"/>
      <c r="AE10" s="529"/>
      <c r="AF10" s="529"/>
      <c r="AG10" s="529"/>
      <c r="AH10" s="6"/>
    </row>
    <row r="11" spans="1:34" ht="12.75" customHeight="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9" t="s">
        <v>17</v>
      </c>
      <c r="AA11" s="530" t="s">
        <v>25</v>
      </c>
      <c r="AB11" s="530"/>
      <c r="AC11" s="530"/>
      <c r="AD11" s="530"/>
      <c r="AE11" s="525"/>
      <c r="AF11" s="525"/>
      <c r="AG11" s="525"/>
      <c r="AH11" s="6"/>
    </row>
    <row r="12" spans="1:34" ht="5.25" customHeight="1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</row>
    <row r="13" spans="1:34" ht="5.25" customHeight="1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</row>
    <row r="14" spans="1:34" ht="12.75" customHeight="1">
      <c r="A14" s="16"/>
      <c r="B14" s="531" t="s">
        <v>26</v>
      </c>
      <c r="C14" s="531"/>
      <c r="D14" s="531"/>
      <c r="E14" s="531"/>
      <c r="F14" s="531"/>
      <c r="G14" s="531"/>
      <c r="H14" s="531"/>
      <c r="I14" s="531"/>
      <c r="J14" s="531"/>
      <c r="K14" s="17" t="s">
        <v>27</v>
      </c>
      <c r="L14" s="532" t="s">
        <v>28</v>
      </c>
      <c r="M14" s="532"/>
      <c r="N14" s="532"/>
      <c r="O14" s="533" t="s">
        <v>29</v>
      </c>
      <c r="P14" s="533"/>
      <c r="Q14" s="533"/>
      <c r="R14" s="533"/>
      <c r="S14" s="533"/>
      <c r="T14" s="533"/>
      <c r="U14" s="533"/>
      <c r="V14" s="534" t="s">
        <v>30</v>
      </c>
      <c r="W14" s="534"/>
      <c r="X14" s="18"/>
      <c r="Y14" s="535" t="s">
        <v>31</v>
      </c>
      <c r="Z14" s="535"/>
      <c r="AA14" s="536" t="s">
        <v>32</v>
      </c>
      <c r="AB14" s="536"/>
      <c r="AC14" s="19"/>
      <c r="AD14" s="20"/>
      <c r="AE14" s="20"/>
      <c r="AF14" s="20"/>
      <c r="AG14" s="20"/>
      <c r="AH14" s="21"/>
    </row>
    <row r="15" spans="1:34" ht="5.25" customHeight="1">
      <c r="A15" s="22"/>
      <c r="B15" s="531"/>
      <c r="C15" s="531"/>
      <c r="D15" s="531"/>
      <c r="E15" s="531"/>
      <c r="F15" s="531"/>
      <c r="G15" s="531"/>
      <c r="H15" s="531"/>
      <c r="I15" s="531"/>
      <c r="J15" s="531"/>
      <c r="K15" s="22"/>
      <c r="L15" s="23"/>
      <c r="M15" s="23"/>
      <c r="N15" s="23"/>
      <c r="O15" s="533"/>
      <c r="P15" s="533"/>
      <c r="Q15" s="533"/>
      <c r="R15" s="533"/>
      <c r="S15" s="533"/>
      <c r="T15" s="533"/>
      <c r="U15" s="533"/>
      <c r="V15" s="24"/>
      <c r="W15" s="25"/>
      <c r="X15" s="7"/>
      <c r="Y15" s="24"/>
      <c r="Z15" s="7"/>
      <c r="AA15" s="26"/>
      <c r="AB15" s="26"/>
      <c r="AC15" s="24"/>
      <c r="AD15" s="7"/>
      <c r="AE15" s="7"/>
      <c r="AF15" s="7"/>
      <c r="AG15" s="7"/>
      <c r="AH15" s="25"/>
    </row>
    <row r="16" spans="1:34" ht="4.5" customHeight="1">
      <c r="A16" s="23"/>
      <c r="B16" s="27"/>
      <c r="C16" s="6"/>
      <c r="D16" s="6"/>
      <c r="E16" s="28"/>
      <c r="F16" s="20"/>
      <c r="G16" s="21"/>
      <c r="H16" s="6"/>
      <c r="I16" s="6"/>
      <c r="J16" s="6"/>
      <c r="K16" s="22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7"/>
      <c r="AD16" s="6"/>
      <c r="AE16" s="6"/>
      <c r="AF16" s="6"/>
      <c r="AG16" s="6"/>
      <c r="AH16" s="29"/>
    </row>
    <row r="17" spans="1:39" ht="12.75" customHeight="1">
      <c r="A17" s="30" t="s">
        <v>33</v>
      </c>
      <c r="B17" s="538" t="s">
        <v>34</v>
      </c>
      <c r="C17" s="538"/>
      <c r="D17" s="538"/>
      <c r="E17" s="539" t="s">
        <v>34</v>
      </c>
      <c r="F17" s="539"/>
      <c r="G17" s="539"/>
      <c r="H17" s="526" t="s">
        <v>35</v>
      </c>
      <c r="I17" s="526"/>
      <c r="J17" s="526"/>
      <c r="K17" s="22" t="s">
        <v>36</v>
      </c>
      <c r="L17" s="32"/>
      <c r="M17" s="32"/>
      <c r="N17" s="32"/>
      <c r="O17" s="32"/>
      <c r="P17" s="32"/>
      <c r="Q17" s="541" t="s">
        <v>37</v>
      </c>
      <c r="R17" s="541"/>
      <c r="S17" s="541" t="s">
        <v>38</v>
      </c>
      <c r="T17" s="541"/>
      <c r="U17" s="32"/>
      <c r="V17" s="32"/>
      <c r="W17" s="32"/>
      <c r="X17" s="32"/>
      <c r="Y17" s="32"/>
      <c r="Z17" s="32"/>
      <c r="AA17" s="32"/>
      <c r="AB17" s="32"/>
      <c r="AC17" s="537" t="s">
        <v>39</v>
      </c>
      <c r="AD17" s="537"/>
      <c r="AE17" s="537"/>
      <c r="AF17" s="537"/>
      <c r="AG17" s="537"/>
      <c r="AH17" s="537"/>
    </row>
    <row r="18" spans="1:39" ht="3" customHeight="1">
      <c r="A18" s="30"/>
      <c r="B18" s="27"/>
      <c r="C18" s="6"/>
      <c r="D18" s="6"/>
      <c r="E18" s="27"/>
      <c r="F18" s="6"/>
      <c r="G18" s="29"/>
      <c r="H18" s="6"/>
      <c r="I18" s="6"/>
      <c r="J18" s="6"/>
      <c r="K18" s="22"/>
      <c r="L18" s="32"/>
      <c r="M18" s="32"/>
      <c r="N18" s="32"/>
      <c r="O18" s="32"/>
      <c r="P18" s="32"/>
      <c r="Q18" s="541"/>
      <c r="R18" s="541"/>
      <c r="S18" s="541"/>
      <c r="T18" s="541"/>
      <c r="U18" s="32"/>
      <c r="V18" s="32"/>
      <c r="W18" s="32"/>
      <c r="X18" s="32"/>
      <c r="Y18" s="32"/>
      <c r="Z18" s="32"/>
      <c r="AA18" s="32"/>
      <c r="AB18" s="32"/>
      <c r="AC18" s="34"/>
      <c r="AD18" s="12"/>
      <c r="AE18" s="12"/>
      <c r="AF18" s="12"/>
      <c r="AG18" s="12"/>
      <c r="AH18" s="35"/>
    </row>
    <row r="19" spans="1:39" ht="12.75" customHeight="1">
      <c r="A19" s="30" t="s">
        <v>40</v>
      </c>
      <c r="B19" s="538" t="s">
        <v>41</v>
      </c>
      <c r="C19" s="538"/>
      <c r="D19" s="538"/>
      <c r="E19" s="539" t="s">
        <v>41</v>
      </c>
      <c r="F19" s="539"/>
      <c r="G19" s="539"/>
      <c r="H19" s="526" t="s">
        <v>41</v>
      </c>
      <c r="I19" s="526"/>
      <c r="J19" s="526"/>
      <c r="K19" s="22" t="s">
        <v>42</v>
      </c>
      <c r="L19" s="33" t="s">
        <v>43</v>
      </c>
      <c r="M19" s="33" t="s">
        <v>44</v>
      </c>
      <c r="N19" s="33" t="s">
        <v>45</v>
      </c>
      <c r="O19" s="33" t="s">
        <v>46</v>
      </c>
      <c r="P19" s="33" t="s">
        <v>47</v>
      </c>
      <c r="Q19" s="541"/>
      <c r="R19" s="541"/>
      <c r="S19" s="541"/>
      <c r="T19" s="541"/>
      <c r="U19" s="33" t="s">
        <v>48</v>
      </c>
      <c r="V19" s="33" t="s">
        <v>47</v>
      </c>
      <c r="W19" s="33" t="s">
        <v>48</v>
      </c>
      <c r="X19" s="33" t="s">
        <v>49</v>
      </c>
      <c r="Y19" s="33" t="s">
        <v>50</v>
      </c>
      <c r="Z19" s="32" t="s">
        <v>50</v>
      </c>
      <c r="AA19" s="33" t="s">
        <v>51</v>
      </c>
      <c r="AB19" s="33" t="s">
        <v>52</v>
      </c>
      <c r="AC19" s="540" t="s">
        <v>53</v>
      </c>
      <c r="AD19" s="540"/>
      <c r="AE19" s="540"/>
      <c r="AF19" s="540"/>
      <c r="AG19" s="540"/>
      <c r="AH19" s="540"/>
    </row>
    <row r="20" spans="1:39" ht="12.75" hidden="1" customHeight="1">
      <c r="A20" s="30"/>
      <c r="B20" s="27"/>
      <c r="C20" s="6"/>
      <c r="D20" s="6"/>
      <c r="E20" s="27"/>
      <c r="F20" s="6"/>
      <c r="G20" s="29"/>
      <c r="H20" s="6"/>
      <c r="I20" s="6"/>
      <c r="J20" s="6"/>
      <c r="K20" s="23"/>
      <c r="L20" s="32"/>
      <c r="M20" s="32"/>
      <c r="N20" s="32"/>
      <c r="O20" s="32"/>
      <c r="P20" s="33"/>
      <c r="Q20" s="541"/>
      <c r="R20" s="541"/>
      <c r="S20" s="541"/>
      <c r="T20" s="541"/>
      <c r="U20" s="33"/>
      <c r="V20" s="32"/>
      <c r="W20" s="33"/>
      <c r="X20" s="33"/>
      <c r="Y20" s="33"/>
      <c r="Z20" s="32"/>
      <c r="AA20" s="32"/>
      <c r="AB20" s="32"/>
      <c r="AC20" s="12"/>
      <c r="AD20" s="12"/>
      <c r="AE20" s="12"/>
      <c r="AF20" s="12"/>
      <c r="AG20" s="12"/>
      <c r="AH20" s="36"/>
    </row>
    <row r="21" spans="1:39" ht="12" customHeight="1">
      <c r="A21" s="27"/>
      <c r="B21" s="27"/>
      <c r="C21" s="6"/>
      <c r="D21" s="37">
        <v>1.67</v>
      </c>
      <c r="E21" s="27"/>
      <c r="F21" s="6"/>
      <c r="G21" s="38">
        <v>1.67</v>
      </c>
      <c r="H21" s="6"/>
      <c r="I21" s="6"/>
      <c r="J21" s="37">
        <v>1.67</v>
      </c>
      <c r="K21" s="39"/>
      <c r="L21" s="32"/>
      <c r="M21" s="32"/>
      <c r="N21" s="32"/>
      <c r="O21" s="32"/>
      <c r="P21" s="33" t="s">
        <v>54</v>
      </c>
      <c r="Q21" s="541"/>
      <c r="R21" s="541"/>
      <c r="S21" s="541"/>
      <c r="T21" s="541"/>
      <c r="U21" s="33" t="s">
        <v>43</v>
      </c>
      <c r="V21" s="33" t="s">
        <v>54</v>
      </c>
      <c r="W21" s="33" t="s">
        <v>44</v>
      </c>
      <c r="X21" s="33" t="s">
        <v>55</v>
      </c>
      <c r="Y21" s="33" t="s">
        <v>56</v>
      </c>
      <c r="Z21" s="32" t="s">
        <v>57</v>
      </c>
      <c r="AA21" s="32"/>
      <c r="AB21" s="32"/>
      <c r="AC21" s="12"/>
      <c r="AD21" s="12"/>
      <c r="AE21" s="12"/>
      <c r="AF21" s="12"/>
      <c r="AG21" s="12"/>
      <c r="AH21" s="35"/>
    </row>
    <row r="22" spans="1:39" ht="4.5" customHeight="1">
      <c r="A22" s="27"/>
      <c r="B22" s="27"/>
      <c r="C22" s="6"/>
      <c r="D22" s="6"/>
      <c r="E22" s="27"/>
      <c r="F22" s="6"/>
      <c r="G22" s="29"/>
      <c r="H22" s="6"/>
      <c r="I22" s="6"/>
      <c r="J22" s="6"/>
      <c r="K22" s="22"/>
      <c r="L22" s="32"/>
      <c r="M22" s="32"/>
      <c r="N22" s="32"/>
      <c r="O22" s="32"/>
      <c r="P22" s="32"/>
      <c r="Q22" s="541"/>
      <c r="R22" s="541"/>
      <c r="S22" s="541"/>
      <c r="T22" s="541"/>
      <c r="U22" s="32"/>
      <c r="V22" s="32"/>
      <c r="W22" s="32"/>
      <c r="X22" s="32"/>
      <c r="Y22" s="32"/>
      <c r="Z22" s="32"/>
      <c r="AA22" s="32"/>
      <c r="AB22" s="32"/>
      <c r="AC22" s="12"/>
      <c r="AD22" s="12"/>
      <c r="AE22" s="12"/>
      <c r="AF22" s="12"/>
      <c r="AG22" s="12"/>
      <c r="AH22" s="35"/>
    </row>
    <row r="23" spans="1:39" ht="3.75" customHeight="1">
      <c r="A23" s="24"/>
      <c r="B23" s="24"/>
      <c r="C23" s="7"/>
      <c r="D23" s="7"/>
      <c r="E23" s="24"/>
      <c r="F23" s="7"/>
      <c r="G23" s="25"/>
      <c r="H23" s="7"/>
      <c r="I23" s="7"/>
      <c r="J23" s="25"/>
      <c r="K23" s="23"/>
      <c r="L23" s="32"/>
      <c r="M23" s="32"/>
      <c r="N23" s="32"/>
      <c r="O23" s="32"/>
      <c r="P23" s="32"/>
      <c r="Q23" s="541"/>
      <c r="R23" s="541"/>
      <c r="S23" s="541"/>
      <c r="T23" s="541"/>
      <c r="U23" s="32"/>
      <c r="V23" s="32"/>
      <c r="W23" s="32"/>
      <c r="X23" s="32"/>
      <c r="Y23" s="32"/>
      <c r="Z23" s="32"/>
      <c r="AA23" s="32"/>
      <c r="AB23" s="32"/>
      <c r="AC23" s="12"/>
      <c r="AD23" s="12"/>
      <c r="AE23" s="12"/>
      <c r="AF23" s="12"/>
      <c r="AG23" s="12"/>
      <c r="AH23" s="35"/>
    </row>
    <row r="24" spans="1:39" ht="4.5" customHeight="1">
      <c r="A24" s="27"/>
      <c r="B24" s="16"/>
      <c r="C24" s="16"/>
      <c r="D24" s="16"/>
      <c r="E24" s="16"/>
      <c r="F24" s="16"/>
      <c r="G24" s="16"/>
      <c r="H24" s="16"/>
      <c r="I24" s="16"/>
      <c r="J24" s="6"/>
      <c r="K24" s="23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12"/>
      <c r="AD24" s="12"/>
      <c r="AE24" s="12"/>
      <c r="AF24" s="12"/>
      <c r="AG24" s="12"/>
      <c r="AH24" s="35"/>
    </row>
    <row r="25" spans="1:39" ht="12.75" customHeight="1">
      <c r="A25" s="31" t="s">
        <v>46</v>
      </c>
      <c r="B25" s="33" t="s">
        <v>58</v>
      </c>
      <c r="C25" s="33" t="s">
        <v>59</v>
      </c>
      <c r="D25" s="22" t="s">
        <v>60</v>
      </c>
      <c r="E25" s="33" t="s">
        <v>58</v>
      </c>
      <c r="F25" s="33" t="s">
        <v>59</v>
      </c>
      <c r="G25" s="22" t="s">
        <v>60</v>
      </c>
      <c r="H25" s="33" t="s">
        <v>58</v>
      </c>
      <c r="I25" s="33" t="s">
        <v>59</v>
      </c>
      <c r="J25" s="10" t="s">
        <v>60</v>
      </c>
      <c r="K25" s="22" t="s">
        <v>60</v>
      </c>
      <c r="L25" s="33" t="s">
        <v>61</v>
      </c>
      <c r="M25" s="33" t="s">
        <v>61</v>
      </c>
      <c r="N25" s="33" t="s">
        <v>62</v>
      </c>
      <c r="O25" s="33"/>
      <c r="P25" s="33"/>
      <c r="Q25" s="33" t="s">
        <v>63</v>
      </c>
      <c r="R25" s="33" t="s">
        <v>59</v>
      </c>
      <c r="S25" s="33" t="s">
        <v>63</v>
      </c>
      <c r="T25" s="33" t="s">
        <v>59</v>
      </c>
      <c r="U25" s="33" t="s">
        <v>60</v>
      </c>
      <c r="V25" s="33"/>
      <c r="W25" s="33" t="s">
        <v>60</v>
      </c>
      <c r="X25" s="33"/>
      <c r="Y25" s="33"/>
      <c r="Z25" s="40" t="s">
        <v>64</v>
      </c>
      <c r="AA25" s="33" t="s">
        <v>65</v>
      </c>
      <c r="AB25" s="33" t="s">
        <v>65</v>
      </c>
      <c r="AC25" s="14"/>
      <c r="AD25" s="14"/>
      <c r="AE25" s="14"/>
      <c r="AF25" s="14"/>
      <c r="AG25" s="14"/>
      <c r="AH25" s="41"/>
    </row>
    <row r="26" spans="1:39" ht="4.5" customHeight="1">
      <c r="A26" s="24"/>
      <c r="B26" s="26"/>
      <c r="C26" s="26"/>
      <c r="D26" s="26"/>
      <c r="E26" s="26"/>
      <c r="F26" s="26"/>
      <c r="G26" s="26"/>
      <c r="H26" s="26"/>
      <c r="I26" s="26"/>
      <c r="J26" s="7"/>
      <c r="K26" s="26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3"/>
      <c r="AD26" s="15"/>
      <c r="AE26" s="15"/>
      <c r="AF26" s="15"/>
      <c r="AG26" s="15"/>
      <c r="AH26" s="44"/>
    </row>
    <row r="27" spans="1:39" ht="12.75" customHeight="1">
      <c r="A27" s="86">
        <v>2</v>
      </c>
      <c r="B27" s="87"/>
      <c r="C27" s="105"/>
      <c r="D27" s="88">
        <f>(B27*12+C27)*1.67</f>
        <v>0</v>
      </c>
      <c r="E27" s="89"/>
      <c r="F27" s="89"/>
      <c r="G27" s="88">
        <f t="shared" ref="G27:G57" si="0">(E27*12+F27)*1.67</f>
        <v>0</v>
      </c>
      <c r="H27" s="89"/>
      <c r="I27" s="89"/>
      <c r="J27" s="90">
        <f t="shared" ref="J27:J57" si="1">(H27*12+I27)*1.67</f>
        <v>0</v>
      </c>
      <c r="K27" s="90">
        <f t="shared" ref="K27:K57" si="2">(D27+G27)</f>
        <v>0</v>
      </c>
      <c r="L27" s="91"/>
      <c r="M27" s="92"/>
      <c r="N27" s="93"/>
      <c r="O27" s="106"/>
      <c r="P27" s="93"/>
      <c r="Q27" s="93"/>
      <c r="R27" s="93"/>
      <c r="S27" s="93"/>
      <c r="T27" s="93"/>
      <c r="U27" s="93"/>
      <c r="V27" s="93"/>
      <c r="W27" s="93"/>
      <c r="X27" s="93"/>
      <c r="Y27" s="93"/>
      <c r="Z27" s="94"/>
      <c r="AA27" s="93"/>
      <c r="AB27" s="93"/>
      <c r="AC27" s="542"/>
      <c r="AD27" s="542"/>
      <c r="AE27" s="542"/>
      <c r="AF27" s="542"/>
      <c r="AG27" s="542"/>
      <c r="AH27" s="542"/>
      <c r="AI27" s="55"/>
      <c r="AJ27" s="55"/>
      <c r="AK27" s="55"/>
      <c r="AL27" s="55"/>
      <c r="AM27" s="55"/>
    </row>
    <row r="28" spans="1:39" ht="12.75" customHeight="1">
      <c r="A28" s="62">
        <f t="shared" ref="A28:A55" si="3">A27+1</f>
        <v>3</v>
      </c>
      <c r="B28" s="98"/>
      <c r="C28" s="107"/>
      <c r="D28" s="64">
        <f>(B28*12+C28)*1.67</f>
        <v>0</v>
      </c>
      <c r="E28" s="63"/>
      <c r="F28" s="63"/>
      <c r="G28" s="65">
        <f t="shared" si="0"/>
        <v>0</v>
      </c>
      <c r="H28" s="63"/>
      <c r="I28" s="63"/>
      <c r="J28" s="66">
        <f t="shared" si="1"/>
        <v>0</v>
      </c>
      <c r="K28" s="66">
        <f t="shared" si="2"/>
        <v>0</v>
      </c>
      <c r="L28" s="67"/>
      <c r="M28" s="68"/>
      <c r="N28" s="70"/>
      <c r="O28" s="108"/>
      <c r="P28" s="70"/>
      <c r="Q28" s="70"/>
      <c r="R28" s="72"/>
      <c r="S28" s="70"/>
      <c r="T28" s="72"/>
      <c r="U28" s="70"/>
      <c r="V28" s="109"/>
      <c r="W28" s="109"/>
      <c r="X28" s="70"/>
      <c r="Y28" s="70"/>
      <c r="Z28" s="71"/>
      <c r="AA28" s="70"/>
      <c r="AB28" s="70"/>
      <c r="AC28" s="543"/>
      <c r="AD28" s="543"/>
      <c r="AE28" s="543"/>
      <c r="AF28" s="543"/>
      <c r="AG28" s="543"/>
      <c r="AH28" s="543"/>
      <c r="AI28" s="55"/>
      <c r="AJ28" s="55"/>
      <c r="AK28" s="55"/>
      <c r="AL28" s="55"/>
      <c r="AM28" s="55"/>
    </row>
    <row r="29" spans="1:39" ht="12.75" customHeight="1">
      <c r="A29" s="95">
        <f t="shared" si="3"/>
        <v>4</v>
      </c>
      <c r="B29" s="87"/>
      <c r="C29" s="105"/>
      <c r="D29" s="96">
        <f>(B29*12+C29)*1.67</f>
        <v>0</v>
      </c>
      <c r="E29" s="100"/>
      <c r="F29" s="100"/>
      <c r="G29" s="88">
        <f t="shared" si="0"/>
        <v>0</v>
      </c>
      <c r="H29" s="100"/>
      <c r="I29" s="100"/>
      <c r="J29" s="90">
        <f t="shared" si="1"/>
        <v>0</v>
      </c>
      <c r="K29" s="90">
        <f t="shared" si="2"/>
        <v>0</v>
      </c>
      <c r="L29" s="91"/>
      <c r="M29" s="92"/>
      <c r="N29" s="97"/>
      <c r="O29" s="97"/>
      <c r="P29" s="97"/>
      <c r="Q29" s="97"/>
      <c r="R29" s="97"/>
      <c r="S29" s="97"/>
      <c r="T29" s="97"/>
      <c r="U29" s="97"/>
      <c r="V29" s="97"/>
      <c r="W29" s="97"/>
      <c r="X29" s="97"/>
      <c r="Y29" s="93"/>
      <c r="Z29" s="94"/>
      <c r="AA29" s="93"/>
      <c r="AB29" s="93"/>
      <c r="AC29" s="542"/>
      <c r="AD29" s="542"/>
      <c r="AE29" s="542"/>
      <c r="AF29" s="542"/>
      <c r="AG29" s="542"/>
      <c r="AH29" s="542"/>
      <c r="AI29" s="55"/>
      <c r="AJ29" s="55"/>
      <c r="AK29" s="55"/>
      <c r="AL29" s="55"/>
      <c r="AM29" s="55"/>
    </row>
    <row r="30" spans="1:39" ht="12.75" customHeight="1">
      <c r="A30" s="95">
        <f t="shared" si="3"/>
        <v>5</v>
      </c>
      <c r="B30" s="87"/>
      <c r="C30" s="105"/>
      <c r="D30" s="96">
        <f>(B30*12+C30)*1.67</f>
        <v>0</v>
      </c>
      <c r="E30" s="100"/>
      <c r="F30" s="100"/>
      <c r="G30" s="88">
        <f t="shared" si="0"/>
        <v>0</v>
      </c>
      <c r="H30" s="100"/>
      <c r="I30" s="100"/>
      <c r="J30" s="90">
        <f t="shared" si="1"/>
        <v>0</v>
      </c>
      <c r="K30" s="90">
        <f t="shared" si="2"/>
        <v>0</v>
      </c>
      <c r="L30" s="91"/>
      <c r="M30" s="92"/>
      <c r="N30" s="97"/>
      <c r="O30" s="97"/>
      <c r="P30" s="97"/>
      <c r="Q30" s="97"/>
      <c r="R30" s="97"/>
      <c r="S30" s="97"/>
      <c r="T30" s="97"/>
      <c r="U30" s="97"/>
      <c r="V30" s="97"/>
      <c r="W30" s="97"/>
      <c r="X30" s="97"/>
      <c r="Y30" s="97"/>
      <c r="Z30" s="110"/>
      <c r="AA30" s="97"/>
      <c r="AB30" s="97"/>
      <c r="AC30" s="542"/>
      <c r="AD30" s="542"/>
      <c r="AE30" s="542"/>
      <c r="AF30" s="542"/>
      <c r="AG30" s="542"/>
      <c r="AH30" s="542"/>
      <c r="AI30" s="55"/>
      <c r="AJ30" s="55"/>
      <c r="AK30" s="55"/>
      <c r="AL30" s="55"/>
      <c r="AM30" s="55"/>
    </row>
    <row r="31" spans="1:39" ht="12.75" customHeight="1">
      <c r="A31" s="62">
        <f t="shared" si="3"/>
        <v>6</v>
      </c>
      <c r="B31" s="98"/>
      <c r="C31" s="107"/>
      <c r="D31" s="64">
        <f>D30</f>
        <v>0</v>
      </c>
      <c r="E31" s="63"/>
      <c r="F31" s="63"/>
      <c r="G31" s="65">
        <f t="shared" si="0"/>
        <v>0</v>
      </c>
      <c r="H31" s="63"/>
      <c r="I31" s="63"/>
      <c r="J31" s="66">
        <f t="shared" si="1"/>
        <v>0</v>
      </c>
      <c r="K31" s="66">
        <f t="shared" si="2"/>
        <v>0</v>
      </c>
      <c r="L31" s="67"/>
      <c r="M31" s="68"/>
      <c r="N31" s="70"/>
      <c r="O31" s="108"/>
      <c r="P31" s="168"/>
      <c r="Q31" s="70"/>
      <c r="R31" s="70"/>
      <c r="S31" s="70"/>
      <c r="T31" s="70"/>
      <c r="U31" s="70"/>
      <c r="V31" s="70"/>
      <c r="W31" s="70"/>
      <c r="X31" s="70"/>
      <c r="Y31" s="69"/>
      <c r="Z31" s="99"/>
      <c r="AA31" s="69"/>
      <c r="AB31" s="69"/>
      <c r="AC31" s="543"/>
      <c r="AD31" s="543"/>
      <c r="AE31" s="543"/>
      <c r="AF31" s="543"/>
      <c r="AG31" s="543"/>
      <c r="AH31" s="543"/>
      <c r="AI31" s="55"/>
      <c r="AJ31" s="55"/>
      <c r="AK31" s="55"/>
      <c r="AL31" s="55"/>
      <c r="AM31" s="55"/>
    </row>
    <row r="32" spans="1:39" ht="12.75" customHeight="1">
      <c r="A32" s="95">
        <f t="shared" si="3"/>
        <v>7</v>
      </c>
      <c r="B32" s="87"/>
      <c r="C32" s="105"/>
      <c r="D32" s="96">
        <f t="shared" ref="D32:D57" si="4">(B32*12+C32)*1.67</f>
        <v>0</v>
      </c>
      <c r="E32" s="100"/>
      <c r="F32" s="100"/>
      <c r="G32" s="88">
        <f t="shared" si="0"/>
        <v>0</v>
      </c>
      <c r="H32" s="100"/>
      <c r="I32" s="100"/>
      <c r="J32" s="90">
        <f t="shared" si="1"/>
        <v>0</v>
      </c>
      <c r="K32" s="90">
        <f t="shared" si="2"/>
        <v>0</v>
      </c>
      <c r="L32" s="91"/>
      <c r="M32" s="92"/>
      <c r="N32" s="97"/>
      <c r="O32" s="97"/>
      <c r="P32" s="97"/>
      <c r="Q32" s="97"/>
      <c r="R32" s="97"/>
      <c r="S32" s="97"/>
      <c r="T32" s="97"/>
      <c r="U32" s="97"/>
      <c r="V32" s="97"/>
      <c r="W32" s="97"/>
      <c r="X32" s="97"/>
      <c r="Y32" s="97"/>
      <c r="Z32" s="110"/>
      <c r="AA32" s="97"/>
      <c r="AB32" s="97"/>
      <c r="AC32" s="542"/>
      <c r="AD32" s="542"/>
      <c r="AE32" s="542"/>
      <c r="AF32" s="542"/>
      <c r="AG32" s="542"/>
      <c r="AH32" s="542"/>
      <c r="AI32" s="55"/>
      <c r="AJ32" s="55"/>
      <c r="AK32" s="55"/>
      <c r="AL32" s="55"/>
      <c r="AM32" s="55"/>
    </row>
    <row r="33" spans="1:39" ht="12.75" customHeight="1">
      <c r="A33" s="95">
        <f t="shared" si="3"/>
        <v>8</v>
      </c>
      <c r="B33" s="87"/>
      <c r="C33" s="105"/>
      <c r="D33" s="96">
        <f t="shared" si="4"/>
        <v>0</v>
      </c>
      <c r="E33" s="100"/>
      <c r="F33" s="101"/>
      <c r="G33" s="88">
        <f t="shared" si="0"/>
        <v>0</v>
      </c>
      <c r="H33" s="100"/>
      <c r="I33" s="100"/>
      <c r="J33" s="90">
        <f t="shared" si="1"/>
        <v>0</v>
      </c>
      <c r="K33" s="90">
        <f t="shared" si="2"/>
        <v>0</v>
      </c>
      <c r="L33" s="91"/>
      <c r="M33" s="92"/>
      <c r="N33" s="97"/>
      <c r="O33" s="111"/>
      <c r="P33" s="97"/>
      <c r="Q33" s="97"/>
      <c r="R33" s="97"/>
      <c r="S33" s="97"/>
      <c r="T33" s="112"/>
      <c r="U33" s="97"/>
      <c r="V33" s="97"/>
      <c r="W33" s="97"/>
      <c r="X33" s="97"/>
      <c r="Y33" s="93"/>
      <c r="Z33" s="94"/>
      <c r="AA33" s="93"/>
      <c r="AB33" s="93"/>
      <c r="AC33" s="542"/>
      <c r="AD33" s="542"/>
      <c r="AE33" s="542"/>
      <c r="AF33" s="542"/>
      <c r="AG33" s="542"/>
      <c r="AH33" s="542"/>
      <c r="AI33" s="55"/>
      <c r="AJ33" s="55"/>
      <c r="AK33" s="55"/>
      <c r="AL33" s="55"/>
      <c r="AM33" s="55"/>
    </row>
    <row r="34" spans="1:39" ht="12.75" customHeight="1">
      <c r="A34" s="95">
        <f t="shared" si="3"/>
        <v>9</v>
      </c>
      <c r="B34" s="87"/>
      <c r="C34" s="105"/>
      <c r="D34" s="96">
        <f t="shared" si="4"/>
        <v>0</v>
      </c>
      <c r="E34" s="100"/>
      <c r="F34" s="100"/>
      <c r="G34" s="88">
        <f t="shared" si="0"/>
        <v>0</v>
      </c>
      <c r="H34" s="100"/>
      <c r="I34" s="100"/>
      <c r="J34" s="90">
        <f t="shared" si="1"/>
        <v>0</v>
      </c>
      <c r="K34" s="90">
        <f t="shared" si="2"/>
        <v>0</v>
      </c>
      <c r="L34" s="91"/>
      <c r="M34" s="92"/>
      <c r="N34" s="97"/>
      <c r="O34" s="113"/>
      <c r="P34" s="167"/>
      <c r="Q34" s="97"/>
      <c r="R34" s="97"/>
      <c r="S34" s="97"/>
      <c r="T34" s="97"/>
      <c r="U34" s="97"/>
      <c r="V34" s="97"/>
      <c r="W34" s="97"/>
      <c r="X34" s="97"/>
      <c r="Y34" s="97"/>
      <c r="Z34" s="110"/>
      <c r="AA34" s="97"/>
      <c r="AB34" s="97"/>
      <c r="AC34" s="542"/>
      <c r="AD34" s="542"/>
      <c r="AE34" s="542"/>
      <c r="AF34" s="542"/>
      <c r="AG34" s="542"/>
      <c r="AH34" s="542"/>
      <c r="AI34" s="55"/>
      <c r="AJ34" s="55"/>
      <c r="AK34" s="55"/>
      <c r="AL34" s="55"/>
      <c r="AM34" s="55"/>
    </row>
    <row r="35" spans="1:39" ht="12.75" customHeight="1">
      <c r="A35" s="95">
        <f t="shared" si="3"/>
        <v>10</v>
      </c>
      <c r="B35" s="87"/>
      <c r="C35" s="105"/>
      <c r="D35" s="96">
        <f t="shared" si="4"/>
        <v>0</v>
      </c>
      <c r="E35" s="100"/>
      <c r="F35" s="100"/>
      <c r="G35" s="88">
        <f t="shared" si="0"/>
        <v>0</v>
      </c>
      <c r="H35" s="100"/>
      <c r="I35" s="100"/>
      <c r="J35" s="90">
        <f t="shared" si="1"/>
        <v>0</v>
      </c>
      <c r="K35" s="90">
        <f t="shared" si="2"/>
        <v>0</v>
      </c>
      <c r="L35" s="91"/>
      <c r="M35" s="92"/>
      <c r="N35" s="97"/>
      <c r="O35" s="111"/>
      <c r="P35" s="97"/>
      <c r="Q35" s="97"/>
      <c r="R35" s="97"/>
      <c r="S35" s="97"/>
      <c r="T35" s="112"/>
      <c r="U35" s="97"/>
      <c r="V35" s="97"/>
      <c r="W35" s="97"/>
      <c r="X35" s="97"/>
      <c r="Y35" s="93"/>
      <c r="Z35" s="94"/>
      <c r="AA35" s="93"/>
      <c r="AB35" s="93"/>
      <c r="AC35" s="542"/>
      <c r="AD35" s="542"/>
      <c r="AE35" s="542"/>
      <c r="AF35" s="542"/>
      <c r="AG35" s="542"/>
      <c r="AH35" s="542"/>
      <c r="AI35" s="55"/>
      <c r="AJ35" s="55"/>
      <c r="AK35" s="55"/>
      <c r="AL35" s="55"/>
      <c r="AM35" s="55"/>
    </row>
    <row r="36" spans="1:39" ht="12.75" customHeight="1">
      <c r="A36" s="95">
        <f t="shared" si="3"/>
        <v>11</v>
      </c>
      <c r="B36" s="87"/>
      <c r="C36" s="105"/>
      <c r="D36" s="96">
        <f t="shared" si="4"/>
        <v>0</v>
      </c>
      <c r="E36" s="100"/>
      <c r="F36" s="100"/>
      <c r="G36" s="88">
        <f t="shared" si="0"/>
        <v>0</v>
      </c>
      <c r="H36" s="100"/>
      <c r="I36" s="100"/>
      <c r="J36" s="90">
        <f t="shared" si="1"/>
        <v>0</v>
      </c>
      <c r="K36" s="90">
        <f t="shared" si="2"/>
        <v>0</v>
      </c>
      <c r="L36" s="91"/>
      <c r="M36" s="92"/>
      <c r="N36" s="97"/>
      <c r="O36" s="97"/>
      <c r="P36" s="97"/>
      <c r="Q36" s="97"/>
      <c r="R36" s="97"/>
      <c r="S36" s="97"/>
      <c r="T36" s="97"/>
      <c r="U36" s="97"/>
      <c r="V36" s="97"/>
      <c r="W36" s="97"/>
      <c r="X36" s="97"/>
      <c r="Y36" s="97"/>
      <c r="Z36" s="110"/>
      <c r="AA36" s="97"/>
      <c r="AB36" s="97"/>
      <c r="AC36" s="544"/>
      <c r="AD36" s="544"/>
      <c r="AE36" s="544"/>
      <c r="AF36" s="544"/>
      <c r="AG36" s="544"/>
      <c r="AH36" s="544"/>
      <c r="AI36" s="55"/>
      <c r="AJ36" s="55"/>
      <c r="AK36" s="55"/>
      <c r="AL36" s="55"/>
      <c r="AM36" s="55"/>
    </row>
    <row r="37" spans="1:39" ht="12.75" customHeight="1">
      <c r="A37" s="95">
        <f t="shared" si="3"/>
        <v>12</v>
      </c>
      <c r="B37" s="87"/>
      <c r="C37" s="105"/>
      <c r="D37" s="96">
        <f t="shared" si="4"/>
        <v>0</v>
      </c>
      <c r="E37" s="100"/>
      <c r="F37" s="100"/>
      <c r="G37" s="88">
        <f t="shared" si="0"/>
        <v>0</v>
      </c>
      <c r="H37" s="100"/>
      <c r="I37" s="101"/>
      <c r="J37" s="90">
        <f t="shared" si="1"/>
        <v>0</v>
      </c>
      <c r="K37" s="90">
        <f t="shared" si="2"/>
        <v>0</v>
      </c>
      <c r="L37" s="91"/>
      <c r="M37" s="92"/>
      <c r="N37" s="97"/>
      <c r="O37" s="97"/>
      <c r="P37" s="97"/>
      <c r="Q37" s="97"/>
      <c r="R37" s="97"/>
      <c r="S37" s="97"/>
      <c r="T37" s="97"/>
      <c r="U37" s="97"/>
      <c r="V37" s="97"/>
      <c r="W37" s="97"/>
      <c r="X37" s="97"/>
      <c r="Y37" s="93"/>
      <c r="Z37" s="94"/>
      <c r="AA37" s="93"/>
      <c r="AB37" s="93"/>
      <c r="AC37" s="544"/>
      <c r="AD37" s="544"/>
      <c r="AE37" s="544"/>
      <c r="AF37" s="544"/>
      <c r="AG37" s="544"/>
      <c r="AH37" s="544"/>
      <c r="AI37" s="55"/>
      <c r="AJ37" s="55"/>
      <c r="AK37" s="55"/>
      <c r="AL37" s="55"/>
      <c r="AM37" s="55"/>
    </row>
    <row r="38" spans="1:39" ht="12.75" customHeight="1">
      <c r="A38" s="128">
        <f t="shared" si="3"/>
        <v>13</v>
      </c>
      <c r="B38" s="129"/>
      <c r="C38" s="130"/>
      <c r="D38" s="131">
        <f t="shared" si="4"/>
        <v>0</v>
      </c>
      <c r="E38" s="132"/>
      <c r="F38" s="132"/>
      <c r="G38" s="133">
        <f t="shared" si="0"/>
        <v>0</v>
      </c>
      <c r="H38" s="132"/>
      <c r="I38" s="132"/>
      <c r="J38" s="134">
        <f t="shared" si="1"/>
        <v>0</v>
      </c>
      <c r="K38" s="134">
        <f t="shared" si="2"/>
        <v>0</v>
      </c>
      <c r="L38" s="135"/>
      <c r="M38" s="136"/>
      <c r="N38" s="137"/>
      <c r="O38" s="137"/>
      <c r="P38" s="137"/>
      <c r="Q38" s="137"/>
      <c r="R38" s="137"/>
      <c r="S38" s="137"/>
      <c r="T38" s="137"/>
      <c r="U38" s="137"/>
      <c r="V38" s="137"/>
      <c r="W38" s="137"/>
      <c r="X38" s="137"/>
      <c r="Y38" s="137"/>
      <c r="Z38" s="138"/>
      <c r="AA38" s="137"/>
      <c r="AB38" s="137"/>
      <c r="AC38" s="545"/>
      <c r="AD38" s="545"/>
      <c r="AE38" s="545"/>
      <c r="AF38" s="545"/>
      <c r="AG38" s="545"/>
      <c r="AH38" s="545"/>
      <c r="AI38" s="55"/>
      <c r="AJ38" s="55"/>
      <c r="AK38" s="55"/>
      <c r="AL38" s="55"/>
      <c r="AM38" s="55"/>
    </row>
    <row r="39" spans="1:39" ht="12.75" customHeight="1">
      <c r="A39" s="95">
        <f t="shared" si="3"/>
        <v>14</v>
      </c>
      <c r="B39" s="87"/>
      <c r="C39" s="105"/>
      <c r="D39" s="96">
        <f t="shared" si="4"/>
        <v>0</v>
      </c>
      <c r="E39" s="100"/>
      <c r="F39" s="100"/>
      <c r="G39" s="88">
        <f t="shared" si="0"/>
        <v>0</v>
      </c>
      <c r="H39" s="100"/>
      <c r="I39" s="100"/>
      <c r="J39" s="90">
        <f t="shared" si="1"/>
        <v>0</v>
      </c>
      <c r="K39" s="90">
        <f t="shared" si="2"/>
        <v>0</v>
      </c>
      <c r="L39" s="91"/>
      <c r="M39" s="92"/>
      <c r="N39" s="97"/>
      <c r="O39" s="111"/>
      <c r="P39" s="97"/>
      <c r="Q39" s="97"/>
      <c r="R39" s="112"/>
      <c r="S39" s="97"/>
      <c r="T39" s="97"/>
      <c r="U39" s="97"/>
      <c r="V39" s="97"/>
      <c r="W39" s="97"/>
      <c r="X39" s="97"/>
      <c r="Y39" s="93"/>
      <c r="Z39" s="94"/>
      <c r="AA39" s="93"/>
      <c r="AB39" s="93"/>
      <c r="AC39" s="544"/>
      <c r="AD39" s="544"/>
      <c r="AE39" s="544"/>
      <c r="AF39" s="544"/>
      <c r="AG39" s="544"/>
      <c r="AH39" s="544"/>
      <c r="AI39" s="55"/>
      <c r="AJ39" s="55"/>
      <c r="AK39" s="55"/>
      <c r="AL39" s="55"/>
      <c r="AM39" s="55"/>
    </row>
    <row r="40" spans="1:39" ht="12.75" customHeight="1">
      <c r="A40" s="139">
        <f t="shared" si="3"/>
        <v>15</v>
      </c>
      <c r="B40" s="140"/>
      <c r="C40" s="141"/>
      <c r="D40" s="142">
        <f t="shared" si="4"/>
        <v>0</v>
      </c>
      <c r="E40" s="143"/>
      <c r="F40" s="143"/>
      <c r="G40" s="144">
        <f t="shared" si="0"/>
        <v>0</v>
      </c>
      <c r="H40" s="143"/>
      <c r="I40" s="143"/>
      <c r="J40" s="145">
        <f t="shared" si="1"/>
        <v>0</v>
      </c>
      <c r="K40" s="145">
        <f t="shared" si="2"/>
        <v>0</v>
      </c>
      <c r="L40" s="146"/>
      <c r="M40" s="147"/>
      <c r="N40" s="148"/>
      <c r="O40" s="148"/>
      <c r="P40" s="148"/>
      <c r="Q40" s="148"/>
      <c r="R40" s="148"/>
      <c r="S40" s="148"/>
      <c r="T40" s="148"/>
      <c r="U40" s="148"/>
      <c r="V40" s="148"/>
      <c r="W40" s="148"/>
      <c r="X40" s="148"/>
      <c r="Y40" s="148"/>
      <c r="Z40" s="149"/>
      <c r="AA40" s="148"/>
      <c r="AB40" s="148"/>
      <c r="AC40" s="546"/>
      <c r="AD40" s="546"/>
      <c r="AE40" s="546"/>
      <c r="AF40" s="546"/>
      <c r="AG40" s="546"/>
      <c r="AH40" s="546"/>
      <c r="AI40" s="55"/>
      <c r="AJ40" s="55"/>
      <c r="AK40" s="55"/>
      <c r="AL40" s="55"/>
      <c r="AM40" s="55"/>
    </row>
    <row r="41" spans="1:39" ht="12.75" customHeight="1">
      <c r="A41" s="139">
        <f t="shared" si="3"/>
        <v>16</v>
      </c>
      <c r="B41" s="140"/>
      <c r="C41" s="141"/>
      <c r="D41" s="142">
        <f t="shared" si="4"/>
        <v>0</v>
      </c>
      <c r="E41" s="143"/>
      <c r="F41" s="143"/>
      <c r="G41" s="144">
        <f t="shared" si="0"/>
        <v>0</v>
      </c>
      <c r="H41" s="143"/>
      <c r="I41" s="143"/>
      <c r="J41" s="145">
        <f t="shared" si="1"/>
        <v>0</v>
      </c>
      <c r="K41" s="145">
        <f t="shared" si="2"/>
        <v>0</v>
      </c>
      <c r="L41" s="146"/>
      <c r="M41" s="147"/>
      <c r="N41" s="148"/>
      <c r="O41" s="150"/>
      <c r="P41" s="148"/>
      <c r="Q41" s="148"/>
      <c r="R41" s="148"/>
      <c r="S41" s="148"/>
      <c r="T41" s="148"/>
      <c r="U41" s="148"/>
      <c r="V41" s="148"/>
      <c r="W41" s="148"/>
      <c r="X41" s="148"/>
      <c r="Y41" s="151"/>
      <c r="Z41" s="152"/>
      <c r="AA41" s="151"/>
      <c r="AB41" s="151"/>
      <c r="AC41" s="546"/>
      <c r="AD41" s="546"/>
      <c r="AE41" s="546"/>
      <c r="AF41" s="546"/>
      <c r="AG41" s="546"/>
      <c r="AH41" s="546"/>
      <c r="AI41" s="55"/>
      <c r="AJ41" s="55"/>
      <c r="AK41" s="55"/>
      <c r="AL41" s="55"/>
      <c r="AM41" s="55"/>
    </row>
    <row r="42" spans="1:39" ht="12.75" customHeight="1">
      <c r="A42" s="95">
        <f t="shared" si="3"/>
        <v>17</v>
      </c>
      <c r="B42" s="87"/>
      <c r="C42" s="105"/>
      <c r="D42" s="96">
        <f t="shared" si="4"/>
        <v>0</v>
      </c>
      <c r="E42" s="100"/>
      <c r="F42" s="100"/>
      <c r="G42" s="88">
        <f t="shared" si="0"/>
        <v>0</v>
      </c>
      <c r="H42" s="100"/>
      <c r="I42" s="100"/>
      <c r="J42" s="90">
        <f t="shared" si="1"/>
        <v>0</v>
      </c>
      <c r="K42" s="90">
        <f t="shared" si="2"/>
        <v>0</v>
      </c>
      <c r="L42" s="91"/>
      <c r="M42" s="92"/>
      <c r="N42" s="97"/>
      <c r="O42" s="97"/>
      <c r="P42" s="97"/>
      <c r="Q42" s="97"/>
      <c r="R42" s="97"/>
      <c r="S42" s="97"/>
      <c r="T42" s="97"/>
      <c r="U42" s="97"/>
      <c r="V42" s="97"/>
      <c r="W42" s="97"/>
      <c r="X42" s="97"/>
      <c r="Y42" s="97"/>
      <c r="Z42" s="110"/>
      <c r="AA42" s="97"/>
      <c r="AB42" s="97"/>
      <c r="AC42" s="544"/>
      <c r="AD42" s="544"/>
      <c r="AE42" s="544"/>
      <c r="AF42" s="544"/>
      <c r="AG42" s="544"/>
      <c r="AH42" s="544"/>
      <c r="AI42" s="55"/>
      <c r="AJ42" s="55"/>
      <c r="AK42" s="55"/>
      <c r="AL42" s="55"/>
      <c r="AM42" s="55"/>
    </row>
    <row r="43" spans="1:39" ht="12.75" customHeight="1">
      <c r="A43" s="139">
        <f t="shared" si="3"/>
        <v>18</v>
      </c>
      <c r="B43" s="140"/>
      <c r="C43" s="141"/>
      <c r="D43" s="142">
        <f t="shared" si="4"/>
        <v>0</v>
      </c>
      <c r="E43" s="143"/>
      <c r="F43" s="143"/>
      <c r="G43" s="144">
        <f t="shared" si="0"/>
        <v>0</v>
      </c>
      <c r="H43" s="143"/>
      <c r="I43" s="143"/>
      <c r="J43" s="145">
        <f t="shared" si="1"/>
        <v>0</v>
      </c>
      <c r="K43" s="145">
        <f t="shared" si="2"/>
        <v>0</v>
      </c>
      <c r="L43" s="146"/>
      <c r="M43" s="147"/>
      <c r="N43" s="148"/>
      <c r="O43" s="148"/>
      <c r="P43" s="148"/>
      <c r="Q43" s="148"/>
      <c r="R43" s="148"/>
      <c r="S43" s="148"/>
      <c r="T43" s="148"/>
      <c r="U43" s="148"/>
      <c r="V43" s="148"/>
      <c r="W43" s="148"/>
      <c r="X43" s="148"/>
      <c r="Y43" s="151"/>
      <c r="Z43" s="152"/>
      <c r="AA43" s="151"/>
      <c r="AB43" s="151"/>
      <c r="AC43" s="546"/>
      <c r="AD43" s="546"/>
      <c r="AE43" s="546"/>
      <c r="AF43" s="546"/>
      <c r="AG43" s="546"/>
      <c r="AH43" s="546"/>
      <c r="AI43" s="55"/>
      <c r="AJ43" s="55"/>
      <c r="AK43" s="55"/>
      <c r="AL43" s="55"/>
      <c r="AM43" s="55"/>
    </row>
    <row r="44" spans="1:39" ht="12.75" customHeight="1">
      <c r="A44" s="139">
        <f t="shared" si="3"/>
        <v>19</v>
      </c>
      <c r="B44" s="140"/>
      <c r="C44" s="141"/>
      <c r="D44" s="142">
        <f t="shared" si="4"/>
        <v>0</v>
      </c>
      <c r="E44" s="143"/>
      <c r="F44" s="153"/>
      <c r="G44" s="144">
        <f t="shared" si="0"/>
        <v>0</v>
      </c>
      <c r="H44" s="143"/>
      <c r="I44" s="143"/>
      <c r="J44" s="145">
        <f t="shared" si="1"/>
        <v>0</v>
      </c>
      <c r="K44" s="145">
        <f t="shared" si="2"/>
        <v>0</v>
      </c>
      <c r="L44" s="146"/>
      <c r="M44" s="147"/>
      <c r="N44" s="148"/>
      <c r="O44" s="154"/>
      <c r="P44" s="148"/>
      <c r="Q44" s="148"/>
      <c r="R44" s="148"/>
      <c r="S44" s="148"/>
      <c r="T44" s="155"/>
      <c r="U44" s="148"/>
      <c r="V44" s="148"/>
      <c r="W44" s="148"/>
      <c r="X44" s="148"/>
      <c r="Y44" s="148"/>
      <c r="Z44" s="149"/>
      <c r="AA44" s="148"/>
      <c r="AB44" s="148"/>
      <c r="AC44" s="546"/>
      <c r="AD44" s="546"/>
      <c r="AE44" s="546"/>
      <c r="AF44" s="546"/>
      <c r="AG44" s="546"/>
      <c r="AH44" s="546"/>
      <c r="AI44" s="55"/>
      <c r="AJ44" s="55"/>
      <c r="AK44" s="55"/>
      <c r="AL44" s="55"/>
      <c r="AM44" s="55"/>
    </row>
    <row r="45" spans="1:39" ht="12.75" customHeight="1">
      <c r="A45" s="139">
        <f t="shared" si="3"/>
        <v>20</v>
      </c>
      <c r="B45" s="140"/>
      <c r="C45" s="141"/>
      <c r="D45" s="142">
        <f t="shared" si="4"/>
        <v>0</v>
      </c>
      <c r="E45" s="143"/>
      <c r="F45" s="153"/>
      <c r="G45" s="144">
        <f t="shared" si="0"/>
        <v>0</v>
      </c>
      <c r="H45" s="143"/>
      <c r="I45" s="143"/>
      <c r="J45" s="145">
        <f t="shared" si="1"/>
        <v>0</v>
      </c>
      <c r="K45" s="145">
        <f t="shared" si="2"/>
        <v>0</v>
      </c>
      <c r="L45" s="146"/>
      <c r="M45" s="147"/>
      <c r="N45" s="148"/>
      <c r="O45" s="148"/>
      <c r="P45" s="148"/>
      <c r="Q45" s="148"/>
      <c r="R45" s="148"/>
      <c r="S45" s="148"/>
      <c r="T45" s="148"/>
      <c r="U45" s="148"/>
      <c r="V45" s="148"/>
      <c r="W45" s="148"/>
      <c r="X45" s="148"/>
      <c r="Y45" s="151"/>
      <c r="Z45" s="152"/>
      <c r="AA45" s="151"/>
      <c r="AB45" s="151"/>
      <c r="AC45" s="546"/>
      <c r="AD45" s="546"/>
      <c r="AE45" s="546"/>
      <c r="AF45" s="546"/>
      <c r="AG45" s="546"/>
      <c r="AH45" s="546"/>
      <c r="AI45" s="55"/>
      <c r="AJ45" s="55"/>
      <c r="AK45" s="55"/>
      <c r="AL45" s="55"/>
      <c r="AM45" s="55"/>
    </row>
    <row r="46" spans="1:39" ht="12.75" customHeight="1">
      <c r="A46" s="95">
        <f t="shared" si="3"/>
        <v>21</v>
      </c>
      <c r="B46" s="87"/>
      <c r="C46" s="105"/>
      <c r="D46" s="96">
        <f t="shared" si="4"/>
        <v>0</v>
      </c>
      <c r="E46" s="100"/>
      <c r="F46" s="101"/>
      <c r="G46" s="88">
        <f t="shared" si="0"/>
        <v>0</v>
      </c>
      <c r="H46" s="100"/>
      <c r="I46" s="100"/>
      <c r="J46" s="90">
        <f t="shared" si="1"/>
        <v>0</v>
      </c>
      <c r="K46" s="90">
        <f t="shared" si="2"/>
        <v>0</v>
      </c>
      <c r="L46" s="91"/>
      <c r="M46" s="92"/>
      <c r="N46" s="97"/>
      <c r="O46" s="97"/>
      <c r="P46" s="97"/>
      <c r="Q46" s="97"/>
      <c r="R46" s="97"/>
      <c r="S46" s="97"/>
      <c r="T46" s="97"/>
      <c r="U46" s="97"/>
      <c r="V46" s="97"/>
      <c r="W46" s="97"/>
      <c r="X46" s="97"/>
      <c r="Y46" s="93"/>
      <c r="Z46" s="94"/>
      <c r="AA46" s="97"/>
      <c r="AB46" s="97"/>
      <c r="AC46" s="544"/>
      <c r="AD46" s="544"/>
      <c r="AE46" s="544"/>
      <c r="AF46" s="544"/>
      <c r="AG46" s="544"/>
      <c r="AH46" s="544"/>
      <c r="AI46" s="55"/>
      <c r="AJ46" s="55"/>
      <c r="AK46" s="55"/>
      <c r="AL46" s="55"/>
      <c r="AM46" s="55"/>
    </row>
    <row r="47" spans="1:39" ht="12.75" customHeight="1">
      <c r="A47" s="95">
        <f t="shared" si="3"/>
        <v>22</v>
      </c>
      <c r="B47" s="87"/>
      <c r="C47" s="105"/>
      <c r="D47" s="96">
        <f t="shared" si="4"/>
        <v>0</v>
      </c>
      <c r="E47" s="100"/>
      <c r="F47" s="101"/>
      <c r="G47" s="88">
        <f t="shared" si="0"/>
        <v>0</v>
      </c>
      <c r="H47" s="100"/>
      <c r="I47" s="100"/>
      <c r="J47" s="90">
        <f t="shared" si="1"/>
        <v>0</v>
      </c>
      <c r="K47" s="90">
        <f t="shared" si="2"/>
        <v>0</v>
      </c>
      <c r="L47" s="91"/>
      <c r="M47" s="92"/>
      <c r="N47" s="97"/>
      <c r="O47" s="111"/>
      <c r="P47" s="97"/>
      <c r="Q47" s="97"/>
      <c r="R47" s="97"/>
      <c r="S47" s="97"/>
      <c r="T47" s="97"/>
      <c r="U47" s="97"/>
      <c r="V47" s="97"/>
      <c r="W47" s="97"/>
      <c r="X47" s="97"/>
      <c r="Y47" s="97"/>
      <c r="Z47" s="110"/>
      <c r="AA47" s="97"/>
      <c r="AB47" s="97"/>
      <c r="AC47" s="544"/>
      <c r="AD47" s="544"/>
      <c r="AE47" s="544"/>
      <c r="AF47" s="544"/>
      <c r="AG47" s="544"/>
      <c r="AH47" s="544"/>
      <c r="AI47" s="55"/>
      <c r="AJ47" s="55"/>
      <c r="AK47" s="55"/>
      <c r="AL47" s="55"/>
      <c r="AM47" s="55"/>
    </row>
    <row r="48" spans="1:39" ht="12.75" customHeight="1">
      <c r="A48" s="95">
        <f t="shared" si="3"/>
        <v>23</v>
      </c>
      <c r="B48" s="100"/>
      <c r="C48" s="100"/>
      <c r="D48" s="96">
        <f t="shared" si="4"/>
        <v>0</v>
      </c>
      <c r="E48" s="100"/>
      <c r="F48" s="101"/>
      <c r="G48" s="88">
        <f t="shared" si="0"/>
        <v>0</v>
      </c>
      <c r="H48" s="100"/>
      <c r="I48" s="100"/>
      <c r="J48" s="90">
        <f t="shared" si="1"/>
        <v>0</v>
      </c>
      <c r="K48" s="90">
        <f t="shared" si="2"/>
        <v>0</v>
      </c>
      <c r="L48" s="91"/>
      <c r="M48" s="92"/>
      <c r="N48" s="97"/>
      <c r="O48" s="97"/>
      <c r="P48" s="97"/>
      <c r="Q48" s="97"/>
      <c r="R48" s="97"/>
      <c r="S48" s="97"/>
      <c r="T48" s="97"/>
      <c r="U48" s="97"/>
      <c r="V48" s="97"/>
      <c r="W48" s="97"/>
      <c r="X48" s="97"/>
      <c r="Y48" s="97"/>
      <c r="Z48" s="110"/>
      <c r="AA48" s="97"/>
      <c r="AB48" s="97"/>
      <c r="AC48" s="544"/>
      <c r="AD48" s="544"/>
      <c r="AE48" s="544"/>
      <c r="AF48" s="544"/>
      <c r="AG48" s="544"/>
      <c r="AH48" s="544"/>
      <c r="AI48" s="55"/>
      <c r="AJ48" s="55"/>
      <c r="AK48" s="55"/>
      <c r="AL48" s="55"/>
      <c r="AM48" s="55"/>
    </row>
    <row r="49" spans="1:39" ht="12.75" customHeight="1">
      <c r="A49" s="156">
        <f t="shared" si="3"/>
        <v>24</v>
      </c>
      <c r="B49" s="157"/>
      <c r="C49" s="157"/>
      <c r="D49" s="158">
        <f t="shared" si="4"/>
        <v>0</v>
      </c>
      <c r="E49" s="157"/>
      <c r="F49" s="159"/>
      <c r="G49" s="160">
        <f t="shared" si="0"/>
        <v>0</v>
      </c>
      <c r="H49" s="157"/>
      <c r="I49" s="157"/>
      <c r="J49" s="161">
        <f t="shared" si="1"/>
        <v>0</v>
      </c>
      <c r="K49" s="161">
        <f t="shared" si="2"/>
        <v>0</v>
      </c>
      <c r="L49" s="162"/>
      <c r="M49" s="163"/>
      <c r="N49" s="164"/>
      <c r="O49" s="165"/>
      <c r="P49" s="164"/>
      <c r="Q49" s="164"/>
      <c r="R49" s="164"/>
      <c r="S49" s="164"/>
      <c r="T49" s="164"/>
      <c r="U49" s="164"/>
      <c r="V49" s="164"/>
      <c r="W49" s="164"/>
      <c r="X49" s="164"/>
      <c r="Y49" s="164"/>
      <c r="Z49" s="166"/>
      <c r="AA49" s="164"/>
      <c r="AB49" s="164"/>
      <c r="AC49" s="547"/>
      <c r="AD49" s="547"/>
      <c r="AE49" s="547"/>
      <c r="AF49" s="547"/>
      <c r="AG49" s="547"/>
      <c r="AH49" s="547"/>
      <c r="AI49" s="55"/>
      <c r="AJ49" s="55"/>
      <c r="AK49" s="55"/>
      <c r="AL49" s="55"/>
      <c r="AM49" s="55"/>
    </row>
    <row r="50" spans="1:39" ht="12.75" customHeight="1">
      <c r="A50" s="95">
        <f t="shared" si="3"/>
        <v>25</v>
      </c>
      <c r="B50" s="100"/>
      <c r="C50" s="100"/>
      <c r="D50" s="96">
        <f t="shared" si="4"/>
        <v>0</v>
      </c>
      <c r="E50" s="100"/>
      <c r="F50" s="101"/>
      <c r="G50" s="88">
        <f t="shared" si="0"/>
        <v>0</v>
      </c>
      <c r="H50" s="100"/>
      <c r="I50" s="100"/>
      <c r="J50" s="90">
        <f t="shared" si="1"/>
        <v>0</v>
      </c>
      <c r="K50" s="90">
        <f t="shared" si="2"/>
        <v>0</v>
      </c>
      <c r="L50" s="91"/>
      <c r="M50" s="92"/>
      <c r="N50" s="97"/>
      <c r="O50" s="97"/>
      <c r="P50" s="97"/>
      <c r="Q50" s="97"/>
      <c r="R50" s="97"/>
      <c r="S50" s="97"/>
      <c r="T50" s="97"/>
      <c r="U50" s="97"/>
      <c r="V50" s="97"/>
      <c r="W50" s="97"/>
      <c r="X50" s="97"/>
      <c r="Y50" s="97"/>
      <c r="Z50" s="110"/>
      <c r="AA50" s="97"/>
      <c r="AB50" s="97"/>
      <c r="AC50" s="544"/>
      <c r="AD50" s="544"/>
      <c r="AE50" s="544"/>
      <c r="AF50" s="544"/>
      <c r="AG50" s="544"/>
      <c r="AH50" s="544"/>
      <c r="AI50" s="55"/>
      <c r="AJ50" s="55"/>
      <c r="AK50" s="55"/>
      <c r="AL50" s="55"/>
      <c r="AM50" s="55"/>
    </row>
    <row r="51" spans="1:39" ht="12.75" customHeight="1">
      <c r="A51" s="95">
        <f t="shared" si="3"/>
        <v>26</v>
      </c>
      <c r="B51" s="100"/>
      <c r="C51" s="101"/>
      <c r="D51" s="96">
        <f t="shared" si="4"/>
        <v>0</v>
      </c>
      <c r="E51" s="100"/>
      <c r="F51" s="101"/>
      <c r="G51" s="88">
        <f t="shared" si="0"/>
        <v>0</v>
      </c>
      <c r="H51" s="100"/>
      <c r="I51" s="100"/>
      <c r="J51" s="90">
        <f t="shared" si="1"/>
        <v>0</v>
      </c>
      <c r="K51" s="90">
        <f t="shared" si="2"/>
        <v>0</v>
      </c>
      <c r="L51" s="91"/>
      <c r="M51" s="92"/>
      <c r="N51" s="97"/>
      <c r="O51" s="111"/>
      <c r="P51" s="97"/>
      <c r="Q51" s="97"/>
      <c r="R51" s="112"/>
      <c r="S51" s="97"/>
      <c r="T51" s="112"/>
      <c r="U51" s="112"/>
      <c r="V51" s="97"/>
      <c r="W51" s="97"/>
      <c r="X51" s="97"/>
      <c r="Y51" s="97"/>
      <c r="Z51" s="110"/>
      <c r="AA51" s="97"/>
      <c r="AB51" s="97"/>
      <c r="AC51" s="544"/>
      <c r="AD51" s="544"/>
      <c r="AE51" s="544"/>
      <c r="AF51" s="544"/>
      <c r="AG51" s="544"/>
      <c r="AH51" s="544"/>
      <c r="AI51" s="55"/>
      <c r="AJ51" s="55"/>
      <c r="AK51" s="55"/>
      <c r="AL51" s="55"/>
      <c r="AM51" s="55"/>
    </row>
    <row r="52" spans="1:39" ht="12.75" customHeight="1">
      <c r="A52" s="95">
        <f t="shared" si="3"/>
        <v>27</v>
      </c>
      <c r="B52" s="100"/>
      <c r="C52" s="101"/>
      <c r="D52" s="96">
        <f t="shared" si="4"/>
        <v>0</v>
      </c>
      <c r="E52" s="100"/>
      <c r="F52" s="101"/>
      <c r="G52" s="88">
        <f t="shared" si="0"/>
        <v>0</v>
      </c>
      <c r="H52" s="100"/>
      <c r="I52" s="100"/>
      <c r="J52" s="90">
        <f t="shared" si="1"/>
        <v>0</v>
      </c>
      <c r="K52" s="90">
        <f t="shared" si="2"/>
        <v>0</v>
      </c>
      <c r="L52" s="91"/>
      <c r="M52" s="92"/>
      <c r="N52" s="97"/>
      <c r="O52" s="111"/>
      <c r="P52" s="97"/>
      <c r="Q52" s="97"/>
      <c r="R52" s="97"/>
      <c r="S52" s="97"/>
      <c r="T52" s="97"/>
      <c r="U52" s="97"/>
      <c r="V52" s="97"/>
      <c r="W52" s="97"/>
      <c r="X52" s="97"/>
      <c r="Y52" s="97"/>
      <c r="Z52" s="110"/>
      <c r="AA52" s="97"/>
      <c r="AB52" s="97"/>
      <c r="AC52" s="544"/>
      <c r="AD52" s="544"/>
      <c r="AE52" s="544"/>
      <c r="AF52" s="544"/>
      <c r="AG52" s="544"/>
      <c r="AH52" s="544"/>
      <c r="AI52" s="55"/>
      <c r="AJ52" s="55"/>
      <c r="AK52" s="55"/>
      <c r="AL52" s="55"/>
      <c r="AM52" s="55"/>
    </row>
    <row r="53" spans="1:39" ht="12.75" customHeight="1">
      <c r="A53" s="95">
        <f t="shared" si="3"/>
        <v>28</v>
      </c>
      <c r="B53" s="100"/>
      <c r="C53" s="101"/>
      <c r="D53" s="96">
        <f t="shared" si="4"/>
        <v>0</v>
      </c>
      <c r="E53" s="100"/>
      <c r="F53" s="101"/>
      <c r="G53" s="88">
        <f t="shared" si="0"/>
        <v>0</v>
      </c>
      <c r="H53" s="100"/>
      <c r="I53" s="100"/>
      <c r="J53" s="90">
        <f t="shared" si="1"/>
        <v>0</v>
      </c>
      <c r="K53" s="90">
        <f t="shared" si="2"/>
        <v>0</v>
      </c>
      <c r="L53" s="91"/>
      <c r="M53" s="92"/>
      <c r="N53" s="97"/>
      <c r="O53" s="111"/>
      <c r="P53" s="97"/>
      <c r="Q53" s="97"/>
      <c r="R53" s="97"/>
      <c r="S53" s="97"/>
      <c r="T53" s="97"/>
      <c r="U53" s="97"/>
      <c r="V53" s="167"/>
      <c r="W53" s="97"/>
      <c r="X53" s="97"/>
      <c r="Y53" s="97"/>
      <c r="Z53" s="110"/>
      <c r="AA53" s="97"/>
      <c r="AB53" s="97"/>
      <c r="AC53" s="544"/>
      <c r="AD53" s="544"/>
      <c r="AE53" s="544"/>
      <c r="AF53" s="544"/>
      <c r="AG53" s="544"/>
      <c r="AH53" s="544"/>
      <c r="AI53" s="55"/>
      <c r="AJ53" s="55"/>
      <c r="AK53" s="55"/>
      <c r="AL53" s="55"/>
      <c r="AM53" s="55"/>
    </row>
    <row r="54" spans="1:39" ht="12.75" customHeight="1">
      <c r="A54" s="95">
        <f t="shared" si="3"/>
        <v>29</v>
      </c>
      <c r="B54" s="100"/>
      <c r="C54" s="101"/>
      <c r="D54" s="96">
        <f t="shared" si="4"/>
        <v>0</v>
      </c>
      <c r="E54" s="100"/>
      <c r="F54" s="101"/>
      <c r="G54" s="88">
        <f t="shared" si="0"/>
        <v>0</v>
      </c>
      <c r="H54" s="100"/>
      <c r="I54" s="100"/>
      <c r="J54" s="90">
        <f t="shared" si="1"/>
        <v>0</v>
      </c>
      <c r="K54" s="90">
        <f t="shared" si="2"/>
        <v>0</v>
      </c>
      <c r="L54" s="91"/>
      <c r="M54" s="92"/>
      <c r="N54" s="97"/>
      <c r="O54" s="111"/>
      <c r="P54" s="97"/>
      <c r="Q54" s="97"/>
      <c r="R54" s="97"/>
      <c r="S54" s="97"/>
      <c r="T54" s="97"/>
      <c r="U54" s="97"/>
      <c r="V54" s="97"/>
      <c r="W54" s="97"/>
      <c r="X54" s="97"/>
      <c r="Y54" s="97"/>
      <c r="Z54" s="110"/>
      <c r="AA54" s="97"/>
      <c r="AB54" s="97"/>
      <c r="AC54" s="544"/>
      <c r="AD54" s="544"/>
      <c r="AE54" s="544"/>
      <c r="AF54" s="544"/>
      <c r="AG54" s="544"/>
      <c r="AH54" s="544"/>
      <c r="AI54" s="55"/>
      <c r="AJ54" s="55"/>
      <c r="AK54" s="55"/>
      <c r="AL54" s="55"/>
      <c r="AM54" s="55"/>
    </row>
    <row r="55" spans="1:39" ht="12.75" customHeight="1">
      <c r="A55" s="95">
        <f t="shared" si="3"/>
        <v>30</v>
      </c>
      <c r="B55" s="100"/>
      <c r="C55" s="101"/>
      <c r="D55" s="96">
        <f t="shared" si="4"/>
        <v>0</v>
      </c>
      <c r="E55" s="100"/>
      <c r="F55" s="101"/>
      <c r="G55" s="88">
        <f t="shared" si="0"/>
        <v>0</v>
      </c>
      <c r="H55" s="100"/>
      <c r="I55" s="100"/>
      <c r="J55" s="90">
        <f t="shared" si="1"/>
        <v>0</v>
      </c>
      <c r="K55" s="90">
        <f t="shared" si="2"/>
        <v>0</v>
      </c>
      <c r="L55" s="91"/>
      <c r="M55" s="92"/>
      <c r="N55" s="97"/>
      <c r="O55" s="97"/>
      <c r="P55" s="97"/>
      <c r="Q55" s="97"/>
      <c r="R55" s="97"/>
      <c r="S55" s="97"/>
      <c r="T55" s="97"/>
      <c r="U55" s="97"/>
      <c r="V55" s="97"/>
      <c r="W55" s="97"/>
      <c r="X55" s="97"/>
      <c r="Y55" s="97"/>
      <c r="Z55" s="110"/>
      <c r="AA55" s="97"/>
      <c r="AB55" s="97"/>
      <c r="AC55" s="544"/>
      <c r="AD55" s="544"/>
      <c r="AE55" s="544"/>
      <c r="AF55" s="544"/>
      <c r="AG55" s="544"/>
      <c r="AH55" s="544"/>
      <c r="AI55" s="55"/>
      <c r="AJ55" s="55"/>
      <c r="AK55" s="55"/>
      <c r="AL55" s="55"/>
      <c r="AM55" s="55"/>
    </row>
    <row r="56" spans="1:39" ht="12.75" customHeight="1">
      <c r="A56" s="102">
        <v>31</v>
      </c>
      <c r="B56" s="114"/>
      <c r="C56" s="115"/>
      <c r="D56" s="96">
        <f t="shared" si="4"/>
        <v>0</v>
      </c>
      <c r="E56" s="100"/>
      <c r="F56" s="101"/>
      <c r="G56" s="88">
        <f t="shared" si="0"/>
        <v>0</v>
      </c>
      <c r="H56" s="100"/>
      <c r="I56" s="100"/>
      <c r="J56" s="90">
        <f t="shared" si="1"/>
        <v>0</v>
      </c>
      <c r="K56" s="90">
        <f t="shared" si="2"/>
        <v>0</v>
      </c>
      <c r="L56" s="91"/>
      <c r="M56" s="92"/>
      <c r="N56" s="116"/>
      <c r="O56" s="117"/>
      <c r="P56" s="169"/>
      <c r="Q56" s="116"/>
      <c r="R56" s="116"/>
      <c r="S56" s="116"/>
      <c r="T56" s="116"/>
      <c r="U56" s="116"/>
      <c r="V56" s="116"/>
      <c r="W56" s="116"/>
      <c r="X56" s="116"/>
      <c r="Y56" s="116"/>
      <c r="Z56" s="118"/>
      <c r="AA56" s="116"/>
      <c r="AB56" s="116"/>
      <c r="AC56" s="548"/>
      <c r="AD56" s="548"/>
      <c r="AE56" s="548"/>
      <c r="AF56" s="548"/>
      <c r="AG56" s="548"/>
      <c r="AH56" s="548"/>
      <c r="AI56" s="55"/>
      <c r="AJ56" s="55"/>
      <c r="AK56" s="55"/>
      <c r="AL56" s="55"/>
      <c r="AM56" s="55"/>
    </row>
    <row r="57" spans="1:39" ht="12.75" customHeight="1">
      <c r="A57" s="103">
        <v>1</v>
      </c>
      <c r="B57" s="119"/>
      <c r="C57" s="120"/>
      <c r="D57" s="96">
        <f t="shared" si="4"/>
        <v>0</v>
      </c>
      <c r="E57" s="119"/>
      <c r="F57" s="120"/>
      <c r="G57" s="88">
        <f t="shared" si="0"/>
        <v>0</v>
      </c>
      <c r="H57" s="119"/>
      <c r="I57" s="119"/>
      <c r="J57" s="90">
        <f t="shared" si="1"/>
        <v>0</v>
      </c>
      <c r="K57" s="90">
        <f t="shared" si="2"/>
        <v>0</v>
      </c>
      <c r="L57" s="91"/>
      <c r="M57" s="92"/>
      <c r="N57" s="104"/>
      <c r="O57" s="104"/>
      <c r="P57" s="104"/>
      <c r="Q57" s="104"/>
      <c r="R57" s="104"/>
      <c r="S57" s="104"/>
      <c r="T57" s="104"/>
      <c r="U57" s="104"/>
      <c r="V57" s="104"/>
      <c r="W57" s="104"/>
      <c r="X57" s="104"/>
      <c r="Y57" s="104"/>
      <c r="Z57" s="121"/>
      <c r="AA57" s="104"/>
      <c r="AB57" s="104"/>
      <c r="AC57" s="548"/>
      <c r="AD57" s="548"/>
      <c r="AE57" s="548"/>
      <c r="AF57" s="548"/>
      <c r="AG57" s="548"/>
      <c r="AH57" s="548"/>
      <c r="AI57" s="55"/>
      <c r="AJ57" s="55"/>
      <c r="AK57" s="55"/>
      <c r="AL57" s="55"/>
      <c r="AM57" s="55"/>
    </row>
    <row r="58" spans="1:39" ht="12.75" customHeight="1">
      <c r="A58" s="6"/>
      <c r="B58" s="81"/>
      <c r="C58" s="81"/>
      <c r="D58" s="81"/>
      <c r="E58" s="81"/>
      <c r="F58" s="81"/>
      <c r="G58" s="81"/>
      <c r="H58" s="81"/>
      <c r="I58" s="81"/>
      <c r="J58" s="81"/>
      <c r="K58" s="82" t="s">
        <v>66</v>
      </c>
      <c r="L58" s="83">
        <f>SUM(L27:L57)</f>
        <v>0</v>
      </c>
      <c r="M58" s="83">
        <f>SUM(M27:M57)</f>
        <v>0</v>
      </c>
      <c r="N58" s="84">
        <f>SUM(N27:N57)</f>
        <v>0</v>
      </c>
      <c r="O58" s="81"/>
      <c r="P58" s="81"/>
      <c r="Q58" s="81"/>
      <c r="R58" s="81"/>
      <c r="S58" s="81"/>
      <c r="T58" s="81"/>
      <c r="U58" s="84">
        <f>SUM(U27:U57)</f>
        <v>0</v>
      </c>
      <c r="V58" s="81"/>
      <c r="W58" s="81"/>
      <c r="X58" s="81"/>
      <c r="Y58" s="81"/>
      <c r="Z58" s="81"/>
      <c r="AA58" s="81"/>
      <c r="AB58" s="81"/>
      <c r="AC58" s="81"/>
      <c r="AD58" s="81"/>
      <c r="AE58" s="81"/>
      <c r="AF58" s="81"/>
      <c r="AG58" s="81"/>
      <c r="AH58" s="81"/>
      <c r="AI58" s="55"/>
      <c r="AJ58" s="55"/>
      <c r="AK58" s="55"/>
      <c r="AL58" s="55"/>
      <c r="AM58" s="55"/>
    </row>
    <row r="59" spans="1:39" ht="12.75" customHeight="1">
      <c r="B59" s="55"/>
      <c r="C59" s="55"/>
      <c r="D59" s="55"/>
      <c r="E59" s="55"/>
      <c r="F59" s="55"/>
      <c r="G59" s="55"/>
      <c r="H59" s="55"/>
      <c r="I59" s="55"/>
      <c r="J59" s="55"/>
      <c r="K59" s="82" t="s">
        <v>67</v>
      </c>
      <c r="L59" s="83"/>
      <c r="M59" s="83"/>
      <c r="N59" s="83"/>
      <c r="O59" s="83"/>
      <c r="P59" s="83"/>
      <c r="Q59" s="83"/>
      <c r="R59" s="83"/>
      <c r="S59" s="83"/>
      <c r="T59" s="83"/>
      <c r="U59" s="83"/>
      <c r="V59" s="55"/>
      <c r="W59" s="55"/>
      <c r="X59" s="55"/>
      <c r="Y59" s="55"/>
      <c r="Z59" s="55"/>
      <c r="AA59" s="55"/>
      <c r="AB59" s="55"/>
      <c r="AC59" s="55"/>
      <c r="AD59" s="55"/>
      <c r="AE59" s="55"/>
      <c r="AF59" s="55"/>
      <c r="AG59" s="55"/>
      <c r="AH59" s="55"/>
      <c r="AI59" s="55"/>
      <c r="AJ59" s="55"/>
      <c r="AK59" s="55"/>
      <c r="AL59" s="55"/>
      <c r="AM59" s="55"/>
    </row>
    <row r="60" spans="1:39" ht="12.75" customHeight="1">
      <c r="B60" s="55"/>
      <c r="C60" s="55"/>
      <c r="D60" s="55"/>
      <c r="E60" s="55"/>
      <c r="F60" s="55"/>
      <c r="G60" s="55"/>
      <c r="H60" s="55"/>
      <c r="I60" s="55"/>
      <c r="J60" s="55"/>
      <c r="K60" s="82" t="s">
        <v>68</v>
      </c>
      <c r="L60" s="83">
        <f>(L59+L58)</f>
        <v>0</v>
      </c>
      <c r="M60" s="83">
        <f>(M59+M58)</f>
        <v>0</v>
      </c>
      <c r="N60" s="83">
        <f>(N59+N58)</f>
        <v>0</v>
      </c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  <c r="AA60" s="55"/>
      <c r="AB60" s="55"/>
      <c r="AC60" s="55"/>
      <c r="AD60" s="55"/>
      <c r="AE60" s="55"/>
      <c r="AF60" s="55"/>
      <c r="AG60" s="55"/>
      <c r="AH60" s="55"/>
      <c r="AI60" s="55"/>
      <c r="AJ60" s="55"/>
      <c r="AK60" s="55"/>
      <c r="AL60" s="55"/>
      <c r="AM60" s="55"/>
    </row>
    <row r="61" spans="1:39" ht="20.100000000000001" customHeight="1">
      <c r="B61" s="55"/>
      <c r="C61" s="55"/>
      <c r="D61" s="55"/>
      <c r="E61" s="55"/>
      <c r="F61" s="55"/>
      <c r="G61" s="55"/>
      <c r="H61" s="55"/>
      <c r="I61" s="55"/>
      <c r="J61" s="55"/>
      <c r="K61" s="55"/>
      <c r="L61" s="55"/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55"/>
      <c r="AA61" s="55"/>
      <c r="AB61" s="55"/>
      <c r="AC61" s="55"/>
      <c r="AD61" s="55"/>
      <c r="AE61" s="55"/>
      <c r="AF61" s="55"/>
      <c r="AG61" s="55"/>
      <c r="AH61" s="55"/>
      <c r="AI61" s="55"/>
      <c r="AJ61" s="55"/>
      <c r="AK61" s="55"/>
      <c r="AL61" s="55"/>
      <c r="AM61" s="55"/>
    </row>
    <row r="62" spans="1:39" ht="20.100000000000001" customHeight="1">
      <c r="B62" s="55"/>
      <c r="C62" s="55"/>
      <c r="D62" s="55"/>
      <c r="E62" s="55"/>
      <c r="F62" s="55"/>
      <c r="G62" s="55"/>
      <c r="H62" s="55"/>
      <c r="I62" s="55"/>
      <c r="J62" s="55"/>
      <c r="K62" s="55"/>
      <c r="L62" s="55"/>
      <c r="M62" s="55"/>
      <c r="N62" s="55"/>
      <c r="O62" s="55"/>
      <c r="P62" s="55"/>
      <c r="Q62" s="55"/>
      <c r="R62" s="55"/>
      <c r="S62" s="55"/>
      <c r="T62" s="55"/>
      <c r="U62" s="55"/>
      <c r="V62" s="55"/>
      <c r="W62" s="55"/>
      <c r="X62" s="55"/>
      <c r="Y62" s="55"/>
      <c r="Z62" s="55"/>
      <c r="AA62" s="55"/>
      <c r="AB62" s="55"/>
      <c r="AC62" s="55"/>
      <c r="AD62" s="55"/>
      <c r="AE62" s="55"/>
      <c r="AF62" s="55"/>
      <c r="AG62" s="55"/>
      <c r="AH62" s="55"/>
      <c r="AI62" s="55"/>
      <c r="AJ62" s="55"/>
      <c r="AK62" s="55"/>
      <c r="AL62" s="55"/>
      <c r="AM62" s="55"/>
    </row>
    <row r="63" spans="1:39" ht="20.100000000000001" customHeight="1">
      <c r="B63" s="55"/>
      <c r="C63" s="55"/>
      <c r="D63" s="55"/>
      <c r="E63" s="55"/>
      <c r="F63" s="55"/>
      <c r="G63" s="55"/>
      <c r="H63" s="55"/>
      <c r="I63" s="55"/>
      <c r="J63" s="55"/>
      <c r="K63" s="55"/>
      <c r="L63" s="55"/>
      <c r="M63" s="55"/>
      <c r="N63" s="55"/>
      <c r="O63" s="55"/>
      <c r="P63" s="55"/>
      <c r="Q63" s="55"/>
      <c r="R63" s="55"/>
      <c r="S63" s="55"/>
      <c r="T63" s="55"/>
      <c r="U63" s="55"/>
      <c r="V63" s="55"/>
      <c r="W63" s="55"/>
      <c r="X63" s="55"/>
      <c r="Y63" s="55"/>
      <c r="Z63" s="55"/>
      <c r="AA63" s="55"/>
      <c r="AB63" s="55"/>
      <c r="AC63" s="55"/>
      <c r="AD63" s="55"/>
      <c r="AE63" s="55"/>
      <c r="AF63" s="55"/>
      <c r="AG63" s="55"/>
      <c r="AH63" s="55"/>
      <c r="AI63" s="55"/>
      <c r="AJ63" s="55"/>
      <c r="AK63" s="55"/>
      <c r="AL63" s="55"/>
      <c r="AM63" s="55"/>
    </row>
    <row r="64" spans="1:39" ht="20.100000000000001" customHeight="1">
      <c r="B64" s="55"/>
      <c r="C64" s="55"/>
      <c r="D64" s="55"/>
      <c r="E64" s="55"/>
      <c r="F64" s="55"/>
      <c r="G64" s="55"/>
      <c r="H64" s="55"/>
      <c r="I64" s="55"/>
      <c r="J64" s="55"/>
      <c r="K64" s="55"/>
      <c r="L64" s="55"/>
      <c r="M64" s="55"/>
      <c r="N64" s="55"/>
      <c r="O64" s="55"/>
      <c r="P64" s="55"/>
      <c r="Q64" s="55"/>
      <c r="R64" s="55"/>
      <c r="S64" s="55"/>
      <c r="T64" s="55"/>
      <c r="U64" s="55"/>
      <c r="V64" s="55"/>
      <c r="W64" s="55"/>
      <c r="X64" s="55"/>
      <c r="Y64" s="55"/>
      <c r="Z64" s="55"/>
      <c r="AA64" s="55"/>
      <c r="AB64" s="55"/>
      <c r="AC64" s="55"/>
      <c r="AD64" s="55"/>
      <c r="AE64" s="55"/>
      <c r="AF64" s="55"/>
      <c r="AG64" s="55"/>
      <c r="AH64" s="55"/>
      <c r="AI64" s="55"/>
      <c r="AJ64" s="55"/>
      <c r="AK64" s="55"/>
      <c r="AL64" s="55"/>
      <c r="AM64" s="55"/>
    </row>
    <row r="65" spans="2:39" ht="20.100000000000001" customHeight="1">
      <c r="B65" s="55"/>
      <c r="C65" s="55"/>
      <c r="D65" s="55"/>
      <c r="E65" s="55"/>
      <c r="F65" s="55"/>
      <c r="G65" s="55"/>
      <c r="H65" s="55"/>
      <c r="I65" s="55"/>
      <c r="J65" s="55"/>
      <c r="K65" s="55"/>
      <c r="L65" s="55"/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55"/>
      <c r="AA65" s="55"/>
      <c r="AB65" s="55"/>
      <c r="AC65" s="55"/>
      <c r="AD65" s="55"/>
      <c r="AE65" s="55"/>
      <c r="AF65" s="55"/>
      <c r="AG65" s="55"/>
      <c r="AH65" s="55"/>
      <c r="AI65" s="55"/>
      <c r="AJ65" s="55"/>
      <c r="AK65" s="55"/>
      <c r="AL65" s="55"/>
      <c r="AM65" s="55"/>
    </row>
    <row r="66" spans="2:39" ht="20.100000000000001" customHeight="1">
      <c r="B66" s="55"/>
      <c r="C66" s="55"/>
      <c r="D66" s="55"/>
      <c r="E66" s="55"/>
      <c r="F66" s="55"/>
      <c r="G66" s="55"/>
      <c r="H66" s="55"/>
      <c r="I66" s="55"/>
      <c r="J66" s="55"/>
      <c r="K66" s="55"/>
      <c r="L66" s="55"/>
      <c r="M66" s="55"/>
      <c r="N66" s="55"/>
      <c r="O66" s="55"/>
      <c r="P66" s="55"/>
      <c r="Q66" s="55"/>
      <c r="R66" s="55"/>
      <c r="S66" s="55"/>
      <c r="T66" s="55"/>
      <c r="U66" s="55"/>
      <c r="V66" s="55"/>
      <c r="W66" s="55"/>
      <c r="X66" s="55"/>
      <c r="Y66" s="55"/>
      <c r="Z66" s="55"/>
      <c r="AA66" s="55"/>
      <c r="AB66" s="55"/>
      <c r="AC66" s="55"/>
      <c r="AD66" s="55"/>
      <c r="AE66" s="55"/>
      <c r="AF66" s="55"/>
      <c r="AG66" s="55"/>
      <c r="AH66" s="55"/>
      <c r="AI66" s="55"/>
      <c r="AJ66" s="55"/>
      <c r="AK66" s="55"/>
      <c r="AL66" s="55"/>
      <c r="AM66" s="55"/>
    </row>
    <row r="67" spans="2:39" ht="20.100000000000001" customHeight="1">
      <c r="B67" s="55"/>
      <c r="C67" s="55"/>
      <c r="D67" s="55"/>
      <c r="E67" s="55"/>
      <c r="F67" s="55"/>
      <c r="G67" s="55"/>
      <c r="H67" s="55"/>
      <c r="I67" s="55"/>
      <c r="J67" s="55"/>
      <c r="K67" s="55"/>
      <c r="L67" s="55"/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55"/>
      <c r="AA67" s="55"/>
      <c r="AB67" s="55"/>
      <c r="AC67" s="55"/>
      <c r="AD67" s="55"/>
      <c r="AE67" s="55"/>
      <c r="AF67" s="55"/>
      <c r="AG67" s="55"/>
      <c r="AH67" s="55"/>
      <c r="AI67" s="55"/>
      <c r="AJ67" s="55"/>
      <c r="AK67" s="55"/>
      <c r="AL67" s="55"/>
      <c r="AM67" s="55"/>
    </row>
    <row r="68" spans="2:39" ht="20.100000000000001" customHeight="1">
      <c r="B68" s="55"/>
      <c r="C68" s="55"/>
      <c r="D68" s="55"/>
      <c r="E68" s="55"/>
      <c r="F68" s="55"/>
      <c r="G68" s="55"/>
      <c r="H68" s="55"/>
      <c r="I68" s="55"/>
      <c r="J68" s="55"/>
      <c r="K68" s="55"/>
      <c r="L68" s="55"/>
      <c r="M68" s="55"/>
      <c r="N68" s="55"/>
      <c r="O68" s="55"/>
      <c r="P68" s="55"/>
      <c r="Q68" s="55"/>
      <c r="R68" s="55"/>
      <c r="S68" s="55"/>
      <c r="T68" s="55"/>
      <c r="U68" s="55"/>
      <c r="V68" s="55"/>
      <c r="W68" s="55"/>
      <c r="X68" s="55"/>
      <c r="Y68" s="55"/>
      <c r="Z68" s="55"/>
      <c r="AA68" s="55"/>
      <c r="AB68" s="55"/>
      <c r="AC68" s="55"/>
      <c r="AD68" s="55"/>
      <c r="AE68" s="55"/>
      <c r="AF68" s="55"/>
      <c r="AG68" s="55"/>
      <c r="AH68" s="55"/>
      <c r="AI68" s="55"/>
      <c r="AJ68" s="55"/>
      <c r="AK68" s="55"/>
      <c r="AL68" s="55"/>
      <c r="AM68" s="55"/>
    </row>
  </sheetData>
  <sheetProtection selectLockedCells="1" selectUnlockedCells="1"/>
  <mergeCells count="67">
    <mergeCell ref="AC47:AH47"/>
    <mergeCell ref="AC48:AH48"/>
    <mergeCell ref="AC49:AH49"/>
    <mergeCell ref="AC50:AH50"/>
    <mergeCell ref="AC57:AH57"/>
    <mergeCell ref="AC51:AH51"/>
    <mergeCell ref="AC52:AH52"/>
    <mergeCell ref="AC53:AH53"/>
    <mergeCell ref="AC54:AH54"/>
    <mergeCell ref="AC55:AH55"/>
    <mergeCell ref="AC56:AH56"/>
    <mergeCell ref="AC42:AH42"/>
    <mergeCell ref="AC43:AH43"/>
    <mergeCell ref="AC44:AH44"/>
    <mergeCell ref="AC45:AH45"/>
    <mergeCell ref="AC46:AH46"/>
    <mergeCell ref="AC37:AH37"/>
    <mergeCell ref="AC38:AH38"/>
    <mergeCell ref="AC39:AH39"/>
    <mergeCell ref="AC40:AH40"/>
    <mergeCell ref="AC41:AH41"/>
    <mergeCell ref="AC32:AH32"/>
    <mergeCell ref="AC33:AH33"/>
    <mergeCell ref="AC34:AH34"/>
    <mergeCell ref="AC35:AH35"/>
    <mergeCell ref="AC36:AH36"/>
    <mergeCell ref="AC27:AH27"/>
    <mergeCell ref="AC28:AH28"/>
    <mergeCell ref="AC29:AH29"/>
    <mergeCell ref="AC30:AH30"/>
    <mergeCell ref="AC31:AH31"/>
    <mergeCell ref="AC17:AH17"/>
    <mergeCell ref="B19:D19"/>
    <mergeCell ref="E19:G19"/>
    <mergeCell ref="H19:J19"/>
    <mergeCell ref="AC19:AH19"/>
    <mergeCell ref="B17:D17"/>
    <mergeCell ref="E17:G17"/>
    <mergeCell ref="H17:J17"/>
    <mergeCell ref="Q17:R23"/>
    <mergeCell ref="S17:T23"/>
    <mergeCell ref="AA11:AD11"/>
    <mergeCell ref="AE11:AG11"/>
    <mergeCell ref="B14:J15"/>
    <mergeCell ref="L14:N14"/>
    <mergeCell ref="O14:U15"/>
    <mergeCell ref="V14:W14"/>
    <mergeCell ref="Y14:Z14"/>
    <mergeCell ref="AA14:AB14"/>
    <mergeCell ref="AA9:AD9"/>
    <mergeCell ref="AE9:AG9"/>
    <mergeCell ref="C10:I10"/>
    <mergeCell ref="N10:O10"/>
    <mergeCell ref="Q10:V10"/>
    <mergeCell ref="AA10:AD10"/>
    <mergeCell ref="AE10:AG10"/>
    <mergeCell ref="AA7:AD7"/>
    <mergeCell ref="AE7:AG7"/>
    <mergeCell ref="C8:F8"/>
    <mergeCell ref="H8:I8"/>
    <mergeCell ref="AA8:AD8"/>
    <mergeCell ref="AE8:AG8"/>
    <mergeCell ref="A3:AG3"/>
    <mergeCell ref="A4:AG4"/>
    <mergeCell ref="B6:I6"/>
    <mergeCell ref="M6:O6"/>
    <mergeCell ref="U6:V6"/>
  </mergeCells>
  <pageMargins left="0.75" right="0" top="0.5" bottom="0" header="0.51180555555555551" footer="0.51180555555555551"/>
  <pageSetup orientation="landscape" useFirstPageNumber="1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AH61"/>
  <sheetViews>
    <sheetView showGridLines="0" zoomScale="115" zoomScaleNormal="115" workbookViewId="0">
      <selection activeCell="H8" sqref="H8:I8"/>
    </sheetView>
  </sheetViews>
  <sheetFormatPr defaultColWidth="11.28515625" defaultRowHeight="20.100000000000001" customHeight="1"/>
  <cols>
    <col min="1" max="1" width="6.7109375" style="1" customWidth="1"/>
    <col min="2" max="2" width="4" style="1" customWidth="1"/>
    <col min="3" max="3" width="5.7109375" style="1" customWidth="1"/>
    <col min="4" max="4" width="7.28515625" style="1" customWidth="1"/>
    <col min="5" max="5" width="4" style="1" customWidth="1"/>
    <col min="6" max="6" width="5.85546875" style="1" customWidth="1"/>
    <col min="7" max="7" width="7.28515625" style="1" customWidth="1"/>
    <col min="8" max="8" width="4" style="1" customWidth="1"/>
    <col min="9" max="9" width="5.140625" style="1" customWidth="1"/>
    <col min="10" max="10" width="6.140625" style="1" customWidth="1"/>
    <col min="11" max="12" width="11.42578125" style="1" customWidth="1"/>
    <col min="13" max="13" width="9.28515625" style="1" customWidth="1"/>
    <col min="14" max="14" width="8.140625" style="1" customWidth="1"/>
    <col min="15" max="15" width="8.7109375" style="1" customWidth="1"/>
    <col min="16" max="16" width="11.42578125" style="1" customWidth="1"/>
    <col min="17" max="17" width="4.42578125" style="1" customWidth="1"/>
    <col min="18" max="18" width="4.5703125" style="1" customWidth="1"/>
    <col min="19" max="19" width="3.140625" style="1" customWidth="1"/>
    <col min="20" max="20" width="5.28515625" style="1" customWidth="1"/>
    <col min="21" max="21" width="8" style="1" customWidth="1"/>
    <col min="22" max="22" width="8.42578125" style="1" customWidth="1"/>
    <col min="23" max="24" width="7.85546875" style="1" customWidth="1"/>
    <col min="25" max="25" width="4.7109375" style="1" customWidth="1"/>
    <col min="26" max="26" width="10.140625" style="1" customWidth="1"/>
    <col min="27" max="27" width="5.140625" style="1" customWidth="1"/>
    <col min="28" max="28" width="5.7109375" style="1" customWidth="1"/>
    <col min="29" max="30" width="3.42578125" style="1" customWidth="1"/>
    <col min="31" max="32" width="4.140625" style="1" customWidth="1"/>
    <col min="33" max="33" width="4.7109375" style="1" customWidth="1"/>
    <col min="34" max="34" width="25.7109375" style="1" customWidth="1"/>
    <col min="35" max="16384" width="11.28515625" style="1"/>
  </cols>
  <sheetData>
    <row r="1" spans="1:34" ht="12.75" customHeight="1">
      <c r="A1" s="2"/>
      <c r="B1" s="2"/>
      <c r="C1" s="2"/>
      <c r="D1" s="2"/>
      <c r="E1" s="2"/>
      <c r="F1" s="2"/>
      <c r="G1" s="3"/>
      <c r="H1" s="3"/>
      <c r="I1" s="3"/>
      <c r="J1" s="3"/>
      <c r="K1" s="3"/>
      <c r="L1" s="3"/>
      <c r="M1" s="3" t="s">
        <v>0</v>
      </c>
      <c r="N1" s="3"/>
      <c r="O1" s="3"/>
      <c r="P1" s="3"/>
      <c r="Q1" s="3"/>
      <c r="R1" s="3"/>
      <c r="S1" s="3"/>
      <c r="T1" s="3"/>
      <c r="U1" s="4"/>
      <c r="V1" s="2"/>
      <c r="W1" s="2"/>
      <c r="X1" s="2"/>
      <c r="Y1" s="2"/>
      <c r="Z1" s="2"/>
      <c r="AA1" s="2"/>
      <c r="AB1" s="2"/>
      <c r="AC1" s="2"/>
      <c r="AD1" s="2"/>
      <c r="AE1" s="5"/>
      <c r="AF1" s="5"/>
      <c r="AG1" s="5"/>
      <c r="AH1" s="2"/>
    </row>
    <row r="2" spans="1:34" ht="4.5" customHeight="1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</row>
    <row r="3" spans="1:34" ht="18" customHeight="1">
      <c r="A3" s="517" t="s">
        <v>1</v>
      </c>
      <c r="B3" s="517"/>
      <c r="C3" s="517"/>
      <c r="D3" s="517"/>
      <c r="E3" s="517"/>
      <c r="F3" s="517"/>
      <c r="G3" s="517"/>
      <c r="H3" s="517"/>
      <c r="I3" s="517"/>
      <c r="J3" s="517"/>
      <c r="K3" s="517"/>
      <c r="L3" s="517"/>
      <c r="M3" s="517"/>
      <c r="N3" s="517"/>
      <c r="O3" s="517"/>
      <c r="P3" s="517"/>
      <c r="Q3" s="517"/>
      <c r="R3" s="517"/>
      <c r="S3" s="517"/>
      <c r="T3" s="517"/>
      <c r="U3" s="517"/>
      <c r="V3" s="517"/>
      <c r="W3" s="517"/>
      <c r="X3" s="517"/>
      <c r="Y3" s="517"/>
      <c r="Z3" s="517"/>
      <c r="AA3" s="517"/>
      <c r="AB3" s="517"/>
      <c r="AC3" s="517"/>
      <c r="AD3" s="517"/>
      <c r="AE3" s="517"/>
      <c r="AF3" s="517"/>
      <c r="AG3" s="517"/>
      <c r="AH3" s="6"/>
    </row>
    <row r="4" spans="1:34" ht="12.75" customHeight="1">
      <c r="A4" s="518" t="s">
        <v>2</v>
      </c>
      <c r="B4" s="518"/>
      <c r="C4" s="518"/>
      <c r="D4" s="518"/>
      <c r="E4" s="518"/>
      <c r="F4" s="518"/>
      <c r="G4" s="518"/>
      <c r="H4" s="518"/>
      <c r="I4" s="518"/>
      <c r="J4" s="518"/>
      <c r="K4" s="518"/>
      <c r="L4" s="518"/>
      <c r="M4" s="518"/>
      <c r="N4" s="518"/>
      <c r="O4" s="518"/>
      <c r="P4" s="518"/>
      <c r="Q4" s="518"/>
      <c r="R4" s="518"/>
      <c r="S4" s="518"/>
      <c r="T4" s="518"/>
      <c r="U4" s="518"/>
      <c r="V4" s="518"/>
      <c r="W4" s="518"/>
      <c r="X4" s="518"/>
      <c r="Y4" s="518"/>
      <c r="Z4" s="518"/>
      <c r="AA4" s="518"/>
      <c r="AB4" s="518"/>
      <c r="AC4" s="518"/>
      <c r="AD4" s="518"/>
      <c r="AE4" s="518"/>
      <c r="AF4" s="518"/>
      <c r="AG4" s="518"/>
      <c r="AH4" s="6"/>
    </row>
    <row r="5" spans="1:34" ht="4.5" customHeigh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</row>
    <row r="6" spans="1:34" ht="12.75" customHeight="1">
      <c r="A6" s="6" t="s">
        <v>3</v>
      </c>
      <c r="B6" s="519" t="s">
        <v>4</v>
      </c>
      <c r="C6" s="519"/>
      <c r="D6" s="519"/>
      <c r="E6" s="519"/>
      <c r="F6" s="519"/>
      <c r="G6" s="519"/>
      <c r="H6" s="519"/>
      <c r="I6" s="519"/>
      <c r="J6" s="6"/>
      <c r="K6" s="6" t="s">
        <v>5</v>
      </c>
      <c r="L6" s="7" t="s">
        <v>6</v>
      </c>
      <c r="M6" s="520"/>
      <c r="N6" s="520"/>
      <c r="O6" s="520"/>
      <c r="P6" s="7" t="s">
        <v>7</v>
      </c>
      <c r="Q6" s="7"/>
      <c r="R6" s="7"/>
      <c r="S6" s="7"/>
      <c r="T6" s="7"/>
      <c r="U6" s="521" t="s">
        <v>8</v>
      </c>
      <c r="V6" s="521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</row>
    <row r="7" spans="1:34" ht="12.75" customHeight="1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522" t="s">
        <v>9</v>
      </c>
      <c r="AB7" s="522"/>
      <c r="AC7" s="522"/>
      <c r="AD7" s="522"/>
      <c r="AE7" s="523"/>
      <c r="AF7" s="523"/>
      <c r="AG7" s="523"/>
      <c r="AH7" s="6"/>
    </row>
    <row r="8" spans="1:34" ht="12.75" customHeight="1">
      <c r="A8" s="6" t="s">
        <v>10</v>
      </c>
      <c r="B8" s="6"/>
      <c r="C8" s="524" t="s">
        <v>71</v>
      </c>
      <c r="D8" s="524"/>
      <c r="E8" s="524"/>
      <c r="F8" s="524"/>
      <c r="G8" s="6" t="s">
        <v>12</v>
      </c>
      <c r="H8" s="524">
        <v>2020</v>
      </c>
      <c r="I8" s="524"/>
      <c r="J8" s="6"/>
      <c r="K8" s="6" t="s">
        <v>13</v>
      </c>
      <c r="L8" s="7" t="s">
        <v>14</v>
      </c>
      <c r="M8" s="7"/>
      <c r="N8" s="7"/>
      <c r="O8" s="7"/>
      <c r="P8" s="7"/>
      <c r="Q8" s="7"/>
      <c r="R8" s="7"/>
      <c r="S8" s="7"/>
      <c r="T8" s="7"/>
      <c r="U8" s="7"/>
      <c r="V8" s="7"/>
      <c r="W8" s="6"/>
      <c r="X8" s="6"/>
      <c r="Y8" s="6"/>
      <c r="Z8" s="9" t="s">
        <v>15</v>
      </c>
      <c r="AA8" s="522" t="s">
        <v>16</v>
      </c>
      <c r="AB8" s="522"/>
      <c r="AC8" s="522"/>
      <c r="AD8" s="522"/>
      <c r="AE8" s="525"/>
      <c r="AF8" s="525"/>
      <c r="AG8" s="525"/>
      <c r="AH8" s="6"/>
    </row>
    <row r="9" spans="1:34" ht="12.75" customHeight="1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9" t="s">
        <v>17</v>
      </c>
      <c r="AA9" s="522" t="s">
        <v>18</v>
      </c>
      <c r="AB9" s="522"/>
      <c r="AC9" s="522"/>
      <c r="AD9" s="522"/>
      <c r="AE9" s="529"/>
      <c r="AF9" s="529"/>
      <c r="AG9" s="529"/>
      <c r="AH9" s="6"/>
    </row>
    <row r="10" spans="1:34" ht="12.75" customHeight="1">
      <c r="A10" s="6" t="s">
        <v>19</v>
      </c>
      <c r="B10" s="6"/>
      <c r="C10" s="526" t="s">
        <v>20</v>
      </c>
      <c r="D10" s="526"/>
      <c r="E10" s="526"/>
      <c r="F10" s="526"/>
      <c r="G10" s="526"/>
      <c r="H10" s="526"/>
      <c r="I10" s="526"/>
      <c r="J10" s="6"/>
      <c r="K10" s="11" t="s">
        <v>21</v>
      </c>
      <c r="L10" s="12"/>
      <c r="M10" s="12"/>
      <c r="N10" s="527"/>
      <c r="O10" s="527"/>
      <c r="P10" s="12" t="s">
        <v>22</v>
      </c>
      <c r="Q10" s="528"/>
      <c r="R10" s="528"/>
      <c r="S10" s="528"/>
      <c r="T10" s="528"/>
      <c r="U10" s="528"/>
      <c r="V10" s="528"/>
      <c r="W10" s="6"/>
      <c r="X10" s="6"/>
      <c r="Y10" s="6"/>
      <c r="Z10" s="9" t="s">
        <v>23</v>
      </c>
      <c r="AA10" s="522" t="s">
        <v>24</v>
      </c>
      <c r="AB10" s="522"/>
      <c r="AC10" s="522"/>
      <c r="AD10" s="522"/>
      <c r="AE10" s="529"/>
      <c r="AF10" s="529"/>
      <c r="AG10" s="529"/>
      <c r="AH10" s="6"/>
    </row>
    <row r="11" spans="1:34" ht="12.75" customHeight="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9" t="s">
        <v>17</v>
      </c>
      <c r="AA11" s="530" t="s">
        <v>25</v>
      </c>
      <c r="AB11" s="530"/>
      <c r="AC11" s="530"/>
      <c r="AD11" s="530"/>
      <c r="AE11" s="525"/>
      <c r="AF11" s="525"/>
      <c r="AG11" s="525"/>
      <c r="AH11" s="6"/>
    </row>
    <row r="12" spans="1:34" ht="5.25" customHeight="1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12"/>
      <c r="AB12" s="12"/>
      <c r="AC12" s="12"/>
      <c r="AD12" s="12"/>
      <c r="AE12" s="6"/>
      <c r="AF12" s="6"/>
      <c r="AG12" s="6"/>
      <c r="AH12" s="6"/>
    </row>
    <row r="13" spans="1:34" ht="5.25" customHeight="1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</row>
    <row r="14" spans="1:34" ht="12.75" customHeight="1">
      <c r="A14" s="16"/>
      <c r="B14" s="531" t="s">
        <v>26</v>
      </c>
      <c r="C14" s="531"/>
      <c r="D14" s="531"/>
      <c r="E14" s="531"/>
      <c r="F14" s="531"/>
      <c r="G14" s="531"/>
      <c r="H14" s="531"/>
      <c r="I14" s="531"/>
      <c r="J14" s="531"/>
      <c r="K14" s="17" t="s">
        <v>27</v>
      </c>
      <c r="L14" s="532" t="s">
        <v>28</v>
      </c>
      <c r="M14" s="532"/>
      <c r="N14" s="532"/>
      <c r="O14" s="533" t="s">
        <v>29</v>
      </c>
      <c r="P14" s="533"/>
      <c r="Q14" s="533"/>
      <c r="R14" s="533"/>
      <c r="S14" s="533"/>
      <c r="T14" s="533"/>
      <c r="U14" s="533"/>
      <c r="V14" s="534" t="s">
        <v>30</v>
      </c>
      <c r="W14" s="534"/>
      <c r="X14" s="18"/>
      <c r="Y14" s="535" t="s">
        <v>31</v>
      </c>
      <c r="Z14" s="535"/>
      <c r="AA14" s="536" t="s">
        <v>32</v>
      </c>
      <c r="AB14" s="536"/>
      <c r="AC14" s="19"/>
      <c r="AD14" s="20"/>
      <c r="AE14" s="20"/>
      <c r="AF14" s="20"/>
      <c r="AG14" s="20"/>
      <c r="AH14" s="21"/>
    </row>
    <row r="15" spans="1:34" ht="5.25" customHeight="1">
      <c r="A15" s="22"/>
      <c r="B15" s="531"/>
      <c r="C15" s="531"/>
      <c r="D15" s="531"/>
      <c r="E15" s="531"/>
      <c r="F15" s="531"/>
      <c r="G15" s="531"/>
      <c r="H15" s="531"/>
      <c r="I15" s="531"/>
      <c r="J15" s="531"/>
      <c r="K15" s="22"/>
      <c r="L15" s="23"/>
      <c r="M15" s="23"/>
      <c r="N15" s="23"/>
      <c r="O15" s="533"/>
      <c r="P15" s="533"/>
      <c r="Q15" s="533"/>
      <c r="R15" s="533"/>
      <c r="S15" s="533"/>
      <c r="T15" s="533"/>
      <c r="U15" s="533"/>
      <c r="V15" s="24"/>
      <c r="W15" s="25"/>
      <c r="X15" s="7"/>
      <c r="Y15" s="24"/>
      <c r="Z15" s="7"/>
      <c r="AA15" s="26"/>
      <c r="AB15" s="26"/>
      <c r="AC15" s="24"/>
      <c r="AD15" s="7"/>
      <c r="AE15" s="7"/>
      <c r="AF15" s="7"/>
      <c r="AG15" s="7"/>
      <c r="AH15" s="25"/>
    </row>
    <row r="16" spans="1:34" ht="4.5" customHeight="1">
      <c r="A16" s="23"/>
      <c r="B16" s="27"/>
      <c r="C16" s="6"/>
      <c r="D16" s="6"/>
      <c r="E16" s="28"/>
      <c r="F16" s="20"/>
      <c r="G16" s="21"/>
      <c r="H16" s="6"/>
      <c r="I16" s="6"/>
      <c r="J16" s="6"/>
      <c r="K16" s="22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7"/>
      <c r="AD16" s="6"/>
      <c r="AE16" s="6"/>
      <c r="AF16" s="6"/>
      <c r="AG16" s="6"/>
      <c r="AH16" s="29"/>
    </row>
    <row r="17" spans="1:34" ht="12.75" customHeight="1">
      <c r="A17" s="30" t="s">
        <v>33</v>
      </c>
      <c r="B17" s="538" t="s">
        <v>72</v>
      </c>
      <c r="C17" s="538"/>
      <c r="D17" s="538"/>
      <c r="E17" s="539" t="s">
        <v>73</v>
      </c>
      <c r="F17" s="539"/>
      <c r="G17" s="539"/>
      <c r="H17" s="526" t="s">
        <v>35</v>
      </c>
      <c r="I17" s="526"/>
      <c r="J17" s="526"/>
      <c r="K17" s="22" t="s">
        <v>36</v>
      </c>
      <c r="L17" s="32"/>
      <c r="M17" s="32"/>
      <c r="N17" s="32"/>
      <c r="O17" s="32"/>
      <c r="P17" s="32"/>
      <c r="Q17" s="541" t="s">
        <v>37</v>
      </c>
      <c r="R17" s="541"/>
      <c r="S17" s="541" t="s">
        <v>38</v>
      </c>
      <c r="T17" s="541"/>
      <c r="U17" s="32"/>
      <c r="V17" s="32"/>
      <c r="W17" s="32"/>
      <c r="X17" s="32"/>
      <c r="Y17" s="32"/>
      <c r="Z17" s="32"/>
      <c r="AA17" s="32"/>
      <c r="AB17" s="32"/>
      <c r="AC17" s="537" t="s">
        <v>39</v>
      </c>
      <c r="AD17" s="537"/>
      <c r="AE17" s="537"/>
      <c r="AF17" s="537"/>
      <c r="AG17" s="537"/>
      <c r="AH17" s="537"/>
    </row>
    <row r="18" spans="1:34" ht="3" customHeight="1">
      <c r="A18" s="30"/>
      <c r="B18" s="27"/>
      <c r="C18" s="6"/>
      <c r="D18" s="6"/>
      <c r="E18" s="27"/>
      <c r="F18" s="6"/>
      <c r="G18" s="29"/>
      <c r="H18" s="6"/>
      <c r="I18" s="6"/>
      <c r="J18" s="6"/>
      <c r="K18" s="22"/>
      <c r="L18" s="32"/>
      <c r="M18" s="32"/>
      <c r="N18" s="32"/>
      <c r="O18" s="32"/>
      <c r="P18" s="32"/>
      <c r="Q18" s="541"/>
      <c r="R18" s="541"/>
      <c r="S18" s="541"/>
      <c r="T18" s="541"/>
      <c r="U18" s="32"/>
      <c r="V18" s="32"/>
      <c r="W18" s="32"/>
      <c r="X18" s="32"/>
      <c r="Y18" s="32"/>
      <c r="Z18" s="32"/>
      <c r="AA18" s="32"/>
      <c r="AB18" s="32"/>
      <c r="AC18" s="34"/>
      <c r="AD18" s="12"/>
      <c r="AE18" s="12"/>
      <c r="AF18" s="12"/>
      <c r="AG18" s="12"/>
      <c r="AH18" s="35"/>
    </row>
    <row r="19" spans="1:34" ht="12.75" customHeight="1">
      <c r="A19" s="30" t="s">
        <v>40</v>
      </c>
      <c r="B19" s="538" t="s">
        <v>41</v>
      </c>
      <c r="C19" s="538"/>
      <c r="D19" s="538"/>
      <c r="E19" s="539" t="s">
        <v>41</v>
      </c>
      <c r="F19" s="539"/>
      <c r="G19" s="539"/>
      <c r="H19" s="526" t="s">
        <v>41</v>
      </c>
      <c r="I19" s="526"/>
      <c r="J19" s="526"/>
      <c r="K19" s="22" t="s">
        <v>42</v>
      </c>
      <c r="L19" s="33" t="s">
        <v>43</v>
      </c>
      <c r="M19" s="33" t="s">
        <v>44</v>
      </c>
      <c r="N19" s="33" t="s">
        <v>45</v>
      </c>
      <c r="O19" s="33" t="s">
        <v>46</v>
      </c>
      <c r="P19" s="33" t="s">
        <v>47</v>
      </c>
      <c r="Q19" s="541"/>
      <c r="R19" s="541"/>
      <c r="S19" s="541"/>
      <c r="T19" s="541"/>
      <c r="U19" s="33" t="s">
        <v>48</v>
      </c>
      <c r="V19" s="33" t="s">
        <v>47</v>
      </c>
      <c r="W19" s="33" t="s">
        <v>48</v>
      </c>
      <c r="X19" s="33" t="s">
        <v>49</v>
      </c>
      <c r="Y19" s="33" t="s">
        <v>50</v>
      </c>
      <c r="Z19" s="32" t="s">
        <v>50</v>
      </c>
      <c r="AA19" s="33" t="s">
        <v>51</v>
      </c>
      <c r="AB19" s="33" t="s">
        <v>52</v>
      </c>
      <c r="AC19" s="540" t="s">
        <v>53</v>
      </c>
      <c r="AD19" s="540"/>
      <c r="AE19" s="540"/>
      <c r="AF19" s="540"/>
      <c r="AG19" s="540"/>
      <c r="AH19" s="540"/>
    </row>
    <row r="20" spans="1:34" ht="12.75" hidden="1" customHeight="1">
      <c r="A20" s="30"/>
      <c r="B20" s="27"/>
      <c r="C20" s="6"/>
      <c r="D20" s="6"/>
      <c r="E20" s="27"/>
      <c r="F20" s="6"/>
      <c r="G20" s="29"/>
      <c r="H20" s="6"/>
      <c r="I20" s="6"/>
      <c r="J20" s="6"/>
      <c r="K20" s="23"/>
      <c r="L20" s="32"/>
      <c r="M20" s="32"/>
      <c r="N20" s="32"/>
      <c r="O20" s="32"/>
      <c r="P20" s="33"/>
      <c r="Q20" s="541"/>
      <c r="R20" s="541"/>
      <c r="S20" s="541"/>
      <c r="T20" s="541"/>
      <c r="U20" s="33"/>
      <c r="V20" s="32"/>
      <c r="W20" s="33"/>
      <c r="X20" s="33"/>
      <c r="Y20" s="33"/>
      <c r="Z20" s="32"/>
      <c r="AA20" s="32"/>
      <c r="AB20" s="32"/>
      <c r="AC20" s="12"/>
      <c r="AD20" s="12"/>
      <c r="AE20" s="12"/>
      <c r="AF20" s="12"/>
      <c r="AG20" s="12"/>
      <c r="AH20" s="36"/>
    </row>
    <row r="21" spans="1:34" ht="12" customHeight="1" thickBot="1">
      <c r="A21" s="27"/>
      <c r="B21" s="27"/>
      <c r="C21" s="6"/>
      <c r="D21" s="37">
        <v>1.67</v>
      </c>
      <c r="E21" s="27"/>
      <c r="F21" s="6"/>
      <c r="G21" s="38">
        <v>1.67</v>
      </c>
      <c r="H21" s="6"/>
      <c r="I21" s="6"/>
      <c r="J21" s="37">
        <v>1.67</v>
      </c>
      <c r="K21" s="387"/>
      <c r="L21" s="32"/>
      <c r="M21" s="32"/>
      <c r="N21" s="32"/>
      <c r="O21" s="32"/>
      <c r="P21" s="33" t="s">
        <v>54</v>
      </c>
      <c r="Q21" s="541"/>
      <c r="R21" s="541"/>
      <c r="S21" s="541"/>
      <c r="T21" s="541"/>
      <c r="U21" s="33" t="s">
        <v>43</v>
      </c>
      <c r="V21" s="33" t="s">
        <v>54</v>
      </c>
      <c r="W21" s="33" t="s">
        <v>44</v>
      </c>
      <c r="X21" s="33" t="s">
        <v>55</v>
      </c>
      <c r="Y21" s="33" t="s">
        <v>56</v>
      </c>
      <c r="Z21" s="32" t="s">
        <v>57</v>
      </c>
      <c r="AA21" s="32"/>
      <c r="AB21" s="32"/>
      <c r="AC21" s="12"/>
      <c r="AD21" s="12"/>
      <c r="AE21" s="12"/>
      <c r="AF21" s="12"/>
      <c r="AG21" s="12"/>
      <c r="AH21" s="35"/>
    </row>
    <row r="22" spans="1:34" ht="4.5" customHeight="1">
      <c r="A22" s="27"/>
      <c r="B22" s="27"/>
      <c r="C22" s="6">
        <v>49</v>
      </c>
      <c r="D22" s="6"/>
      <c r="E22" s="27"/>
      <c r="F22" s="6"/>
      <c r="G22" s="29"/>
      <c r="H22" s="6"/>
      <c r="I22" s="6"/>
      <c r="J22" s="6"/>
      <c r="K22" s="22"/>
      <c r="L22" s="32"/>
      <c r="M22" s="32"/>
      <c r="N22" s="32"/>
      <c r="O22" s="32"/>
      <c r="P22" s="32"/>
      <c r="Q22" s="541"/>
      <c r="R22" s="541"/>
      <c r="S22" s="541"/>
      <c r="T22" s="541"/>
      <c r="U22" s="32"/>
      <c r="V22" s="32"/>
      <c r="W22" s="32"/>
      <c r="X22" s="32"/>
      <c r="Y22" s="32"/>
      <c r="Z22" s="32"/>
      <c r="AA22" s="32"/>
      <c r="AB22" s="32"/>
      <c r="AC22" s="12"/>
      <c r="AD22" s="12"/>
      <c r="AE22" s="12"/>
      <c r="AF22" s="12"/>
      <c r="AG22" s="12"/>
      <c r="AH22" s="35"/>
    </row>
    <row r="23" spans="1:34" ht="3.75" customHeight="1">
      <c r="A23" s="24"/>
      <c r="B23" s="24"/>
      <c r="C23" s="7"/>
      <c r="D23" s="7"/>
      <c r="E23" s="24"/>
      <c r="F23" s="7"/>
      <c r="G23" s="25"/>
      <c r="H23" s="7"/>
      <c r="I23" s="7"/>
      <c r="J23" s="25"/>
      <c r="K23" s="23"/>
      <c r="L23" s="32"/>
      <c r="M23" s="32"/>
      <c r="N23" s="32"/>
      <c r="O23" s="32"/>
      <c r="P23" s="32"/>
      <c r="Q23" s="541"/>
      <c r="R23" s="541"/>
      <c r="S23" s="541"/>
      <c r="T23" s="541"/>
      <c r="U23" s="32"/>
      <c r="V23" s="32"/>
      <c r="W23" s="32"/>
      <c r="X23" s="32"/>
      <c r="Y23" s="32"/>
      <c r="Z23" s="32"/>
      <c r="AA23" s="32"/>
      <c r="AB23" s="32"/>
      <c r="AC23" s="12"/>
      <c r="AD23" s="12"/>
      <c r="AE23" s="12"/>
      <c r="AF23" s="12"/>
      <c r="AG23" s="12"/>
      <c r="AH23" s="35"/>
    </row>
    <row r="24" spans="1:34" ht="4.5" customHeight="1">
      <c r="A24" s="27"/>
      <c r="B24" s="16"/>
      <c r="C24" s="16"/>
      <c r="D24" s="16"/>
      <c r="E24" s="16"/>
      <c r="F24" s="16"/>
      <c r="G24" s="16"/>
      <c r="H24" s="16"/>
      <c r="I24" s="16"/>
      <c r="J24" s="6"/>
      <c r="K24" s="23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12"/>
      <c r="AD24" s="12"/>
      <c r="AE24" s="12"/>
      <c r="AF24" s="12"/>
      <c r="AG24" s="12"/>
      <c r="AH24" s="35"/>
    </row>
    <row r="25" spans="1:34" ht="12.75" customHeight="1">
      <c r="A25" s="31" t="s">
        <v>46</v>
      </c>
      <c r="B25" s="33" t="s">
        <v>58</v>
      </c>
      <c r="C25" s="33" t="s">
        <v>59</v>
      </c>
      <c r="D25" s="22" t="s">
        <v>60</v>
      </c>
      <c r="E25" s="33" t="s">
        <v>58</v>
      </c>
      <c r="F25" s="33" t="s">
        <v>59</v>
      </c>
      <c r="G25" s="22" t="s">
        <v>60</v>
      </c>
      <c r="H25" s="33" t="s">
        <v>58</v>
      </c>
      <c r="I25" s="33" t="s">
        <v>59</v>
      </c>
      <c r="J25" s="10" t="s">
        <v>60</v>
      </c>
      <c r="K25" s="22" t="s">
        <v>60</v>
      </c>
      <c r="L25" s="33" t="s">
        <v>61</v>
      </c>
      <c r="M25" s="33" t="s">
        <v>61</v>
      </c>
      <c r="N25" s="33" t="s">
        <v>62</v>
      </c>
      <c r="O25" s="33"/>
      <c r="P25" s="33"/>
      <c r="Q25" s="33" t="s">
        <v>63</v>
      </c>
      <c r="R25" s="33" t="s">
        <v>59</v>
      </c>
      <c r="S25" s="33" t="s">
        <v>63</v>
      </c>
      <c r="T25" s="33" t="s">
        <v>59</v>
      </c>
      <c r="U25" s="33" t="s">
        <v>60</v>
      </c>
      <c r="V25" s="33"/>
      <c r="W25" s="33" t="s">
        <v>60</v>
      </c>
      <c r="X25" s="33"/>
      <c r="Y25" s="33"/>
      <c r="Z25" s="40" t="s">
        <v>64</v>
      </c>
      <c r="AA25" s="33" t="s">
        <v>65</v>
      </c>
      <c r="AB25" s="33" t="s">
        <v>65</v>
      </c>
      <c r="AC25" s="14"/>
      <c r="AD25" s="14"/>
      <c r="AE25" s="14"/>
      <c r="AF25" s="14"/>
      <c r="AG25" s="14"/>
      <c r="AH25" s="41"/>
    </row>
    <row r="26" spans="1:34" ht="4.5" customHeight="1">
      <c r="A26" s="24"/>
      <c r="B26" s="26"/>
      <c r="C26" s="26"/>
      <c r="D26" s="26"/>
      <c r="E26" s="26"/>
      <c r="F26" s="26"/>
      <c r="G26" s="26"/>
      <c r="H26" s="26"/>
      <c r="I26" s="26"/>
      <c r="J26" s="7"/>
      <c r="K26" s="26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3"/>
      <c r="AD26" s="15"/>
      <c r="AE26" s="15"/>
      <c r="AF26" s="15"/>
      <c r="AG26" s="15"/>
      <c r="AH26" s="44"/>
    </row>
    <row r="27" spans="1:34" ht="12.75" customHeight="1">
      <c r="A27" s="86">
        <v>2</v>
      </c>
      <c r="B27" s="87"/>
      <c r="C27" s="105"/>
      <c r="D27" s="88">
        <f t="shared" ref="D27:D57" si="0">(B27*12+C27)*1.67</f>
        <v>0</v>
      </c>
      <c r="E27" s="89"/>
      <c r="F27" s="122"/>
      <c r="G27" s="88">
        <f t="shared" ref="G27:G57" si="1">(E27*12+F27)*1.67</f>
        <v>0</v>
      </c>
      <c r="H27" s="89"/>
      <c r="I27" s="89"/>
      <c r="J27" s="90">
        <f t="shared" ref="J27:J57" si="2">(H27*12+I27)*1.67</f>
        <v>0</v>
      </c>
      <c r="K27" s="90">
        <f t="shared" ref="K27:K57" si="3">(D27+G27)</f>
        <v>0</v>
      </c>
      <c r="L27" s="91"/>
      <c r="M27" s="92"/>
      <c r="N27" s="93"/>
      <c r="O27" s="106"/>
      <c r="P27" s="93"/>
      <c r="Q27" s="93"/>
      <c r="R27" s="93"/>
      <c r="S27" s="93"/>
      <c r="T27" s="93"/>
      <c r="U27" s="93"/>
      <c r="V27" s="93"/>
      <c r="W27" s="93"/>
      <c r="X27" s="93"/>
      <c r="Y27" s="93"/>
      <c r="Z27" s="94"/>
      <c r="AA27" s="93"/>
      <c r="AB27" s="93"/>
      <c r="AC27" s="542"/>
      <c r="AD27" s="542"/>
      <c r="AE27" s="542"/>
      <c r="AF27" s="542"/>
      <c r="AG27" s="542"/>
      <c r="AH27" s="542"/>
    </row>
    <row r="28" spans="1:34" ht="12.75" customHeight="1">
      <c r="A28" s="95">
        <f t="shared" ref="A28:A55" si="4">A27+1</f>
        <v>3</v>
      </c>
      <c r="B28" s="100"/>
      <c r="C28" s="101"/>
      <c r="D28" s="96">
        <f t="shared" si="0"/>
        <v>0</v>
      </c>
      <c r="E28" s="100"/>
      <c r="F28" s="100"/>
      <c r="G28" s="88">
        <f t="shared" si="1"/>
        <v>0</v>
      </c>
      <c r="H28" s="100"/>
      <c r="I28" s="101"/>
      <c r="J28" s="90">
        <f t="shared" si="2"/>
        <v>0</v>
      </c>
      <c r="K28" s="90">
        <f t="shared" si="3"/>
        <v>0</v>
      </c>
      <c r="L28" s="91"/>
      <c r="M28" s="92"/>
      <c r="N28" s="97"/>
      <c r="O28" s="111"/>
      <c r="P28" s="97"/>
      <c r="Q28" s="97"/>
      <c r="R28" s="97"/>
      <c r="S28" s="97"/>
      <c r="T28" s="97"/>
      <c r="U28" s="97"/>
      <c r="V28" s="97"/>
      <c r="W28" s="97"/>
      <c r="X28" s="97"/>
      <c r="Y28" s="97"/>
      <c r="Z28" s="110"/>
      <c r="AA28" s="97"/>
      <c r="AB28" s="97"/>
      <c r="AC28" s="542"/>
      <c r="AD28" s="542"/>
      <c r="AE28" s="542"/>
      <c r="AF28" s="542"/>
      <c r="AG28" s="542"/>
      <c r="AH28" s="542"/>
    </row>
    <row r="29" spans="1:34" ht="12.75" customHeight="1">
      <c r="A29" s="156">
        <f t="shared" si="4"/>
        <v>4</v>
      </c>
      <c r="B29" s="157"/>
      <c r="C29" s="159"/>
      <c r="D29" s="158">
        <f t="shared" si="0"/>
        <v>0</v>
      </c>
      <c r="E29" s="157"/>
      <c r="F29" s="157"/>
      <c r="G29" s="160">
        <f t="shared" si="1"/>
        <v>0</v>
      </c>
      <c r="H29" s="157"/>
      <c r="I29" s="157"/>
      <c r="J29" s="161">
        <f t="shared" si="2"/>
        <v>0</v>
      </c>
      <c r="K29" s="161">
        <f t="shared" si="3"/>
        <v>0</v>
      </c>
      <c r="L29" s="162"/>
      <c r="M29" s="163"/>
      <c r="N29" s="164"/>
      <c r="O29" s="165"/>
      <c r="P29" s="164"/>
      <c r="Q29" s="164"/>
      <c r="R29" s="164"/>
      <c r="S29" s="164"/>
      <c r="T29" s="164"/>
      <c r="U29" s="164"/>
      <c r="V29" s="164"/>
      <c r="W29" s="164"/>
      <c r="X29" s="164"/>
      <c r="Y29" s="164"/>
      <c r="Z29" s="166"/>
      <c r="AA29" s="164"/>
      <c r="AB29" s="164"/>
      <c r="AC29" s="549"/>
      <c r="AD29" s="549"/>
      <c r="AE29" s="549"/>
      <c r="AF29" s="549"/>
      <c r="AG29" s="549"/>
      <c r="AH29" s="549"/>
    </row>
    <row r="30" spans="1:34" ht="12.75" customHeight="1">
      <c r="A30" s="95">
        <f t="shared" si="4"/>
        <v>5</v>
      </c>
      <c r="B30" s="100"/>
      <c r="C30" s="101"/>
      <c r="D30" s="96">
        <f t="shared" si="0"/>
        <v>0</v>
      </c>
      <c r="E30" s="100"/>
      <c r="F30" s="101"/>
      <c r="G30" s="88">
        <f t="shared" si="1"/>
        <v>0</v>
      </c>
      <c r="H30" s="100"/>
      <c r="I30" s="100"/>
      <c r="J30" s="90">
        <f t="shared" si="2"/>
        <v>0</v>
      </c>
      <c r="K30" s="90">
        <f t="shared" si="3"/>
        <v>0</v>
      </c>
      <c r="L30" s="91"/>
      <c r="M30" s="92"/>
      <c r="N30" s="97"/>
      <c r="O30" s="111"/>
      <c r="P30" s="97"/>
      <c r="Q30" s="97"/>
      <c r="R30" s="97"/>
      <c r="S30" s="97"/>
      <c r="T30" s="112"/>
      <c r="U30" s="97"/>
      <c r="V30" s="97"/>
      <c r="W30" s="97"/>
      <c r="X30" s="97"/>
      <c r="Y30" s="97"/>
      <c r="Z30" s="110"/>
      <c r="AA30" s="97"/>
      <c r="AB30" s="97"/>
      <c r="AC30" s="542"/>
      <c r="AD30" s="542"/>
      <c r="AE30" s="542"/>
      <c r="AF30" s="542"/>
      <c r="AG30" s="542"/>
      <c r="AH30" s="542"/>
    </row>
    <row r="31" spans="1:34" ht="12.75" customHeight="1">
      <c r="A31" s="156">
        <f t="shared" si="4"/>
        <v>6</v>
      </c>
      <c r="B31" s="157"/>
      <c r="C31" s="159"/>
      <c r="D31" s="158">
        <f t="shared" si="0"/>
        <v>0</v>
      </c>
      <c r="E31" s="157"/>
      <c r="F31" s="159"/>
      <c r="G31" s="160">
        <f t="shared" si="1"/>
        <v>0</v>
      </c>
      <c r="H31" s="157"/>
      <c r="I31" s="157"/>
      <c r="J31" s="161">
        <f t="shared" si="2"/>
        <v>0</v>
      </c>
      <c r="K31" s="161">
        <f t="shared" si="3"/>
        <v>0</v>
      </c>
      <c r="L31" s="162"/>
      <c r="M31" s="163"/>
      <c r="N31" s="164"/>
      <c r="O31" s="165"/>
      <c r="P31" s="164"/>
      <c r="Q31" s="164"/>
      <c r="R31" s="164"/>
      <c r="S31" s="164"/>
      <c r="T31" s="164"/>
      <c r="U31" s="164"/>
      <c r="V31" s="164"/>
      <c r="W31" s="164"/>
      <c r="X31" s="164"/>
      <c r="Y31" s="164"/>
      <c r="Z31" s="166"/>
      <c r="AA31" s="164"/>
      <c r="AB31" s="164"/>
      <c r="AC31" s="549"/>
      <c r="AD31" s="549"/>
      <c r="AE31" s="549"/>
      <c r="AF31" s="549"/>
      <c r="AG31" s="549"/>
      <c r="AH31" s="549"/>
    </row>
    <row r="32" spans="1:34" ht="12.75" customHeight="1">
      <c r="A32" s="95">
        <f t="shared" si="4"/>
        <v>7</v>
      </c>
      <c r="B32" s="100"/>
      <c r="C32" s="101"/>
      <c r="D32" s="96">
        <f t="shared" si="0"/>
        <v>0</v>
      </c>
      <c r="E32" s="100"/>
      <c r="F32" s="101"/>
      <c r="G32" s="88">
        <f t="shared" si="1"/>
        <v>0</v>
      </c>
      <c r="H32" s="100"/>
      <c r="I32" s="100"/>
      <c r="J32" s="90">
        <f t="shared" si="2"/>
        <v>0</v>
      </c>
      <c r="K32" s="90">
        <f t="shared" si="3"/>
        <v>0</v>
      </c>
      <c r="L32" s="91"/>
      <c r="M32" s="92"/>
      <c r="N32" s="97"/>
      <c r="O32" s="111"/>
      <c r="P32" s="97"/>
      <c r="Q32" s="97"/>
      <c r="R32" s="97"/>
      <c r="S32" s="97"/>
      <c r="T32" s="97"/>
      <c r="U32" s="97"/>
      <c r="V32" s="97"/>
      <c r="W32" s="97"/>
      <c r="X32" s="97"/>
      <c r="Y32" s="97"/>
      <c r="Z32" s="110"/>
      <c r="AA32" s="97"/>
      <c r="AB32" s="97"/>
      <c r="AC32" s="542"/>
      <c r="AD32" s="542"/>
      <c r="AE32" s="542"/>
      <c r="AF32" s="542"/>
      <c r="AG32" s="542"/>
      <c r="AH32" s="542"/>
    </row>
    <row r="33" spans="1:34" ht="12.75" customHeight="1">
      <c r="A33" s="156">
        <f t="shared" si="4"/>
        <v>8</v>
      </c>
      <c r="B33" s="157"/>
      <c r="C33" s="159"/>
      <c r="D33" s="158">
        <f t="shared" si="0"/>
        <v>0</v>
      </c>
      <c r="E33" s="157"/>
      <c r="F33" s="159"/>
      <c r="G33" s="160">
        <f t="shared" si="1"/>
        <v>0</v>
      </c>
      <c r="H33" s="157"/>
      <c r="I33" s="157"/>
      <c r="J33" s="161">
        <f t="shared" si="2"/>
        <v>0</v>
      </c>
      <c r="K33" s="161">
        <f t="shared" si="3"/>
        <v>0</v>
      </c>
      <c r="L33" s="162"/>
      <c r="M33" s="163"/>
      <c r="N33" s="164"/>
      <c r="O33" s="164"/>
      <c r="P33" s="164"/>
      <c r="Q33" s="164"/>
      <c r="R33" s="164"/>
      <c r="S33" s="164"/>
      <c r="T33" s="164"/>
      <c r="U33" s="164"/>
      <c r="V33" s="164"/>
      <c r="W33" s="164"/>
      <c r="X33" s="164"/>
      <c r="Y33" s="164"/>
      <c r="Z33" s="166"/>
      <c r="AA33" s="164"/>
      <c r="AB33" s="164"/>
      <c r="AC33" s="549"/>
      <c r="AD33" s="549"/>
      <c r="AE33" s="549"/>
      <c r="AF33" s="549"/>
      <c r="AG33" s="549"/>
      <c r="AH33" s="549"/>
    </row>
    <row r="34" spans="1:34" ht="12.75" customHeight="1">
      <c r="A34" s="95">
        <f t="shared" si="4"/>
        <v>9</v>
      </c>
      <c r="B34" s="100"/>
      <c r="C34" s="100"/>
      <c r="D34" s="96">
        <f t="shared" si="0"/>
        <v>0</v>
      </c>
      <c r="E34" s="100"/>
      <c r="F34" s="101"/>
      <c r="G34" s="88">
        <f t="shared" si="1"/>
        <v>0</v>
      </c>
      <c r="H34" s="100"/>
      <c r="I34" s="100"/>
      <c r="J34" s="90">
        <f t="shared" si="2"/>
        <v>0</v>
      </c>
      <c r="K34" s="90">
        <f t="shared" si="3"/>
        <v>0</v>
      </c>
      <c r="L34" s="91"/>
      <c r="M34" s="92"/>
      <c r="N34" s="97"/>
      <c r="O34" s="111"/>
      <c r="P34" s="97"/>
      <c r="Q34" s="97"/>
      <c r="R34" s="97"/>
      <c r="S34" s="97"/>
      <c r="T34" s="97"/>
      <c r="U34" s="97"/>
      <c r="V34" s="97"/>
      <c r="W34" s="97"/>
      <c r="X34" s="97"/>
      <c r="Y34" s="97"/>
      <c r="Z34" s="110"/>
      <c r="AA34" s="97"/>
      <c r="AB34" s="97"/>
      <c r="AC34" s="542"/>
      <c r="AD34" s="542"/>
      <c r="AE34" s="542"/>
      <c r="AF34" s="542"/>
      <c r="AG34" s="542"/>
      <c r="AH34" s="542"/>
    </row>
    <row r="35" spans="1:34" ht="12.75" customHeight="1">
      <c r="A35" s="156">
        <f t="shared" si="4"/>
        <v>10</v>
      </c>
      <c r="B35" s="157"/>
      <c r="C35" s="157"/>
      <c r="D35" s="158">
        <f t="shared" si="0"/>
        <v>0</v>
      </c>
      <c r="E35" s="157"/>
      <c r="F35" s="159"/>
      <c r="G35" s="160">
        <f t="shared" si="1"/>
        <v>0</v>
      </c>
      <c r="H35" s="157"/>
      <c r="I35" s="157"/>
      <c r="J35" s="161">
        <f t="shared" si="2"/>
        <v>0</v>
      </c>
      <c r="K35" s="161">
        <f t="shared" si="3"/>
        <v>0</v>
      </c>
      <c r="L35" s="162"/>
      <c r="M35" s="163"/>
      <c r="N35" s="164"/>
      <c r="O35" s="164"/>
      <c r="P35" s="164"/>
      <c r="Q35" s="164"/>
      <c r="R35" s="164"/>
      <c r="S35" s="164"/>
      <c r="T35" s="164"/>
      <c r="U35" s="164"/>
      <c r="V35" s="164"/>
      <c r="W35" s="164"/>
      <c r="X35" s="164"/>
      <c r="Y35" s="164"/>
      <c r="Z35" s="166"/>
      <c r="AA35" s="164"/>
      <c r="AB35" s="164"/>
      <c r="AC35" s="549"/>
      <c r="AD35" s="549"/>
      <c r="AE35" s="549"/>
      <c r="AF35" s="549"/>
      <c r="AG35" s="549"/>
      <c r="AH35" s="549"/>
    </row>
    <row r="36" spans="1:34" ht="12.75" customHeight="1">
      <c r="A36" s="156">
        <f t="shared" si="4"/>
        <v>11</v>
      </c>
      <c r="B36" s="157"/>
      <c r="C36" s="157"/>
      <c r="D36" s="158">
        <f t="shared" si="0"/>
        <v>0</v>
      </c>
      <c r="E36" s="157"/>
      <c r="F36" s="159"/>
      <c r="G36" s="160">
        <f t="shared" si="1"/>
        <v>0</v>
      </c>
      <c r="H36" s="157"/>
      <c r="I36" s="157"/>
      <c r="J36" s="161">
        <f t="shared" si="2"/>
        <v>0</v>
      </c>
      <c r="K36" s="161">
        <f t="shared" si="3"/>
        <v>0</v>
      </c>
      <c r="L36" s="162"/>
      <c r="M36" s="163"/>
      <c r="N36" s="164"/>
      <c r="O36" s="165"/>
      <c r="P36" s="164"/>
      <c r="Q36" s="164"/>
      <c r="R36" s="164"/>
      <c r="S36" s="164"/>
      <c r="T36" s="164"/>
      <c r="U36" s="164"/>
      <c r="V36" s="164"/>
      <c r="W36" s="164"/>
      <c r="X36" s="164"/>
      <c r="Y36" s="164"/>
      <c r="Z36" s="166"/>
      <c r="AA36" s="164"/>
      <c r="AB36" s="164"/>
      <c r="AC36" s="549"/>
      <c r="AD36" s="549"/>
      <c r="AE36" s="549"/>
      <c r="AF36" s="549"/>
      <c r="AG36" s="549"/>
      <c r="AH36" s="549"/>
    </row>
    <row r="37" spans="1:34" ht="12.75" customHeight="1">
      <c r="A37" s="95">
        <f t="shared" si="4"/>
        <v>12</v>
      </c>
      <c r="B37" s="100"/>
      <c r="C37" s="101"/>
      <c r="D37" s="96">
        <f t="shared" si="0"/>
        <v>0</v>
      </c>
      <c r="E37" s="100"/>
      <c r="F37" s="101"/>
      <c r="G37" s="88">
        <f t="shared" si="1"/>
        <v>0</v>
      </c>
      <c r="H37" s="100"/>
      <c r="I37" s="100"/>
      <c r="J37" s="90">
        <f t="shared" si="2"/>
        <v>0</v>
      </c>
      <c r="K37" s="90">
        <f t="shared" si="3"/>
        <v>0</v>
      </c>
      <c r="L37" s="91"/>
      <c r="M37" s="92"/>
      <c r="N37" s="97"/>
      <c r="O37" s="97"/>
      <c r="P37" s="97"/>
      <c r="Q37" s="97"/>
      <c r="R37" s="97"/>
      <c r="S37" s="97"/>
      <c r="T37" s="97"/>
      <c r="U37" s="97"/>
      <c r="V37" s="97"/>
      <c r="W37" s="97"/>
      <c r="X37" s="97"/>
      <c r="Y37" s="97"/>
      <c r="Z37" s="110"/>
      <c r="AA37" s="97"/>
      <c r="AB37" s="97"/>
      <c r="AC37" s="542"/>
      <c r="AD37" s="542"/>
      <c r="AE37" s="542"/>
      <c r="AF37" s="542"/>
      <c r="AG37" s="542"/>
      <c r="AH37" s="542"/>
    </row>
    <row r="38" spans="1:34" ht="12.75" customHeight="1">
      <c r="A38" s="156">
        <f t="shared" si="4"/>
        <v>13</v>
      </c>
      <c r="B38" s="157"/>
      <c r="C38" s="157"/>
      <c r="D38" s="158">
        <f t="shared" si="0"/>
        <v>0</v>
      </c>
      <c r="E38" s="157"/>
      <c r="F38" s="157"/>
      <c r="G38" s="160">
        <f t="shared" si="1"/>
        <v>0</v>
      </c>
      <c r="H38" s="157"/>
      <c r="I38" s="157"/>
      <c r="J38" s="161">
        <f t="shared" si="2"/>
        <v>0</v>
      </c>
      <c r="K38" s="161">
        <f t="shared" si="3"/>
        <v>0</v>
      </c>
      <c r="L38" s="162"/>
      <c r="M38" s="163"/>
      <c r="N38" s="164"/>
      <c r="O38" s="165"/>
      <c r="P38" s="164"/>
      <c r="Q38" s="164"/>
      <c r="R38" s="164"/>
      <c r="S38" s="164"/>
      <c r="T38" s="164"/>
      <c r="U38" s="164"/>
      <c r="V38" s="164"/>
      <c r="W38" s="164"/>
      <c r="X38" s="164"/>
      <c r="Y38" s="164"/>
      <c r="Z38" s="166"/>
      <c r="AA38" s="164"/>
      <c r="AB38" s="164"/>
      <c r="AC38" s="549"/>
      <c r="AD38" s="549"/>
      <c r="AE38" s="549"/>
      <c r="AF38" s="549"/>
      <c r="AG38" s="549"/>
      <c r="AH38" s="549"/>
    </row>
    <row r="39" spans="1:34" ht="12.75" customHeight="1">
      <c r="A39" s="95">
        <f t="shared" si="4"/>
        <v>14</v>
      </c>
      <c r="B39" s="100"/>
      <c r="C39" s="101"/>
      <c r="D39" s="96">
        <f t="shared" si="0"/>
        <v>0</v>
      </c>
      <c r="E39" s="100"/>
      <c r="F39" s="100"/>
      <c r="G39" s="88">
        <f t="shared" si="1"/>
        <v>0</v>
      </c>
      <c r="H39" s="100"/>
      <c r="I39" s="100"/>
      <c r="J39" s="90">
        <f t="shared" si="2"/>
        <v>0</v>
      </c>
      <c r="K39" s="90">
        <f t="shared" si="3"/>
        <v>0</v>
      </c>
      <c r="L39" s="91"/>
      <c r="M39" s="92"/>
      <c r="N39" s="97"/>
      <c r="O39" s="97"/>
      <c r="P39" s="97"/>
      <c r="Q39" s="97"/>
      <c r="R39" s="97"/>
      <c r="S39" s="97"/>
      <c r="T39" s="97"/>
      <c r="U39" s="97"/>
      <c r="V39" s="97"/>
      <c r="W39" s="97"/>
      <c r="X39" s="97"/>
      <c r="Y39" s="97"/>
      <c r="Z39" s="110"/>
      <c r="AA39" s="97"/>
      <c r="AB39" s="97"/>
      <c r="AC39" s="542"/>
      <c r="AD39" s="542"/>
      <c r="AE39" s="542"/>
      <c r="AF39" s="542"/>
      <c r="AG39" s="542"/>
      <c r="AH39" s="542"/>
    </row>
    <row r="40" spans="1:34" ht="12.75" customHeight="1">
      <c r="A40" s="95">
        <f t="shared" si="4"/>
        <v>15</v>
      </c>
      <c r="B40" s="100"/>
      <c r="C40" s="101"/>
      <c r="D40" s="96">
        <f t="shared" si="0"/>
        <v>0</v>
      </c>
      <c r="E40" s="100"/>
      <c r="F40" s="100"/>
      <c r="G40" s="88">
        <f t="shared" si="1"/>
        <v>0</v>
      </c>
      <c r="H40" s="100"/>
      <c r="I40" s="100"/>
      <c r="J40" s="90">
        <f t="shared" si="2"/>
        <v>0</v>
      </c>
      <c r="K40" s="90">
        <f t="shared" si="3"/>
        <v>0</v>
      </c>
      <c r="L40" s="91"/>
      <c r="M40" s="92"/>
      <c r="N40" s="97"/>
      <c r="O40" s="111"/>
      <c r="P40" s="97"/>
      <c r="Q40" s="97"/>
      <c r="R40" s="97"/>
      <c r="S40" s="97"/>
      <c r="T40" s="112"/>
      <c r="U40" s="97"/>
      <c r="V40" s="97"/>
      <c r="W40" s="97"/>
      <c r="X40" s="97"/>
      <c r="Y40" s="97"/>
      <c r="Z40" s="110"/>
      <c r="AA40" s="97"/>
      <c r="AB40" s="97"/>
      <c r="AC40" s="542"/>
      <c r="AD40" s="542"/>
      <c r="AE40" s="542"/>
      <c r="AF40" s="542"/>
      <c r="AG40" s="542"/>
      <c r="AH40" s="542"/>
    </row>
    <row r="41" spans="1:34" ht="12.75" customHeight="1">
      <c r="A41" s="156">
        <f t="shared" si="4"/>
        <v>16</v>
      </c>
      <c r="B41" s="157"/>
      <c r="C41" s="159"/>
      <c r="D41" s="158">
        <f t="shared" si="0"/>
        <v>0</v>
      </c>
      <c r="E41" s="157"/>
      <c r="F41" s="159"/>
      <c r="G41" s="160">
        <f t="shared" si="1"/>
        <v>0</v>
      </c>
      <c r="H41" s="157"/>
      <c r="I41" s="157"/>
      <c r="J41" s="161">
        <f t="shared" si="2"/>
        <v>0</v>
      </c>
      <c r="K41" s="161">
        <f t="shared" si="3"/>
        <v>0</v>
      </c>
      <c r="L41" s="162"/>
      <c r="M41" s="163"/>
      <c r="N41" s="164"/>
      <c r="O41" s="164"/>
      <c r="P41" s="164"/>
      <c r="Q41" s="164"/>
      <c r="R41" s="164"/>
      <c r="S41" s="164"/>
      <c r="T41" s="164"/>
      <c r="U41" s="164"/>
      <c r="V41" s="164"/>
      <c r="W41" s="164"/>
      <c r="X41" s="164"/>
      <c r="Y41" s="164"/>
      <c r="Z41" s="166"/>
      <c r="AA41" s="164"/>
      <c r="AB41" s="164"/>
      <c r="AC41" s="549"/>
      <c r="AD41" s="549"/>
      <c r="AE41" s="549"/>
      <c r="AF41" s="549"/>
      <c r="AG41" s="549"/>
      <c r="AH41" s="549"/>
    </row>
    <row r="42" spans="1:34" ht="12.75" customHeight="1">
      <c r="A42" s="95">
        <f t="shared" si="4"/>
        <v>17</v>
      </c>
      <c r="B42" s="100"/>
      <c r="C42" s="101"/>
      <c r="D42" s="96">
        <f t="shared" si="0"/>
        <v>0</v>
      </c>
      <c r="E42" s="100"/>
      <c r="F42" s="100"/>
      <c r="G42" s="88">
        <f t="shared" si="1"/>
        <v>0</v>
      </c>
      <c r="H42" s="100"/>
      <c r="I42" s="100"/>
      <c r="J42" s="90">
        <f t="shared" si="2"/>
        <v>0</v>
      </c>
      <c r="K42" s="90">
        <f t="shared" si="3"/>
        <v>0</v>
      </c>
      <c r="L42" s="91"/>
      <c r="M42" s="92"/>
      <c r="N42" s="97"/>
      <c r="O42" s="111"/>
      <c r="P42" s="97"/>
      <c r="Q42" s="97"/>
      <c r="R42" s="97"/>
      <c r="S42" s="97"/>
      <c r="T42" s="112"/>
      <c r="U42" s="97"/>
      <c r="V42" s="97"/>
      <c r="W42" s="97"/>
      <c r="X42" s="97"/>
      <c r="Y42" s="97"/>
      <c r="Z42" s="110"/>
      <c r="AA42" s="97"/>
      <c r="AB42" s="97"/>
      <c r="AC42" s="542"/>
      <c r="AD42" s="542"/>
      <c r="AE42" s="542"/>
      <c r="AF42" s="542"/>
      <c r="AG42" s="542"/>
      <c r="AH42" s="542"/>
    </row>
    <row r="43" spans="1:34" ht="12.75" customHeight="1">
      <c r="A43" s="156">
        <f t="shared" si="4"/>
        <v>18</v>
      </c>
      <c r="B43" s="157"/>
      <c r="C43" s="159"/>
      <c r="D43" s="158">
        <f t="shared" si="0"/>
        <v>0</v>
      </c>
      <c r="E43" s="157"/>
      <c r="F43" s="157"/>
      <c r="G43" s="160">
        <f t="shared" si="1"/>
        <v>0</v>
      </c>
      <c r="H43" s="157"/>
      <c r="I43" s="157"/>
      <c r="J43" s="161">
        <f t="shared" si="2"/>
        <v>0</v>
      </c>
      <c r="K43" s="161">
        <f t="shared" si="3"/>
        <v>0</v>
      </c>
      <c r="L43" s="162"/>
      <c r="M43" s="163"/>
      <c r="N43" s="164"/>
      <c r="O43" s="164"/>
      <c r="P43" s="164"/>
      <c r="Q43" s="164"/>
      <c r="R43" s="164"/>
      <c r="S43" s="164"/>
      <c r="T43" s="164"/>
      <c r="U43" s="164"/>
      <c r="V43" s="164"/>
      <c r="W43" s="164"/>
      <c r="X43" s="164"/>
      <c r="Y43" s="164"/>
      <c r="Z43" s="166"/>
      <c r="AA43" s="164"/>
      <c r="AB43" s="164"/>
      <c r="AC43" s="549"/>
      <c r="AD43" s="549"/>
      <c r="AE43" s="549"/>
      <c r="AF43" s="549"/>
      <c r="AG43" s="549"/>
      <c r="AH43" s="549"/>
    </row>
    <row r="44" spans="1:34" ht="12.75" customHeight="1">
      <c r="A44" s="156">
        <f t="shared" si="4"/>
        <v>19</v>
      </c>
      <c r="B44" s="157"/>
      <c r="C44" s="159"/>
      <c r="D44" s="158">
        <f t="shared" si="0"/>
        <v>0</v>
      </c>
      <c r="E44" s="157"/>
      <c r="F44" s="157"/>
      <c r="G44" s="160">
        <f t="shared" si="1"/>
        <v>0</v>
      </c>
      <c r="H44" s="157"/>
      <c r="I44" s="157"/>
      <c r="J44" s="161">
        <f t="shared" si="2"/>
        <v>0</v>
      </c>
      <c r="K44" s="161">
        <f t="shared" si="3"/>
        <v>0</v>
      </c>
      <c r="L44" s="162"/>
      <c r="M44" s="163"/>
      <c r="N44" s="164"/>
      <c r="O44" s="165"/>
      <c r="P44" s="164"/>
      <c r="Q44" s="164"/>
      <c r="R44" s="164"/>
      <c r="S44" s="164"/>
      <c r="T44" s="164"/>
      <c r="U44" s="164"/>
      <c r="V44" s="164"/>
      <c r="W44" s="164"/>
      <c r="X44" s="164"/>
      <c r="Y44" s="164"/>
      <c r="Z44" s="166"/>
      <c r="AA44" s="164"/>
      <c r="AB44" s="164"/>
      <c r="AC44" s="549"/>
      <c r="AD44" s="549"/>
      <c r="AE44" s="549"/>
      <c r="AF44" s="549"/>
      <c r="AG44" s="549"/>
      <c r="AH44" s="549"/>
    </row>
    <row r="45" spans="1:34" ht="12.75" customHeight="1">
      <c r="A45" s="95">
        <f t="shared" si="4"/>
        <v>20</v>
      </c>
      <c r="B45" s="100"/>
      <c r="C45" s="101"/>
      <c r="D45" s="96">
        <f t="shared" si="0"/>
        <v>0</v>
      </c>
      <c r="E45" s="100"/>
      <c r="F45" s="100"/>
      <c r="G45" s="88">
        <f t="shared" si="1"/>
        <v>0</v>
      </c>
      <c r="H45" s="100"/>
      <c r="I45" s="100"/>
      <c r="J45" s="90">
        <f t="shared" si="2"/>
        <v>0</v>
      </c>
      <c r="K45" s="90">
        <f t="shared" si="3"/>
        <v>0</v>
      </c>
      <c r="L45" s="91"/>
      <c r="M45" s="92"/>
      <c r="N45" s="97"/>
      <c r="O45" s="97"/>
      <c r="P45" s="97"/>
      <c r="Q45" s="97"/>
      <c r="R45" s="97"/>
      <c r="S45" s="97"/>
      <c r="T45" s="97"/>
      <c r="U45" s="97"/>
      <c r="V45" s="97"/>
      <c r="W45" s="97"/>
      <c r="X45" s="97"/>
      <c r="Y45" s="97"/>
      <c r="Z45" s="110"/>
      <c r="AA45" s="97"/>
      <c r="AB45" s="97"/>
      <c r="AC45" s="542"/>
      <c r="AD45" s="542"/>
      <c r="AE45" s="542"/>
      <c r="AF45" s="542"/>
      <c r="AG45" s="542"/>
      <c r="AH45" s="542"/>
    </row>
    <row r="46" spans="1:34" ht="12.75" customHeight="1">
      <c r="A46" s="95">
        <f t="shared" si="4"/>
        <v>21</v>
      </c>
      <c r="B46" s="100"/>
      <c r="C46" s="101"/>
      <c r="D46" s="96">
        <f t="shared" si="0"/>
        <v>0</v>
      </c>
      <c r="E46" s="100"/>
      <c r="F46" s="101"/>
      <c r="G46" s="88">
        <f t="shared" si="1"/>
        <v>0</v>
      </c>
      <c r="H46" s="100"/>
      <c r="I46" s="100"/>
      <c r="J46" s="90">
        <f t="shared" si="2"/>
        <v>0</v>
      </c>
      <c r="K46" s="90">
        <f t="shared" si="3"/>
        <v>0</v>
      </c>
      <c r="L46" s="91"/>
      <c r="M46" s="92"/>
      <c r="N46" s="97"/>
      <c r="O46" s="111"/>
      <c r="P46" s="97"/>
      <c r="Q46" s="97"/>
      <c r="R46" s="112"/>
      <c r="S46" s="97"/>
      <c r="T46" s="112"/>
      <c r="U46" s="97"/>
      <c r="V46" s="97"/>
      <c r="W46" s="97"/>
      <c r="X46" s="97"/>
      <c r="Y46" s="97"/>
      <c r="Z46" s="110"/>
      <c r="AA46" s="97"/>
      <c r="AB46" s="97"/>
      <c r="AC46" s="542"/>
      <c r="AD46" s="542"/>
      <c r="AE46" s="542"/>
      <c r="AF46" s="542"/>
      <c r="AG46" s="542"/>
      <c r="AH46" s="542"/>
    </row>
    <row r="47" spans="1:34" ht="12.75" customHeight="1">
      <c r="A47" s="156">
        <f t="shared" si="4"/>
        <v>22</v>
      </c>
      <c r="B47" s="157"/>
      <c r="C47" s="157"/>
      <c r="D47" s="158">
        <f t="shared" si="0"/>
        <v>0</v>
      </c>
      <c r="E47" s="157"/>
      <c r="F47" s="159"/>
      <c r="G47" s="160">
        <f t="shared" si="1"/>
        <v>0</v>
      </c>
      <c r="H47" s="157"/>
      <c r="I47" s="157"/>
      <c r="J47" s="161">
        <f t="shared" si="2"/>
        <v>0</v>
      </c>
      <c r="K47" s="161">
        <f t="shared" si="3"/>
        <v>0</v>
      </c>
      <c r="L47" s="162"/>
      <c r="M47" s="163"/>
      <c r="N47" s="164"/>
      <c r="O47" s="165"/>
      <c r="P47" s="164"/>
      <c r="Q47" s="164"/>
      <c r="R47" s="164"/>
      <c r="S47" s="164"/>
      <c r="T47" s="164"/>
      <c r="U47" s="164"/>
      <c r="V47" s="164"/>
      <c r="W47" s="164"/>
      <c r="X47" s="164"/>
      <c r="Y47" s="164"/>
      <c r="Z47" s="166"/>
      <c r="AA47" s="164"/>
      <c r="AB47" s="164"/>
      <c r="AC47" s="549"/>
      <c r="AD47" s="549"/>
      <c r="AE47" s="549"/>
      <c r="AF47" s="549"/>
      <c r="AG47" s="549"/>
      <c r="AH47" s="549"/>
    </row>
    <row r="48" spans="1:34" ht="12.75" customHeight="1">
      <c r="A48" s="95">
        <f t="shared" si="4"/>
        <v>23</v>
      </c>
      <c r="B48" s="100"/>
      <c r="C48" s="100"/>
      <c r="D48" s="96">
        <f t="shared" si="0"/>
        <v>0</v>
      </c>
      <c r="E48" s="100"/>
      <c r="F48" s="101"/>
      <c r="G48" s="88">
        <f t="shared" si="1"/>
        <v>0</v>
      </c>
      <c r="H48" s="100"/>
      <c r="I48" s="100"/>
      <c r="J48" s="90">
        <f t="shared" si="2"/>
        <v>0</v>
      </c>
      <c r="K48" s="90">
        <f t="shared" si="3"/>
        <v>0</v>
      </c>
      <c r="L48" s="91"/>
      <c r="M48" s="92"/>
      <c r="N48" s="97"/>
      <c r="O48" s="111"/>
      <c r="P48" s="97"/>
      <c r="Q48" s="97"/>
      <c r="R48" s="97"/>
      <c r="S48" s="97"/>
      <c r="T48" s="97"/>
      <c r="U48" s="97"/>
      <c r="V48" s="97"/>
      <c r="W48" s="97"/>
      <c r="X48" s="97"/>
      <c r="Y48" s="97"/>
      <c r="Z48" s="110"/>
      <c r="AA48" s="97"/>
      <c r="AB48" s="97"/>
      <c r="AC48" s="542"/>
      <c r="AD48" s="542"/>
      <c r="AE48" s="542"/>
      <c r="AF48" s="542"/>
      <c r="AG48" s="542"/>
      <c r="AH48" s="542"/>
    </row>
    <row r="49" spans="1:34" ht="12.75" customHeight="1">
      <c r="A49" s="156">
        <f t="shared" si="4"/>
        <v>24</v>
      </c>
      <c r="B49" s="157"/>
      <c r="C49" s="157"/>
      <c r="D49" s="158">
        <f t="shared" si="0"/>
        <v>0</v>
      </c>
      <c r="E49" s="157"/>
      <c r="F49" s="159"/>
      <c r="G49" s="160">
        <f t="shared" si="1"/>
        <v>0</v>
      </c>
      <c r="H49" s="157"/>
      <c r="I49" s="157"/>
      <c r="J49" s="161">
        <f t="shared" si="2"/>
        <v>0</v>
      </c>
      <c r="K49" s="161">
        <f t="shared" si="3"/>
        <v>0</v>
      </c>
      <c r="L49" s="162"/>
      <c r="M49" s="163"/>
      <c r="N49" s="164"/>
      <c r="O49" s="164"/>
      <c r="P49" s="164"/>
      <c r="Q49" s="164"/>
      <c r="R49" s="164"/>
      <c r="S49" s="164"/>
      <c r="T49" s="164"/>
      <c r="U49" s="164"/>
      <c r="V49" s="164"/>
      <c r="W49" s="164"/>
      <c r="X49" s="164"/>
      <c r="Y49" s="164"/>
      <c r="Z49" s="166"/>
      <c r="AA49" s="164"/>
      <c r="AB49" s="164"/>
      <c r="AC49" s="547"/>
      <c r="AD49" s="547"/>
      <c r="AE49" s="547"/>
      <c r="AF49" s="547"/>
      <c r="AG49" s="547"/>
      <c r="AH49" s="547"/>
    </row>
    <row r="50" spans="1:34" ht="12.75" customHeight="1">
      <c r="A50" s="95">
        <f t="shared" si="4"/>
        <v>25</v>
      </c>
      <c r="B50" s="100"/>
      <c r="C50" s="100"/>
      <c r="D50" s="96">
        <f t="shared" si="0"/>
        <v>0</v>
      </c>
      <c r="E50" s="100"/>
      <c r="F50" s="101"/>
      <c r="G50" s="88">
        <f t="shared" si="1"/>
        <v>0</v>
      </c>
      <c r="H50" s="100"/>
      <c r="I50" s="100"/>
      <c r="J50" s="90">
        <f t="shared" si="2"/>
        <v>0</v>
      </c>
      <c r="K50" s="90">
        <f t="shared" si="3"/>
        <v>0</v>
      </c>
      <c r="L50" s="91"/>
      <c r="M50" s="92"/>
      <c r="N50" s="97"/>
      <c r="O50" s="111"/>
      <c r="P50" s="97"/>
      <c r="Q50" s="97"/>
      <c r="R50" s="112"/>
      <c r="S50" s="97"/>
      <c r="T50" s="112"/>
      <c r="U50" s="97"/>
      <c r="V50" s="97"/>
      <c r="W50" s="97"/>
      <c r="X50" s="97"/>
      <c r="Y50" s="97"/>
      <c r="Z50" s="110"/>
      <c r="AA50" s="97"/>
      <c r="AB50" s="97"/>
      <c r="AC50" s="542"/>
      <c r="AD50" s="542"/>
      <c r="AE50" s="542"/>
      <c r="AF50" s="542"/>
      <c r="AG50" s="542"/>
      <c r="AH50" s="542"/>
    </row>
    <row r="51" spans="1:34" ht="12.75" customHeight="1">
      <c r="A51" s="156">
        <v>26</v>
      </c>
      <c r="B51" s="157"/>
      <c r="C51" s="159"/>
      <c r="D51" s="158">
        <f t="shared" si="0"/>
        <v>0</v>
      </c>
      <c r="E51" s="157"/>
      <c r="F51" s="159"/>
      <c r="G51" s="160">
        <f t="shared" si="1"/>
        <v>0</v>
      </c>
      <c r="H51" s="157"/>
      <c r="I51" s="157"/>
      <c r="J51" s="161">
        <f t="shared" si="2"/>
        <v>0</v>
      </c>
      <c r="K51" s="161">
        <f t="shared" si="3"/>
        <v>0</v>
      </c>
      <c r="L51" s="162"/>
      <c r="M51" s="163"/>
      <c r="N51" s="164"/>
      <c r="O51" s="164"/>
      <c r="P51" s="164"/>
      <c r="Q51" s="164"/>
      <c r="R51" s="164"/>
      <c r="S51" s="164"/>
      <c r="T51" s="164"/>
      <c r="U51" s="164"/>
      <c r="V51" s="164"/>
      <c r="W51" s="164"/>
      <c r="X51" s="164"/>
      <c r="Y51" s="164"/>
      <c r="Z51" s="166"/>
      <c r="AA51" s="164"/>
      <c r="AB51" s="164"/>
      <c r="AC51" s="549"/>
      <c r="AD51" s="549"/>
      <c r="AE51" s="549"/>
      <c r="AF51" s="549"/>
      <c r="AG51" s="549"/>
      <c r="AH51" s="549"/>
    </row>
    <row r="52" spans="1:34" ht="12.75" customHeight="1">
      <c r="A52" s="156">
        <f t="shared" si="4"/>
        <v>27</v>
      </c>
      <c r="B52" s="157"/>
      <c r="C52" s="159"/>
      <c r="D52" s="158">
        <f t="shared" si="0"/>
        <v>0</v>
      </c>
      <c r="E52" s="157"/>
      <c r="F52" s="159"/>
      <c r="G52" s="160">
        <f t="shared" si="1"/>
        <v>0</v>
      </c>
      <c r="H52" s="157"/>
      <c r="I52" s="157"/>
      <c r="J52" s="161">
        <f t="shared" si="2"/>
        <v>0</v>
      </c>
      <c r="K52" s="161">
        <f t="shared" si="3"/>
        <v>0</v>
      </c>
      <c r="L52" s="162"/>
      <c r="M52" s="163"/>
      <c r="N52" s="164"/>
      <c r="O52" s="164"/>
      <c r="P52" s="164"/>
      <c r="Q52" s="164"/>
      <c r="R52" s="164"/>
      <c r="S52" s="164"/>
      <c r="T52" s="164"/>
      <c r="U52" s="164"/>
      <c r="V52" s="164"/>
      <c r="W52" s="164"/>
      <c r="X52" s="164"/>
      <c r="Y52" s="164"/>
      <c r="Z52" s="166"/>
      <c r="AA52" s="164"/>
      <c r="AB52" s="164"/>
      <c r="AC52" s="549"/>
      <c r="AD52" s="549"/>
      <c r="AE52" s="549"/>
      <c r="AF52" s="549"/>
      <c r="AG52" s="549"/>
      <c r="AH52" s="549"/>
    </row>
    <row r="53" spans="1:34" ht="12.75" customHeight="1">
      <c r="A53" s="95">
        <f t="shared" si="4"/>
        <v>28</v>
      </c>
      <c r="B53" s="100"/>
      <c r="C53" s="100"/>
      <c r="D53" s="96">
        <f t="shared" si="0"/>
        <v>0</v>
      </c>
      <c r="E53" s="100"/>
      <c r="F53" s="101"/>
      <c r="G53" s="88">
        <f t="shared" si="1"/>
        <v>0</v>
      </c>
      <c r="H53" s="100"/>
      <c r="I53" s="100"/>
      <c r="J53" s="90">
        <f t="shared" si="2"/>
        <v>0</v>
      </c>
      <c r="K53" s="90">
        <f t="shared" si="3"/>
        <v>0</v>
      </c>
      <c r="L53" s="91"/>
      <c r="M53" s="92"/>
      <c r="N53" s="97"/>
      <c r="O53" s="111"/>
      <c r="P53" s="97"/>
      <c r="Q53" s="97"/>
      <c r="R53" s="97"/>
      <c r="S53" s="97"/>
      <c r="T53" s="97"/>
      <c r="U53" s="97"/>
      <c r="V53" s="97"/>
      <c r="W53" s="97"/>
      <c r="X53" s="97"/>
      <c r="Y53" s="97"/>
      <c r="Z53" s="110"/>
      <c r="AA53" s="97"/>
      <c r="AB53" s="97"/>
      <c r="AC53" s="542"/>
      <c r="AD53" s="542"/>
      <c r="AE53" s="542"/>
      <c r="AF53" s="542"/>
      <c r="AG53" s="542"/>
      <c r="AH53" s="542"/>
    </row>
    <row r="54" spans="1:34" ht="12.75" customHeight="1">
      <c r="A54" s="95">
        <f t="shared" si="4"/>
        <v>29</v>
      </c>
      <c r="B54" s="100"/>
      <c r="C54" s="100"/>
      <c r="D54" s="96">
        <f t="shared" si="0"/>
        <v>0</v>
      </c>
      <c r="E54" s="100"/>
      <c r="F54" s="101"/>
      <c r="G54" s="88">
        <f t="shared" si="1"/>
        <v>0</v>
      </c>
      <c r="H54" s="100"/>
      <c r="I54" s="100"/>
      <c r="J54" s="90">
        <f t="shared" si="2"/>
        <v>0</v>
      </c>
      <c r="K54" s="90">
        <f t="shared" si="3"/>
        <v>0</v>
      </c>
      <c r="L54" s="91"/>
      <c r="M54" s="92"/>
      <c r="N54" s="97"/>
      <c r="O54" s="97"/>
      <c r="P54" s="97"/>
      <c r="Q54" s="97"/>
      <c r="R54" s="97"/>
      <c r="S54" s="97"/>
      <c r="T54" s="97"/>
      <c r="U54" s="97"/>
      <c r="V54" s="97"/>
      <c r="W54" s="97"/>
      <c r="X54" s="97"/>
      <c r="Y54" s="97"/>
      <c r="Z54" s="110"/>
      <c r="AA54" s="97"/>
      <c r="AB54" s="97"/>
      <c r="AC54" s="542"/>
      <c r="AD54" s="542"/>
      <c r="AE54" s="542"/>
      <c r="AF54" s="542"/>
      <c r="AG54" s="542"/>
      <c r="AH54" s="542"/>
    </row>
    <row r="55" spans="1:34" ht="12.75" customHeight="1">
      <c r="A55" s="95">
        <f t="shared" si="4"/>
        <v>30</v>
      </c>
      <c r="B55" s="100"/>
      <c r="C55" s="100"/>
      <c r="D55" s="96">
        <f t="shared" si="0"/>
        <v>0</v>
      </c>
      <c r="E55" s="100"/>
      <c r="F55" s="101"/>
      <c r="G55" s="88">
        <f t="shared" si="1"/>
        <v>0</v>
      </c>
      <c r="H55" s="100"/>
      <c r="I55" s="100"/>
      <c r="J55" s="90">
        <f t="shared" si="2"/>
        <v>0</v>
      </c>
      <c r="K55" s="90">
        <f t="shared" si="3"/>
        <v>0</v>
      </c>
      <c r="L55" s="91"/>
      <c r="M55" s="92"/>
      <c r="N55" s="97"/>
      <c r="O55" s="97"/>
      <c r="P55" s="97"/>
      <c r="Q55" s="97"/>
      <c r="R55" s="97"/>
      <c r="S55" s="97"/>
      <c r="T55" s="97"/>
      <c r="U55" s="97"/>
      <c r="V55" s="97"/>
      <c r="W55" s="97"/>
      <c r="X55" s="97"/>
      <c r="Y55" s="97"/>
      <c r="Z55" s="110"/>
      <c r="AA55" s="97"/>
      <c r="AB55" s="97"/>
      <c r="AC55" s="542"/>
      <c r="AD55" s="542"/>
      <c r="AE55" s="542"/>
      <c r="AF55" s="542"/>
      <c r="AG55" s="542"/>
      <c r="AH55" s="542"/>
    </row>
    <row r="56" spans="1:34" ht="12.75" customHeight="1">
      <c r="A56" s="102">
        <v>1</v>
      </c>
      <c r="B56" s="114"/>
      <c r="C56" s="114"/>
      <c r="D56" s="96">
        <f t="shared" si="0"/>
        <v>0</v>
      </c>
      <c r="E56" s="100"/>
      <c r="F56" s="100"/>
      <c r="G56" s="88">
        <f t="shared" si="1"/>
        <v>0</v>
      </c>
      <c r="H56" s="100"/>
      <c r="I56" s="100"/>
      <c r="J56" s="90">
        <f t="shared" si="2"/>
        <v>0</v>
      </c>
      <c r="K56" s="90">
        <f t="shared" si="3"/>
        <v>0</v>
      </c>
      <c r="L56" s="91"/>
      <c r="M56" s="92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8"/>
      <c r="AA56" s="116"/>
      <c r="AB56" s="116"/>
      <c r="AC56" s="542"/>
      <c r="AD56" s="542"/>
      <c r="AE56" s="542"/>
      <c r="AF56" s="542"/>
      <c r="AG56" s="542"/>
      <c r="AH56" s="542"/>
    </row>
    <row r="57" spans="1:34" ht="12.75" customHeight="1">
      <c r="A57" s="103"/>
      <c r="B57" s="119"/>
      <c r="C57" s="119"/>
      <c r="D57" s="96">
        <f t="shared" si="0"/>
        <v>0</v>
      </c>
      <c r="E57" s="119"/>
      <c r="F57" s="120"/>
      <c r="G57" s="88">
        <f t="shared" si="1"/>
        <v>0</v>
      </c>
      <c r="H57" s="119"/>
      <c r="I57" s="119"/>
      <c r="J57" s="90">
        <f t="shared" si="2"/>
        <v>0</v>
      </c>
      <c r="K57" s="90">
        <f t="shared" si="3"/>
        <v>0</v>
      </c>
      <c r="L57" s="91"/>
      <c r="M57" s="92"/>
      <c r="N57" s="104"/>
      <c r="O57" s="104"/>
      <c r="P57" s="104"/>
      <c r="Q57" s="104"/>
      <c r="R57" s="104"/>
      <c r="S57" s="104"/>
      <c r="T57" s="104"/>
      <c r="U57" s="104"/>
      <c r="V57" s="104"/>
      <c r="W57" s="104"/>
      <c r="X57" s="104"/>
      <c r="Y57" s="104"/>
      <c r="Z57" s="121"/>
      <c r="AA57" s="104"/>
      <c r="AB57" s="104"/>
      <c r="AC57" s="544"/>
      <c r="AD57" s="544"/>
      <c r="AE57" s="544"/>
      <c r="AF57" s="544"/>
      <c r="AG57" s="544"/>
      <c r="AH57" s="544"/>
    </row>
    <row r="58" spans="1:34" ht="12.75" customHeight="1">
      <c r="A58" s="6"/>
      <c r="B58" s="81"/>
      <c r="C58" s="81"/>
      <c r="D58" s="81"/>
      <c r="E58" s="81"/>
      <c r="F58" s="81"/>
      <c r="G58" s="81"/>
      <c r="H58" s="81"/>
      <c r="I58" s="81"/>
      <c r="J58" s="81"/>
      <c r="K58" s="82" t="s">
        <v>66</v>
      </c>
      <c r="L58" s="83">
        <f>SUM(L27:L57)</f>
        <v>0</v>
      </c>
      <c r="M58" s="83">
        <f>SUM(M27:M57)</f>
        <v>0</v>
      </c>
      <c r="N58" s="84">
        <f>SUM(N27:N57)</f>
        <v>0</v>
      </c>
      <c r="O58" s="81"/>
      <c r="P58" s="81"/>
      <c r="Q58" s="81"/>
      <c r="R58" s="81"/>
      <c r="S58" s="81"/>
      <c r="T58" s="81"/>
      <c r="U58" s="84">
        <f>SUM(U27:U57)</f>
        <v>0</v>
      </c>
      <c r="V58" s="81"/>
      <c r="W58" s="81"/>
      <c r="X58" s="81"/>
      <c r="Y58" s="81"/>
      <c r="Z58" s="81"/>
      <c r="AA58" s="81"/>
      <c r="AB58" s="81"/>
      <c r="AC58" s="81"/>
      <c r="AD58" s="81"/>
      <c r="AE58" s="81"/>
      <c r="AF58" s="81"/>
      <c r="AG58" s="81"/>
      <c r="AH58" s="81"/>
    </row>
    <row r="59" spans="1:34" ht="12.75" customHeight="1">
      <c r="K59" s="82" t="s">
        <v>67</v>
      </c>
      <c r="L59" s="83"/>
      <c r="M59" s="83"/>
      <c r="N59" s="83"/>
      <c r="O59" s="83"/>
      <c r="P59" s="83"/>
      <c r="Q59" s="83"/>
      <c r="R59" s="83"/>
      <c r="S59" s="83"/>
      <c r="T59" s="83"/>
      <c r="U59" s="83"/>
    </row>
    <row r="60" spans="1:34" ht="12.75" customHeight="1">
      <c r="K60" s="82" t="s">
        <v>68</v>
      </c>
      <c r="L60" s="83">
        <f>(L59+L58)</f>
        <v>0</v>
      </c>
      <c r="M60" s="83">
        <f>(M59+M58)</f>
        <v>0</v>
      </c>
      <c r="N60" s="83">
        <f>(N59+N58)</f>
        <v>0</v>
      </c>
      <c r="Z60" s="123"/>
      <c r="AA60" s="124"/>
      <c r="AB60" s="124"/>
      <c r="AC60" s="124"/>
      <c r="AD60" s="124"/>
      <c r="AE60" s="124"/>
      <c r="AF60" s="124"/>
      <c r="AG60" s="124"/>
      <c r="AH60" s="124"/>
    </row>
    <row r="61" spans="1:34" ht="20.100000000000001" customHeight="1">
      <c r="Z61" s="124"/>
      <c r="AA61" s="124"/>
      <c r="AB61" s="124"/>
      <c r="AC61" s="124"/>
      <c r="AD61" s="124"/>
      <c r="AE61" s="124"/>
      <c r="AF61" s="124"/>
      <c r="AG61" s="124"/>
      <c r="AH61" s="124"/>
    </row>
  </sheetData>
  <sheetProtection selectLockedCells="1" selectUnlockedCells="1"/>
  <mergeCells count="67">
    <mergeCell ref="AC47:AH47"/>
    <mergeCell ref="AC48:AH48"/>
    <mergeCell ref="AC49:AH49"/>
    <mergeCell ref="AC50:AH50"/>
    <mergeCell ref="AC57:AH57"/>
    <mergeCell ref="AC51:AH51"/>
    <mergeCell ref="AC52:AH52"/>
    <mergeCell ref="AC53:AH53"/>
    <mergeCell ref="AC54:AH54"/>
    <mergeCell ref="AC55:AH55"/>
    <mergeCell ref="AC56:AH56"/>
    <mergeCell ref="AC42:AH42"/>
    <mergeCell ref="AC43:AH43"/>
    <mergeCell ref="AC44:AH44"/>
    <mergeCell ref="AC45:AH45"/>
    <mergeCell ref="AC46:AH46"/>
    <mergeCell ref="AC37:AH37"/>
    <mergeCell ref="AC38:AH38"/>
    <mergeCell ref="AC39:AH39"/>
    <mergeCell ref="AC40:AH40"/>
    <mergeCell ref="AC41:AH41"/>
    <mergeCell ref="AC32:AH32"/>
    <mergeCell ref="AC33:AH33"/>
    <mergeCell ref="AC34:AH34"/>
    <mergeCell ref="AC35:AH35"/>
    <mergeCell ref="AC36:AH36"/>
    <mergeCell ref="AC27:AH27"/>
    <mergeCell ref="AC28:AH28"/>
    <mergeCell ref="AC29:AH29"/>
    <mergeCell ref="AC30:AH30"/>
    <mergeCell ref="AC31:AH31"/>
    <mergeCell ref="AC17:AH17"/>
    <mergeCell ref="B19:D19"/>
    <mergeCell ref="E19:G19"/>
    <mergeCell ref="H19:J19"/>
    <mergeCell ref="AC19:AH19"/>
    <mergeCell ref="B17:D17"/>
    <mergeCell ref="E17:G17"/>
    <mergeCell ref="H17:J17"/>
    <mergeCell ref="Q17:R23"/>
    <mergeCell ref="S17:T23"/>
    <mergeCell ref="AA11:AD11"/>
    <mergeCell ref="AE11:AG11"/>
    <mergeCell ref="B14:J15"/>
    <mergeCell ref="L14:N14"/>
    <mergeCell ref="O14:U15"/>
    <mergeCell ref="V14:W14"/>
    <mergeCell ref="Y14:Z14"/>
    <mergeCell ref="AA14:AB14"/>
    <mergeCell ref="AA9:AD9"/>
    <mergeCell ref="AE9:AG9"/>
    <mergeCell ref="C10:I10"/>
    <mergeCell ref="N10:O10"/>
    <mergeCell ref="Q10:V10"/>
    <mergeCell ref="AA10:AD10"/>
    <mergeCell ref="AE10:AG10"/>
    <mergeCell ref="AA7:AD7"/>
    <mergeCell ref="AE7:AG7"/>
    <mergeCell ref="C8:F8"/>
    <mergeCell ref="H8:I8"/>
    <mergeCell ref="AA8:AD8"/>
    <mergeCell ref="AE8:AG8"/>
    <mergeCell ref="A3:AG3"/>
    <mergeCell ref="A4:AG4"/>
    <mergeCell ref="B6:I6"/>
    <mergeCell ref="M6:O6"/>
    <mergeCell ref="U6:V6"/>
  </mergeCells>
  <pageMargins left="0.75" right="0" top="0.5" bottom="0" header="0.51180555555555551" footer="0.51180555555555551"/>
  <pageSetup orientation="landscape" useFirstPageNumber="1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AJ60"/>
  <sheetViews>
    <sheetView showGridLines="0" zoomScale="115" zoomScaleNormal="115" workbookViewId="0">
      <selection activeCell="H8" sqref="H8:I8"/>
    </sheetView>
  </sheetViews>
  <sheetFormatPr defaultColWidth="11.28515625" defaultRowHeight="20.100000000000001" customHeight="1"/>
  <cols>
    <col min="1" max="1" width="6.7109375" style="1" customWidth="1"/>
    <col min="2" max="2" width="4" style="1" customWidth="1"/>
    <col min="3" max="3" width="8.5703125" style="1" customWidth="1"/>
    <col min="4" max="4" width="7.28515625" style="1" customWidth="1"/>
    <col min="5" max="5" width="4" style="1" customWidth="1"/>
    <col min="6" max="6" width="5.5703125" style="1" customWidth="1"/>
    <col min="7" max="7" width="7.28515625" style="1" customWidth="1"/>
    <col min="8" max="9" width="4" style="1" customWidth="1"/>
    <col min="10" max="10" width="6.140625" style="1" customWidth="1"/>
    <col min="11" max="12" width="11.42578125" style="1" customWidth="1"/>
    <col min="13" max="13" width="9" style="1" customWidth="1"/>
    <col min="14" max="14" width="8.140625" style="1" customWidth="1"/>
    <col min="15" max="15" width="8.7109375" style="1" customWidth="1"/>
    <col min="16" max="16" width="11.42578125" style="1" customWidth="1"/>
    <col min="17" max="17" width="3.140625" style="1" customWidth="1"/>
    <col min="18" max="18" width="5.140625" style="1" customWidth="1"/>
    <col min="19" max="19" width="3.140625" style="1" customWidth="1"/>
    <col min="20" max="20" width="5.28515625" style="1" customWidth="1"/>
    <col min="21" max="21" width="8" style="1" customWidth="1"/>
    <col min="22" max="22" width="8.42578125" style="1" customWidth="1"/>
    <col min="23" max="24" width="7.85546875" style="1" customWidth="1"/>
    <col min="25" max="25" width="4.7109375" style="1" customWidth="1"/>
    <col min="26" max="26" width="6.28515625" style="1" customWidth="1"/>
    <col min="27" max="27" width="5.140625" style="1" customWidth="1"/>
    <col min="28" max="28" width="5.7109375" style="1" customWidth="1"/>
    <col min="29" max="30" width="3.42578125" style="1" customWidth="1"/>
    <col min="31" max="32" width="4.140625" style="1" customWidth="1"/>
    <col min="33" max="33" width="4.7109375" style="1" customWidth="1"/>
    <col min="34" max="34" width="31.140625" style="1" customWidth="1"/>
    <col min="36" max="16384" width="11.28515625" style="1"/>
  </cols>
  <sheetData>
    <row r="1" spans="1:34" ht="12.75" customHeight="1">
      <c r="A1" s="2"/>
      <c r="B1" s="2"/>
      <c r="C1" s="2"/>
      <c r="D1" s="2"/>
      <c r="E1" s="2"/>
      <c r="F1" s="2"/>
      <c r="G1" s="3"/>
      <c r="H1" s="3"/>
      <c r="I1" s="3"/>
      <c r="J1" s="3"/>
      <c r="K1" s="3"/>
      <c r="L1" s="3"/>
      <c r="M1" s="3" t="s">
        <v>0</v>
      </c>
      <c r="N1" s="3"/>
      <c r="O1" s="3"/>
      <c r="P1" s="3"/>
      <c r="Q1" s="3"/>
      <c r="R1" s="3"/>
      <c r="S1" s="3"/>
      <c r="T1" s="3"/>
      <c r="U1" s="4"/>
      <c r="V1" s="2"/>
      <c r="W1" s="2"/>
      <c r="X1" s="2"/>
      <c r="Y1" s="2"/>
      <c r="Z1" s="2"/>
      <c r="AA1" s="2"/>
      <c r="AB1" s="2"/>
      <c r="AC1" s="2"/>
      <c r="AD1" s="2"/>
      <c r="AE1" s="5"/>
      <c r="AF1" s="5"/>
      <c r="AG1" s="5"/>
      <c r="AH1" s="2"/>
    </row>
    <row r="2" spans="1:34" ht="4.5" customHeight="1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</row>
    <row r="3" spans="1:34" ht="18" customHeight="1">
      <c r="A3" s="517" t="s">
        <v>1</v>
      </c>
      <c r="B3" s="517"/>
      <c r="C3" s="517"/>
      <c r="D3" s="517"/>
      <c r="E3" s="517"/>
      <c r="F3" s="517"/>
      <c r="G3" s="517"/>
      <c r="H3" s="517"/>
      <c r="I3" s="517"/>
      <c r="J3" s="517"/>
      <c r="K3" s="517"/>
      <c r="L3" s="517"/>
      <c r="M3" s="517"/>
      <c r="N3" s="517"/>
      <c r="O3" s="517"/>
      <c r="P3" s="517"/>
      <c r="Q3" s="517"/>
      <c r="R3" s="517"/>
      <c r="S3" s="517"/>
      <c r="T3" s="517"/>
      <c r="U3" s="517"/>
      <c r="V3" s="517"/>
      <c r="W3" s="517"/>
      <c r="X3" s="517"/>
      <c r="Y3" s="517"/>
      <c r="Z3" s="517"/>
      <c r="AA3" s="517"/>
      <c r="AB3" s="517"/>
      <c r="AC3" s="517"/>
      <c r="AD3" s="517"/>
      <c r="AE3" s="517"/>
      <c r="AF3" s="517"/>
      <c r="AG3" s="517"/>
      <c r="AH3" s="6"/>
    </row>
    <row r="4" spans="1:34" ht="12.75" customHeight="1">
      <c r="A4" s="518" t="s">
        <v>2</v>
      </c>
      <c r="B4" s="518"/>
      <c r="C4" s="518"/>
      <c r="D4" s="518"/>
      <c r="E4" s="518"/>
      <c r="F4" s="518"/>
      <c r="G4" s="518"/>
      <c r="H4" s="518"/>
      <c r="I4" s="518"/>
      <c r="J4" s="518"/>
      <c r="K4" s="518"/>
      <c r="L4" s="518"/>
      <c r="M4" s="518"/>
      <c r="N4" s="518"/>
      <c r="O4" s="518"/>
      <c r="P4" s="518"/>
      <c r="Q4" s="518"/>
      <c r="R4" s="518"/>
      <c r="S4" s="518"/>
      <c r="T4" s="518"/>
      <c r="U4" s="518"/>
      <c r="V4" s="518"/>
      <c r="W4" s="518"/>
      <c r="X4" s="518"/>
      <c r="Y4" s="518"/>
      <c r="Z4" s="518"/>
      <c r="AA4" s="518"/>
      <c r="AB4" s="518"/>
      <c r="AC4" s="518"/>
      <c r="AD4" s="518"/>
      <c r="AE4" s="518"/>
      <c r="AF4" s="518"/>
      <c r="AG4" s="518"/>
      <c r="AH4" s="6"/>
    </row>
    <row r="5" spans="1:34" ht="4.5" customHeigh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</row>
    <row r="6" spans="1:34" ht="12.75" customHeight="1">
      <c r="A6" s="6" t="s">
        <v>3</v>
      </c>
      <c r="B6" s="519" t="s">
        <v>4</v>
      </c>
      <c r="C6" s="519"/>
      <c r="D6" s="519"/>
      <c r="E6" s="519"/>
      <c r="F6" s="519"/>
      <c r="G6" s="519"/>
      <c r="H6" s="519"/>
      <c r="I6" s="519"/>
      <c r="J6" s="6"/>
      <c r="K6" s="6" t="s">
        <v>5</v>
      </c>
      <c r="L6" s="7" t="s">
        <v>6</v>
      </c>
      <c r="M6" s="520"/>
      <c r="N6" s="520"/>
      <c r="O6" s="520"/>
      <c r="P6" s="7" t="s">
        <v>7</v>
      </c>
      <c r="Q6" s="7"/>
      <c r="R6" s="7"/>
      <c r="S6" s="7"/>
      <c r="T6" s="7"/>
      <c r="U6" s="521" t="s">
        <v>8</v>
      </c>
      <c r="V6" s="521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</row>
    <row r="7" spans="1:34" ht="12.75" customHeight="1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522" t="s">
        <v>9</v>
      </c>
      <c r="AB7" s="522"/>
      <c r="AC7" s="522"/>
      <c r="AD7" s="522"/>
      <c r="AE7" s="523"/>
      <c r="AF7" s="523"/>
      <c r="AG7" s="523"/>
      <c r="AH7" s="6"/>
    </row>
    <row r="8" spans="1:34" ht="12.75" customHeight="1">
      <c r="A8" s="6" t="s">
        <v>10</v>
      </c>
      <c r="B8" s="6"/>
      <c r="C8" s="524" t="s">
        <v>74</v>
      </c>
      <c r="D8" s="524"/>
      <c r="E8" s="524"/>
      <c r="F8" s="524"/>
      <c r="G8" s="6" t="s">
        <v>12</v>
      </c>
      <c r="H8" s="524">
        <v>2020</v>
      </c>
      <c r="I8" s="524"/>
      <c r="J8" s="6"/>
      <c r="K8" s="6" t="s">
        <v>13</v>
      </c>
      <c r="L8" s="7" t="s">
        <v>14</v>
      </c>
      <c r="M8" s="7"/>
      <c r="N8" s="7"/>
      <c r="O8" s="7"/>
      <c r="P8" s="7"/>
      <c r="Q8" s="7"/>
      <c r="R8" s="7"/>
      <c r="S8" s="7"/>
      <c r="T8" s="7"/>
      <c r="U8" s="7"/>
      <c r="V8" s="7"/>
      <c r="W8" s="6"/>
      <c r="X8" s="6"/>
      <c r="Y8" s="6"/>
      <c r="Z8" s="9" t="s">
        <v>15</v>
      </c>
      <c r="AA8" s="522" t="s">
        <v>16</v>
      </c>
      <c r="AB8" s="522"/>
      <c r="AC8" s="522"/>
      <c r="AD8" s="522"/>
      <c r="AE8" s="525"/>
      <c r="AF8" s="525"/>
      <c r="AG8" s="525"/>
      <c r="AH8" s="6"/>
    </row>
    <row r="9" spans="1:34" ht="12.75" customHeight="1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9" t="s">
        <v>17</v>
      </c>
      <c r="AA9" s="522" t="s">
        <v>18</v>
      </c>
      <c r="AB9" s="522"/>
      <c r="AC9" s="522"/>
      <c r="AD9" s="522"/>
      <c r="AE9" s="525"/>
      <c r="AF9" s="525"/>
      <c r="AG9" s="525"/>
      <c r="AH9" s="6"/>
    </row>
    <row r="10" spans="1:34" ht="12.75" customHeight="1">
      <c r="A10" s="6" t="s">
        <v>19</v>
      </c>
      <c r="B10" s="6"/>
      <c r="C10" s="526" t="s">
        <v>20</v>
      </c>
      <c r="D10" s="526"/>
      <c r="E10" s="526"/>
      <c r="F10" s="526"/>
      <c r="G10" s="526"/>
      <c r="H10" s="526"/>
      <c r="I10" s="526"/>
      <c r="J10" s="6"/>
      <c r="K10" s="11" t="s">
        <v>21</v>
      </c>
      <c r="L10" s="12"/>
      <c r="M10" s="12"/>
      <c r="N10" s="527"/>
      <c r="O10" s="527"/>
      <c r="P10" s="12" t="s">
        <v>22</v>
      </c>
      <c r="Q10" s="528"/>
      <c r="R10" s="528"/>
      <c r="S10" s="528"/>
      <c r="T10" s="528"/>
      <c r="U10" s="528"/>
      <c r="V10" s="528"/>
      <c r="W10" s="6"/>
      <c r="X10" s="6"/>
      <c r="Y10" s="6"/>
      <c r="Z10" s="9" t="s">
        <v>23</v>
      </c>
      <c r="AA10" s="522" t="s">
        <v>24</v>
      </c>
      <c r="AB10" s="522"/>
      <c r="AC10" s="522"/>
      <c r="AD10" s="522"/>
      <c r="AE10" s="525"/>
      <c r="AF10" s="525"/>
      <c r="AG10" s="525"/>
      <c r="AH10" s="6"/>
    </row>
    <row r="11" spans="1:34" ht="12.75" customHeight="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9" t="s">
        <v>17</v>
      </c>
      <c r="AA11" s="530" t="s">
        <v>25</v>
      </c>
      <c r="AB11" s="530"/>
      <c r="AC11" s="530"/>
      <c r="AD11" s="530"/>
      <c r="AE11" s="525"/>
      <c r="AF11" s="525"/>
      <c r="AG11" s="525"/>
      <c r="AH11" s="6"/>
    </row>
    <row r="12" spans="1:34" ht="5.25" customHeight="1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</row>
    <row r="13" spans="1:34" ht="5.25" customHeight="1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</row>
    <row r="14" spans="1:34" ht="12.75" customHeight="1">
      <c r="A14" s="16"/>
      <c r="B14" s="531" t="s">
        <v>26</v>
      </c>
      <c r="C14" s="531"/>
      <c r="D14" s="531"/>
      <c r="E14" s="531"/>
      <c r="F14" s="531"/>
      <c r="G14" s="531"/>
      <c r="H14" s="531"/>
      <c r="I14" s="531"/>
      <c r="J14" s="531"/>
      <c r="K14" s="17" t="s">
        <v>27</v>
      </c>
      <c r="L14" s="532" t="s">
        <v>28</v>
      </c>
      <c r="M14" s="532"/>
      <c r="N14" s="532"/>
      <c r="O14" s="533" t="s">
        <v>29</v>
      </c>
      <c r="P14" s="533"/>
      <c r="Q14" s="533"/>
      <c r="R14" s="533"/>
      <c r="S14" s="533"/>
      <c r="T14" s="533"/>
      <c r="U14" s="533"/>
      <c r="V14" s="534" t="s">
        <v>30</v>
      </c>
      <c r="W14" s="534"/>
      <c r="X14" s="18"/>
      <c r="Y14" s="535" t="s">
        <v>31</v>
      </c>
      <c r="Z14" s="535"/>
      <c r="AA14" s="536" t="s">
        <v>32</v>
      </c>
      <c r="AB14" s="536"/>
      <c r="AC14" s="19"/>
      <c r="AD14" s="20"/>
      <c r="AE14" s="20"/>
      <c r="AF14" s="20"/>
      <c r="AG14" s="20"/>
      <c r="AH14" s="21"/>
    </row>
    <row r="15" spans="1:34" ht="5.25" customHeight="1">
      <c r="A15" s="22"/>
      <c r="B15" s="531"/>
      <c r="C15" s="531"/>
      <c r="D15" s="531"/>
      <c r="E15" s="531"/>
      <c r="F15" s="531"/>
      <c r="G15" s="531"/>
      <c r="H15" s="531"/>
      <c r="I15" s="531"/>
      <c r="J15" s="531"/>
      <c r="K15" s="22"/>
      <c r="L15" s="23"/>
      <c r="M15" s="23"/>
      <c r="N15" s="23"/>
      <c r="O15" s="533"/>
      <c r="P15" s="533"/>
      <c r="Q15" s="533"/>
      <c r="R15" s="533"/>
      <c r="S15" s="533"/>
      <c r="T15" s="533"/>
      <c r="U15" s="533"/>
      <c r="V15" s="24"/>
      <c r="W15" s="25"/>
      <c r="X15" s="7"/>
      <c r="Y15" s="24"/>
      <c r="Z15" s="7"/>
      <c r="AA15" s="26"/>
      <c r="AB15" s="26"/>
      <c r="AC15" s="24"/>
      <c r="AD15" s="7"/>
      <c r="AE15" s="7"/>
      <c r="AF15" s="7"/>
      <c r="AG15" s="7"/>
      <c r="AH15" s="25"/>
    </row>
    <row r="16" spans="1:34" ht="4.5" customHeight="1">
      <c r="A16" s="23"/>
      <c r="B16" s="27"/>
      <c r="C16" s="6"/>
      <c r="D16" s="6"/>
      <c r="E16" s="28"/>
      <c r="F16" s="20"/>
      <c r="G16" s="21"/>
      <c r="H16" s="6"/>
      <c r="I16" s="6"/>
      <c r="J16" s="6"/>
      <c r="K16" s="22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7"/>
      <c r="AD16" s="6"/>
      <c r="AE16" s="6"/>
      <c r="AF16" s="6"/>
      <c r="AG16" s="6"/>
      <c r="AH16" s="29"/>
    </row>
    <row r="17" spans="1:36" ht="12.75" customHeight="1">
      <c r="A17" s="30" t="s">
        <v>33</v>
      </c>
      <c r="B17" s="538" t="s">
        <v>34</v>
      </c>
      <c r="C17" s="538"/>
      <c r="D17" s="538"/>
      <c r="E17" s="539" t="s">
        <v>34</v>
      </c>
      <c r="F17" s="539"/>
      <c r="G17" s="539"/>
      <c r="H17" s="526" t="s">
        <v>35</v>
      </c>
      <c r="I17" s="526"/>
      <c r="J17" s="526"/>
      <c r="K17" s="22" t="s">
        <v>36</v>
      </c>
      <c r="L17" s="32"/>
      <c r="M17" s="32"/>
      <c r="N17" s="32"/>
      <c r="O17" s="32"/>
      <c r="P17" s="32"/>
      <c r="Q17" s="541" t="s">
        <v>37</v>
      </c>
      <c r="R17" s="541"/>
      <c r="S17" s="541" t="s">
        <v>38</v>
      </c>
      <c r="T17" s="541"/>
      <c r="U17" s="32"/>
      <c r="V17" s="32"/>
      <c r="W17" s="32"/>
      <c r="X17" s="32"/>
      <c r="Y17" s="32"/>
      <c r="Z17" s="32"/>
      <c r="AA17" s="32"/>
      <c r="AB17" s="32"/>
      <c r="AC17" s="537" t="s">
        <v>39</v>
      </c>
      <c r="AD17" s="537"/>
      <c r="AE17" s="537"/>
      <c r="AF17" s="537"/>
      <c r="AG17" s="537"/>
      <c r="AH17" s="537"/>
    </row>
    <row r="18" spans="1:36" ht="3" customHeight="1">
      <c r="A18" s="30"/>
      <c r="B18" s="27"/>
      <c r="C18" s="6"/>
      <c r="D18" s="6"/>
      <c r="E18" s="27"/>
      <c r="F18" s="6"/>
      <c r="G18" s="29"/>
      <c r="H18" s="6"/>
      <c r="I18" s="6"/>
      <c r="J18" s="6"/>
      <c r="K18" s="22"/>
      <c r="L18" s="32"/>
      <c r="M18" s="32"/>
      <c r="N18" s="32"/>
      <c r="O18" s="32"/>
      <c r="P18" s="32"/>
      <c r="Q18" s="541"/>
      <c r="R18" s="541"/>
      <c r="S18" s="541"/>
      <c r="T18" s="541"/>
      <c r="U18" s="32"/>
      <c r="V18" s="32"/>
      <c r="W18" s="32"/>
      <c r="X18" s="32"/>
      <c r="Y18" s="32"/>
      <c r="Z18" s="32"/>
      <c r="AA18" s="32"/>
      <c r="AB18" s="32"/>
      <c r="AC18" s="34"/>
      <c r="AD18" s="12"/>
      <c r="AE18" s="12"/>
      <c r="AF18" s="12"/>
      <c r="AG18" s="12"/>
      <c r="AH18" s="35"/>
    </row>
    <row r="19" spans="1:36" ht="12.75" customHeight="1">
      <c r="A19" s="30" t="s">
        <v>40</v>
      </c>
      <c r="B19" s="538" t="s">
        <v>41</v>
      </c>
      <c r="C19" s="538"/>
      <c r="D19" s="538"/>
      <c r="E19" s="539" t="s">
        <v>41</v>
      </c>
      <c r="F19" s="539"/>
      <c r="G19" s="539"/>
      <c r="H19" s="526" t="s">
        <v>41</v>
      </c>
      <c r="I19" s="526"/>
      <c r="J19" s="526"/>
      <c r="K19" s="22" t="s">
        <v>42</v>
      </c>
      <c r="L19" s="33" t="s">
        <v>43</v>
      </c>
      <c r="M19" s="33" t="s">
        <v>44</v>
      </c>
      <c r="N19" s="33" t="s">
        <v>45</v>
      </c>
      <c r="O19" s="33" t="s">
        <v>46</v>
      </c>
      <c r="P19" s="33" t="s">
        <v>47</v>
      </c>
      <c r="Q19" s="541"/>
      <c r="R19" s="541"/>
      <c r="S19" s="541"/>
      <c r="T19" s="541"/>
      <c r="U19" s="33" t="s">
        <v>48</v>
      </c>
      <c r="V19" s="33" t="s">
        <v>47</v>
      </c>
      <c r="W19" s="33" t="s">
        <v>48</v>
      </c>
      <c r="X19" s="33" t="s">
        <v>49</v>
      </c>
      <c r="Y19" s="33" t="s">
        <v>50</v>
      </c>
      <c r="Z19" s="32" t="s">
        <v>50</v>
      </c>
      <c r="AA19" s="33" t="s">
        <v>51</v>
      </c>
      <c r="AB19" s="33" t="s">
        <v>52</v>
      </c>
      <c r="AC19" s="540" t="s">
        <v>53</v>
      </c>
      <c r="AD19" s="540"/>
      <c r="AE19" s="540"/>
      <c r="AF19" s="540"/>
      <c r="AG19" s="540"/>
      <c r="AH19" s="540"/>
    </row>
    <row r="20" spans="1:36" ht="12.75" hidden="1" customHeight="1">
      <c r="A20" s="30"/>
      <c r="B20" s="27"/>
      <c r="C20" s="6"/>
      <c r="D20" s="6"/>
      <c r="E20" s="27"/>
      <c r="F20" s="6"/>
      <c r="G20" s="29"/>
      <c r="H20" s="6"/>
      <c r="I20" s="6"/>
      <c r="J20" s="6"/>
      <c r="K20" s="23"/>
      <c r="L20" s="32"/>
      <c r="M20" s="32"/>
      <c r="N20" s="32"/>
      <c r="O20" s="32"/>
      <c r="P20" s="33"/>
      <c r="Q20" s="541"/>
      <c r="R20" s="541"/>
      <c r="S20" s="541"/>
      <c r="T20" s="541"/>
      <c r="U20" s="33"/>
      <c r="V20" s="32"/>
      <c r="W20" s="33"/>
      <c r="X20" s="33"/>
      <c r="Y20" s="33"/>
      <c r="Z20" s="32"/>
      <c r="AA20" s="32"/>
      <c r="AB20" s="32"/>
      <c r="AC20" s="12"/>
      <c r="AD20" s="12"/>
      <c r="AE20" s="12"/>
      <c r="AF20" s="12"/>
      <c r="AG20" s="12"/>
      <c r="AH20" s="36"/>
    </row>
    <row r="21" spans="1:36" ht="12" customHeight="1">
      <c r="A21" s="27"/>
      <c r="B21" s="27"/>
      <c r="C21" s="6"/>
      <c r="D21" s="37">
        <v>1.67</v>
      </c>
      <c r="E21" s="27"/>
      <c r="F21" s="6"/>
      <c r="G21" s="38">
        <v>1.67</v>
      </c>
      <c r="H21" s="6"/>
      <c r="I21" s="6"/>
      <c r="J21" s="37">
        <v>1.67</v>
      </c>
      <c r="K21" s="39"/>
      <c r="L21" s="32"/>
      <c r="M21" s="32"/>
      <c r="N21" s="32"/>
      <c r="O21" s="32"/>
      <c r="P21" s="33" t="s">
        <v>54</v>
      </c>
      <c r="Q21" s="541"/>
      <c r="R21" s="541"/>
      <c r="S21" s="541"/>
      <c r="T21" s="541"/>
      <c r="U21" s="33" t="s">
        <v>43</v>
      </c>
      <c r="V21" s="33" t="s">
        <v>54</v>
      </c>
      <c r="W21" s="33" t="s">
        <v>44</v>
      </c>
      <c r="X21" s="33" t="s">
        <v>55</v>
      </c>
      <c r="Y21" s="33" t="s">
        <v>56</v>
      </c>
      <c r="Z21" s="32" t="s">
        <v>57</v>
      </c>
      <c r="AA21" s="32"/>
      <c r="AB21" s="32"/>
      <c r="AC21" s="12"/>
      <c r="AD21" s="12"/>
      <c r="AE21" s="12"/>
      <c r="AF21" s="12"/>
      <c r="AG21" s="12"/>
      <c r="AH21" s="35"/>
    </row>
    <row r="22" spans="1:36" ht="4.5" customHeight="1">
      <c r="A22" s="27"/>
      <c r="B22" s="27"/>
      <c r="C22" s="6"/>
      <c r="D22" s="6"/>
      <c r="E22" s="27"/>
      <c r="F22" s="6"/>
      <c r="G22" s="29"/>
      <c r="H22" s="6"/>
      <c r="I22" s="6"/>
      <c r="J22" s="6"/>
      <c r="K22" s="22"/>
      <c r="L22" s="32"/>
      <c r="M22" s="32"/>
      <c r="N22" s="32"/>
      <c r="O22" s="32"/>
      <c r="P22" s="32"/>
      <c r="Q22" s="541"/>
      <c r="R22" s="541"/>
      <c r="S22" s="541"/>
      <c r="T22" s="541"/>
      <c r="U22" s="32"/>
      <c r="V22" s="32"/>
      <c r="W22" s="32"/>
      <c r="X22" s="32"/>
      <c r="Y22" s="32"/>
      <c r="Z22" s="32"/>
      <c r="AA22" s="32"/>
      <c r="AB22" s="32"/>
      <c r="AC22" s="12"/>
      <c r="AD22" s="12"/>
      <c r="AE22" s="12"/>
      <c r="AF22" s="12"/>
      <c r="AG22" s="12"/>
      <c r="AH22" s="35"/>
    </row>
    <row r="23" spans="1:36" ht="3.75" customHeight="1">
      <c r="A23" s="24"/>
      <c r="B23" s="24"/>
      <c r="C23" s="7"/>
      <c r="D23" s="7"/>
      <c r="E23" s="24"/>
      <c r="F23" s="7"/>
      <c r="G23" s="25"/>
      <c r="H23" s="7"/>
      <c r="I23" s="7"/>
      <c r="J23" s="25"/>
      <c r="K23" s="23"/>
      <c r="L23" s="32"/>
      <c r="M23" s="32"/>
      <c r="N23" s="32"/>
      <c r="O23" s="32"/>
      <c r="P23" s="32"/>
      <c r="Q23" s="541"/>
      <c r="R23" s="541"/>
      <c r="S23" s="541"/>
      <c r="T23" s="541"/>
      <c r="U23" s="32"/>
      <c r="V23" s="32"/>
      <c r="W23" s="32"/>
      <c r="X23" s="32"/>
      <c r="Y23" s="32"/>
      <c r="Z23" s="32"/>
      <c r="AA23" s="32"/>
      <c r="AB23" s="32"/>
      <c r="AC23" s="12"/>
      <c r="AD23" s="12"/>
      <c r="AE23" s="12"/>
      <c r="AF23" s="12"/>
      <c r="AG23" s="12"/>
      <c r="AH23" s="35"/>
    </row>
    <row r="24" spans="1:36" ht="4.5" customHeight="1">
      <c r="A24" s="27"/>
      <c r="B24" s="16"/>
      <c r="C24" s="16"/>
      <c r="D24" s="16"/>
      <c r="E24" s="16"/>
      <c r="F24" s="16"/>
      <c r="G24" s="16"/>
      <c r="H24" s="16"/>
      <c r="I24" s="16"/>
      <c r="J24" s="6"/>
      <c r="K24" s="23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12"/>
      <c r="AD24" s="12"/>
      <c r="AE24" s="12"/>
      <c r="AF24" s="12"/>
      <c r="AG24" s="12"/>
      <c r="AH24" s="35"/>
    </row>
    <row r="25" spans="1:36" ht="12.75" customHeight="1">
      <c r="A25" s="31" t="s">
        <v>46</v>
      </c>
      <c r="B25" s="33" t="s">
        <v>58</v>
      </c>
      <c r="C25" s="33" t="s">
        <v>59</v>
      </c>
      <c r="D25" s="22" t="s">
        <v>60</v>
      </c>
      <c r="E25" s="33" t="s">
        <v>58</v>
      </c>
      <c r="F25" s="33" t="s">
        <v>59</v>
      </c>
      <c r="G25" s="22" t="s">
        <v>60</v>
      </c>
      <c r="H25" s="33" t="s">
        <v>58</v>
      </c>
      <c r="I25" s="33" t="s">
        <v>59</v>
      </c>
      <c r="J25" s="10" t="s">
        <v>60</v>
      </c>
      <c r="K25" s="22" t="s">
        <v>60</v>
      </c>
      <c r="L25" s="33" t="s">
        <v>61</v>
      </c>
      <c r="M25" s="33" t="s">
        <v>61</v>
      </c>
      <c r="N25" s="33" t="s">
        <v>62</v>
      </c>
      <c r="O25" s="33"/>
      <c r="P25" s="33"/>
      <c r="Q25" s="33" t="s">
        <v>63</v>
      </c>
      <c r="R25" s="33" t="s">
        <v>59</v>
      </c>
      <c r="S25" s="33" t="s">
        <v>63</v>
      </c>
      <c r="T25" s="33" t="s">
        <v>59</v>
      </c>
      <c r="U25" s="33" t="s">
        <v>60</v>
      </c>
      <c r="V25" s="33"/>
      <c r="W25" s="33" t="s">
        <v>60</v>
      </c>
      <c r="X25" s="33"/>
      <c r="Y25" s="33"/>
      <c r="Z25" s="40" t="s">
        <v>64</v>
      </c>
      <c r="AA25" s="33" t="s">
        <v>65</v>
      </c>
      <c r="AB25" s="33" t="s">
        <v>65</v>
      </c>
      <c r="AC25" s="14"/>
      <c r="AD25" s="14"/>
      <c r="AE25" s="14"/>
      <c r="AF25" s="14"/>
      <c r="AG25" s="14"/>
      <c r="AH25" s="41"/>
    </row>
    <row r="26" spans="1:36" ht="4.5" customHeight="1">
      <c r="A26" s="24"/>
      <c r="B26" s="26"/>
      <c r="C26" s="26"/>
      <c r="D26" s="26"/>
      <c r="E26" s="26"/>
      <c r="F26" s="26"/>
      <c r="G26" s="26"/>
      <c r="H26" s="26"/>
      <c r="I26" s="26"/>
      <c r="J26" s="7"/>
      <c r="K26" s="26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3"/>
      <c r="AD26" s="15"/>
      <c r="AE26" s="15"/>
      <c r="AF26" s="15"/>
      <c r="AG26" s="15"/>
      <c r="AH26" s="44"/>
    </row>
    <row r="27" spans="1:36" ht="12.75" customHeight="1">
      <c r="A27" s="86">
        <v>2</v>
      </c>
      <c r="B27" s="170"/>
      <c r="C27" s="171"/>
      <c r="D27" s="172">
        <f t="shared" ref="D27:D56" si="0">(B27*12+C27)*1.67</f>
        <v>0</v>
      </c>
      <c r="E27" s="173"/>
      <c r="F27" s="174"/>
      <c r="G27" s="172">
        <f t="shared" ref="G27:G57" si="1">(E27*12+F27)*1.67</f>
        <v>0</v>
      </c>
      <c r="H27" s="173"/>
      <c r="I27" s="173"/>
      <c r="J27" s="175">
        <f t="shared" ref="J27:J57" si="2">(H27*12+I27)*1.67</f>
        <v>0</v>
      </c>
      <c r="K27" s="175">
        <f t="shared" ref="K27:K56" si="3">(D27+G27)</f>
        <v>0</v>
      </c>
      <c r="L27" s="176"/>
      <c r="M27" s="177"/>
      <c r="N27" s="178"/>
      <c r="O27" s="179"/>
      <c r="P27" s="180"/>
      <c r="Q27" s="178"/>
      <c r="R27" s="181"/>
      <c r="S27" s="178"/>
      <c r="T27" s="181"/>
      <c r="U27" s="178"/>
      <c r="V27" s="178"/>
      <c r="W27" s="178"/>
      <c r="X27" s="178"/>
      <c r="Y27" s="178"/>
      <c r="Z27" s="182"/>
      <c r="AA27" s="178"/>
      <c r="AB27" s="178"/>
      <c r="AC27" s="550"/>
      <c r="AD27" s="550"/>
      <c r="AE27" s="550"/>
      <c r="AF27" s="550"/>
      <c r="AG27" s="550"/>
      <c r="AH27" s="550"/>
      <c r="AJ27" s="183"/>
    </row>
    <row r="28" spans="1:36" ht="12.75" customHeight="1">
      <c r="A28" s="156">
        <f t="shared" ref="A28:A55" si="4">A27+1</f>
        <v>3</v>
      </c>
      <c r="B28" s="157"/>
      <c r="C28" s="212"/>
      <c r="D28" s="158">
        <f t="shared" si="0"/>
        <v>0</v>
      </c>
      <c r="E28" s="157"/>
      <c r="F28" s="159"/>
      <c r="G28" s="160">
        <f t="shared" si="1"/>
        <v>0</v>
      </c>
      <c r="H28" s="157"/>
      <c r="I28" s="157"/>
      <c r="J28" s="161">
        <f t="shared" si="2"/>
        <v>0</v>
      </c>
      <c r="K28" s="161">
        <f t="shared" si="3"/>
        <v>0</v>
      </c>
      <c r="L28" s="162"/>
      <c r="M28" s="163"/>
      <c r="N28" s="164"/>
      <c r="O28" s="165"/>
      <c r="P28" s="213"/>
      <c r="Q28" s="164"/>
      <c r="R28" s="164"/>
      <c r="S28" s="164"/>
      <c r="T28" s="164"/>
      <c r="U28" s="164"/>
      <c r="V28" s="164"/>
      <c r="W28" s="164"/>
      <c r="X28" s="164"/>
      <c r="Y28" s="164"/>
      <c r="Z28" s="166"/>
      <c r="AA28" s="164"/>
      <c r="AB28" s="164"/>
      <c r="AC28" s="549"/>
      <c r="AD28" s="549"/>
      <c r="AE28" s="549"/>
      <c r="AF28" s="549"/>
      <c r="AG28" s="549"/>
      <c r="AH28" s="549"/>
      <c r="AJ28" s="183"/>
    </row>
    <row r="29" spans="1:36" ht="12.75" customHeight="1">
      <c r="A29" s="95">
        <f t="shared" si="4"/>
        <v>4</v>
      </c>
      <c r="B29" s="196"/>
      <c r="C29" s="171"/>
      <c r="D29" s="197">
        <f t="shared" si="0"/>
        <v>0</v>
      </c>
      <c r="E29" s="196"/>
      <c r="F29" s="198"/>
      <c r="G29" s="172">
        <f t="shared" si="1"/>
        <v>0</v>
      </c>
      <c r="H29" s="196"/>
      <c r="I29" s="196"/>
      <c r="J29" s="175">
        <f t="shared" si="2"/>
        <v>0</v>
      </c>
      <c r="K29" s="175">
        <f t="shared" si="3"/>
        <v>0</v>
      </c>
      <c r="L29" s="176"/>
      <c r="M29" s="177"/>
      <c r="N29" s="199"/>
      <c r="O29" s="199"/>
      <c r="P29" s="199"/>
      <c r="Q29" s="199"/>
      <c r="R29" s="199"/>
      <c r="S29" s="199"/>
      <c r="T29" s="199"/>
      <c r="U29" s="199"/>
      <c r="V29" s="199"/>
      <c r="W29" s="199"/>
      <c r="X29" s="199"/>
      <c r="Y29" s="199"/>
      <c r="Z29" s="182"/>
      <c r="AA29" s="199"/>
      <c r="AB29" s="199"/>
      <c r="AC29" s="550"/>
      <c r="AD29" s="550"/>
      <c r="AE29" s="550"/>
      <c r="AF29" s="550"/>
      <c r="AG29" s="550"/>
      <c r="AH29" s="550"/>
      <c r="AJ29" s="183"/>
    </row>
    <row r="30" spans="1:36" ht="12.75" customHeight="1">
      <c r="A30" s="156">
        <f t="shared" si="4"/>
        <v>5</v>
      </c>
      <c r="B30" s="157"/>
      <c r="C30" s="212"/>
      <c r="D30" s="158">
        <f t="shared" si="0"/>
        <v>0</v>
      </c>
      <c r="E30" s="157"/>
      <c r="F30" s="159"/>
      <c r="G30" s="160">
        <f t="shared" si="1"/>
        <v>0</v>
      </c>
      <c r="H30" s="157"/>
      <c r="I30" s="157"/>
      <c r="J30" s="161">
        <f t="shared" si="2"/>
        <v>0</v>
      </c>
      <c r="K30" s="161">
        <f t="shared" si="3"/>
        <v>0</v>
      </c>
      <c r="L30" s="162"/>
      <c r="M30" s="163"/>
      <c r="N30" s="164"/>
      <c r="O30" s="165"/>
      <c r="P30" s="213"/>
      <c r="Q30" s="164"/>
      <c r="R30" s="164"/>
      <c r="S30" s="164"/>
      <c r="T30" s="164"/>
      <c r="U30" s="164"/>
      <c r="V30" s="164"/>
      <c r="W30" s="164"/>
      <c r="X30" s="164"/>
      <c r="Y30" s="164"/>
      <c r="Z30" s="166"/>
      <c r="AA30" s="164"/>
      <c r="AB30" s="164"/>
      <c r="AC30" s="549"/>
      <c r="AD30" s="549"/>
      <c r="AE30" s="549"/>
      <c r="AF30" s="549"/>
      <c r="AG30" s="549"/>
      <c r="AH30" s="549"/>
      <c r="AJ30" s="183"/>
    </row>
    <row r="31" spans="1:36" ht="12.75" customHeight="1">
      <c r="A31" s="156">
        <f t="shared" si="4"/>
        <v>6</v>
      </c>
      <c r="B31" s="157"/>
      <c r="C31" s="212"/>
      <c r="D31" s="158">
        <f t="shared" si="0"/>
        <v>0</v>
      </c>
      <c r="E31" s="157"/>
      <c r="F31" s="159"/>
      <c r="G31" s="160">
        <f t="shared" si="1"/>
        <v>0</v>
      </c>
      <c r="H31" s="157"/>
      <c r="I31" s="157"/>
      <c r="J31" s="161">
        <f t="shared" si="2"/>
        <v>0</v>
      </c>
      <c r="K31" s="161">
        <f t="shared" si="3"/>
        <v>0</v>
      </c>
      <c r="L31" s="162"/>
      <c r="M31" s="163"/>
      <c r="N31" s="164"/>
      <c r="O31" s="165"/>
      <c r="P31" s="164"/>
      <c r="Q31" s="164"/>
      <c r="R31" s="164"/>
      <c r="S31" s="164"/>
      <c r="T31" s="164"/>
      <c r="U31" s="164"/>
      <c r="V31" s="164"/>
      <c r="W31" s="164"/>
      <c r="X31" s="164"/>
      <c r="Y31" s="164"/>
      <c r="Z31" s="214"/>
      <c r="AA31" s="164"/>
      <c r="AB31" s="164"/>
      <c r="AC31" s="549"/>
      <c r="AD31" s="549"/>
      <c r="AE31" s="549"/>
      <c r="AF31" s="549"/>
      <c r="AG31" s="549"/>
      <c r="AH31" s="549"/>
      <c r="AJ31" s="183"/>
    </row>
    <row r="32" spans="1:36" ht="12.75" customHeight="1">
      <c r="A32" s="95">
        <f t="shared" si="4"/>
        <v>7</v>
      </c>
      <c r="B32" s="184"/>
      <c r="C32" s="185"/>
      <c r="D32" s="186">
        <f t="shared" si="0"/>
        <v>0</v>
      </c>
      <c r="E32" s="184"/>
      <c r="F32" s="187"/>
      <c r="G32" s="188">
        <f t="shared" si="1"/>
        <v>0</v>
      </c>
      <c r="H32" s="184"/>
      <c r="I32" s="184"/>
      <c r="J32" s="189">
        <f t="shared" si="2"/>
        <v>0</v>
      </c>
      <c r="K32" s="189">
        <f t="shared" si="3"/>
        <v>0</v>
      </c>
      <c r="L32" s="190"/>
      <c r="M32" s="191"/>
      <c r="N32" s="192"/>
      <c r="O32" s="193"/>
      <c r="P32" s="194"/>
      <c r="Q32" s="192"/>
      <c r="R32" s="192"/>
      <c r="S32" s="192"/>
      <c r="T32" s="192"/>
      <c r="U32" s="192"/>
      <c r="V32" s="192"/>
      <c r="W32" s="192"/>
      <c r="X32" s="192"/>
      <c r="Y32" s="192"/>
      <c r="Z32" s="195"/>
      <c r="AA32" s="192"/>
      <c r="AB32" s="192"/>
      <c r="AC32" s="551"/>
      <c r="AD32" s="551"/>
      <c r="AE32" s="551"/>
      <c r="AF32" s="551"/>
      <c r="AG32" s="551"/>
      <c r="AH32" s="551"/>
      <c r="AJ32" s="183"/>
    </row>
    <row r="33" spans="1:36" ht="12.75" customHeight="1">
      <c r="A33" s="95">
        <f t="shared" si="4"/>
        <v>8</v>
      </c>
      <c r="B33" s="184"/>
      <c r="C33" s="185"/>
      <c r="D33" s="186">
        <f t="shared" si="0"/>
        <v>0</v>
      </c>
      <c r="E33" s="184"/>
      <c r="F33" s="187"/>
      <c r="G33" s="188">
        <f t="shared" si="1"/>
        <v>0</v>
      </c>
      <c r="H33" s="184"/>
      <c r="I33" s="184"/>
      <c r="J33" s="189">
        <f t="shared" si="2"/>
        <v>0</v>
      </c>
      <c r="K33" s="189">
        <f t="shared" si="3"/>
        <v>0</v>
      </c>
      <c r="L33" s="190"/>
      <c r="M33" s="191"/>
      <c r="N33" s="192"/>
      <c r="O33" s="192"/>
      <c r="P33" s="192"/>
      <c r="Q33" s="192"/>
      <c r="R33" s="192"/>
      <c r="S33" s="192"/>
      <c r="T33" s="192"/>
      <c r="U33" s="192"/>
      <c r="V33" s="192"/>
      <c r="W33" s="192"/>
      <c r="X33" s="192"/>
      <c r="Y33" s="192"/>
      <c r="Z33" s="200"/>
      <c r="AA33" s="192"/>
      <c r="AB33" s="192"/>
      <c r="AC33" s="551"/>
      <c r="AD33" s="551"/>
      <c r="AE33" s="551"/>
      <c r="AF33" s="551"/>
      <c r="AG33" s="551"/>
      <c r="AH33" s="551"/>
      <c r="AJ33" s="183"/>
    </row>
    <row r="34" spans="1:36" ht="12.75" customHeight="1">
      <c r="A34" s="95">
        <f t="shared" si="4"/>
        <v>9</v>
      </c>
      <c r="B34" s="184"/>
      <c r="C34" s="185"/>
      <c r="D34" s="186">
        <f t="shared" si="0"/>
        <v>0</v>
      </c>
      <c r="E34" s="184"/>
      <c r="F34" s="187"/>
      <c r="G34" s="188">
        <f t="shared" si="1"/>
        <v>0</v>
      </c>
      <c r="H34" s="184"/>
      <c r="I34" s="184"/>
      <c r="J34" s="189">
        <f t="shared" si="2"/>
        <v>0</v>
      </c>
      <c r="K34" s="189">
        <f t="shared" si="3"/>
        <v>0</v>
      </c>
      <c r="L34" s="190"/>
      <c r="M34" s="191"/>
      <c r="N34" s="192"/>
      <c r="O34" s="192"/>
      <c r="P34" s="192"/>
      <c r="Q34" s="192"/>
      <c r="R34" s="192"/>
      <c r="S34" s="192"/>
      <c r="T34" s="192"/>
      <c r="U34" s="192"/>
      <c r="V34" s="192"/>
      <c r="W34" s="192"/>
      <c r="X34" s="192"/>
      <c r="Y34" s="192"/>
      <c r="Z34" s="195"/>
      <c r="AA34" s="192"/>
      <c r="AB34" s="192"/>
      <c r="AC34" s="551"/>
      <c r="AD34" s="551"/>
      <c r="AE34" s="551"/>
      <c r="AF34" s="551"/>
      <c r="AG34" s="551"/>
      <c r="AH34" s="551"/>
      <c r="AJ34" s="183"/>
    </row>
    <row r="35" spans="1:36" ht="12.75" customHeight="1">
      <c r="A35" s="95">
        <f t="shared" si="4"/>
        <v>10</v>
      </c>
      <c r="B35" s="184"/>
      <c r="C35" s="185"/>
      <c r="D35" s="186">
        <f t="shared" si="0"/>
        <v>0</v>
      </c>
      <c r="E35" s="184"/>
      <c r="F35" s="187"/>
      <c r="G35" s="188">
        <f t="shared" si="1"/>
        <v>0</v>
      </c>
      <c r="H35" s="184"/>
      <c r="I35" s="184"/>
      <c r="J35" s="189">
        <f t="shared" si="2"/>
        <v>0</v>
      </c>
      <c r="K35" s="189">
        <f t="shared" si="3"/>
        <v>0</v>
      </c>
      <c r="L35" s="190"/>
      <c r="M35" s="191"/>
      <c r="N35" s="192"/>
      <c r="O35" s="192"/>
      <c r="P35" s="192"/>
      <c r="Q35" s="192"/>
      <c r="R35" s="192"/>
      <c r="S35" s="192"/>
      <c r="T35" s="192"/>
      <c r="U35" s="192"/>
      <c r="V35" s="192"/>
      <c r="W35" s="192"/>
      <c r="X35" s="192"/>
      <c r="Y35" s="192"/>
      <c r="Z35" s="200"/>
      <c r="AA35" s="192"/>
      <c r="AB35" s="192"/>
      <c r="AC35" s="551"/>
      <c r="AD35" s="551"/>
      <c r="AE35" s="551"/>
      <c r="AF35" s="551"/>
      <c r="AG35" s="551"/>
      <c r="AH35" s="551"/>
      <c r="AJ35" s="183"/>
    </row>
    <row r="36" spans="1:36" ht="12.75" customHeight="1">
      <c r="A36" s="95">
        <f t="shared" si="4"/>
        <v>11</v>
      </c>
      <c r="B36" s="184"/>
      <c r="C36" s="184"/>
      <c r="D36" s="186">
        <f t="shared" si="0"/>
        <v>0</v>
      </c>
      <c r="E36" s="184"/>
      <c r="F36" s="187"/>
      <c r="G36" s="188">
        <f t="shared" si="1"/>
        <v>0</v>
      </c>
      <c r="H36" s="184"/>
      <c r="I36" s="184"/>
      <c r="J36" s="189">
        <f t="shared" si="2"/>
        <v>0</v>
      </c>
      <c r="K36" s="189">
        <f t="shared" si="3"/>
        <v>0</v>
      </c>
      <c r="L36" s="190"/>
      <c r="M36" s="191"/>
      <c r="N36" s="192"/>
      <c r="O36" s="192"/>
      <c r="P36" s="192"/>
      <c r="Q36" s="192"/>
      <c r="R36" s="192"/>
      <c r="S36" s="192"/>
      <c r="T36" s="192"/>
      <c r="U36" s="192"/>
      <c r="V36" s="192"/>
      <c r="W36" s="192"/>
      <c r="X36" s="192"/>
      <c r="Y36" s="192"/>
      <c r="Z36" s="195"/>
      <c r="AA36" s="192"/>
      <c r="AB36" s="192"/>
      <c r="AC36" s="551"/>
      <c r="AD36" s="551"/>
      <c r="AE36" s="551"/>
      <c r="AF36" s="551"/>
      <c r="AG36" s="551"/>
      <c r="AH36" s="551"/>
      <c r="AJ36" s="183"/>
    </row>
    <row r="37" spans="1:36" ht="12.75" customHeight="1">
      <c r="A37" s="95">
        <f t="shared" si="4"/>
        <v>12</v>
      </c>
      <c r="B37" s="184"/>
      <c r="C37" s="184"/>
      <c r="D37" s="186">
        <f t="shared" si="0"/>
        <v>0</v>
      </c>
      <c r="E37" s="184"/>
      <c r="F37" s="187"/>
      <c r="G37" s="188">
        <f t="shared" si="1"/>
        <v>0</v>
      </c>
      <c r="H37" s="184"/>
      <c r="I37" s="184"/>
      <c r="J37" s="189">
        <f t="shared" si="2"/>
        <v>0</v>
      </c>
      <c r="K37" s="189">
        <f t="shared" si="3"/>
        <v>0</v>
      </c>
      <c r="L37" s="190"/>
      <c r="M37" s="191"/>
      <c r="N37" s="192"/>
      <c r="O37" s="193"/>
      <c r="P37" s="194"/>
      <c r="Q37" s="192"/>
      <c r="R37" s="192"/>
      <c r="S37" s="192"/>
      <c r="T37" s="192"/>
      <c r="U37" s="192"/>
      <c r="V37" s="192"/>
      <c r="W37" s="192"/>
      <c r="X37" s="192"/>
      <c r="Y37" s="192"/>
      <c r="Z37" s="195"/>
      <c r="AA37" s="192"/>
      <c r="AB37" s="192"/>
      <c r="AC37" s="551"/>
      <c r="AD37" s="551"/>
      <c r="AE37" s="551"/>
      <c r="AF37" s="551"/>
      <c r="AG37" s="551"/>
      <c r="AH37" s="551"/>
      <c r="AJ37" s="183"/>
    </row>
    <row r="38" spans="1:36" ht="12.75" customHeight="1">
      <c r="A38" s="95">
        <f t="shared" si="4"/>
        <v>13</v>
      </c>
      <c r="B38" s="184"/>
      <c r="C38" s="184"/>
      <c r="D38" s="186">
        <f t="shared" si="0"/>
        <v>0</v>
      </c>
      <c r="E38" s="184"/>
      <c r="F38" s="187"/>
      <c r="G38" s="188">
        <f t="shared" si="1"/>
        <v>0</v>
      </c>
      <c r="H38" s="184"/>
      <c r="I38" s="184"/>
      <c r="J38" s="189">
        <f t="shared" si="2"/>
        <v>0</v>
      </c>
      <c r="K38" s="189">
        <f t="shared" si="3"/>
        <v>0</v>
      </c>
      <c r="L38" s="190"/>
      <c r="M38" s="191"/>
      <c r="N38" s="192"/>
      <c r="O38" s="193"/>
      <c r="P38" s="194"/>
      <c r="Q38" s="192"/>
      <c r="R38" s="192"/>
      <c r="S38" s="192"/>
      <c r="T38" s="192"/>
      <c r="U38" s="192"/>
      <c r="V38" s="192"/>
      <c r="W38" s="192"/>
      <c r="X38" s="192"/>
      <c r="Y38" s="192"/>
      <c r="Z38" s="195"/>
      <c r="AA38" s="192"/>
      <c r="AB38" s="192"/>
      <c r="AC38" s="551"/>
      <c r="AD38" s="551"/>
      <c r="AE38" s="551"/>
      <c r="AF38" s="551"/>
      <c r="AG38" s="551"/>
      <c r="AH38" s="551"/>
      <c r="AJ38" s="183"/>
    </row>
    <row r="39" spans="1:36" ht="12.75" customHeight="1">
      <c r="A39" s="156">
        <f t="shared" si="4"/>
        <v>14</v>
      </c>
      <c r="B39" s="157"/>
      <c r="C39" s="157"/>
      <c r="D39" s="158">
        <f t="shared" si="0"/>
        <v>0</v>
      </c>
      <c r="E39" s="157"/>
      <c r="F39" s="159"/>
      <c r="G39" s="160">
        <f t="shared" si="1"/>
        <v>0</v>
      </c>
      <c r="H39" s="157"/>
      <c r="I39" s="157"/>
      <c r="J39" s="161">
        <f t="shared" si="2"/>
        <v>0</v>
      </c>
      <c r="K39" s="161">
        <f t="shared" si="3"/>
        <v>0</v>
      </c>
      <c r="L39" s="162"/>
      <c r="M39" s="163"/>
      <c r="N39" s="164"/>
      <c r="O39" s="165"/>
      <c r="P39" s="164"/>
      <c r="Q39" s="164"/>
      <c r="R39" s="215"/>
      <c r="S39" s="164"/>
      <c r="T39" s="215"/>
      <c r="U39" s="164"/>
      <c r="V39" s="164"/>
      <c r="W39" s="164"/>
      <c r="X39" s="164"/>
      <c r="Y39" s="164"/>
      <c r="Z39" s="166"/>
      <c r="AA39" s="164"/>
      <c r="AB39" s="164"/>
      <c r="AC39" s="549"/>
      <c r="AD39" s="549"/>
      <c r="AE39" s="549"/>
      <c r="AF39" s="549"/>
      <c r="AG39" s="549"/>
      <c r="AH39" s="549"/>
      <c r="AJ39" s="183"/>
    </row>
    <row r="40" spans="1:36" ht="12.75" customHeight="1">
      <c r="A40" s="156">
        <f t="shared" si="4"/>
        <v>15</v>
      </c>
      <c r="B40" s="157"/>
      <c r="C40" s="157"/>
      <c r="D40" s="158">
        <f t="shared" si="0"/>
        <v>0</v>
      </c>
      <c r="E40" s="157"/>
      <c r="F40" s="159"/>
      <c r="G40" s="160">
        <f t="shared" si="1"/>
        <v>0</v>
      </c>
      <c r="H40" s="157"/>
      <c r="I40" s="157"/>
      <c r="J40" s="161">
        <f t="shared" si="2"/>
        <v>0</v>
      </c>
      <c r="K40" s="161">
        <f t="shared" si="3"/>
        <v>0</v>
      </c>
      <c r="L40" s="162"/>
      <c r="M40" s="163"/>
      <c r="N40" s="164"/>
      <c r="O40" s="165"/>
      <c r="P40" s="213"/>
      <c r="Q40" s="164"/>
      <c r="R40" s="164"/>
      <c r="S40" s="164"/>
      <c r="T40" s="164"/>
      <c r="U40" s="164"/>
      <c r="V40" s="164"/>
      <c r="W40" s="164"/>
      <c r="X40" s="164"/>
      <c r="Y40" s="164"/>
      <c r="Z40" s="166"/>
      <c r="AA40" s="164"/>
      <c r="AB40" s="164"/>
      <c r="AC40" s="549"/>
      <c r="AD40" s="549"/>
      <c r="AE40" s="549"/>
      <c r="AF40" s="549"/>
      <c r="AG40" s="549"/>
      <c r="AH40" s="549"/>
      <c r="AJ40" s="183"/>
    </row>
    <row r="41" spans="1:36" ht="12.75" customHeight="1">
      <c r="A41" s="95">
        <f t="shared" si="4"/>
        <v>16</v>
      </c>
      <c r="B41" s="184"/>
      <c r="C41" s="187"/>
      <c r="D41" s="186">
        <f t="shared" si="0"/>
        <v>0</v>
      </c>
      <c r="E41" s="184"/>
      <c r="F41" s="187"/>
      <c r="G41" s="188">
        <f t="shared" si="1"/>
        <v>0</v>
      </c>
      <c r="H41" s="184"/>
      <c r="I41" s="184"/>
      <c r="J41" s="189">
        <f t="shared" si="2"/>
        <v>0</v>
      </c>
      <c r="K41" s="189">
        <v>0</v>
      </c>
      <c r="L41" s="190"/>
      <c r="M41" s="191"/>
      <c r="N41" s="192"/>
      <c r="O41" s="192"/>
      <c r="P41" s="192"/>
      <c r="Q41" s="192"/>
      <c r="R41" s="192"/>
      <c r="S41" s="192"/>
      <c r="T41" s="192"/>
      <c r="U41" s="192"/>
      <c r="V41" s="192"/>
      <c r="W41" s="192"/>
      <c r="X41" s="192"/>
      <c r="Y41" s="192"/>
      <c r="Z41" s="195"/>
      <c r="AA41" s="192"/>
      <c r="AB41" s="192"/>
      <c r="AC41" s="551"/>
      <c r="AD41" s="551"/>
      <c r="AE41" s="551"/>
      <c r="AF41" s="551"/>
      <c r="AG41" s="551"/>
      <c r="AH41" s="551"/>
      <c r="AJ41" s="183"/>
    </row>
    <row r="42" spans="1:36" ht="12.75" customHeight="1">
      <c r="A42" s="95">
        <f t="shared" si="4"/>
        <v>17</v>
      </c>
      <c r="B42" s="184"/>
      <c r="C42" s="187"/>
      <c r="D42" s="186">
        <f t="shared" si="0"/>
        <v>0</v>
      </c>
      <c r="E42" s="184"/>
      <c r="F42" s="187"/>
      <c r="G42" s="188">
        <f t="shared" si="1"/>
        <v>0</v>
      </c>
      <c r="H42" s="184"/>
      <c r="I42" s="184"/>
      <c r="J42" s="189">
        <f t="shared" si="2"/>
        <v>0</v>
      </c>
      <c r="K42" s="189">
        <f t="shared" si="3"/>
        <v>0</v>
      </c>
      <c r="L42" s="190"/>
      <c r="M42" s="191"/>
      <c r="N42" s="192"/>
      <c r="O42" s="193"/>
      <c r="P42" s="192"/>
      <c r="Q42" s="192"/>
      <c r="R42" s="201"/>
      <c r="S42" s="192"/>
      <c r="T42" s="201"/>
      <c r="U42" s="192"/>
      <c r="V42" s="192"/>
      <c r="W42" s="192"/>
      <c r="X42" s="192"/>
      <c r="Y42" s="192"/>
      <c r="Z42" s="195"/>
      <c r="AA42" s="192"/>
      <c r="AB42" s="192"/>
      <c r="AC42" s="551"/>
      <c r="AD42" s="551"/>
      <c r="AE42" s="551"/>
      <c r="AF42" s="551"/>
      <c r="AG42" s="551"/>
      <c r="AH42" s="551"/>
      <c r="AJ42" s="183"/>
    </row>
    <row r="43" spans="1:36" ht="12.75" customHeight="1">
      <c r="A43" s="156">
        <f t="shared" si="4"/>
        <v>18</v>
      </c>
      <c r="B43" s="157"/>
      <c r="C43" s="159"/>
      <c r="D43" s="158">
        <f t="shared" si="0"/>
        <v>0</v>
      </c>
      <c r="E43" s="157"/>
      <c r="F43" s="159"/>
      <c r="G43" s="160">
        <f t="shared" si="1"/>
        <v>0</v>
      </c>
      <c r="H43" s="157"/>
      <c r="I43" s="157"/>
      <c r="J43" s="161">
        <f t="shared" si="2"/>
        <v>0</v>
      </c>
      <c r="K43" s="161">
        <f t="shared" si="3"/>
        <v>0</v>
      </c>
      <c r="L43" s="162"/>
      <c r="M43" s="163"/>
      <c r="N43" s="164"/>
      <c r="O43" s="164"/>
      <c r="P43" s="164"/>
      <c r="Q43" s="164"/>
      <c r="R43" s="164"/>
      <c r="S43" s="164"/>
      <c r="T43" s="164"/>
      <c r="U43" s="164"/>
      <c r="V43" s="164"/>
      <c r="W43" s="164"/>
      <c r="X43" s="164"/>
      <c r="Y43" s="164"/>
      <c r="Z43" s="166"/>
      <c r="AA43" s="164"/>
      <c r="AB43" s="164"/>
      <c r="AC43" s="549"/>
      <c r="AD43" s="549"/>
      <c r="AE43" s="549"/>
      <c r="AF43" s="549"/>
      <c r="AG43" s="549"/>
      <c r="AH43" s="549"/>
      <c r="AJ43" s="183"/>
    </row>
    <row r="44" spans="1:36" ht="12.75" customHeight="1">
      <c r="A44" s="156">
        <f t="shared" si="4"/>
        <v>19</v>
      </c>
      <c r="B44" s="157"/>
      <c r="C44" s="159"/>
      <c r="D44" s="158">
        <f t="shared" si="0"/>
        <v>0</v>
      </c>
      <c r="E44" s="157"/>
      <c r="F44" s="159"/>
      <c r="G44" s="160">
        <f t="shared" si="1"/>
        <v>0</v>
      </c>
      <c r="H44" s="157"/>
      <c r="I44" s="157"/>
      <c r="J44" s="161">
        <f t="shared" si="2"/>
        <v>0</v>
      </c>
      <c r="K44" s="161">
        <f t="shared" si="3"/>
        <v>0</v>
      </c>
      <c r="L44" s="162"/>
      <c r="M44" s="163"/>
      <c r="N44" s="164"/>
      <c r="O44" s="165"/>
      <c r="P44" s="213"/>
      <c r="Q44" s="164"/>
      <c r="R44" s="164"/>
      <c r="S44" s="164"/>
      <c r="T44" s="164"/>
      <c r="U44" s="164"/>
      <c r="V44" s="164"/>
      <c r="W44" s="164"/>
      <c r="X44" s="164"/>
      <c r="Y44" s="164"/>
      <c r="Z44" s="166"/>
      <c r="AA44" s="164"/>
      <c r="AB44" s="164"/>
      <c r="AC44" s="549"/>
      <c r="AD44" s="549"/>
      <c r="AE44" s="549"/>
      <c r="AF44" s="549"/>
      <c r="AG44" s="549"/>
      <c r="AH44" s="549"/>
      <c r="AJ44" s="183"/>
    </row>
    <row r="45" spans="1:36" ht="12.75" customHeight="1">
      <c r="A45" s="156">
        <f t="shared" si="4"/>
        <v>20</v>
      </c>
      <c r="B45" s="157"/>
      <c r="C45" s="159"/>
      <c r="D45" s="158">
        <f t="shared" si="0"/>
        <v>0</v>
      </c>
      <c r="E45" s="157"/>
      <c r="F45" s="159"/>
      <c r="G45" s="160">
        <f t="shared" si="1"/>
        <v>0</v>
      </c>
      <c r="H45" s="157"/>
      <c r="I45" s="157"/>
      <c r="J45" s="161">
        <f t="shared" si="2"/>
        <v>0</v>
      </c>
      <c r="K45" s="161">
        <f t="shared" si="3"/>
        <v>0</v>
      </c>
      <c r="L45" s="162"/>
      <c r="M45" s="163"/>
      <c r="N45" s="164"/>
      <c r="O45" s="164"/>
      <c r="P45" s="164"/>
      <c r="Q45" s="164"/>
      <c r="R45" s="164"/>
      <c r="S45" s="164"/>
      <c r="T45" s="164"/>
      <c r="U45" s="164"/>
      <c r="V45" s="164"/>
      <c r="W45" s="164"/>
      <c r="X45" s="164"/>
      <c r="Y45" s="164"/>
      <c r="Z45" s="166"/>
      <c r="AA45" s="164"/>
      <c r="AB45" s="164"/>
      <c r="AC45" s="549"/>
      <c r="AD45" s="549"/>
      <c r="AE45" s="549"/>
      <c r="AF45" s="549"/>
      <c r="AG45" s="549"/>
      <c r="AH45" s="549"/>
      <c r="AJ45" s="183"/>
    </row>
    <row r="46" spans="1:36" ht="12.75" customHeight="1">
      <c r="A46" s="95">
        <f t="shared" si="4"/>
        <v>21</v>
      </c>
      <c r="B46" s="184"/>
      <c r="C46" s="187"/>
      <c r="D46" s="186">
        <f t="shared" si="0"/>
        <v>0</v>
      </c>
      <c r="E46" s="184"/>
      <c r="F46" s="187"/>
      <c r="G46" s="188">
        <f t="shared" si="1"/>
        <v>0</v>
      </c>
      <c r="H46" s="184"/>
      <c r="I46" s="184"/>
      <c r="J46" s="189">
        <f t="shared" si="2"/>
        <v>0</v>
      </c>
      <c r="K46" s="189">
        <f t="shared" si="3"/>
        <v>0</v>
      </c>
      <c r="L46" s="190"/>
      <c r="M46" s="191"/>
      <c r="N46" s="192"/>
      <c r="O46" s="192"/>
      <c r="P46" s="192"/>
      <c r="Q46" s="192"/>
      <c r="R46" s="192"/>
      <c r="S46" s="192"/>
      <c r="T46" s="192"/>
      <c r="U46" s="192"/>
      <c r="V46" s="192"/>
      <c r="W46" s="192"/>
      <c r="X46" s="192"/>
      <c r="Y46" s="192"/>
      <c r="Z46" s="195"/>
      <c r="AA46" s="192"/>
      <c r="AB46" s="192"/>
      <c r="AC46" s="551"/>
      <c r="AD46" s="551"/>
      <c r="AE46" s="551"/>
      <c r="AF46" s="551"/>
      <c r="AG46" s="551"/>
      <c r="AH46" s="551"/>
      <c r="AJ46" s="183"/>
    </row>
    <row r="47" spans="1:36" ht="12.75" customHeight="1">
      <c r="A47" s="95">
        <f t="shared" si="4"/>
        <v>22</v>
      </c>
      <c r="B47" s="184"/>
      <c r="C47" s="187"/>
      <c r="D47" s="186">
        <f t="shared" si="0"/>
        <v>0</v>
      </c>
      <c r="E47" s="184"/>
      <c r="F47" s="187"/>
      <c r="G47" s="188">
        <f t="shared" si="1"/>
        <v>0</v>
      </c>
      <c r="H47" s="184"/>
      <c r="I47" s="184"/>
      <c r="J47" s="189">
        <f t="shared" si="2"/>
        <v>0</v>
      </c>
      <c r="K47" s="189">
        <f t="shared" si="3"/>
        <v>0</v>
      </c>
      <c r="L47" s="190"/>
      <c r="M47" s="191"/>
      <c r="N47" s="192"/>
      <c r="O47" s="193"/>
      <c r="P47" s="194"/>
      <c r="Q47" s="192"/>
      <c r="R47" s="192"/>
      <c r="S47" s="192"/>
      <c r="T47" s="192"/>
      <c r="U47" s="192"/>
      <c r="V47" s="192"/>
      <c r="W47" s="192"/>
      <c r="X47" s="192"/>
      <c r="Y47" s="192"/>
      <c r="Z47" s="195"/>
      <c r="AA47" s="192"/>
      <c r="AB47" s="192"/>
      <c r="AC47" s="551"/>
      <c r="AD47" s="551"/>
      <c r="AE47" s="551"/>
      <c r="AF47" s="551"/>
      <c r="AG47" s="551"/>
      <c r="AH47" s="551"/>
      <c r="AJ47" s="183"/>
    </row>
    <row r="48" spans="1:36" ht="12.75" customHeight="1">
      <c r="A48" s="156">
        <f t="shared" si="4"/>
        <v>23</v>
      </c>
      <c r="B48" s="157"/>
      <c r="C48" s="159"/>
      <c r="D48" s="158">
        <f t="shared" si="0"/>
        <v>0</v>
      </c>
      <c r="E48" s="157"/>
      <c r="F48" s="159"/>
      <c r="G48" s="160">
        <f t="shared" si="1"/>
        <v>0</v>
      </c>
      <c r="H48" s="157"/>
      <c r="I48" s="157"/>
      <c r="J48" s="161">
        <f t="shared" si="2"/>
        <v>0</v>
      </c>
      <c r="K48" s="161">
        <f t="shared" si="3"/>
        <v>0</v>
      </c>
      <c r="L48" s="162"/>
      <c r="M48" s="163"/>
      <c r="N48" s="164"/>
      <c r="O48" s="164"/>
      <c r="P48" s="164"/>
      <c r="Q48" s="164"/>
      <c r="R48" s="164"/>
      <c r="S48" s="164"/>
      <c r="T48" s="164"/>
      <c r="U48" s="164"/>
      <c r="V48" s="164"/>
      <c r="W48" s="164"/>
      <c r="X48" s="164"/>
      <c r="Y48" s="164"/>
      <c r="Z48" s="166"/>
      <c r="AA48" s="164"/>
      <c r="AB48" s="164"/>
      <c r="AC48" s="549"/>
      <c r="AD48" s="549"/>
      <c r="AE48" s="549"/>
      <c r="AF48" s="549"/>
      <c r="AG48" s="549"/>
      <c r="AH48" s="549"/>
      <c r="AJ48" s="183"/>
    </row>
    <row r="49" spans="1:36" ht="12.75" customHeight="1">
      <c r="A49" s="156">
        <f t="shared" si="4"/>
        <v>24</v>
      </c>
      <c r="B49" s="157"/>
      <c r="C49" s="159"/>
      <c r="D49" s="158">
        <f t="shared" si="0"/>
        <v>0</v>
      </c>
      <c r="E49" s="157"/>
      <c r="F49" s="159"/>
      <c r="G49" s="160">
        <f t="shared" si="1"/>
        <v>0</v>
      </c>
      <c r="H49" s="157"/>
      <c r="I49" s="157"/>
      <c r="J49" s="161">
        <f t="shared" si="2"/>
        <v>0</v>
      </c>
      <c r="K49" s="161">
        <f t="shared" si="3"/>
        <v>0</v>
      </c>
      <c r="L49" s="162"/>
      <c r="M49" s="163"/>
      <c r="N49" s="164"/>
      <c r="O49" s="165"/>
      <c r="P49" s="164"/>
      <c r="Q49" s="164"/>
      <c r="R49" s="215"/>
      <c r="S49" s="164"/>
      <c r="T49" s="215"/>
      <c r="U49" s="164"/>
      <c r="V49" s="164"/>
      <c r="W49" s="164"/>
      <c r="X49" s="164"/>
      <c r="Y49" s="164"/>
      <c r="Z49" s="166"/>
      <c r="AA49" s="164"/>
      <c r="AB49" s="164"/>
      <c r="AC49" s="549"/>
      <c r="AD49" s="549"/>
      <c r="AE49" s="549"/>
      <c r="AF49" s="549"/>
      <c r="AG49" s="549"/>
      <c r="AH49" s="549"/>
      <c r="AJ49" s="183"/>
    </row>
    <row r="50" spans="1:36" ht="12.75" customHeight="1">
      <c r="A50" s="95">
        <f t="shared" si="4"/>
        <v>25</v>
      </c>
      <c r="B50" s="184"/>
      <c r="C50" s="187"/>
      <c r="D50" s="186">
        <f t="shared" si="0"/>
        <v>0</v>
      </c>
      <c r="E50" s="184"/>
      <c r="F50" s="184"/>
      <c r="G50" s="188">
        <f t="shared" si="1"/>
        <v>0</v>
      </c>
      <c r="H50" s="184"/>
      <c r="I50" s="184"/>
      <c r="J50" s="189">
        <f t="shared" si="2"/>
        <v>0</v>
      </c>
      <c r="K50" s="189">
        <f t="shared" si="3"/>
        <v>0</v>
      </c>
      <c r="L50" s="190"/>
      <c r="M50" s="191"/>
      <c r="N50" s="192"/>
      <c r="O50" s="193"/>
      <c r="P50" s="194"/>
      <c r="Q50" s="192"/>
      <c r="R50" s="192"/>
      <c r="S50" s="192"/>
      <c r="T50" s="192"/>
      <c r="U50" s="192"/>
      <c r="V50" s="192"/>
      <c r="W50" s="192"/>
      <c r="X50" s="192"/>
      <c r="Y50" s="192"/>
      <c r="Z50" s="195"/>
      <c r="AA50" s="192"/>
      <c r="AB50" s="192"/>
      <c r="AC50" s="551"/>
      <c r="AD50" s="551"/>
      <c r="AE50" s="551"/>
      <c r="AF50" s="551"/>
      <c r="AG50" s="551"/>
      <c r="AH50" s="551"/>
      <c r="AJ50" s="183"/>
    </row>
    <row r="51" spans="1:36" ht="12.75" customHeight="1">
      <c r="A51" s="156">
        <f t="shared" si="4"/>
        <v>26</v>
      </c>
      <c r="B51" s="157"/>
      <c r="C51" s="159"/>
      <c r="D51" s="158">
        <f t="shared" si="0"/>
        <v>0</v>
      </c>
      <c r="E51" s="157"/>
      <c r="F51" s="157"/>
      <c r="G51" s="160">
        <f t="shared" si="1"/>
        <v>0</v>
      </c>
      <c r="H51" s="157"/>
      <c r="I51" s="157"/>
      <c r="J51" s="161">
        <f t="shared" si="2"/>
        <v>0</v>
      </c>
      <c r="K51" s="161">
        <f t="shared" si="3"/>
        <v>0</v>
      </c>
      <c r="L51" s="162"/>
      <c r="M51" s="163"/>
      <c r="N51" s="164"/>
      <c r="O51" s="164"/>
      <c r="P51" s="164"/>
      <c r="Q51" s="164"/>
      <c r="R51" s="164"/>
      <c r="S51" s="164"/>
      <c r="T51" s="164"/>
      <c r="U51" s="164"/>
      <c r="V51" s="164"/>
      <c r="W51" s="164"/>
      <c r="X51" s="164"/>
      <c r="Y51" s="164"/>
      <c r="Z51" s="166"/>
      <c r="AA51" s="164"/>
      <c r="AB51" s="164"/>
      <c r="AC51" s="549"/>
      <c r="AD51" s="549"/>
      <c r="AE51" s="549"/>
      <c r="AF51" s="549"/>
      <c r="AG51" s="549"/>
      <c r="AH51" s="549"/>
      <c r="AJ51" s="183"/>
    </row>
    <row r="52" spans="1:36" ht="12.75" customHeight="1">
      <c r="A52" s="95">
        <f t="shared" si="4"/>
        <v>27</v>
      </c>
      <c r="B52" s="184"/>
      <c r="C52" s="187"/>
      <c r="D52" s="186">
        <f t="shared" si="0"/>
        <v>0</v>
      </c>
      <c r="E52" s="184"/>
      <c r="F52" s="184"/>
      <c r="G52" s="188">
        <f t="shared" si="1"/>
        <v>0</v>
      </c>
      <c r="H52" s="184"/>
      <c r="I52" s="184"/>
      <c r="J52" s="189">
        <f t="shared" si="2"/>
        <v>0</v>
      </c>
      <c r="K52" s="189">
        <f t="shared" si="3"/>
        <v>0</v>
      </c>
      <c r="L52" s="190"/>
      <c r="M52" s="191"/>
      <c r="N52" s="192"/>
      <c r="O52" s="192"/>
      <c r="P52" s="192"/>
      <c r="Q52" s="192"/>
      <c r="R52" s="192"/>
      <c r="S52" s="192"/>
      <c r="T52" s="192"/>
      <c r="U52" s="192"/>
      <c r="V52" s="192"/>
      <c r="W52" s="192"/>
      <c r="X52" s="192"/>
      <c r="Y52" s="192"/>
      <c r="Z52" s="195"/>
      <c r="AA52" s="192"/>
      <c r="AB52" s="192"/>
      <c r="AC52" s="551"/>
      <c r="AD52" s="551"/>
      <c r="AE52" s="551"/>
      <c r="AF52" s="551"/>
      <c r="AG52" s="551"/>
      <c r="AH52" s="551"/>
      <c r="AJ52" s="183"/>
    </row>
    <row r="53" spans="1:36" ht="12.75" customHeight="1">
      <c r="A53" s="156">
        <f t="shared" si="4"/>
        <v>28</v>
      </c>
      <c r="B53" s="157"/>
      <c r="C53" s="159"/>
      <c r="D53" s="158">
        <f t="shared" si="0"/>
        <v>0</v>
      </c>
      <c r="E53" s="157"/>
      <c r="F53" s="157"/>
      <c r="G53" s="160">
        <f t="shared" si="1"/>
        <v>0</v>
      </c>
      <c r="H53" s="157"/>
      <c r="I53" s="157"/>
      <c r="J53" s="161">
        <f t="shared" si="2"/>
        <v>0</v>
      </c>
      <c r="K53" s="161">
        <f t="shared" si="3"/>
        <v>0</v>
      </c>
      <c r="L53" s="162"/>
      <c r="M53" s="163"/>
      <c r="N53" s="164"/>
      <c r="O53" s="165"/>
      <c r="P53" s="213"/>
      <c r="Q53" s="164"/>
      <c r="R53" s="164"/>
      <c r="S53" s="164"/>
      <c r="T53" s="164"/>
      <c r="U53" s="164"/>
      <c r="V53" s="164"/>
      <c r="W53" s="164"/>
      <c r="X53" s="164"/>
      <c r="Y53" s="164"/>
      <c r="Z53" s="166"/>
      <c r="AA53" s="164"/>
      <c r="AB53" s="164"/>
      <c r="AC53" s="549"/>
      <c r="AD53" s="549"/>
      <c r="AE53" s="549"/>
      <c r="AF53" s="549"/>
      <c r="AG53" s="549"/>
      <c r="AH53" s="549"/>
      <c r="AJ53" s="183"/>
    </row>
    <row r="54" spans="1:36" ht="12.75" customHeight="1">
      <c r="A54" s="95">
        <f t="shared" si="4"/>
        <v>29</v>
      </c>
      <c r="B54" s="184"/>
      <c r="C54" s="187"/>
      <c r="D54" s="186">
        <f t="shared" si="0"/>
        <v>0</v>
      </c>
      <c r="E54" s="184"/>
      <c r="F54" s="184"/>
      <c r="G54" s="188">
        <f t="shared" si="1"/>
        <v>0</v>
      </c>
      <c r="H54" s="184"/>
      <c r="I54" s="184"/>
      <c r="J54" s="189">
        <f t="shared" si="2"/>
        <v>0</v>
      </c>
      <c r="K54" s="189">
        <f t="shared" si="3"/>
        <v>0</v>
      </c>
      <c r="L54" s="190"/>
      <c r="M54" s="191"/>
      <c r="N54" s="192"/>
      <c r="O54" s="193"/>
      <c r="P54" s="194"/>
      <c r="Q54" s="192"/>
      <c r="R54" s="192"/>
      <c r="S54" s="192"/>
      <c r="T54" s="192"/>
      <c r="U54" s="192"/>
      <c r="V54" s="192"/>
      <c r="W54" s="192"/>
      <c r="X54" s="192"/>
      <c r="Y54" s="192"/>
      <c r="Z54" s="195"/>
      <c r="AA54" s="192"/>
      <c r="AB54" s="192"/>
      <c r="AC54" s="551"/>
      <c r="AD54" s="551"/>
      <c r="AE54" s="551"/>
      <c r="AF54" s="551"/>
      <c r="AG54" s="551"/>
      <c r="AH54" s="551"/>
      <c r="AJ54" s="183"/>
    </row>
    <row r="55" spans="1:36" ht="12.75" customHeight="1">
      <c r="A55" s="95">
        <f t="shared" si="4"/>
        <v>30</v>
      </c>
      <c r="B55" s="184"/>
      <c r="C55" s="187"/>
      <c r="D55" s="186">
        <f t="shared" si="0"/>
        <v>0</v>
      </c>
      <c r="E55" s="184"/>
      <c r="F55" s="184"/>
      <c r="G55" s="188">
        <f t="shared" si="1"/>
        <v>0</v>
      </c>
      <c r="H55" s="184"/>
      <c r="I55" s="184"/>
      <c r="J55" s="189">
        <f t="shared" si="2"/>
        <v>0</v>
      </c>
      <c r="K55" s="189">
        <f t="shared" si="3"/>
        <v>0</v>
      </c>
      <c r="L55" s="190"/>
      <c r="M55" s="191"/>
      <c r="N55" s="192"/>
      <c r="O55" s="192"/>
      <c r="P55" s="192"/>
      <c r="Q55" s="192"/>
      <c r="R55" s="192"/>
      <c r="S55" s="192"/>
      <c r="T55" s="192"/>
      <c r="U55" s="192"/>
      <c r="V55" s="192"/>
      <c r="W55" s="192"/>
      <c r="X55" s="192"/>
      <c r="Y55" s="192"/>
      <c r="Z55" s="195"/>
      <c r="AA55" s="192"/>
      <c r="AB55" s="192"/>
      <c r="AC55" s="551"/>
      <c r="AD55" s="551"/>
      <c r="AE55" s="551"/>
      <c r="AF55" s="551"/>
      <c r="AG55" s="551"/>
      <c r="AH55" s="551"/>
      <c r="AJ55" s="183"/>
    </row>
    <row r="56" spans="1:36" ht="12.75" customHeight="1">
      <c r="A56" s="102">
        <v>31</v>
      </c>
      <c r="B56" s="202"/>
      <c r="C56" s="203"/>
      <c r="D56" s="186">
        <f t="shared" si="0"/>
        <v>0</v>
      </c>
      <c r="E56" s="184"/>
      <c r="F56" s="184"/>
      <c r="G56" s="188">
        <f t="shared" si="1"/>
        <v>0</v>
      </c>
      <c r="H56" s="184"/>
      <c r="I56" s="184"/>
      <c r="J56" s="189">
        <f t="shared" si="2"/>
        <v>0</v>
      </c>
      <c r="K56" s="189">
        <f t="shared" si="3"/>
        <v>0</v>
      </c>
      <c r="L56" s="190"/>
      <c r="M56" s="191"/>
      <c r="N56" s="204"/>
      <c r="O56" s="204"/>
      <c r="P56" s="204"/>
      <c r="Q56" s="204"/>
      <c r="R56" s="204"/>
      <c r="S56" s="204"/>
      <c r="T56" s="204"/>
      <c r="U56" s="204"/>
      <c r="V56" s="204"/>
      <c r="W56" s="204"/>
      <c r="X56" s="192"/>
      <c r="Y56" s="192"/>
      <c r="Z56" s="195"/>
      <c r="AA56" s="192"/>
      <c r="AB56" s="192"/>
      <c r="AC56" s="551"/>
      <c r="AD56" s="551"/>
      <c r="AE56" s="551"/>
      <c r="AF56" s="551"/>
      <c r="AG56" s="551"/>
      <c r="AH56" s="551"/>
      <c r="AJ56" s="183"/>
    </row>
    <row r="57" spans="1:36" ht="12.75" customHeight="1">
      <c r="A57" s="103">
        <v>1</v>
      </c>
      <c r="B57" s="205"/>
      <c r="C57" s="206"/>
      <c r="D57" s="186">
        <v>26.72</v>
      </c>
      <c r="E57" s="205"/>
      <c r="F57" s="205"/>
      <c r="G57" s="188">
        <f t="shared" si="1"/>
        <v>0</v>
      </c>
      <c r="H57" s="205"/>
      <c r="I57" s="205"/>
      <c r="J57" s="189">
        <f t="shared" si="2"/>
        <v>0</v>
      </c>
      <c r="K57" s="189">
        <v>222.11</v>
      </c>
      <c r="L57" s="190"/>
      <c r="M57" s="191"/>
      <c r="N57" s="207"/>
      <c r="O57" s="207"/>
      <c r="P57" s="207"/>
      <c r="Q57" s="207"/>
      <c r="R57" s="207"/>
      <c r="S57" s="207"/>
      <c r="T57" s="207"/>
      <c r="U57" s="207"/>
      <c r="V57" s="207"/>
      <c r="W57" s="207"/>
      <c r="X57" s="192"/>
      <c r="Y57" s="192"/>
      <c r="Z57" s="195"/>
      <c r="AA57" s="192"/>
      <c r="AB57" s="192"/>
      <c r="AC57" s="551"/>
      <c r="AD57" s="551"/>
      <c r="AE57" s="551"/>
      <c r="AF57" s="551"/>
      <c r="AG57" s="551"/>
      <c r="AH57" s="551"/>
      <c r="AJ57" s="183"/>
    </row>
    <row r="58" spans="1:36" ht="12.75" customHeight="1">
      <c r="A58" s="6"/>
      <c r="B58" s="208"/>
      <c r="C58" s="208"/>
      <c r="D58" s="208"/>
      <c r="E58" s="208"/>
      <c r="F58" s="208"/>
      <c r="G58" s="208"/>
      <c r="H58" s="208"/>
      <c r="I58" s="208"/>
      <c r="J58" s="208"/>
      <c r="K58" s="209" t="s">
        <v>66</v>
      </c>
      <c r="L58" s="210">
        <f>SUM(L27:L57)</f>
        <v>0</v>
      </c>
      <c r="M58" s="210">
        <f>SUM(M27:M57)</f>
        <v>0</v>
      </c>
      <c r="N58" s="211">
        <f>SUM(N27:N57)</f>
        <v>0</v>
      </c>
      <c r="O58" s="208"/>
      <c r="P58" s="208"/>
      <c r="Q58" s="208"/>
      <c r="R58" s="208"/>
      <c r="S58" s="208"/>
      <c r="T58" s="208"/>
      <c r="U58" s="211">
        <f>SUM(U27:U57)</f>
        <v>0</v>
      </c>
      <c r="V58" s="208"/>
      <c r="W58" s="208"/>
      <c r="X58" s="208"/>
      <c r="Y58" s="208"/>
      <c r="Z58" s="208"/>
      <c r="AA58" s="208"/>
      <c r="AB58" s="208"/>
      <c r="AC58" s="208"/>
      <c r="AD58" s="208"/>
      <c r="AE58" s="208"/>
      <c r="AF58" s="208"/>
      <c r="AG58" s="208"/>
      <c r="AH58" s="208"/>
      <c r="AJ58" s="183"/>
    </row>
    <row r="59" spans="1:36" ht="12.75" customHeight="1">
      <c r="B59" s="183"/>
      <c r="C59" s="183"/>
      <c r="D59" s="183"/>
      <c r="E59" s="183"/>
      <c r="F59" s="183"/>
      <c r="G59" s="183"/>
      <c r="H59" s="183"/>
      <c r="I59" s="183"/>
      <c r="J59" s="183"/>
      <c r="K59" s="209" t="s">
        <v>67</v>
      </c>
      <c r="L59" s="210"/>
      <c r="M59" s="210"/>
      <c r="N59" s="210"/>
      <c r="O59" s="210"/>
      <c r="P59" s="210"/>
      <c r="Q59" s="210"/>
      <c r="R59" s="210"/>
      <c r="S59" s="210"/>
      <c r="T59" s="210"/>
      <c r="U59" s="210"/>
      <c r="V59" s="183"/>
      <c r="W59" s="183"/>
      <c r="X59" s="183"/>
      <c r="Y59" s="183"/>
      <c r="Z59" s="183"/>
      <c r="AA59" s="183"/>
      <c r="AB59" s="183"/>
      <c r="AC59" s="183"/>
      <c r="AD59" s="183"/>
      <c r="AE59" s="183"/>
      <c r="AF59" s="183"/>
      <c r="AG59" s="183"/>
      <c r="AH59" s="183"/>
      <c r="AJ59" s="183"/>
    </row>
    <row r="60" spans="1:36" ht="12.75" customHeight="1">
      <c r="B60" s="183"/>
      <c r="C60" s="183"/>
      <c r="D60" s="183"/>
      <c r="E60" s="183"/>
      <c r="F60" s="183"/>
      <c r="G60" s="183"/>
      <c r="H60" s="183"/>
      <c r="I60" s="183"/>
      <c r="J60" s="183"/>
      <c r="K60" s="209" t="s">
        <v>68</v>
      </c>
      <c r="L60" s="210">
        <f>(L59+L58)</f>
        <v>0</v>
      </c>
      <c r="M60" s="210">
        <f>(M59+M58)</f>
        <v>0</v>
      </c>
      <c r="N60" s="210">
        <f>(N59+N58)</f>
        <v>0</v>
      </c>
      <c r="O60" s="183"/>
      <c r="P60" s="183"/>
      <c r="Q60" s="183"/>
      <c r="R60" s="183"/>
      <c r="S60" s="183"/>
      <c r="T60" s="183"/>
      <c r="U60" s="183"/>
      <c r="V60" s="183"/>
      <c r="W60" s="183"/>
      <c r="X60" s="183"/>
      <c r="Y60" s="183"/>
      <c r="Z60" s="183"/>
      <c r="AA60" s="183"/>
      <c r="AB60" s="183"/>
      <c r="AC60" s="183"/>
      <c r="AD60" s="183"/>
      <c r="AE60" s="183"/>
      <c r="AF60" s="183"/>
      <c r="AG60" s="183"/>
      <c r="AH60" s="183"/>
      <c r="AJ60" s="183"/>
    </row>
  </sheetData>
  <sheetProtection selectLockedCells="1" selectUnlockedCells="1"/>
  <mergeCells count="67">
    <mergeCell ref="AC47:AH47"/>
    <mergeCell ref="AC48:AH48"/>
    <mergeCell ref="AC49:AH49"/>
    <mergeCell ref="AC50:AH50"/>
    <mergeCell ref="AC57:AH57"/>
    <mergeCell ref="AC51:AH51"/>
    <mergeCell ref="AC52:AH52"/>
    <mergeCell ref="AC53:AH53"/>
    <mergeCell ref="AC54:AH54"/>
    <mergeCell ref="AC55:AH55"/>
    <mergeCell ref="AC56:AH56"/>
    <mergeCell ref="AC42:AH42"/>
    <mergeCell ref="AC43:AH43"/>
    <mergeCell ref="AC44:AH44"/>
    <mergeCell ref="AC45:AH45"/>
    <mergeCell ref="AC46:AH46"/>
    <mergeCell ref="AC37:AH37"/>
    <mergeCell ref="AC38:AH38"/>
    <mergeCell ref="AC39:AH39"/>
    <mergeCell ref="AC40:AH40"/>
    <mergeCell ref="AC41:AH41"/>
    <mergeCell ref="AC32:AH32"/>
    <mergeCell ref="AC33:AH33"/>
    <mergeCell ref="AC34:AH34"/>
    <mergeCell ref="AC35:AH35"/>
    <mergeCell ref="AC36:AH36"/>
    <mergeCell ref="AC27:AH27"/>
    <mergeCell ref="AC28:AH28"/>
    <mergeCell ref="AC29:AH29"/>
    <mergeCell ref="AC30:AH30"/>
    <mergeCell ref="AC31:AH31"/>
    <mergeCell ref="AC17:AH17"/>
    <mergeCell ref="B19:D19"/>
    <mergeCell ref="E19:G19"/>
    <mergeCell ref="H19:J19"/>
    <mergeCell ref="AC19:AH19"/>
    <mergeCell ref="B17:D17"/>
    <mergeCell ref="E17:G17"/>
    <mergeCell ref="H17:J17"/>
    <mergeCell ref="Q17:R23"/>
    <mergeCell ref="S17:T23"/>
    <mergeCell ref="AA11:AD11"/>
    <mergeCell ref="AE11:AG11"/>
    <mergeCell ref="B14:J15"/>
    <mergeCell ref="L14:N14"/>
    <mergeCell ref="O14:U15"/>
    <mergeCell ref="V14:W14"/>
    <mergeCell ref="Y14:Z14"/>
    <mergeCell ref="AA14:AB14"/>
    <mergeCell ref="AA9:AD9"/>
    <mergeCell ref="AE9:AG9"/>
    <mergeCell ref="C10:I10"/>
    <mergeCell ref="N10:O10"/>
    <mergeCell ref="Q10:V10"/>
    <mergeCell ref="AA10:AD10"/>
    <mergeCell ref="AE10:AG10"/>
    <mergeCell ref="AA7:AD7"/>
    <mergeCell ref="AE7:AG7"/>
    <mergeCell ref="C8:F8"/>
    <mergeCell ref="H8:I8"/>
    <mergeCell ref="AA8:AD8"/>
    <mergeCell ref="AE8:AG8"/>
    <mergeCell ref="A3:AG3"/>
    <mergeCell ref="A4:AG4"/>
    <mergeCell ref="B6:I6"/>
    <mergeCell ref="M6:O6"/>
    <mergeCell ref="U6:V6"/>
  </mergeCells>
  <pageMargins left="0.75" right="0" top="0.5" bottom="0" header="0.51180555555555551" footer="0.51180555555555551"/>
  <pageSetup orientation="landscape" useFirstPageNumber="1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J60"/>
  <sheetViews>
    <sheetView showGridLines="0" topLeftCell="C1" zoomScaleNormal="100" workbookViewId="0">
      <selection activeCell="H8" sqref="H8:I8"/>
    </sheetView>
  </sheetViews>
  <sheetFormatPr defaultColWidth="11.28515625" defaultRowHeight="20.100000000000001" customHeight="1"/>
  <cols>
    <col min="1" max="1" width="6.7109375" style="1" customWidth="1"/>
    <col min="2" max="2" width="4" style="1" customWidth="1"/>
    <col min="3" max="3" width="5.85546875" style="1" customWidth="1"/>
    <col min="4" max="4" width="6.140625" style="1" customWidth="1"/>
    <col min="5" max="5" width="4" style="1" customWidth="1"/>
    <col min="6" max="6" width="6.140625" style="1" customWidth="1"/>
    <col min="7" max="7" width="7.28515625" style="1" customWidth="1"/>
    <col min="8" max="9" width="4" style="1" customWidth="1"/>
    <col min="10" max="10" width="6.140625" style="1" customWidth="1"/>
    <col min="11" max="12" width="11.42578125" style="1" customWidth="1"/>
    <col min="13" max="14" width="8.140625" style="1" customWidth="1"/>
    <col min="15" max="15" width="8.7109375" style="1" customWidth="1"/>
    <col min="16" max="16" width="11.42578125" style="1" customWidth="1"/>
    <col min="17" max="17" width="3.140625" style="1" customWidth="1"/>
    <col min="18" max="18" width="7.140625" style="1" customWidth="1"/>
    <col min="19" max="19" width="3.7109375" style="1" customWidth="1"/>
    <col min="20" max="20" width="4.7109375" style="1" customWidth="1"/>
    <col min="21" max="21" width="8" style="1" customWidth="1"/>
    <col min="22" max="22" width="8.42578125" style="1" customWidth="1"/>
    <col min="23" max="24" width="7.85546875" style="1" customWidth="1"/>
    <col min="25" max="25" width="4.7109375" style="1" customWidth="1"/>
    <col min="26" max="26" width="6.28515625" style="1" customWidth="1"/>
    <col min="27" max="27" width="5.140625" style="1" customWidth="1"/>
    <col min="28" max="28" width="5.7109375" style="1" customWidth="1"/>
    <col min="29" max="30" width="3.42578125" style="1" customWidth="1"/>
    <col min="31" max="32" width="4.140625" style="1" customWidth="1"/>
    <col min="33" max="33" width="4.7109375" style="1" customWidth="1"/>
    <col min="34" max="34" width="37.140625" style="1" customWidth="1"/>
    <col min="35" max="16384" width="11.28515625" style="1"/>
  </cols>
  <sheetData>
    <row r="1" spans="1:34" ht="12.75" customHeight="1">
      <c r="A1" s="2"/>
      <c r="B1" s="2"/>
      <c r="C1" s="2"/>
      <c r="D1" s="2"/>
      <c r="E1" s="2"/>
      <c r="F1" s="2"/>
      <c r="G1" s="3"/>
      <c r="H1" s="3"/>
      <c r="I1" s="3"/>
      <c r="J1" s="3"/>
      <c r="K1" s="3"/>
      <c r="L1" s="3"/>
      <c r="M1" s="3" t="s">
        <v>0</v>
      </c>
      <c r="N1" s="3"/>
      <c r="O1" s="3"/>
      <c r="P1" s="3"/>
      <c r="Q1" s="3"/>
      <c r="R1" s="3"/>
      <c r="S1" s="3"/>
      <c r="T1" s="3"/>
      <c r="U1" s="4"/>
      <c r="V1" s="2"/>
      <c r="W1" s="2"/>
      <c r="X1" s="2"/>
      <c r="Y1" s="2"/>
      <c r="Z1" s="2"/>
      <c r="AA1" s="2"/>
      <c r="AB1" s="2"/>
      <c r="AC1" s="2"/>
      <c r="AD1" s="2"/>
      <c r="AE1" s="5"/>
      <c r="AF1" s="5"/>
      <c r="AG1" s="5"/>
      <c r="AH1" s="2"/>
    </row>
    <row r="2" spans="1:34" ht="4.5" customHeight="1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</row>
    <row r="3" spans="1:34" ht="18" customHeight="1">
      <c r="A3" s="517" t="s">
        <v>1</v>
      </c>
      <c r="B3" s="517"/>
      <c r="C3" s="517"/>
      <c r="D3" s="517"/>
      <c r="E3" s="517"/>
      <c r="F3" s="517"/>
      <c r="G3" s="517"/>
      <c r="H3" s="517"/>
      <c r="I3" s="517"/>
      <c r="J3" s="517"/>
      <c r="K3" s="517"/>
      <c r="L3" s="517"/>
      <c r="M3" s="517"/>
      <c r="N3" s="517"/>
      <c r="O3" s="517"/>
      <c r="P3" s="517"/>
      <c r="Q3" s="517"/>
      <c r="R3" s="517"/>
      <c r="S3" s="517"/>
      <c r="T3" s="517"/>
      <c r="U3" s="517"/>
      <c r="V3" s="517"/>
      <c r="W3" s="517"/>
      <c r="X3" s="517"/>
      <c r="Y3" s="517"/>
      <c r="Z3" s="517"/>
      <c r="AA3" s="517"/>
      <c r="AB3" s="517"/>
      <c r="AC3" s="517"/>
      <c r="AD3" s="517"/>
      <c r="AE3" s="517"/>
      <c r="AF3" s="517"/>
      <c r="AG3" s="517"/>
      <c r="AH3" s="6"/>
    </row>
    <row r="4" spans="1:34" ht="12.75" customHeight="1">
      <c r="A4" s="518" t="s">
        <v>2</v>
      </c>
      <c r="B4" s="518"/>
      <c r="C4" s="518"/>
      <c r="D4" s="518"/>
      <c r="E4" s="518"/>
      <c r="F4" s="518"/>
      <c r="G4" s="518"/>
      <c r="H4" s="518"/>
      <c r="I4" s="518"/>
      <c r="J4" s="518"/>
      <c r="K4" s="518"/>
      <c r="L4" s="518"/>
      <c r="M4" s="518"/>
      <c r="N4" s="518"/>
      <c r="O4" s="518"/>
      <c r="P4" s="518"/>
      <c r="Q4" s="518"/>
      <c r="R4" s="518"/>
      <c r="S4" s="518"/>
      <c r="T4" s="518"/>
      <c r="U4" s="518"/>
      <c r="V4" s="518"/>
      <c r="W4" s="518"/>
      <c r="X4" s="518"/>
      <c r="Y4" s="518"/>
      <c r="Z4" s="518"/>
      <c r="AA4" s="518"/>
      <c r="AB4" s="518"/>
      <c r="AC4" s="518"/>
      <c r="AD4" s="518"/>
      <c r="AE4" s="518"/>
      <c r="AF4" s="518"/>
      <c r="AG4" s="518"/>
      <c r="AH4" s="6"/>
    </row>
    <row r="5" spans="1:34" ht="4.5" customHeigh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</row>
    <row r="6" spans="1:34" ht="12.75" customHeight="1">
      <c r="A6" s="6" t="s">
        <v>3</v>
      </c>
      <c r="B6" s="519" t="s">
        <v>4</v>
      </c>
      <c r="C6" s="519"/>
      <c r="D6" s="519"/>
      <c r="E6" s="519"/>
      <c r="F6" s="519"/>
      <c r="G6" s="519"/>
      <c r="H6" s="519"/>
      <c r="I6" s="519"/>
      <c r="J6" s="6"/>
      <c r="K6" s="6" t="s">
        <v>5</v>
      </c>
      <c r="L6" s="7" t="s">
        <v>6</v>
      </c>
      <c r="M6" s="520"/>
      <c r="N6" s="520"/>
      <c r="O6" s="520"/>
      <c r="P6" s="7" t="s">
        <v>7</v>
      </c>
      <c r="Q6" s="7"/>
      <c r="R6" s="7"/>
      <c r="S6" s="7"/>
      <c r="T6" s="7"/>
      <c r="U6" s="521" t="s">
        <v>8</v>
      </c>
      <c r="V6" s="521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</row>
    <row r="7" spans="1:34" ht="12.75" customHeight="1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522" t="s">
        <v>9</v>
      </c>
      <c r="AB7" s="522"/>
      <c r="AC7" s="522"/>
      <c r="AD7" s="522"/>
      <c r="AE7" s="523"/>
      <c r="AF7" s="523"/>
      <c r="AG7" s="523"/>
      <c r="AH7" s="6"/>
    </row>
    <row r="8" spans="1:34" ht="12.75" customHeight="1">
      <c r="A8" s="6" t="s">
        <v>10</v>
      </c>
      <c r="B8" s="6"/>
      <c r="C8" s="524" t="s">
        <v>75</v>
      </c>
      <c r="D8" s="524"/>
      <c r="E8" s="524"/>
      <c r="F8" s="524"/>
      <c r="G8" s="6" t="s">
        <v>12</v>
      </c>
      <c r="H8" s="524">
        <v>2020</v>
      </c>
      <c r="I8" s="524"/>
      <c r="J8" s="6"/>
      <c r="K8" s="6" t="s">
        <v>13</v>
      </c>
      <c r="L8" s="7" t="s">
        <v>14</v>
      </c>
      <c r="M8" s="7"/>
      <c r="N8" s="7"/>
      <c r="O8" s="7"/>
      <c r="P8" s="7"/>
      <c r="Q8" s="7"/>
      <c r="R8" s="7"/>
      <c r="S8" s="7"/>
      <c r="T8" s="7"/>
      <c r="U8" s="7"/>
      <c r="V8" s="7"/>
      <c r="W8" s="6"/>
      <c r="X8" s="6"/>
      <c r="Y8" s="6"/>
      <c r="Z8" s="9" t="s">
        <v>15</v>
      </c>
      <c r="AA8" s="522" t="s">
        <v>16</v>
      </c>
      <c r="AB8" s="522"/>
      <c r="AC8" s="522"/>
      <c r="AD8" s="522"/>
      <c r="AE8" s="525"/>
      <c r="AF8" s="525"/>
      <c r="AG8" s="525"/>
      <c r="AH8" s="6"/>
    </row>
    <row r="9" spans="1:34" ht="12.75" customHeight="1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9" t="s">
        <v>17</v>
      </c>
      <c r="AA9" s="522" t="s">
        <v>18</v>
      </c>
      <c r="AB9" s="522"/>
      <c r="AC9" s="522"/>
      <c r="AD9" s="522"/>
      <c r="AE9" s="525"/>
      <c r="AF9" s="525"/>
      <c r="AG9" s="525"/>
      <c r="AH9" s="6"/>
    </row>
    <row r="10" spans="1:34" ht="12.75" customHeight="1">
      <c r="A10" s="6" t="s">
        <v>19</v>
      </c>
      <c r="B10" s="6"/>
      <c r="C10" s="526" t="s">
        <v>20</v>
      </c>
      <c r="D10" s="526"/>
      <c r="E10" s="526"/>
      <c r="F10" s="526"/>
      <c r="G10" s="526"/>
      <c r="H10" s="526"/>
      <c r="I10" s="526"/>
      <c r="J10" s="6"/>
      <c r="K10" s="11" t="s">
        <v>21</v>
      </c>
      <c r="L10" s="12"/>
      <c r="M10" s="12"/>
      <c r="N10" s="527"/>
      <c r="O10" s="527"/>
      <c r="P10" s="12" t="s">
        <v>22</v>
      </c>
      <c r="Q10" s="528"/>
      <c r="R10" s="528"/>
      <c r="S10" s="528"/>
      <c r="T10" s="528"/>
      <c r="U10" s="528"/>
      <c r="V10" s="528"/>
      <c r="W10" s="6"/>
      <c r="X10" s="6"/>
      <c r="Y10" s="6"/>
      <c r="Z10" s="9" t="s">
        <v>23</v>
      </c>
      <c r="AA10" s="522" t="s">
        <v>24</v>
      </c>
      <c r="AB10" s="522"/>
      <c r="AC10" s="522"/>
      <c r="AD10" s="522"/>
      <c r="AE10" s="529"/>
      <c r="AF10" s="529"/>
      <c r="AG10" s="529"/>
      <c r="AH10" s="6"/>
    </row>
    <row r="11" spans="1:34" ht="12.75" customHeight="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9" t="s">
        <v>17</v>
      </c>
      <c r="AA11" s="530" t="s">
        <v>25</v>
      </c>
      <c r="AB11" s="530"/>
      <c r="AC11" s="530"/>
      <c r="AD11" s="530"/>
      <c r="AE11" s="525"/>
      <c r="AF11" s="525"/>
      <c r="AG11" s="525"/>
      <c r="AH11" s="6"/>
    </row>
    <row r="12" spans="1:34" ht="5.25" customHeight="1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12"/>
      <c r="AB12" s="12"/>
      <c r="AC12" s="12"/>
      <c r="AD12" s="12"/>
      <c r="AE12" s="6"/>
      <c r="AF12" s="6"/>
      <c r="AG12" s="6"/>
      <c r="AH12" s="6"/>
    </row>
    <row r="13" spans="1:34" ht="5.25" customHeight="1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15"/>
      <c r="AB13" s="15"/>
      <c r="AC13" s="15"/>
      <c r="AD13" s="15"/>
      <c r="AE13" s="7"/>
      <c r="AF13" s="7"/>
      <c r="AG13" s="7"/>
      <c r="AH13" s="7"/>
    </row>
    <row r="14" spans="1:34" ht="12.75" customHeight="1">
      <c r="A14" s="16"/>
      <c r="B14" s="531" t="s">
        <v>26</v>
      </c>
      <c r="C14" s="531"/>
      <c r="D14" s="531"/>
      <c r="E14" s="531"/>
      <c r="F14" s="531"/>
      <c r="G14" s="531"/>
      <c r="H14" s="531"/>
      <c r="I14" s="531"/>
      <c r="J14" s="531"/>
      <c r="K14" s="17" t="s">
        <v>27</v>
      </c>
      <c r="L14" s="532" t="s">
        <v>28</v>
      </c>
      <c r="M14" s="532"/>
      <c r="N14" s="532"/>
      <c r="O14" s="533" t="s">
        <v>29</v>
      </c>
      <c r="P14" s="533"/>
      <c r="Q14" s="533"/>
      <c r="R14" s="533"/>
      <c r="S14" s="533"/>
      <c r="T14" s="533"/>
      <c r="U14" s="533"/>
      <c r="V14" s="534" t="s">
        <v>30</v>
      </c>
      <c r="W14" s="534"/>
      <c r="X14" s="18"/>
      <c r="Y14" s="535" t="s">
        <v>31</v>
      </c>
      <c r="Z14" s="535"/>
      <c r="AA14" s="536" t="s">
        <v>32</v>
      </c>
      <c r="AB14" s="536"/>
      <c r="AC14" s="19"/>
      <c r="AD14" s="20"/>
      <c r="AE14" s="20"/>
      <c r="AF14" s="20"/>
      <c r="AG14" s="20"/>
      <c r="AH14" s="21"/>
    </row>
    <row r="15" spans="1:34" ht="5.25" customHeight="1">
      <c r="A15" s="22"/>
      <c r="B15" s="531"/>
      <c r="C15" s="531"/>
      <c r="D15" s="531"/>
      <c r="E15" s="531"/>
      <c r="F15" s="531"/>
      <c r="G15" s="531"/>
      <c r="H15" s="531"/>
      <c r="I15" s="531"/>
      <c r="J15" s="531"/>
      <c r="K15" s="22"/>
      <c r="L15" s="23"/>
      <c r="M15" s="23"/>
      <c r="N15" s="23"/>
      <c r="O15" s="533"/>
      <c r="P15" s="533"/>
      <c r="Q15" s="533"/>
      <c r="R15" s="533"/>
      <c r="S15" s="533"/>
      <c r="T15" s="533"/>
      <c r="U15" s="533"/>
      <c r="V15" s="24"/>
      <c r="W15" s="25"/>
      <c r="X15" s="7"/>
      <c r="Y15" s="24"/>
      <c r="Z15" s="7"/>
      <c r="AA15" s="26"/>
      <c r="AB15" s="26"/>
      <c r="AC15" s="24"/>
      <c r="AD15" s="7"/>
      <c r="AE15" s="7"/>
      <c r="AF15" s="7"/>
      <c r="AG15" s="7"/>
      <c r="AH15" s="25"/>
    </row>
    <row r="16" spans="1:34" ht="4.5" customHeight="1">
      <c r="A16" s="23"/>
      <c r="B16" s="27"/>
      <c r="C16" s="6"/>
      <c r="D16" s="6"/>
      <c r="E16" s="28"/>
      <c r="F16" s="20"/>
      <c r="G16" s="21"/>
      <c r="H16" s="6"/>
      <c r="I16" s="6"/>
      <c r="J16" s="6"/>
      <c r="K16" s="22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7"/>
      <c r="AD16" s="6"/>
      <c r="AE16" s="6"/>
      <c r="AF16" s="6"/>
      <c r="AG16" s="6"/>
      <c r="AH16" s="29"/>
    </row>
    <row r="17" spans="1:36" ht="12.75" customHeight="1">
      <c r="A17" s="30" t="s">
        <v>33</v>
      </c>
      <c r="B17" s="538" t="s">
        <v>34</v>
      </c>
      <c r="C17" s="538"/>
      <c r="D17" s="538"/>
      <c r="E17" s="539" t="s">
        <v>34</v>
      </c>
      <c r="F17" s="539"/>
      <c r="G17" s="539"/>
      <c r="H17" s="526" t="s">
        <v>35</v>
      </c>
      <c r="I17" s="526"/>
      <c r="J17" s="526"/>
      <c r="K17" s="22" t="s">
        <v>36</v>
      </c>
      <c r="L17" s="32"/>
      <c r="M17" s="32"/>
      <c r="N17" s="32"/>
      <c r="O17" s="32"/>
      <c r="P17" s="32"/>
      <c r="Q17" s="541" t="s">
        <v>37</v>
      </c>
      <c r="R17" s="541"/>
      <c r="S17" s="541" t="s">
        <v>38</v>
      </c>
      <c r="T17" s="541"/>
      <c r="U17" s="32"/>
      <c r="V17" s="32"/>
      <c r="W17" s="32"/>
      <c r="X17" s="32"/>
      <c r="Y17" s="32"/>
      <c r="Z17" s="32"/>
      <c r="AA17" s="32"/>
      <c r="AB17" s="32"/>
      <c r="AC17" s="537" t="s">
        <v>39</v>
      </c>
      <c r="AD17" s="537"/>
      <c r="AE17" s="537"/>
      <c r="AF17" s="537"/>
      <c r="AG17" s="537"/>
      <c r="AH17" s="537"/>
    </row>
    <row r="18" spans="1:36" ht="3" customHeight="1">
      <c r="A18" s="30"/>
      <c r="B18" s="27"/>
      <c r="C18" s="6"/>
      <c r="D18" s="6"/>
      <c r="E18" s="27"/>
      <c r="F18" s="6"/>
      <c r="G18" s="29"/>
      <c r="H18" s="6"/>
      <c r="I18" s="6"/>
      <c r="J18" s="6"/>
      <c r="K18" s="22"/>
      <c r="L18" s="32"/>
      <c r="M18" s="32"/>
      <c r="N18" s="32"/>
      <c r="O18" s="32"/>
      <c r="P18" s="32"/>
      <c r="Q18" s="541"/>
      <c r="R18" s="541"/>
      <c r="S18" s="541"/>
      <c r="T18" s="541"/>
      <c r="U18" s="32"/>
      <c r="V18" s="32"/>
      <c r="W18" s="32"/>
      <c r="X18" s="32"/>
      <c r="Y18" s="32"/>
      <c r="Z18" s="32"/>
      <c r="AA18" s="32"/>
      <c r="AB18" s="32"/>
      <c r="AC18" s="34"/>
      <c r="AD18" s="12"/>
      <c r="AE18" s="12"/>
      <c r="AF18" s="12"/>
      <c r="AG18" s="12"/>
      <c r="AH18" s="35"/>
    </row>
    <row r="19" spans="1:36" ht="12.75" customHeight="1">
      <c r="A19" s="30" t="s">
        <v>40</v>
      </c>
      <c r="B19" s="538" t="s">
        <v>41</v>
      </c>
      <c r="C19" s="538"/>
      <c r="D19" s="538"/>
      <c r="E19" s="539" t="s">
        <v>41</v>
      </c>
      <c r="F19" s="539"/>
      <c r="G19" s="539"/>
      <c r="H19" s="526" t="s">
        <v>41</v>
      </c>
      <c r="I19" s="526"/>
      <c r="J19" s="526"/>
      <c r="K19" s="22" t="s">
        <v>42</v>
      </c>
      <c r="L19" s="33" t="s">
        <v>43</v>
      </c>
      <c r="M19" s="33" t="s">
        <v>44</v>
      </c>
      <c r="N19" s="33" t="s">
        <v>45</v>
      </c>
      <c r="O19" s="33" t="s">
        <v>46</v>
      </c>
      <c r="P19" s="33" t="s">
        <v>47</v>
      </c>
      <c r="Q19" s="541"/>
      <c r="R19" s="541"/>
      <c r="S19" s="541"/>
      <c r="T19" s="541"/>
      <c r="U19" s="33" t="s">
        <v>48</v>
      </c>
      <c r="V19" s="33" t="s">
        <v>47</v>
      </c>
      <c r="W19" s="33" t="s">
        <v>48</v>
      </c>
      <c r="X19" s="33" t="s">
        <v>49</v>
      </c>
      <c r="Y19" s="33" t="s">
        <v>50</v>
      </c>
      <c r="Z19" s="32" t="s">
        <v>50</v>
      </c>
      <c r="AA19" s="33" t="s">
        <v>51</v>
      </c>
      <c r="AB19" s="33" t="s">
        <v>52</v>
      </c>
      <c r="AC19" s="540" t="s">
        <v>53</v>
      </c>
      <c r="AD19" s="540"/>
      <c r="AE19" s="540"/>
      <c r="AF19" s="540"/>
      <c r="AG19" s="540"/>
      <c r="AH19" s="540"/>
    </row>
    <row r="20" spans="1:36" ht="12.75" hidden="1" customHeight="1">
      <c r="A20" s="30"/>
      <c r="B20" s="27"/>
      <c r="C20" s="6"/>
      <c r="D20" s="6"/>
      <c r="E20" s="27"/>
      <c r="F20" s="6"/>
      <c r="G20" s="29"/>
      <c r="H20" s="6"/>
      <c r="I20" s="6"/>
      <c r="J20" s="6"/>
      <c r="K20" s="23"/>
      <c r="L20" s="32"/>
      <c r="M20" s="32"/>
      <c r="N20" s="32"/>
      <c r="O20" s="32"/>
      <c r="P20" s="33"/>
      <c r="Q20" s="541"/>
      <c r="R20" s="541"/>
      <c r="S20" s="541"/>
      <c r="T20" s="541"/>
      <c r="U20" s="33"/>
      <c r="V20" s="32"/>
      <c r="W20" s="33"/>
      <c r="X20" s="33"/>
      <c r="Y20" s="33"/>
      <c r="Z20" s="32"/>
      <c r="AA20" s="32"/>
      <c r="AB20" s="32"/>
      <c r="AC20" s="12"/>
      <c r="AD20" s="12"/>
      <c r="AE20" s="12"/>
      <c r="AF20" s="12"/>
      <c r="AG20" s="12"/>
      <c r="AH20" s="36"/>
    </row>
    <row r="21" spans="1:36" ht="12" customHeight="1">
      <c r="A21" s="27"/>
      <c r="B21" s="27"/>
      <c r="C21" s="6"/>
      <c r="D21" s="37">
        <v>1.67</v>
      </c>
      <c r="E21" s="27"/>
      <c r="F21" s="6"/>
      <c r="G21" s="38">
        <v>1.67</v>
      </c>
      <c r="H21" s="6"/>
      <c r="I21" s="6"/>
      <c r="J21" s="37">
        <v>1.67</v>
      </c>
      <c r="K21" s="39"/>
      <c r="L21" s="32"/>
      <c r="M21" s="32"/>
      <c r="N21" s="32"/>
      <c r="O21" s="32"/>
      <c r="P21" s="33" t="s">
        <v>54</v>
      </c>
      <c r="Q21" s="541"/>
      <c r="R21" s="541"/>
      <c r="S21" s="541"/>
      <c r="T21" s="541"/>
      <c r="U21" s="33" t="s">
        <v>43</v>
      </c>
      <c r="V21" s="33" t="s">
        <v>54</v>
      </c>
      <c r="W21" s="33" t="s">
        <v>44</v>
      </c>
      <c r="X21" s="33" t="s">
        <v>55</v>
      </c>
      <c r="Y21" s="33" t="s">
        <v>56</v>
      </c>
      <c r="Z21" s="32" t="s">
        <v>57</v>
      </c>
      <c r="AA21" s="32"/>
      <c r="AB21" s="32"/>
      <c r="AC21" s="12"/>
      <c r="AD21" s="12"/>
      <c r="AE21" s="12"/>
      <c r="AF21" s="12"/>
      <c r="AG21" s="12"/>
      <c r="AH21" s="35"/>
    </row>
    <row r="22" spans="1:36" ht="4.5" customHeight="1">
      <c r="A22" s="27"/>
      <c r="B22" s="27"/>
      <c r="C22" s="6"/>
      <c r="D22" s="6"/>
      <c r="E22" s="27"/>
      <c r="F22" s="6"/>
      <c r="G22" s="29"/>
      <c r="H22" s="6"/>
      <c r="I22" s="6"/>
      <c r="J22" s="6"/>
      <c r="K22" s="22"/>
      <c r="L22" s="32"/>
      <c r="M22" s="32"/>
      <c r="N22" s="32"/>
      <c r="O22" s="32"/>
      <c r="P22" s="32"/>
      <c r="Q22" s="541"/>
      <c r="R22" s="541"/>
      <c r="S22" s="541"/>
      <c r="T22" s="541"/>
      <c r="U22" s="32"/>
      <c r="V22" s="32"/>
      <c r="W22" s="32"/>
      <c r="X22" s="32"/>
      <c r="Y22" s="32"/>
      <c r="Z22" s="32"/>
      <c r="AA22" s="32"/>
      <c r="AB22" s="32"/>
      <c r="AC22" s="12"/>
      <c r="AD22" s="12"/>
      <c r="AE22" s="12"/>
      <c r="AF22" s="12"/>
      <c r="AG22" s="12"/>
      <c r="AH22" s="35"/>
    </row>
    <row r="23" spans="1:36" ht="3.75" customHeight="1">
      <c r="A23" s="24"/>
      <c r="B23" s="24"/>
      <c r="C23" s="7"/>
      <c r="D23" s="7"/>
      <c r="E23" s="24"/>
      <c r="F23" s="7"/>
      <c r="G23" s="25"/>
      <c r="H23" s="7"/>
      <c r="I23" s="7"/>
      <c r="J23" s="25"/>
      <c r="K23" s="23"/>
      <c r="L23" s="32"/>
      <c r="M23" s="32"/>
      <c r="N23" s="32"/>
      <c r="O23" s="32"/>
      <c r="P23" s="32"/>
      <c r="Q23" s="541"/>
      <c r="R23" s="541"/>
      <c r="S23" s="541"/>
      <c r="T23" s="541"/>
      <c r="U23" s="32"/>
      <c r="V23" s="32"/>
      <c r="W23" s="32"/>
      <c r="X23" s="32"/>
      <c r="Y23" s="32"/>
      <c r="Z23" s="32"/>
      <c r="AA23" s="32"/>
      <c r="AB23" s="32"/>
      <c r="AC23" s="12"/>
      <c r="AD23" s="12"/>
      <c r="AE23" s="12"/>
      <c r="AF23" s="12"/>
      <c r="AG23" s="12"/>
      <c r="AH23" s="35"/>
    </row>
    <row r="24" spans="1:36" ht="4.5" customHeight="1">
      <c r="A24" s="27"/>
      <c r="B24" s="16"/>
      <c r="C24" s="16"/>
      <c r="D24" s="16"/>
      <c r="E24" s="16"/>
      <c r="F24" s="16"/>
      <c r="G24" s="16"/>
      <c r="H24" s="16"/>
      <c r="I24" s="16"/>
      <c r="J24" s="6"/>
      <c r="K24" s="23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12"/>
      <c r="AD24" s="12"/>
      <c r="AE24" s="12"/>
      <c r="AF24" s="12"/>
      <c r="AG24" s="12"/>
      <c r="AH24" s="35"/>
    </row>
    <row r="25" spans="1:36" ht="12.75" customHeight="1">
      <c r="A25" s="31" t="s">
        <v>46</v>
      </c>
      <c r="B25" s="33" t="s">
        <v>58</v>
      </c>
      <c r="C25" s="33" t="s">
        <v>59</v>
      </c>
      <c r="D25" s="22" t="s">
        <v>60</v>
      </c>
      <c r="E25" s="33" t="s">
        <v>58</v>
      </c>
      <c r="F25" s="33" t="s">
        <v>59</v>
      </c>
      <c r="G25" s="22" t="s">
        <v>60</v>
      </c>
      <c r="H25" s="33" t="s">
        <v>58</v>
      </c>
      <c r="I25" s="33" t="s">
        <v>59</v>
      </c>
      <c r="J25" s="10" t="s">
        <v>60</v>
      </c>
      <c r="K25" s="22" t="s">
        <v>60</v>
      </c>
      <c r="L25" s="33" t="s">
        <v>61</v>
      </c>
      <c r="M25" s="33" t="s">
        <v>61</v>
      </c>
      <c r="N25" s="33" t="s">
        <v>62</v>
      </c>
      <c r="O25" s="33"/>
      <c r="P25" s="33"/>
      <c r="Q25" s="33" t="s">
        <v>63</v>
      </c>
      <c r="R25" s="33" t="s">
        <v>59</v>
      </c>
      <c r="S25" s="33" t="s">
        <v>63</v>
      </c>
      <c r="T25" s="33" t="s">
        <v>59</v>
      </c>
      <c r="U25" s="33" t="s">
        <v>60</v>
      </c>
      <c r="V25" s="33"/>
      <c r="W25" s="33" t="s">
        <v>60</v>
      </c>
      <c r="X25" s="33"/>
      <c r="Y25" s="33"/>
      <c r="Z25" s="40" t="s">
        <v>64</v>
      </c>
      <c r="AA25" s="33" t="s">
        <v>65</v>
      </c>
      <c r="AB25" s="33" t="s">
        <v>65</v>
      </c>
      <c r="AC25" s="14"/>
      <c r="AD25" s="14"/>
      <c r="AE25" s="14"/>
      <c r="AF25" s="14"/>
      <c r="AG25" s="14"/>
      <c r="AH25" s="41"/>
    </row>
    <row r="26" spans="1:36" ht="4.5" customHeight="1">
      <c r="A26" s="24"/>
      <c r="B26" s="26"/>
      <c r="C26" s="26"/>
      <c r="D26" s="26"/>
      <c r="E26" s="26"/>
      <c r="F26" s="26"/>
      <c r="G26" s="26"/>
      <c r="H26" s="26"/>
      <c r="I26" s="26"/>
      <c r="J26" s="7"/>
      <c r="K26" s="26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3"/>
      <c r="AD26" s="15"/>
      <c r="AE26" s="15"/>
      <c r="AF26" s="15"/>
      <c r="AG26" s="15"/>
      <c r="AH26" s="44"/>
    </row>
    <row r="27" spans="1:36" ht="12.75" customHeight="1">
      <c r="A27" s="216">
        <v>2</v>
      </c>
      <c r="B27" s="217"/>
      <c r="C27" s="218"/>
      <c r="D27" s="188">
        <f t="shared" ref="D27:D41" si="0">(B27*12+C27)*1.67</f>
        <v>0</v>
      </c>
      <c r="E27" s="219"/>
      <c r="F27" s="219"/>
      <c r="G27" s="188">
        <f t="shared" ref="G27:G57" si="1">(E27*12+F27)*1.67</f>
        <v>0</v>
      </c>
      <c r="H27" s="219"/>
      <c r="I27" s="219"/>
      <c r="J27" s="189">
        <f t="shared" ref="J27:J57" si="2">(H27*12+I27)*1.67</f>
        <v>0</v>
      </c>
      <c r="K27" s="189">
        <f t="shared" ref="K27:K57" si="3">(D27+G27)</f>
        <v>0</v>
      </c>
      <c r="L27" s="190"/>
      <c r="M27" s="191"/>
      <c r="N27" s="220"/>
      <c r="O27" s="221"/>
      <c r="P27" s="220"/>
      <c r="Q27" s="220"/>
      <c r="R27" s="220"/>
      <c r="S27" s="220"/>
      <c r="T27" s="220"/>
      <c r="U27" s="220"/>
      <c r="V27" s="220"/>
      <c r="W27" s="220"/>
      <c r="X27" s="220"/>
      <c r="Y27" s="220"/>
      <c r="Z27" s="200"/>
      <c r="AA27" s="220"/>
      <c r="AB27" s="220"/>
      <c r="AC27" s="551"/>
      <c r="AD27" s="551"/>
      <c r="AE27" s="551"/>
      <c r="AF27" s="551"/>
      <c r="AG27" s="551"/>
      <c r="AH27" s="551"/>
      <c r="AI27" s="183"/>
      <c r="AJ27" s="183"/>
    </row>
    <row r="28" spans="1:36" ht="12.75" customHeight="1">
      <c r="A28" s="128">
        <f t="shared" ref="A28:A55" si="4">A27+1</f>
        <v>3</v>
      </c>
      <c r="B28" s="132"/>
      <c r="C28" s="230"/>
      <c r="D28" s="131">
        <f t="shared" si="0"/>
        <v>0</v>
      </c>
      <c r="E28" s="132"/>
      <c r="F28" s="231"/>
      <c r="G28" s="133">
        <f t="shared" si="1"/>
        <v>0</v>
      </c>
      <c r="H28" s="132"/>
      <c r="I28" s="132"/>
      <c r="J28" s="134">
        <f t="shared" si="2"/>
        <v>0</v>
      </c>
      <c r="K28" s="134">
        <f t="shared" si="3"/>
        <v>0</v>
      </c>
      <c r="L28" s="135"/>
      <c r="M28" s="136"/>
      <c r="N28" s="137"/>
      <c r="O28" s="232"/>
      <c r="P28" s="137"/>
      <c r="Q28" s="137"/>
      <c r="R28" s="233"/>
      <c r="S28" s="137"/>
      <c r="T28" s="233"/>
      <c r="U28" s="137"/>
      <c r="V28" s="137"/>
      <c r="W28" s="137"/>
      <c r="X28" s="137"/>
      <c r="Y28" s="137"/>
      <c r="Z28" s="138"/>
      <c r="AA28" s="137"/>
      <c r="AB28" s="137"/>
      <c r="AC28" s="552"/>
      <c r="AD28" s="552"/>
      <c r="AE28" s="552"/>
      <c r="AF28" s="552"/>
      <c r="AG28" s="552"/>
      <c r="AH28" s="552"/>
      <c r="AI28" s="183"/>
      <c r="AJ28" s="183"/>
    </row>
    <row r="29" spans="1:36" ht="12.75" customHeight="1">
      <c r="A29" s="128">
        <f t="shared" si="4"/>
        <v>4</v>
      </c>
      <c r="B29" s="132"/>
      <c r="C29" s="230"/>
      <c r="D29" s="131">
        <f t="shared" si="0"/>
        <v>0</v>
      </c>
      <c r="E29" s="132"/>
      <c r="F29" s="231"/>
      <c r="G29" s="133">
        <f t="shared" si="1"/>
        <v>0</v>
      </c>
      <c r="H29" s="132"/>
      <c r="I29" s="132"/>
      <c r="J29" s="134">
        <f t="shared" si="2"/>
        <v>0</v>
      </c>
      <c r="K29" s="134">
        <f t="shared" si="3"/>
        <v>0</v>
      </c>
      <c r="L29" s="135"/>
      <c r="M29" s="136"/>
      <c r="N29" s="137"/>
      <c r="O29" s="232"/>
      <c r="P29" s="234"/>
      <c r="Q29" s="137"/>
      <c r="R29" s="137"/>
      <c r="S29" s="137"/>
      <c r="T29" s="137"/>
      <c r="U29" s="137"/>
      <c r="V29" s="137"/>
      <c r="W29" s="137"/>
      <c r="X29" s="137"/>
      <c r="Y29" s="137"/>
      <c r="Z29" s="138"/>
      <c r="AA29" s="137"/>
      <c r="AB29" s="137"/>
      <c r="AC29" s="552"/>
      <c r="AD29" s="552"/>
      <c r="AE29" s="552"/>
      <c r="AF29" s="552"/>
      <c r="AG29" s="552"/>
      <c r="AH29" s="552"/>
      <c r="AI29" s="183"/>
      <c r="AJ29" s="183"/>
    </row>
    <row r="30" spans="1:36" ht="12.75" customHeight="1">
      <c r="A30" s="222">
        <f t="shared" si="4"/>
        <v>5</v>
      </c>
      <c r="B30" s="184"/>
      <c r="C30" s="224"/>
      <c r="D30" s="186">
        <f t="shared" si="0"/>
        <v>0</v>
      </c>
      <c r="E30" s="184"/>
      <c r="F30" s="187"/>
      <c r="G30" s="188">
        <f t="shared" si="1"/>
        <v>0</v>
      </c>
      <c r="H30" s="184"/>
      <c r="I30" s="184"/>
      <c r="J30" s="189">
        <f t="shared" si="2"/>
        <v>0</v>
      </c>
      <c r="K30" s="189">
        <f t="shared" si="3"/>
        <v>0</v>
      </c>
      <c r="L30" s="190"/>
      <c r="M30" s="191"/>
      <c r="N30" s="192"/>
      <c r="O30" s="192"/>
      <c r="P30" s="192"/>
      <c r="Q30" s="192"/>
      <c r="R30" s="192"/>
      <c r="S30" s="192"/>
      <c r="T30" s="192"/>
      <c r="U30" s="192"/>
      <c r="V30" s="192"/>
      <c r="W30" s="192"/>
      <c r="X30" s="192"/>
      <c r="Y30" s="192"/>
      <c r="Z30" s="195"/>
      <c r="AA30" s="192"/>
      <c r="AB30" s="192"/>
      <c r="AC30" s="551"/>
      <c r="AD30" s="551"/>
      <c r="AE30" s="551"/>
      <c r="AF30" s="551"/>
      <c r="AG30" s="551"/>
      <c r="AH30" s="551"/>
      <c r="AI30" s="183"/>
      <c r="AJ30" s="183"/>
    </row>
    <row r="31" spans="1:36" ht="12.75" customHeight="1">
      <c r="A31" s="128">
        <f t="shared" si="4"/>
        <v>6</v>
      </c>
      <c r="B31" s="132"/>
      <c r="C31" s="230"/>
      <c r="D31" s="131">
        <f t="shared" si="0"/>
        <v>0</v>
      </c>
      <c r="E31" s="132"/>
      <c r="F31" s="231"/>
      <c r="G31" s="133">
        <f t="shared" si="1"/>
        <v>0</v>
      </c>
      <c r="H31" s="132"/>
      <c r="I31" s="132"/>
      <c r="J31" s="134">
        <f t="shared" si="2"/>
        <v>0</v>
      </c>
      <c r="K31" s="134">
        <f t="shared" si="3"/>
        <v>0</v>
      </c>
      <c r="L31" s="135"/>
      <c r="M31" s="136"/>
      <c r="N31" s="137"/>
      <c r="O31" s="232"/>
      <c r="P31" s="137"/>
      <c r="Q31" s="137"/>
      <c r="R31" s="137"/>
      <c r="S31" s="137"/>
      <c r="T31" s="137"/>
      <c r="U31" s="137"/>
      <c r="V31" s="137"/>
      <c r="W31" s="137"/>
      <c r="X31" s="137"/>
      <c r="Y31" s="137"/>
      <c r="Z31" s="138"/>
      <c r="AA31" s="137"/>
      <c r="AB31" s="137"/>
      <c r="AC31" s="552"/>
      <c r="AD31" s="552"/>
      <c r="AE31" s="552"/>
      <c r="AF31" s="552"/>
      <c r="AG31" s="552"/>
      <c r="AH31" s="552"/>
      <c r="AI31" s="183"/>
      <c r="AJ31" s="183"/>
    </row>
    <row r="32" spans="1:36" ht="12.75" customHeight="1">
      <c r="A32" s="128">
        <f t="shared" si="4"/>
        <v>7</v>
      </c>
      <c r="B32" s="132"/>
      <c r="C32" s="230"/>
      <c r="D32" s="131">
        <f t="shared" si="0"/>
        <v>0</v>
      </c>
      <c r="E32" s="132"/>
      <c r="F32" s="231"/>
      <c r="G32" s="133">
        <f t="shared" si="1"/>
        <v>0</v>
      </c>
      <c r="H32" s="132"/>
      <c r="I32" s="132"/>
      <c r="J32" s="134">
        <f t="shared" si="2"/>
        <v>0</v>
      </c>
      <c r="K32" s="134">
        <f t="shared" si="3"/>
        <v>0</v>
      </c>
      <c r="L32" s="135"/>
      <c r="M32" s="136"/>
      <c r="N32" s="137"/>
      <c r="O32" s="137"/>
      <c r="P32" s="137"/>
      <c r="Q32" s="137"/>
      <c r="R32" s="137"/>
      <c r="S32" s="137"/>
      <c r="T32" s="137"/>
      <c r="U32" s="137"/>
      <c r="V32" s="137"/>
      <c r="W32" s="137"/>
      <c r="X32" s="137"/>
      <c r="Y32" s="137"/>
      <c r="Z32" s="138"/>
      <c r="AA32" s="137"/>
      <c r="AB32" s="137"/>
      <c r="AC32" s="552"/>
      <c r="AD32" s="552"/>
      <c r="AE32" s="552"/>
      <c r="AF32" s="552"/>
      <c r="AG32" s="552"/>
      <c r="AH32" s="552"/>
      <c r="AI32" s="183"/>
      <c r="AJ32" s="183"/>
    </row>
    <row r="33" spans="1:36" ht="12.75" customHeight="1">
      <c r="A33" s="222">
        <f t="shared" si="4"/>
        <v>8</v>
      </c>
      <c r="B33" s="196"/>
      <c r="C33" s="225"/>
      <c r="D33" s="197">
        <f t="shared" si="0"/>
        <v>0</v>
      </c>
      <c r="E33" s="196"/>
      <c r="F33" s="198"/>
      <c r="G33" s="172">
        <f t="shared" si="1"/>
        <v>0</v>
      </c>
      <c r="H33" s="196"/>
      <c r="I33" s="196"/>
      <c r="J33" s="175">
        <f t="shared" si="2"/>
        <v>0</v>
      </c>
      <c r="K33" s="175">
        <f t="shared" si="3"/>
        <v>0</v>
      </c>
      <c r="L33" s="176"/>
      <c r="M33" s="177"/>
      <c r="N33" s="199"/>
      <c r="O33" s="199"/>
      <c r="P33" s="199"/>
      <c r="Q33" s="199"/>
      <c r="R33" s="199"/>
      <c r="S33" s="199"/>
      <c r="T33" s="199"/>
      <c r="U33" s="199"/>
      <c r="V33" s="199"/>
      <c r="W33" s="199"/>
      <c r="X33" s="199"/>
      <c r="Y33" s="199"/>
      <c r="Z33" s="226"/>
      <c r="AA33" s="199"/>
      <c r="AB33" s="199"/>
      <c r="AC33" s="553"/>
      <c r="AD33" s="553"/>
      <c r="AE33" s="553"/>
      <c r="AF33" s="553"/>
      <c r="AG33" s="553"/>
      <c r="AH33" s="553"/>
      <c r="AI33" s="183"/>
      <c r="AJ33" s="183"/>
    </row>
    <row r="34" spans="1:36" ht="12.75" customHeight="1">
      <c r="A34" s="222">
        <f t="shared" si="4"/>
        <v>9</v>
      </c>
      <c r="B34" s="184"/>
      <c r="C34" s="223"/>
      <c r="D34" s="186">
        <f t="shared" si="0"/>
        <v>0</v>
      </c>
      <c r="E34" s="184"/>
      <c r="F34" s="187"/>
      <c r="G34" s="188">
        <f t="shared" si="1"/>
        <v>0</v>
      </c>
      <c r="H34" s="184"/>
      <c r="I34" s="184"/>
      <c r="J34" s="189">
        <f t="shared" si="2"/>
        <v>0</v>
      </c>
      <c r="K34" s="189">
        <f t="shared" si="3"/>
        <v>0</v>
      </c>
      <c r="L34" s="190"/>
      <c r="M34" s="191"/>
      <c r="N34" s="192"/>
      <c r="O34" s="192"/>
      <c r="P34" s="192"/>
      <c r="Q34" s="192"/>
      <c r="R34" s="192"/>
      <c r="S34" s="192"/>
      <c r="T34" s="192"/>
      <c r="U34" s="192"/>
      <c r="V34" s="192"/>
      <c r="W34" s="192"/>
      <c r="X34" s="192"/>
      <c r="Y34" s="192"/>
      <c r="Z34" s="195"/>
      <c r="AA34" s="192"/>
      <c r="AB34" s="192"/>
      <c r="AC34" s="551"/>
      <c r="AD34" s="551"/>
      <c r="AE34" s="551"/>
      <c r="AF34" s="551"/>
      <c r="AG34" s="551"/>
      <c r="AH34" s="551"/>
      <c r="AI34" s="183"/>
      <c r="AJ34" s="183"/>
    </row>
    <row r="35" spans="1:36" ht="12.75" customHeight="1">
      <c r="A35" s="222">
        <f t="shared" si="4"/>
        <v>10</v>
      </c>
      <c r="B35" s="184"/>
      <c r="C35" s="187"/>
      <c r="D35" s="186">
        <f t="shared" si="0"/>
        <v>0</v>
      </c>
      <c r="E35" s="184"/>
      <c r="F35" s="187"/>
      <c r="G35" s="188">
        <f t="shared" si="1"/>
        <v>0</v>
      </c>
      <c r="H35" s="184"/>
      <c r="I35" s="184"/>
      <c r="J35" s="189">
        <f t="shared" si="2"/>
        <v>0</v>
      </c>
      <c r="K35" s="189">
        <f t="shared" si="3"/>
        <v>0</v>
      </c>
      <c r="L35" s="190"/>
      <c r="M35" s="191"/>
      <c r="N35" s="192"/>
      <c r="O35" s="192"/>
      <c r="P35" s="192"/>
      <c r="Q35" s="192"/>
      <c r="R35" s="192"/>
      <c r="S35" s="192"/>
      <c r="T35" s="192"/>
      <c r="U35" s="192"/>
      <c r="V35" s="192"/>
      <c r="W35" s="192"/>
      <c r="X35" s="192"/>
      <c r="Y35" s="192"/>
      <c r="Z35" s="195"/>
      <c r="AA35" s="192"/>
      <c r="AB35" s="192"/>
      <c r="AC35" s="551"/>
      <c r="AD35" s="551"/>
      <c r="AE35" s="551"/>
      <c r="AF35" s="551"/>
      <c r="AG35" s="551"/>
      <c r="AH35" s="551"/>
      <c r="AI35" s="183"/>
      <c r="AJ35" s="183"/>
    </row>
    <row r="36" spans="1:36" ht="12.75" customHeight="1">
      <c r="A36" s="222">
        <f t="shared" si="4"/>
        <v>11</v>
      </c>
      <c r="B36" s="184"/>
      <c r="C36" s="187"/>
      <c r="D36" s="186">
        <f t="shared" si="0"/>
        <v>0</v>
      </c>
      <c r="E36" s="184"/>
      <c r="F36" s="184"/>
      <c r="G36" s="188">
        <f t="shared" si="1"/>
        <v>0</v>
      </c>
      <c r="H36" s="184"/>
      <c r="I36" s="184"/>
      <c r="J36" s="189">
        <f t="shared" si="2"/>
        <v>0</v>
      </c>
      <c r="K36" s="189">
        <f t="shared" si="3"/>
        <v>0</v>
      </c>
      <c r="L36" s="190"/>
      <c r="M36" s="191"/>
      <c r="N36" s="192"/>
      <c r="O36" s="193"/>
      <c r="P36" s="194"/>
      <c r="Q36" s="192"/>
      <c r="R36" s="192"/>
      <c r="S36" s="192"/>
      <c r="T36" s="192"/>
      <c r="U36" s="192"/>
      <c r="V36" s="192"/>
      <c r="W36" s="192"/>
      <c r="X36" s="192"/>
      <c r="Y36" s="192"/>
      <c r="Z36" s="195"/>
      <c r="AA36" s="192"/>
      <c r="AB36" s="192"/>
      <c r="AC36" s="554"/>
      <c r="AD36" s="554"/>
      <c r="AE36" s="554"/>
      <c r="AF36" s="554"/>
      <c r="AG36" s="554"/>
      <c r="AH36" s="554"/>
      <c r="AI36" s="183"/>
      <c r="AJ36" s="183"/>
    </row>
    <row r="37" spans="1:36" ht="12.75" customHeight="1">
      <c r="A37" s="128">
        <f t="shared" si="4"/>
        <v>12</v>
      </c>
      <c r="B37" s="132"/>
      <c r="C37" s="231"/>
      <c r="D37" s="131">
        <f t="shared" si="0"/>
        <v>0</v>
      </c>
      <c r="E37" s="132"/>
      <c r="F37" s="132"/>
      <c r="G37" s="133">
        <f t="shared" si="1"/>
        <v>0</v>
      </c>
      <c r="H37" s="132"/>
      <c r="I37" s="132"/>
      <c r="J37" s="134">
        <f t="shared" si="2"/>
        <v>0</v>
      </c>
      <c r="K37" s="134">
        <f t="shared" si="3"/>
        <v>0</v>
      </c>
      <c r="L37" s="135"/>
      <c r="M37" s="136"/>
      <c r="N37" s="137"/>
      <c r="O37" s="232"/>
      <c r="P37" s="137"/>
      <c r="Q37" s="137"/>
      <c r="R37" s="137"/>
      <c r="S37" s="137"/>
      <c r="T37" s="137"/>
      <c r="U37" s="137"/>
      <c r="V37" s="137"/>
      <c r="W37" s="137"/>
      <c r="X37" s="137"/>
      <c r="Y37" s="137"/>
      <c r="Z37" s="138"/>
      <c r="AA37" s="137"/>
      <c r="AB37" s="137"/>
      <c r="AC37" s="552"/>
      <c r="AD37" s="552"/>
      <c r="AE37" s="552"/>
      <c r="AF37" s="552"/>
      <c r="AG37" s="552"/>
      <c r="AH37" s="552"/>
      <c r="AI37" s="183"/>
      <c r="AJ37" s="183"/>
    </row>
    <row r="38" spans="1:36" ht="12.75" customHeight="1">
      <c r="A38" s="128">
        <f t="shared" si="4"/>
        <v>13</v>
      </c>
      <c r="B38" s="132"/>
      <c r="C38" s="231"/>
      <c r="D38" s="131">
        <f t="shared" si="0"/>
        <v>0</v>
      </c>
      <c r="E38" s="132"/>
      <c r="F38" s="132"/>
      <c r="G38" s="133">
        <f t="shared" si="1"/>
        <v>0</v>
      </c>
      <c r="H38" s="132"/>
      <c r="I38" s="132"/>
      <c r="J38" s="134">
        <f t="shared" si="2"/>
        <v>0</v>
      </c>
      <c r="K38" s="134">
        <f t="shared" si="3"/>
        <v>0</v>
      </c>
      <c r="L38" s="135"/>
      <c r="M38" s="136"/>
      <c r="N38" s="137"/>
      <c r="O38" s="232"/>
      <c r="P38" s="137"/>
      <c r="Q38" s="137"/>
      <c r="R38" s="137"/>
      <c r="S38" s="137"/>
      <c r="T38" s="233"/>
      <c r="U38" s="137"/>
      <c r="V38" s="137"/>
      <c r="W38" s="137"/>
      <c r="X38" s="137"/>
      <c r="Y38" s="137"/>
      <c r="Z38" s="138"/>
      <c r="AA38" s="137"/>
      <c r="AB38" s="137"/>
      <c r="AC38" s="552"/>
      <c r="AD38" s="552"/>
      <c r="AE38" s="552"/>
      <c r="AF38" s="552"/>
      <c r="AG38" s="552"/>
      <c r="AH38" s="552"/>
      <c r="AI38" s="183"/>
      <c r="AJ38" s="183"/>
    </row>
    <row r="39" spans="1:36" ht="12.75" customHeight="1">
      <c r="A39" s="222">
        <f t="shared" si="4"/>
        <v>14</v>
      </c>
      <c r="B39" s="184"/>
      <c r="C39" s="187"/>
      <c r="D39" s="186">
        <f t="shared" si="0"/>
        <v>0</v>
      </c>
      <c r="E39" s="184"/>
      <c r="F39" s="184"/>
      <c r="G39" s="188">
        <f t="shared" si="1"/>
        <v>0</v>
      </c>
      <c r="H39" s="184"/>
      <c r="I39" s="184"/>
      <c r="J39" s="189">
        <f t="shared" si="2"/>
        <v>0</v>
      </c>
      <c r="K39" s="189">
        <f t="shared" si="3"/>
        <v>0</v>
      </c>
      <c r="L39" s="190"/>
      <c r="M39" s="191"/>
      <c r="N39" s="192"/>
      <c r="O39" s="192"/>
      <c r="P39" s="192"/>
      <c r="Q39" s="192"/>
      <c r="R39" s="192"/>
      <c r="S39" s="192"/>
      <c r="T39" s="192"/>
      <c r="U39" s="192"/>
      <c r="V39" s="192"/>
      <c r="W39" s="192"/>
      <c r="X39" s="192"/>
      <c r="Y39" s="192"/>
      <c r="Z39" s="195"/>
      <c r="AA39" s="192"/>
      <c r="AB39" s="192"/>
      <c r="AC39" s="551"/>
      <c r="AD39" s="551"/>
      <c r="AE39" s="551"/>
      <c r="AF39" s="551"/>
      <c r="AG39" s="551"/>
      <c r="AH39" s="551"/>
      <c r="AI39" s="183"/>
      <c r="AJ39" s="183"/>
    </row>
    <row r="40" spans="1:36" ht="12.75" customHeight="1">
      <c r="A40" s="128">
        <f t="shared" si="4"/>
        <v>15</v>
      </c>
      <c r="B40" s="132"/>
      <c r="C40" s="231"/>
      <c r="D40" s="131">
        <f t="shared" si="0"/>
        <v>0</v>
      </c>
      <c r="E40" s="132"/>
      <c r="F40" s="231"/>
      <c r="G40" s="133">
        <f t="shared" si="1"/>
        <v>0</v>
      </c>
      <c r="H40" s="132"/>
      <c r="I40" s="132"/>
      <c r="J40" s="134">
        <f t="shared" si="2"/>
        <v>0</v>
      </c>
      <c r="K40" s="134">
        <f t="shared" si="3"/>
        <v>0</v>
      </c>
      <c r="L40" s="135"/>
      <c r="M40" s="136"/>
      <c r="N40" s="137"/>
      <c r="O40" s="137"/>
      <c r="P40" s="137"/>
      <c r="Q40" s="137"/>
      <c r="R40" s="137"/>
      <c r="S40" s="137"/>
      <c r="T40" s="137"/>
      <c r="U40" s="137"/>
      <c r="V40" s="137"/>
      <c r="W40" s="137"/>
      <c r="X40" s="137"/>
      <c r="Y40" s="137"/>
      <c r="Z40" s="138"/>
      <c r="AA40" s="137"/>
      <c r="AB40" s="137"/>
      <c r="AC40" s="552"/>
      <c r="AD40" s="552"/>
      <c r="AE40" s="552"/>
      <c r="AF40" s="552"/>
      <c r="AG40" s="552"/>
      <c r="AH40" s="552"/>
      <c r="AI40" s="183"/>
      <c r="AJ40" s="183"/>
    </row>
    <row r="41" spans="1:36" ht="12.75" customHeight="1">
      <c r="A41" s="222">
        <f t="shared" si="4"/>
        <v>16</v>
      </c>
      <c r="B41" s="184"/>
      <c r="C41" s="187"/>
      <c r="D41" s="186">
        <f t="shared" si="0"/>
        <v>0</v>
      </c>
      <c r="E41" s="184"/>
      <c r="F41" s="187"/>
      <c r="G41" s="188">
        <f t="shared" si="1"/>
        <v>0</v>
      </c>
      <c r="H41" s="184"/>
      <c r="I41" s="184"/>
      <c r="J41" s="189">
        <f t="shared" si="2"/>
        <v>0</v>
      </c>
      <c r="K41" s="189">
        <f t="shared" si="3"/>
        <v>0</v>
      </c>
      <c r="L41" s="190"/>
      <c r="M41" s="191"/>
      <c r="N41" s="192"/>
      <c r="O41" s="193"/>
      <c r="P41" s="194"/>
      <c r="Q41" s="192"/>
      <c r="R41" s="192"/>
      <c r="S41" s="192"/>
      <c r="T41" s="192"/>
      <c r="U41" s="192"/>
      <c r="V41" s="192"/>
      <c r="W41" s="192"/>
      <c r="X41" s="192"/>
      <c r="Y41" s="192"/>
      <c r="Z41" s="195"/>
      <c r="AA41" s="192"/>
      <c r="AB41" s="192"/>
      <c r="AC41" s="551"/>
      <c r="AD41" s="551"/>
      <c r="AE41" s="551"/>
      <c r="AF41" s="551"/>
      <c r="AG41" s="551"/>
      <c r="AH41" s="551"/>
      <c r="AI41" s="183"/>
      <c r="AJ41" s="183"/>
    </row>
    <row r="42" spans="1:36" ht="12.75" customHeight="1">
      <c r="A42" s="128">
        <f t="shared" si="4"/>
        <v>17</v>
      </c>
      <c r="B42" s="132"/>
      <c r="C42" s="231"/>
      <c r="D42" s="131">
        <v>3</v>
      </c>
      <c r="E42" s="132"/>
      <c r="F42" s="132"/>
      <c r="G42" s="133">
        <f t="shared" si="1"/>
        <v>0</v>
      </c>
      <c r="H42" s="132"/>
      <c r="I42" s="132"/>
      <c r="J42" s="134">
        <f t="shared" si="2"/>
        <v>0</v>
      </c>
      <c r="K42" s="134">
        <f t="shared" si="3"/>
        <v>3</v>
      </c>
      <c r="L42" s="135"/>
      <c r="M42" s="136"/>
      <c r="N42" s="137"/>
      <c r="O42" s="232"/>
      <c r="P42" s="234"/>
      <c r="Q42" s="137"/>
      <c r="R42" s="137"/>
      <c r="S42" s="137"/>
      <c r="T42" s="137"/>
      <c r="U42" s="137"/>
      <c r="V42" s="137"/>
      <c r="W42" s="137"/>
      <c r="X42" s="137"/>
      <c r="Y42" s="137"/>
      <c r="Z42" s="138"/>
      <c r="AA42" s="137"/>
      <c r="AB42" s="137"/>
      <c r="AC42" s="552"/>
      <c r="AD42" s="552"/>
      <c r="AE42" s="552"/>
      <c r="AF42" s="552"/>
      <c r="AG42" s="552"/>
      <c r="AH42" s="552"/>
      <c r="AI42" s="183"/>
      <c r="AJ42" s="183"/>
    </row>
    <row r="43" spans="1:36" ht="12.75" customHeight="1">
      <c r="A43" s="128">
        <f t="shared" si="4"/>
        <v>18</v>
      </c>
      <c r="B43" s="132"/>
      <c r="C43" s="231"/>
      <c r="D43" s="131">
        <f t="shared" ref="D43:D57" si="5">(B43*12+C43)*1.67</f>
        <v>0</v>
      </c>
      <c r="E43" s="132"/>
      <c r="F43" s="132"/>
      <c r="G43" s="133">
        <f t="shared" si="1"/>
        <v>0</v>
      </c>
      <c r="H43" s="132"/>
      <c r="I43" s="132"/>
      <c r="J43" s="134">
        <f t="shared" si="2"/>
        <v>0</v>
      </c>
      <c r="K43" s="134">
        <f t="shared" si="3"/>
        <v>0</v>
      </c>
      <c r="L43" s="135"/>
      <c r="M43" s="136"/>
      <c r="N43" s="137"/>
      <c r="O43" s="137"/>
      <c r="P43" s="137"/>
      <c r="Q43" s="137"/>
      <c r="R43" s="137"/>
      <c r="S43" s="137"/>
      <c r="T43" s="137"/>
      <c r="U43" s="137"/>
      <c r="V43" s="137"/>
      <c r="W43" s="137"/>
      <c r="X43" s="137"/>
      <c r="Y43" s="137"/>
      <c r="Z43" s="138"/>
      <c r="AA43" s="137"/>
      <c r="AB43" s="137"/>
      <c r="AC43" s="552"/>
      <c r="AD43" s="552"/>
      <c r="AE43" s="552"/>
      <c r="AF43" s="552"/>
      <c r="AG43" s="552"/>
      <c r="AH43" s="552"/>
      <c r="AI43" s="183"/>
      <c r="AJ43" s="183"/>
    </row>
    <row r="44" spans="1:36" ht="12.75" customHeight="1">
      <c r="A44" s="222">
        <f t="shared" si="4"/>
        <v>19</v>
      </c>
      <c r="B44" s="184"/>
      <c r="C44" s="187"/>
      <c r="D44" s="186">
        <f t="shared" si="5"/>
        <v>0</v>
      </c>
      <c r="E44" s="184"/>
      <c r="F44" s="184"/>
      <c r="G44" s="188">
        <f t="shared" si="1"/>
        <v>0</v>
      </c>
      <c r="H44" s="184"/>
      <c r="I44" s="184"/>
      <c r="J44" s="189">
        <f t="shared" si="2"/>
        <v>0</v>
      </c>
      <c r="K44" s="189">
        <f t="shared" si="3"/>
        <v>0</v>
      </c>
      <c r="L44" s="190"/>
      <c r="M44" s="191"/>
      <c r="N44" s="192"/>
      <c r="O44" s="192"/>
      <c r="P44" s="192"/>
      <c r="Q44" s="192"/>
      <c r="R44" s="192"/>
      <c r="S44" s="192"/>
      <c r="T44" s="192"/>
      <c r="U44" s="192"/>
      <c r="V44" s="192"/>
      <c r="W44" s="192"/>
      <c r="X44" s="192"/>
      <c r="Y44" s="192"/>
      <c r="Z44" s="195"/>
      <c r="AA44" s="192"/>
      <c r="AB44" s="192"/>
      <c r="AC44" s="551"/>
      <c r="AD44" s="551"/>
      <c r="AE44" s="551"/>
      <c r="AF44" s="551"/>
      <c r="AG44" s="551"/>
      <c r="AH44" s="551"/>
      <c r="AI44" s="183"/>
      <c r="AJ44" s="183"/>
    </row>
    <row r="45" spans="1:36" ht="12.75" customHeight="1">
      <c r="A45" s="222">
        <f t="shared" si="4"/>
        <v>20</v>
      </c>
      <c r="B45" s="184"/>
      <c r="C45" s="187"/>
      <c r="D45" s="186">
        <f t="shared" si="5"/>
        <v>0</v>
      </c>
      <c r="E45" s="184"/>
      <c r="F45" s="184"/>
      <c r="G45" s="188">
        <f t="shared" si="1"/>
        <v>0</v>
      </c>
      <c r="H45" s="184"/>
      <c r="I45" s="184"/>
      <c r="J45" s="189">
        <f t="shared" si="2"/>
        <v>0</v>
      </c>
      <c r="K45" s="189">
        <f t="shared" si="3"/>
        <v>0</v>
      </c>
      <c r="L45" s="190"/>
      <c r="M45" s="191"/>
      <c r="N45" s="192"/>
      <c r="O45" s="192"/>
      <c r="P45" s="192"/>
      <c r="Q45" s="192"/>
      <c r="R45" s="192"/>
      <c r="S45" s="192"/>
      <c r="T45" s="192"/>
      <c r="U45" s="192"/>
      <c r="V45" s="192"/>
      <c r="W45" s="192"/>
      <c r="X45" s="192"/>
      <c r="Y45" s="192"/>
      <c r="Z45" s="195"/>
      <c r="AA45" s="192"/>
      <c r="AB45" s="192"/>
      <c r="AC45" s="551"/>
      <c r="AD45" s="551"/>
      <c r="AE45" s="551"/>
      <c r="AF45" s="551"/>
      <c r="AG45" s="551"/>
      <c r="AH45" s="551"/>
      <c r="AI45" s="183"/>
      <c r="AJ45" s="183"/>
    </row>
    <row r="46" spans="1:36" ht="12.75" customHeight="1">
      <c r="A46" s="128">
        <f t="shared" si="4"/>
        <v>21</v>
      </c>
      <c r="B46" s="132"/>
      <c r="C46" s="231"/>
      <c r="D46" s="131">
        <f t="shared" si="5"/>
        <v>0</v>
      </c>
      <c r="E46" s="132"/>
      <c r="F46" s="132"/>
      <c r="G46" s="133">
        <f t="shared" si="1"/>
        <v>0</v>
      </c>
      <c r="H46" s="132"/>
      <c r="I46" s="132"/>
      <c r="J46" s="134">
        <f t="shared" si="2"/>
        <v>0</v>
      </c>
      <c r="K46" s="134">
        <f t="shared" si="3"/>
        <v>0</v>
      </c>
      <c r="L46" s="135"/>
      <c r="M46" s="136"/>
      <c r="N46" s="137"/>
      <c r="O46" s="137"/>
      <c r="P46" s="137"/>
      <c r="Q46" s="137"/>
      <c r="R46" s="137"/>
      <c r="S46" s="137"/>
      <c r="T46" s="137"/>
      <c r="U46" s="137"/>
      <c r="V46" s="137"/>
      <c r="W46" s="137"/>
      <c r="X46" s="137"/>
      <c r="Y46" s="137"/>
      <c r="Z46" s="138"/>
      <c r="AA46" s="137"/>
      <c r="AB46" s="137"/>
      <c r="AC46" s="552"/>
      <c r="AD46" s="552"/>
      <c r="AE46" s="552"/>
      <c r="AF46" s="552"/>
      <c r="AG46" s="552"/>
      <c r="AH46" s="552"/>
      <c r="AI46" s="183"/>
      <c r="AJ46" s="183"/>
    </row>
    <row r="47" spans="1:36" ht="12.75" customHeight="1">
      <c r="A47" s="128">
        <f t="shared" si="4"/>
        <v>22</v>
      </c>
      <c r="B47" s="132"/>
      <c r="C47" s="231"/>
      <c r="D47" s="131">
        <f t="shared" si="5"/>
        <v>0</v>
      </c>
      <c r="E47" s="132"/>
      <c r="F47" s="132"/>
      <c r="G47" s="133">
        <f t="shared" si="1"/>
        <v>0</v>
      </c>
      <c r="H47" s="132"/>
      <c r="I47" s="132"/>
      <c r="J47" s="134">
        <f t="shared" si="2"/>
        <v>0</v>
      </c>
      <c r="K47" s="134">
        <f t="shared" si="3"/>
        <v>0</v>
      </c>
      <c r="L47" s="135"/>
      <c r="M47" s="136"/>
      <c r="N47" s="137"/>
      <c r="O47" s="232"/>
      <c r="P47" s="137"/>
      <c r="Q47" s="137"/>
      <c r="R47" s="137"/>
      <c r="S47" s="137"/>
      <c r="T47" s="137"/>
      <c r="U47" s="137"/>
      <c r="V47" s="137"/>
      <c r="W47" s="137"/>
      <c r="X47" s="137"/>
      <c r="Y47" s="137"/>
      <c r="Z47" s="138"/>
      <c r="AA47" s="137"/>
      <c r="AB47" s="137"/>
      <c r="AC47" s="545"/>
      <c r="AD47" s="545"/>
      <c r="AE47" s="545"/>
      <c r="AF47" s="545"/>
      <c r="AG47" s="545"/>
      <c r="AH47" s="545"/>
      <c r="AI47" s="183"/>
      <c r="AJ47" s="183"/>
    </row>
    <row r="48" spans="1:36" ht="12.75" customHeight="1">
      <c r="A48" s="128">
        <f t="shared" si="4"/>
        <v>23</v>
      </c>
      <c r="B48" s="132"/>
      <c r="C48" s="231"/>
      <c r="D48" s="131">
        <f t="shared" si="5"/>
        <v>0</v>
      </c>
      <c r="E48" s="132"/>
      <c r="F48" s="132"/>
      <c r="G48" s="133">
        <f t="shared" si="1"/>
        <v>0</v>
      </c>
      <c r="H48" s="132"/>
      <c r="I48" s="132"/>
      <c r="J48" s="134">
        <f t="shared" si="2"/>
        <v>0</v>
      </c>
      <c r="K48" s="134">
        <f t="shared" si="3"/>
        <v>0</v>
      </c>
      <c r="L48" s="135"/>
      <c r="M48" s="136"/>
      <c r="N48" s="137"/>
      <c r="O48" s="232"/>
      <c r="P48" s="234"/>
      <c r="Q48" s="137"/>
      <c r="R48" s="137"/>
      <c r="S48" s="137"/>
      <c r="T48" s="137"/>
      <c r="U48" s="137"/>
      <c r="V48" s="137"/>
      <c r="W48" s="137"/>
      <c r="X48" s="137"/>
      <c r="Y48" s="137"/>
      <c r="Z48" s="138"/>
      <c r="AA48" s="137"/>
      <c r="AB48" s="137"/>
      <c r="AC48" s="552"/>
      <c r="AD48" s="552"/>
      <c r="AE48" s="552"/>
      <c r="AF48" s="552"/>
      <c r="AG48" s="552"/>
      <c r="AH48" s="552"/>
      <c r="AI48" s="183"/>
      <c r="AJ48" s="183"/>
    </row>
    <row r="49" spans="1:36" ht="12.75" customHeight="1">
      <c r="A49" s="222">
        <f t="shared" si="4"/>
        <v>24</v>
      </c>
      <c r="B49" s="196"/>
      <c r="C49" s="198"/>
      <c r="D49" s="197">
        <f t="shared" si="5"/>
        <v>0</v>
      </c>
      <c r="E49" s="196"/>
      <c r="F49" s="196"/>
      <c r="G49" s="172">
        <f t="shared" si="1"/>
        <v>0</v>
      </c>
      <c r="H49" s="196"/>
      <c r="I49" s="196"/>
      <c r="J49" s="175">
        <f t="shared" si="2"/>
        <v>0</v>
      </c>
      <c r="K49" s="175">
        <f t="shared" si="3"/>
        <v>0</v>
      </c>
      <c r="L49" s="176"/>
      <c r="M49" s="177"/>
      <c r="N49" s="199"/>
      <c r="O49" s="199"/>
      <c r="P49" s="199"/>
      <c r="Q49" s="199"/>
      <c r="R49" s="199"/>
      <c r="S49" s="199"/>
      <c r="T49" s="199"/>
      <c r="U49" s="199"/>
      <c r="V49" s="199"/>
      <c r="W49" s="199"/>
      <c r="X49" s="199"/>
      <c r="Y49" s="199"/>
      <c r="Z49" s="226"/>
      <c r="AA49" s="199"/>
      <c r="AB49" s="199"/>
      <c r="AC49" s="553"/>
      <c r="AD49" s="553"/>
      <c r="AE49" s="553"/>
      <c r="AF49" s="553"/>
      <c r="AG49" s="553"/>
      <c r="AH49" s="553"/>
      <c r="AI49" s="183"/>
      <c r="AJ49" s="183"/>
    </row>
    <row r="50" spans="1:36" ht="12.75" customHeight="1">
      <c r="A50" s="128">
        <f t="shared" si="4"/>
        <v>25</v>
      </c>
      <c r="B50" s="132"/>
      <c r="C50" s="231"/>
      <c r="D50" s="131">
        <f t="shared" si="5"/>
        <v>0</v>
      </c>
      <c r="E50" s="132"/>
      <c r="F50" s="231"/>
      <c r="G50" s="133">
        <f t="shared" si="1"/>
        <v>0</v>
      </c>
      <c r="H50" s="132"/>
      <c r="I50" s="132"/>
      <c r="J50" s="134">
        <f t="shared" si="2"/>
        <v>0</v>
      </c>
      <c r="K50" s="134">
        <f t="shared" si="3"/>
        <v>0</v>
      </c>
      <c r="L50" s="135"/>
      <c r="M50" s="136"/>
      <c r="N50" s="137"/>
      <c r="O50" s="137"/>
      <c r="P50" s="137"/>
      <c r="Q50" s="137"/>
      <c r="R50" s="137"/>
      <c r="S50" s="137"/>
      <c r="T50" s="137"/>
      <c r="U50" s="137"/>
      <c r="V50" s="137"/>
      <c r="W50" s="137"/>
      <c r="X50" s="137"/>
      <c r="Y50" s="137"/>
      <c r="Z50" s="138"/>
      <c r="AA50" s="137"/>
      <c r="AB50" s="137"/>
      <c r="AC50" s="552"/>
      <c r="AD50" s="552"/>
      <c r="AE50" s="552"/>
      <c r="AF50" s="552"/>
      <c r="AG50" s="552"/>
      <c r="AH50" s="552"/>
      <c r="AI50" s="183"/>
      <c r="AJ50" s="183"/>
    </row>
    <row r="51" spans="1:36" ht="12.75" customHeight="1">
      <c r="A51" s="222">
        <f t="shared" si="4"/>
        <v>26</v>
      </c>
      <c r="B51" s="184"/>
      <c r="C51" s="187"/>
      <c r="D51" s="186">
        <f t="shared" si="5"/>
        <v>0</v>
      </c>
      <c r="E51" s="184"/>
      <c r="F51" s="187"/>
      <c r="G51" s="188">
        <f t="shared" si="1"/>
        <v>0</v>
      </c>
      <c r="H51" s="184"/>
      <c r="I51" s="184"/>
      <c r="J51" s="189">
        <f t="shared" si="2"/>
        <v>0</v>
      </c>
      <c r="K51" s="189">
        <f t="shared" si="3"/>
        <v>0</v>
      </c>
      <c r="L51" s="190"/>
      <c r="M51" s="191"/>
      <c r="N51" s="192"/>
      <c r="O51" s="193"/>
      <c r="P51" s="192"/>
      <c r="Q51" s="192"/>
      <c r="R51" s="201"/>
      <c r="S51" s="192"/>
      <c r="T51" s="201"/>
      <c r="U51" s="192"/>
      <c r="V51" s="192"/>
      <c r="W51" s="192"/>
      <c r="X51" s="192"/>
      <c r="Y51" s="192"/>
      <c r="Z51" s="195"/>
      <c r="AA51" s="192"/>
      <c r="AB51" s="192"/>
      <c r="AC51" s="551"/>
      <c r="AD51" s="551"/>
      <c r="AE51" s="551"/>
      <c r="AF51" s="551"/>
      <c r="AG51" s="551"/>
      <c r="AH51" s="551"/>
      <c r="AI51" s="183"/>
      <c r="AJ51" s="183"/>
    </row>
    <row r="52" spans="1:36" ht="12.75" customHeight="1">
      <c r="A52" s="222">
        <f t="shared" si="4"/>
        <v>27</v>
      </c>
      <c r="B52" s="184"/>
      <c r="C52" s="187"/>
      <c r="D52" s="186">
        <f t="shared" si="5"/>
        <v>0</v>
      </c>
      <c r="E52" s="184"/>
      <c r="F52" s="187"/>
      <c r="G52" s="188">
        <f t="shared" si="1"/>
        <v>0</v>
      </c>
      <c r="H52" s="184"/>
      <c r="I52" s="184"/>
      <c r="J52" s="189">
        <f t="shared" si="2"/>
        <v>0</v>
      </c>
      <c r="K52" s="189">
        <f t="shared" si="3"/>
        <v>0</v>
      </c>
      <c r="L52" s="190"/>
      <c r="M52" s="191"/>
      <c r="N52" s="192"/>
      <c r="O52" s="193"/>
      <c r="P52" s="194"/>
      <c r="Q52" s="192"/>
      <c r="R52" s="192"/>
      <c r="S52" s="192"/>
      <c r="T52" s="192"/>
      <c r="U52" s="192"/>
      <c r="V52" s="192"/>
      <c r="W52" s="192"/>
      <c r="X52" s="192"/>
      <c r="Y52" s="192"/>
      <c r="Z52" s="195"/>
      <c r="AA52" s="192"/>
      <c r="AB52" s="192"/>
      <c r="AC52" s="551"/>
      <c r="AD52" s="551"/>
      <c r="AE52" s="551"/>
      <c r="AF52" s="551"/>
      <c r="AG52" s="551"/>
      <c r="AH52" s="551"/>
      <c r="AI52" s="183"/>
      <c r="AJ52" s="183"/>
    </row>
    <row r="53" spans="1:36" ht="12.75" customHeight="1">
      <c r="A53" s="222">
        <f t="shared" si="4"/>
        <v>28</v>
      </c>
      <c r="B53" s="184"/>
      <c r="C53" s="187"/>
      <c r="D53" s="186">
        <f t="shared" si="5"/>
        <v>0</v>
      </c>
      <c r="E53" s="184"/>
      <c r="F53" s="187"/>
      <c r="G53" s="188">
        <f t="shared" si="1"/>
        <v>0</v>
      </c>
      <c r="H53" s="184"/>
      <c r="I53" s="184"/>
      <c r="J53" s="189">
        <f t="shared" si="2"/>
        <v>0</v>
      </c>
      <c r="K53" s="189">
        <f t="shared" si="3"/>
        <v>0</v>
      </c>
      <c r="L53" s="190"/>
      <c r="M53" s="191"/>
      <c r="N53" s="192"/>
      <c r="O53" s="192"/>
      <c r="P53" s="192"/>
      <c r="Q53" s="192"/>
      <c r="R53" s="192"/>
      <c r="S53" s="192"/>
      <c r="T53" s="192"/>
      <c r="U53" s="192"/>
      <c r="V53" s="192"/>
      <c r="W53" s="192"/>
      <c r="X53" s="192"/>
      <c r="Y53" s="192"/>
      <c r="Z53" s="195"/>
      <c r="AA53" s="192"/>
      <c r="AB53" s="192"/>
      <c r="AC53" s="551"/>
      <c r="AD53" s="551"/>
      <c r="AE53" s="551"/>
      <c r="AF53" s="551"/>
      <c r="AG53" s="551"/>
      <c r="AH53" s="551"/>
      <c r="AI53" s="183"/>
      <c r="AJ53" s="183"/>
    </row>
    <row r="54" spans="1:36" ht="12.75" customHeight="1">
      <c r="A54" s="222">
        <f t="shared" si="4"/>
        <v>29</v>
      </c>
      <c r="B54" s="184"/>
      <c r="C54" s="187"/>
      <c r="D54" s="186">
        <f t="shared" si="5"/>
        <v>0</v>
      </c>
      <c r="E54" s="184"/>
      <c r="F54" s="187"/>
      <c r="G54" s="188">
        <f t="shared" si="1"/>
        <v>0</v>
      </c>
      <c r="H54" s="184"/>
      <c r="I54" s="184"/>
      <c r="J54" s="189">
        <f t="shared" si="2"/>
        <v>0</v>
      </c>
      <c r="K54" s="189">
        <f t="shared" si="3"/>
        <v>0</v>
      </c>
      <c r="L54" s="190"/>
      <c r="M54" s="191"/>
      <c r="N54" s="192"/>
      <c r="O54" s="192"/>
      <c r="P54" s="192"/>
      <c r="Q54" s="192"/>
      <c r="R54" s="192"/>
      <c r="S54" s="192"/>
      <c r="T54" s="192"/>
      <c r="U54" s="192"/>
      <c r="V54" s="192"/>
      <c r="W54" s="192"/>
      <c r="X54" s="192"/>
      <c r="Y54" s="192"/>
      <c r="Z54" s="195"/>
      <c r="AA54" s="192"/>
      <c r="AB54" s="192"/>
      <c r="AC54" s="554"/>
      <c r="AD54" s="554"/>
      <c r="AE54" s="554"/>
      <c r="AF54" s="554"/>
      <c r="AG54" s="554"/>
      <c r="AH54" s="554"/>
      <c r="AI54" s="183"/>
      <c r="AJ54" s="183"/>
    </row>
    <row r="55" spans="1:36" ht="12.75" customHeight="1">
      <c r="A55" s="222">
        <f t="shared" si="4"/>
        <v>30</v>
      </c>
      <c r="B55" s="184"/>
      <c r="C55" s="187"/>
      <c r="D55" s="186">
        <f t="shared" si="5"/>
        <v>0</v>
      </c>
      <c r="E55" s="184"/>
      <c r="F55" s="187"/>
      <c r="G55" s="188">
        <f t="shared" si="1"/>
        <v>0</v>
      </c>
      <c r="H55" s="184"/>
      <c r="I55" s="184"/>
      <c r="J55" s="189">
        <f t="shared" si="2"/>
        <v>0</v>
      </c>
      <c r="K55" s="189">
        <f t="shared" si="3"/>
        <v>0</v>
      </c>
      <c r="L55" s="190"/>
      <c r="M55" s="191"/>
      <c r="N55" s="192"/>
      <c r="O55" s="192"/>
      <c r="P55" s="192"/>
      <c r="Q55" s="192"/>
      <c r="R55" s="192"/>
      <c r="S55" s="192"/>
      <c r="T55" s="192"/>
      <c r="U55" s="192"/>
      <c r="V55" s="192"/>
      <c r="W55" s="192"/>
      <c r="X55" s="192"/>
      <c r="Y55" s="192"/>
      <c r="Z55" s="195"/>
      <c r="AA55" s="192"/>
      <c r="AB55" s="192"/>
      <c r="AC55" s="554"/>
      <c r="AD55" s="554"/>
      <c r="AE55" s="554"/>
      <c r="AF55" s="554"/>
      <c r="AG55" s="554"/>
      <c r="AH55" s="554"/>
      <c r="AI55" s="183"/>
      <c r="AJ55" s="183"/>
    </row>
    <row r="56" spans="1:36" ht="12.75" customHeight="1">
      <c r="A56" s="235">
        <v>1</v>
      </c>
      <c r="B56" s="236"/>
      <c r="C56" s="237"/>
      <c r="D56" s="131">
        <f t="shared" si="5"/>
        <v>0</v>
      </c>
      <c r="E56" s="132"/>
      <c r="F56" s="132"/>
      <c r="G56" s="133">
        <f t="shared" si="1"/>
        <v>0</v>
      </c>
      <c r="H56" s="132"/>
      <c r="I56" s="132"/>
      <c r="J56" s="134">
        <f t="shared" si="2"/>
        <v>0</v>
      </c>
      <c r="K56" s="134">
        <f t="shared" si="3"/>
        <v>0</v>
      </c>
      <c r="L56" s="135"/>
      <c r="M56" s="136"/>
      <c r="N56" s="238"/>
      <c r="O56" s="238"/>
      <c r="P56" s="238"/>
      <c r="Q56" s="238"/>
      <c r="R56" s="238"/>
      <c r="S56" s="238"/>
      <c r="T56" s="238"/>
      <c r="U56" s="238"/>
      <c r="V56" s="238"/>
      <c r="W56" s="238"/>
      <c r="X56" s="238"/>
      <c r="Y56" s="238"/>
      <c r="Z56" s="239"/>
      <c r="AA56" s="238"/>
      <c r="AB56" s="238"/>
      <c r="AC56" s="545"/>
      <c r="AD56" s="545"/>
      <c r="AE56" s="545"/>
      <c r="AF56" s="545"/>
      <c r="AG56" s="545"/>
      <c r="AH56" s="545"/>
      <c r="AI56" s="183"/>
      <c r="AJ56" s="183"/>
    </row>
    <row r="57" spans="1:36" ht="12.75" customHeight="1">
      <c r="A57" s="227"/>
      <c r="B57" s="205"/>
      <c r="C57" s="206"/>
      <c r="D57" s="186">
        <f t="shared" si="5"/>
        <v>0</v>
      </c>
      <c r="E57" s="205"/>
      <c r="F57" s="206"/>
      <c r="G57" s="188">
        <f t="shared" si="1"/>
        <v>0</v>
      </c>
      <c r="H57" s="205"/>
      <c r="I57" s="205"/>
      <c r="J57" s="189">
        <f t="shared" si="2"/>
        <v>0</v>
      </c>
      <c r="K57" s="189">
        <f t="shared" si="3"/>
        <v>0</v>
      </c>
      <c r="L57" s="190"/>
      <c r="M57" s="191"/>
      <c r="N57" s="207"/>
      <c r="O57" s="207"/>
      <c r="P57" s="207"/>
      <c r="Q57" s="207"/>
      <c r="R57" s="207"/>
      <c r="S57" s="207"/>
      <c r="T57" s="207"/>
      <c r="U57" s="207"/>
      <c r="V57" s="207"/>
      <c r="W57" s="207"/>
      <c r="X57" s="207"/>
      <c r="Y57" s="207"/>
      <c r="Z57" s="228"/>
      <c r="AA57" s="207"/>
      <c r="AB57" s="207"/>
      <c r="AC57" s="555"/>
      <c r="AD57" s="555"/>
      <c r="AE57" s="555"/>
      <c r="AF57" s="555"/>
      <c r="AG57" s="555"/>
      <c r="AH57" s="555"/>
      <c r="AI57" s="183"/>
      <c r="AJ57" s="183"/>
    </row>
    <row r="58" spans="1:36" ht="12.75" customHeight="1">
      <c r="A58" s="229"/>
      <c r="B58" s="208"/>
      <c r="C58" s="208"/>
      <c r="D58" s="208"/>
      <c r="E58" s="208"/>
      <c r="F58" s="208"/>
      <c r="G58" s="208"/>
      <c r="H58" s="208"/>
      <c r="I58" s="208"/>
      <c r="J58" s="208"/>
      <c r="K58" s="209" t="s">
        <v>66</v>
      </c>
      <c r="L58" s="210">
        <f>SUM(L27:L57)</f>
        <v>0</v>
      </c>
      <c r="M58" s="210">
        <f>SUM(M27:M57)</f>
        <v>0</v>
      </c>
      <c r="N58" s="211">
        <f>SUM(N27:N57)</f>
        <v>0</v>
      </c>
      <c r="O58" s="208"/>
      <c r="P58" s="208"/>
      <c r="Q58" s="208"/>
      <c r="R58" s="208"/>
      <c r="S58" s="208"/>
      <c r="T58" s="208"/>
      <c r="U58" s="211">
        <f>SUM(U27:U57)</f>
        <v>0</v>
      </c>
      <c r="V58" s="208"/>
      <c r="W58" s="208"/>
      <c r="X58" s="208"/>
      <c r="Y58" s="208"/>
      <c r="Z58" s="208"/>
      <c r="AA58" s="208"/>
      <c r="AB58" s="208"/>
      <c r="AC58" s="208"/>
      <c r="AD58" s="208"/>
      <c r="AE58" s="208"/>
      <c r="AF58" s="208"/>
      <c r="AG58" s="208"/>
      <c r="AH58" s="208"/>
      <c r="AI58" s="183"/>
      <c r="AJ58" s="183"/>
    </row>
    <row r="59" spans="1:36" ht="12.75" customHeight="1">
      <c r="A59" s="183"/>
      <c r="B59" s="183"/>
      <c r="C59" s="183"/>
      <c r="D59" s="183"/>
      <c r="E59" s="183"/>
      <c r="F59" s="183"/>
      <c r="G59" s="183"/>
      <c r="H59" s="183"/>
      <c r="I59" s="183"/>
      <c r="J59" s="183"/>
      <c r="K59" s="209" t="s">
        <v>67</v>
      </c>
      <c r="L59" s="210"/>
      <c r="M59" s="210"/>
      <c r="N59" s="210"/>
      <c r="O59" s="210"/>
      <c r="P59" s="210"/>
      <c r="Q59" s="210"/>
      <c r="R59" s="210"/>
      <c r="S59" s="210"/>
      <c r="T59" s="210"/>
      <c r="U59" s="210"/>
      <c r="V59" s="183"/>
      <c r="W59" s="183"/>
      <c r="X59" s="183"/>
      <c r="Y59" s="183"/>
      <c r="Z59" s="183"/>
      <c r="AA59" s="183"/>
      <c r="AB59" s="183"/>
      <c r="AC59" s="183"/>
      <c r="AD59" s="183"/>
      <c r="AE59" s="183"/>
      <c r="AF59" s="183"/>
      <c r="AG59" s="183"/>
      <c r="AH59" s="183"/>
      <c r="AI59" s="183"/>
      <c r="AJ59" s="183"/>
    </row>
    <row r="60" spans="1:36" ht="12.75" customHeight="1">
      <c r="A60" s="183"/>
      <c r="B60" s="183"/>
      <c r="C60" s="183"/>
      <c r="D60" s="183"/>
      <c r="E60" s="183"/>
      <c r="F60" s="183"/>
      <c r="G60" s="183"/>
      <c r="H60" s="183"/>
      <c r="I60" s="183"/>
      <c r="J60" s="183"/>
      <c r="K60" s="209" t="s">
        <v>68</v>
      </c>
      <c r="L60" s="210">
        <f>(L59+L58)</f>
        <v>0</v>
      </c>
      <c r="M60" s="210">
        <f>(M59+M58)</f>
        <v>0</v>
      </c>
      <c r="N60" s="210">
        <f>(N59+N58)</f>
        <v>0</v>
      </c>
      <c r="O60" s="183"/>
      <c r="P60" s="183"/>
      <c r="Q60" s="183"/>
      <c r="R60" s="183"/>
      <c r="S60" s="183"/>
      <c r="T60" s="183"/>
      <c r="U60" s="183"/>
      <c r="V60" s="183"/>
      <c r="W60" s="183"/>
      <c r="X60" s="183"/>
      <c r="Y60" s="183"/>
      <c r="Z60" s="183"/>
      <c r="AA60" s="183"/>
      <c r="AB60" s="183"/>
      <c r="AC60" s="183"/>
      <c r="AD60" s="183"/>
      <c r="AE60" s="183"/>
      <c r="AF60" s="183"/>
      <c r="AG60" s="183"/>
      <c r="AH60" s="183"/>
      <c r="AI60" s="183"/>
      <c r="AJ60" s="183"/>
    </row>
  </sheetData>
  <sheetProtection selectLockedCells="1" selectUnlockedCells="1"/>
  <mergeCells count="67">
    <mergeCell ref="AC47:AH47"/>
    <mergeCell ref="AC48:AH48"/>
    <mergeCell ref="AC49:AH49"/>
    <mergeCell ref="AC50:AH50"/>
    <mergeCell ref="AC57:AH57"/>
    <mergeCell ref="AC51:AH51"/>
    <mergeCell ref="AC52:AH52"/>
    <mergeCell ref="AC53:AH53"/>
    <mergeCell ref="AC54:AH54"/>
    <mergeCell ref="AC55:AH55"/>
    <mergeCell ref="AC56:AH56"/>
    <mergeCell ref="AC42:AH42"/>
    <mergeCell ref="AC43:AH43"/>
    <mergeCell ref="AC44:AH44"/>
    <mergeCell ref="AC45:AH45"/>
    <mergeCell ref="AC46:AH46"/>
    <mergeCell ref="AC37:AH37"/>
    <mergeCell ref="AC38:AH38"/>
    <mergeCell ref="AC39:AH39"/>
    <mergeCell ref="AC40:AH40"/>
    <mergeCell ref="AC41:AH41"/>
    <mergeCell ref="AC32:AH32"/>
    <mergeCell ref="AC33:AH33"/>
    <mergeCell ref="AC34:AH34"/>
    <mergeCell ref="AC35:AH35"/>
    <mergeCell ref="AC36:AH36"/>
    <mergeCell ref="AC27:AH27"/>
    <mergeCell ref="AC28:AH28"/>
    <mergeCell ref="AC29:AH29"/>
    <mergeCell ref="AC30:AH30"/>
    <mergeCell ref="AC31:AH31"/>
    <mergeCell ref="AC17:AH17"/>
    <mergeCell ref="B19:D19"/>
    <mergeCell ref="E19:G19"/>
    <mergeCell ref="H19:J19"/>
    <mergeCell ref="AC19:AH19"/>
    <mergeCell ref="B17:D17"/>
    <mergeCell ref="E17:G17"/>
    <mergeCell ref="H17:J17"/>
    <mergeCell ref="Q17:R23"/>
    <mergeCell ref="S17:T23"/>
    <mergeCell ref="AA11:AD11"/>
    <mergeCell ref="AE11:AG11"/>
    <mergeCell ref="B14:J15"/>
    <mergeCell ref="L14:N14"/>
    <mergeCell ref="O14:U15"/>
    <mergeCell ref="V14:W14"/>
    <mergeCell ref="Y14:Z14"/>
    <mergeCell ref="AA14:AB14"/>
    <mergeCell ref="AA9:AD9"/>
    <mergeCell ref="AE9:AG9"/>
    <mergeCell ref="C10:I10"/>
    <mergeCell ref="N10:O10"/>
    <mergeCell ref="Q10:V10"/>
    <mergeCell ref="AA10:AD10"/>
    <mergeCell ref="AE10:AG10"/>
    <mergeCell ref="AA7:AD7"/>
    <mergeCell ref="AE7:AG7"/>
    <mergeCell ref="C8:F8"/>
    <mergeCell ref="H8:I8"/>
    <mergeCell ref="AA8:AD8"/>
    <mergeCell ref="AE8:AG8"/>
    <mergeCell ref="A3:AG3"/>
    <mergeCell ref="A4:AG4"/>
    <mergeCell ref="B6:I6"/>
    <mergeCell ref="M6:O6"/>
    <mergeCell ref="U6:V6"/>
  </mergeCells>
  <pageMargins left="0.75" right="0" top="0.5" bottom="0" header="0.51180555555555551" footer="0.51180555555555551"/>
  <pageSetup orientation="landscape" useFirstPageNumber="1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AJ60"/>
  <sheetViews>
    <sheetView showGridLines="0" zoomScale="115" zoomScaleNormal="115" workbookViewId="0">
      <selection activeCell="H8" sqref="H8:I8"/>
    </sheetView>
  </sheetViews>
  <sheetFormatPr defaultColWidth="11.28515625" defaultRowHeight="20.100000000000001" customHeight="1"/>
  <cols>
    <col min="1" max="1" width="6.7109375" style="1" customWidth="1"/>
    <col min="2" max="2" width="4" style="1" customWidth="1"/>
    <col min="3" max="3" width="5.85546875" style="1" customWidth="1"/>
    <col min="4" max="4" width="7.28515625" style="1" customWidth="1"/>
    <col min="5" max="5" width="4" style="1" customWidth="1"/>
    <col min="6" max="6" width="5.85546875" style="1" customWidth="1"/>
    <col min="7" max="7" width="7" style="1" customWidth="1"/>
    <col min="8" max="9" width="4" style="1" customWidth="1"/>
    <col min="10" max="10" width="7.28515625" style="1" customWidth="1"/>
    <col min="11" max="12" width="11.42578125" style="1" customWidth="1"/>
    <col min="13" max="13" width="8.5703125" style="1" customWidth="1"/>
    <col min="14" max="14" width="8.140625" style="1" customWidth="1"/>
    <col min="15" max="16" width="11.42578125" style="1" customWidth="1"/>
    <col min="17" max="17" width="3.140625" style="1" customWidth="1"/>
    <col min="18" max="18" width="5.140625" style="1" customWidth="1"/>
    <col min="19" max="19" width="3.7109375" style="1" customWidth="1"/>
    <col min="20" max="20" width="4.42578125" style="1" customWidth="1"/>
    <col min="21" max="21" width="8" style="1" customWidth="1"/>
    <col min="22" max="22" width="8.42578125" style="1" customWidth="1"/>
    <col min="23" max="24" width="7.85546875" style="1" customWidth="1"/>
    <col min="25" max="25" width="4.7109375" style="1" customWidth="1"/>
    <col min="26" max="26" width="6.28515625" style="1" customWidth="1"/>
    <col min="27" max="27" width="5.140625" style="1" customWidth="1"/>
    <col min="28" max="28" width="5.7109375" style="1" customWidth="1"/>
    <col min="29" max="30" width="3.42578125" style="1" customWidth="1"/>
    <col min="31" max="31" width="10.7109375" style="1" customWidth="1"/>
    <col min="32" max="32" width="4.140625" style="1" customWidth="1"/>
    <col min="33" max="33" width="4.7109375" style="1" customWidth="1"/>
    <col min="34" max="34" width="41.42578125" style="1" customWidth="1"/>
    <col min="35" max="16384" width="11.28515625" style="1"/>
  </cols>
  <sheetData>
    <row r="1" spans="1:34" ht="12.75" customHeight="1">
      <c r="A1" s="2"/>
      <c r="B1" s="2"/>
      <c r="C1" s="2"/>
      <c r="D1" s="2"/>
      <c r="E1" s="2"/>
      <c r="F1" s="2"/>
      <c r="G1" s="3"/>
      <c r="H1" s="3"/>
      <c r="I1" s="3"/>
      <c r="J1" s="3"/>
      <c r="K1" s="3"/>
      <c r="L1" s="3"/>
      <c r="M1" s="3" t="s">
        <v>0</v>
      </c>
      <c r="N1" s="3"/>
      <c r="O1" s="3"/>
      <c r="P1" s="3"/>
      <c r="Q1" s="3"/>
      <c r="R1" s="3"/>
      <c r="S1" s="3"/>
      <c r="T1" s="3"/>
      <c r="U1" s="4"/>
      <c r="V1" s="2"/>
      <c r="W1" s="2"/>
      <c r="X1" s="2"/>
      <c r="Y1" s="2"/>
      <c r="Z1" s="2"/>
      <c r="AA1" s="2"/>
      <c r="AB1" s="2"/>
      <c r="AC1" s="2"/>
      <c r="AD1" s="2"/>
      <c r="AE1" s="5"/>
      <c r="AF1" s="5"/>
      <c r="AG1" s="5"/>
      <c r="AH1" s="2"/>
    </row>
    <row r="2" spans="1:34" ht="4.5" customHeight="1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</row>
    <row r="3" spans="1:34" ht="18" customHeight="1">
      <c r="A3" s="517" t="s">
        <v>1</v>
      </c>
      <c r="B3" s="517"/>
      <c r="C3" s="517"/>
      <c r="D3" s="517"/>
      <c r="E3" s="517"/>
      <c r="F3" s="517"/>
      <c r="G3" s="517"/>
      <c r="H3" s="517"/>
      <c r="I3" s="517"/>
      <c r="J3" s="517"/>
      <c r="K3" s="517"/>
      <c r="L3" s="517"/>
      <c r="M3" s="517"/>
      <c r="N3" s="517"/>
      <c r="O3" s="517"/>
      <c r="P3" s="517"/>
      <c r="Q3" s="517"/>
      <c r="R3" s="517"/>
      <c r="S3" s="517"/>
      <c r="T3" s="517"/>
      <c r="U3" s="517"/>
      <c r="V3" s="517"/>
      <c r="W3" s="517"/>
      <c r="X3" s="517"/>
      <c r="Y3" s="517"/>
      <c r="Z3" s="517"/>
      <c r="AA3" s="517"/>
      <c r="AB3" s="517"/>
      <c r="AC3" s="517"/>
      <c r="AD3" s="517"/>
      <c r="AE3" s="517"/>
      <c r="AF3" s="517"/>
      <c r="AG3" s="517"/>
      <c r="AH3" s="6"/>
    </row>
    <row r="4" spans="1:34" ht="12.75" customHeight="1">
      <c r="A4" s="518" t="s">
        <v>2</v>
      </c>
      <c r="B4" s="518"/>
      <c r="C4" s="518"/>
      <c r="D4" s="518"/>
      <c r="E4" s="518"/>
      <c r="F4" s="518"/>
      <c r="G4" s="518"/>
      <c r="H4" s="518"/>
      <c r="I4" s="518"/>
      <c r="J4" s="518"/>
      <c r="K4" s="518"/>
      <c r="L4" s="518"/>
      <c r="M4" s="518"/>
      <c r="N4" s="518"/>
      <c r="O4" s="518"/>
      <c r="P4" s="518"/>
      <c r="Q4" s="518"/>
      <c r="R4" s="518"/>
      <c r="S4" s="518"/>
      <c r="T4" s="518"/>
      <c r="U4" s="518"/>
      <c r="V4" s="518"/>
      <c r="W4" s="518"/>
      <c r="X4" s="518"/>
      <c r="Y4" s="518"/>
      <c r="Z4" s="518"/>
      <c r="AA4" s="518"/>
      <c r="AB4" s="518"/>
      <c r="AC4" s="518"/>
      <c r="AD4" s="518"/>
      <c r="AE4" s="518"/>
      <c r="AF4" s="518"/>
      <c r="AG4" s="518"/>
      <c r="AH4" s="6"/>
    </row>
    <row r="5" spans="1:34" ht="4.5" customHeigh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</row>
    <row r="6" spans="1:34" ht="12.75" customHeight="1">
      <c r="A6" s="6" t="s">
        <v>3</v>
      </c>
      <c r="B6" s="519" t="s">
        <v>4</v>
      </c>
      <c r="C6" s="519"/>
      <c r="D6" s="519"/>
      <c r="E6" s="519"/>
      <c r="F6" s="519"/>
      <c r="G6" s="519"/>
      <c r="H6" s="519"/>
      <c r="I6" s="519"/>
      <c r="J6" s="6"/>
      <c r="K6" s="6" t="s">
        <v>5</v>
      </c>
      <c r="L6" s="7" t="s">
        <v>6</v>
      </c>
      <c r="M6" s="520"/>
      <c r="N6" s="520"/>
      <c r="O6" s="520"/>
      <c r="P6" s="7" t="s">
        <v>7</v>
      </c>
      <c r="Q6" s="7"/>
      <c r="R6" s="7"/>
      <c r="S6" s="7"/>
      <c r="T6" s="7"/>
      <c r="U6" s="521" t="s">
        <v>8</v>
      </c>
      <c r="V6" s="521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</row>
    <row r="7" spans="1:34" ht="12.75" customHeight="1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522" t="s">
        <v>9</v>
      </c>
      <c r="AB7" s="522"/>
      <c r="AC7" s="522"/>
      <c r="AD7" s="522"/>
      <c r="AE7" s="83"/>
      <c r="AF7" s="8"/>
      <c r="AG7" s="285"/>
      <c r="AH7" s="6"/>
    </row>
    <row r="8" spans="1:34" ht="12.75" customHeight="1">
      <c r="A8" s="6" t="s">
        <v>10</v>
      </c>
      <c r="B8" s="6"/>
      <c r="C8" s="524" t="s">
        <v>76</v>
      </c>
      <c r="D8" s="524"/>
      <c r="E8" s="524"/>
      <c r="F8" s="524"/>
      <c r="G8" s="6" t="s">
        <v>12</v>
      </c>
      <c r="H8" s="524">
        <v>2020</v>
      </c>
      <c r="I8" s="524"/>
      <c r="J8" s="6"/>
      <c r="K8" s="6" t="s">
        <v>13</v>
      </c>
      <c r="L8" s="7" t="s">
        <v>14</v>
      </c>
      <c r="M8" s="7"/>
      <c r="N8" s="7"/>
      <c r="O8" s="7"/>
      <c r="P8" s="7"/>
      <c r="Q8" s="7"/>
      <c r="R8" s="7"/>
      <c r="S8" s="7"/>
      <c r="T8" s="7"/>
      <c r="U8" s="7"/>
      <c r="V8" s="7"/>
      <c r="W8" s="6"/>
      <c r="X8" s="6"/>
      <c r="Y8" s="6"/>
      <c r="Z8" s="9" t="s">
        <v>15</v>
      </c>
      <c r="AA8" s="522" t="s">
        <v>16</v>
      </c>
      <c r="AB8" s="522"/>
      <c r="AC8" s="522"/>
      <c r="AD8" s="522"/>
      <c r="AE8" s="525"/>
      <c r="AF8" s="525"/>
      <c r="AG8" s="525"/>
      <c r="AH8" s="6"/>
    </row>
    <row r="9" spans="1:34" ht="12.75" customHeight="1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9" t="s">
        <v>17</v>
      </c>
      <c r="AA9" s="522" t="s">
        <v>18</v>
      </c>
      <c r="AB9" s="522"/>
      <c r="AC9" s="522"/>
      <c r="AD9" s="522"/>
      <c r="AE9" s="556"/>
      <c r="AF9" s="556"/>
      <c r="AG9" s="556"/>
      <c r="AH9" s="6"/>
    </row>
    <row r="10" spans="1:34" ht="12.75" customHeight="1">
      <c r="A10" s="6" t="s">
        <v>19</v>
      </c>
      <c r="B10" s="6"/>
      <c r="C10" s="526" t="s">
        <v>20</v>
      </c>
      <c r="D10" s="526"/>
      <c r="E10" s="526"/>
      <c r="F10" s="526"/>
      <c r="G10" s="526"/>
      <c r="H10" s="526"/>
      <c r="I10" s="526"/>
      <c r="J10" s="6"/>
      <c r="K10" s="11" t="s">
        <v>21</v>
      </c>
      <c r="L10" s="12"/>
      <c r="M10" s="12"/>
      <c r="N10" s="527"/>
      <c r="O10" s="527"/>
      <c r="P10" s="12" t="s">
        <v>22</v>
      </c>
      <c r="Q10" s="528"/>
      <c r="R10" s="528"/>
      <c r="S10" s="528"/>
      <c r="T10" s="528"/>
      <c r="U10" s="528"/>
      <c r="V10" s="528"/>
      <c r="W10" s="6"/>
      <c r="X10" s="6"/>
      <c r="Y10" s="6"/>
      <c r="Z10" s="9" t="s">
        <v>23</v>
      </c>
      <c r="AA10" s="522" t="s">
        <v>24</v>
      </c>
      <c r="AB10" s="522"/>
      <c r="AC10" s="522"/>
      <c r="AD10" s="522"/>
      <c r="AE10" s="529"/>
      <c r="AF10" s="529"/>
      <c r="AG10" s="529"/>
      <c r="AH10" s="6"/>
    </row>
    <row r="11" spans="1:34" ht="12.75" customHeight="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9" t="s">
        <v>17</v>
      </c>
      <c r="AA11" s="530" t="s">
        <v>25</v>
      </c>
      <c r="AB11" s="530"/>
      <c r="AC11" s="530"/>
      <c r="AD11" s="530"/>
      <c r="AE11" s="525"/>
      <c r="AF11" s="525"/>
      <c r="AG11" s="525"/>
      <c r="AH11" s="6"/>
    </row>
    <row r="12" spans="1:34" ht="5.25" customHeight="1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12"/>
      <c r="AB12" s="12"/>
      <c r="AC12" s="12"/>
      <c r="AD12" s="12"/>
      <c r="AE12" s="6"/>
      <c r="AF12" s="6"/>
      <c r="AG12" s="6"/>
      <c r="AH12" s="6"/>
    </row>
    <row r="13" spans="1:34" ht="5.25" customHeight="1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</row>
    <row r="14" spans="1:34" ht="12.75" customHeight="1">
      <c r="A14" s="16"/>
      <c r="B14" s="531" t="s">
        <v>26</v>
      </c>
      <c r="C14" s="531"/>
      <c r="D14" s="531"/>
      <c r="E14" s="531"/>
      <c r="F14" s="531"/>
      <c r="G14" s="531"/>
      <c r="H14" s="531"/>
      <c r="I14" s="531"/>
      <c r="J14" s="531"/>
      <c r="K14" s="17" t="s">
        <v>27</v>
      </c>
      <c r="L14" s="532" t="s">
        <v>28</v>
      </c>
      <c r="M14" s="532"/>
      <c r="N14" s="532"/>
      <c r="O14" s="533" t="s">
        <v>29</v>
      </c>
      <c r="P14" s="533"/>
      <c r="Q14" s="533"/>
      <c r="R14" s="533"/>
      <c r="S14" s="533"/>
      <c r="T14" s="533"/>
      <c r="U14" s="533"/>
      <c r="V14" s="534" t="s">
        <v>30</v>
      </c>
      <c r="W14" s="534"/>
      <c r="X14" s="18"/>
      <c r="Y14" s="535" t="s">
        <v>31</v>
      </c>
      <c r="Z14" s="535"/>
      <c r="AA14" s="536" t="s">
        <v>32</v>
      </c>
      <c r="AB14" s="536"/>
      <c r="AC14" s="19"/>
      <c r="AD14" s="20"/>
      <c r="AE14" s="20"/>
      <c r="AF14" s="20"/>
      <c r="AG14" s="20"/>
      <c r="AH14" s="21"/>
    </row>
    <row r="15" spans="1:34" ht="5.25" customHeight="1">
      <c r="A15" s="22"/>
      <c r="B15" s="531"/>
      <c r="C15" s="531"/>
      <c r="D15" s="531"/>
      <c r="E15" s="531"/>
      <c r="F15" s="531"/>
      <c r="G15" s="531"/>
      <c r="H15" s="531"/>
      <c r="I15" s="531"/>
      <c r="J15" s="531"/>
      <c r="K15" s="22"/>
      <c r="L15" s="23"/>
      <c r="M15" s="23"/>
      <c r="N15" s="23"/>
      <c r="O15" s="533"/>
      <c r="P15" s="533"/>
      <c r="Q15" s="533"/>
      <c r="R15" s="533"/>
      <c r="S15" s="533"/>
      <c r="T15" s="533"/>
      <c r="U15" s="533"/>
      <c r="V15" s="24"/>
      <c r="W15" s="25"/>
      <c r="X15" s="7"/>
      <c r="Y15" s="24"/>
      <c r="Z15" s="7"/>
      <c r="AA15" s="26"/>
      <c r="AB15" s="26"/>
      <c r="AC15" s="24"/>
      <c r="AD15" s="7"/>
      <c r="AE15" s="7"/>
      <c r="AF15" s="7"/>
      <c r="AG15" s="7"/>
      <c r="AH15" s="25"/>
    </row>
    <row r="16" spans="1:34" ht="4.5" customHeight="1">
      <c r="A16" s="23"/>
      <c r="B16" s="27"/>
      <c r="C16" s="6"/>
      <c r="D16" s="6"/>
      <c r="E16" s="28"/>
      <c r="F16" s="20"/>
      <c r="G16" s="21"/>
      <c r="H16" s="6"/>
      <c r="I16" s="6"/>
      <c r="J16" s="6"/>
      <c r="K16" s="22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7"/>
      <c r="AD16" s="6"/>
      <c r="AE16" s="6"/>
      <c r="AF16" s="6"/>
      <c r="AG16" s="6"/>
      <c r="AH16" s="29"/>
    </row>
    <row r="17" spans="1:36" ht="12.75" customHeight="1">
      <c r="A17" s="30" t="s">
        <v>33</v>
      </c>
      <c r="B17" s="538" t="s">
        <v>34</v>
      </c>
      <c r="C17" s="538"/>
      <c r="D17" s="538"/>
      <c r="E17" s="539" t="s">
        <v>34</v>
      </c>
      <c r="F17" s="539"/>
      <c r="G17" s="539"/>
      <c r="H17" s="526" t="s">
        <v>35</v>
      </c>
      <c r="I17" s="526"/>
      <c r="J17" s="526"/>
      <c r="K17" s="22" t="s">
        <v>36</v>
      </c>
      <c r="L17" s="32"/>
      <c r="M17" s="32"/>
      <c r="N17" s="32"/>
      <c r="O17" s="32"/>
      <c r="P17" s="32"/>
      <c r="Q17" s="541" t="s">
        <v>37</v>
      </c>
      <c r="R17" s="541"/>
      <c r="S17" s="541" t="s">
        <v>38</v>
      </c>
      <c r="T17" s="541"/>
      <c r="U17" s="32"/>
      <c r="V17" s="32"/>
      <c r="W17" s="32"/>
      <c r="X17" s="32"/>
      <c r="Y17" s="32"/>
      <c r="Z17" s="32"/>
      <c r="AA17" s="32"/>
      <c r="AB17" s="32"/>
      <c r="AC17" s="537" t="s">
        <v>39</v>
      </c>
      <c r="AD17" s="537"/>
      <c r="AE17" s="537"/>
      <c r="AF17" s="537"/>
      <c r="AG17" s="537"/>
      <c r="AH17" s="537"/>
    </row>
    <row r="18" spans="1:36" ht="3" customHeight="1">
      <c r="A18" s="30"/>
      <c r="B18" s="27"/>
      <c r="C18" s="6"/>
      <c r="D18" s="6"/>
      <c r="E18" s="27"/>
      <c r="F18" s="6"/>
      <c r="G18" s="29"/>
      <c r="H18" s="6"/>
      <c r="I18" s="6"/>
      <c r="J18" s="6"/>
      <c r="K18" s="22"/>
      <c r="L18" s="32"/>
      <c r="M18" s="32"/>
      <c r="N18" s="32"/>
      <c r="O18" s="32"/>
      <c r="P18" s="32"/>
      <c r="Q18" s="541"/>
      <c r="R18" s="541"/>
      <c r="S18" s="541"/>
      <c r="T18" s="541"/>
      <c r="U18" s="32"/>
      <c r="V18" s="32"/>
      <c r="W18" s="32"/>
      <c r="X18" s="32"/>
      <c r="Y18" s="32"/>
      <c r="Z18" s="32"/>
      <c r="AA18" s="32"/>
      <c r="AB18" s="32"/>
      <c r="AC18" s="34"/>
      <c r="AD18" s="12"/>
      <c r="AE18" s="12"/>
      <c r="AF18" s="12"/>
      <c r="AG18" s="12"/>
      <c r="AH18" s="35"/>
    </row>
    <row r="19" spans="1:36" ht="12.75" customHeight="1">
      <c r="A19" s="30" t="s">
        <v>40</v>
      </c>
      <c r="B19" s="538" t="s">
        <v>41</v>
      </c>
      <c r="C19" s="538"/>
      <c r="D19" s="538"/>
      <c r="E19" s="539" t="s">
        <v>41</v>
      </c>
      <c r="F19" s="539"/>
      <c r="G19" s="539"/>
      <c r="H19" s="526" t="s">
        <v>41</v>
      </c>
      <c r="I19" s="526"/>
      <c r="J19" s="526"/>
      <c r="K19" s="22" t="s">
        <v>42</v>
      </c>
      <c r="L19" s="33" t="s">
        <v>43</v>
      </c>
      <c r="M19" s="33" t="s">
        <v>44</v>
      </c>
      <c r="N19" s="33" t="s">
        <v>45</v>
      </c>
      <c r="O19" s="33" t="s">
        <v>46</v>
      </c>
      <c r="P19" s="33" t="s">
        <v>47</v>
      </c>
      <c r="Q19" s="541"/>
      <c r="R19" s="541"/>
      <c r="S19" s="541"/>
      <c r="T19" s="541"/>
      <c r="U19" s="33" t="s">
        <v>48</v>
      </c>
      <c r="V19" s="33" t="s">
        <v>47</v>
      </c>
      <c r="W19" s="33" t="s">
        <v>48</v>
      </c>
      <c r="X19" s="33" t="s">
        <v>49</v>
      </c>
      <c r="Y19" s="33" t="s">
        <v>50</v>
      </c>
      <c r="Z19" s="32" t="s">
        <v>50</v>
      </c>
      <c r="AA19" s="33" t="s">
        <v>51</v>
      </c>
      <c r="AB19" s="33" t="s">
        <v>52</v>
      </c>
      <c r="AC19" s="540" t="s">
        <v>53</v>
      </c>
      <c r="AD19" s="540"/>
      <c r="AE19" s="540"/>
      <c r="AF19" s="540"/>
      <c r="AG19" s="540"/>
      <c r="AH19" s="540"/>
    </row>
    <row r="20" spans="1:36" ht="12.75" hidden="1" customHeight="1">
      <c r="A20" s="30"/>
      <c r="B20" s="27"/>
      <c r="C20" s="6"/>
      <c r="D20" s="6"/>
      <c r="E20" s="27"/>
      <c r="F20" s="6"/>
      <c r="G20" s="29"/>
      <c r="H20" s="6"/>
      <c r="I20" s="6"/>
      <c r="J20" s="6"/>
      <c r="K20" s="23"/>
      <c r="L20" s="32"/>
      <c r="M20" s="32"/>
      <c r="N20" s="32"/>
      <c r="O20" s="32"/>
      <c r="P20" s="33"/>
      <c r="Q20" s="541"/>
      <c r="R20" s="541"/>
      <c r="S20" s="541"/>
      <c r="T20" s="541"/>
      <c r="U20" s="33"/>
      <c r="V20" s="32"/>
      <c r="W20" s="33"/>
      <c r="X20" s="33"/>
      <c r="Y20" s="33"/>
      <c r="Z20" s="32"/>
      <c r="AA20" s="32"/>
      <c r="AB20" s="32"/>
      <c r="AC20" s="12"/>
      <c r="AD20" s="12"/>
      <c r="AE20" s="12"/>
      <c r="AF20" s="12"/>
      <c r="AG20" s="12"/>
      <c r="AH20" s="36"/>
    </row>
    <row r="21" spans="1:36" ht="12" customHeight="1">
      <c r="A21" s="27"/>
      <c r="B21" s="27"/>
      <c r="C21" s="6"/>
      <c r="D21" s="37">
        <v>1.67</v>
      </c>
      <c r="E21" s="27"/>
      <c r="F21" s="6"/>
      <c r="G21" s="38">
        <v>1.67</v>
      </c>
      <c r="H21" s="6"/>
      <c r="I21" s="6"/>
      <c r="J21" s="37">
        <v>1.67</v>
      </c>
      <c r="K21" s="39"/>
      <c r="L21" s="32"/>
      <c r="M21" s="32"/>
      <c r="N21" s="32"/>
      <c r="O21" s="32"/>
      <c r="P21" s="33" t="s">
        <v>54</v>
      </c>
      <c r="Q21" s="541"/>
      <c r="R21" s="541"/>
      <c r="S21" s="541"/>
      <c r="T21" s="541"/>
      <c r="U21" s="33" t="s">
        <v>43</v>
      </c>
      <c r="V21" s="33" t="s">
        <v>54</v>
      </c>
      <c r="W21" s="33" t="s">
        <v>44</v>
      </c>
      <c r="X21" s="33" t="s">
        <v>55</v>
      </c>
      <c r="Y21" s="33" t="s">
        <v>56</v>
      </c>
      <c r="Z21" s="32" t="s">
        <v>57</v>
      </c>
      <c r="AA21" s="32"/>
      <c r="AB21" s="32"/>
      <c r="AC21" s="12"/>
      <c r="AD21" s="12"/>
      <c r="AE21" s="12"/>
      <c r="AF21" s="12"/>
      <c r="AG21" s="12"/>
      <c r="AH21" s="35"/>
    </row>
    <row r="22" spans="1:36" ht="4.5" customHeight="1">
      <c r="A22" s="27"/>
      <c r="B22" s="27"/>
      <c r="C22" s="6"/>
      <c r="D22" s="6"/>
      <c r="E22" s="27"/>
      <c r="F22" s="6"/>
      <c r="G22" s="29"/>
      <c r="H22" s="6"/>
      <c r="I22" s="6"/>
      <c r="J22" s="6"/>
      <c r="K22" s="22"/>
      <c r="L22" s="32"/>
      <c r="M22" s="32"/>
      <c r="N22" s="32"/>
      <c r="O22" s="32"/>
      <c r="P22" s="32"/>
      <c r="Q22" s="541"/>
      <c r="R22" s="541"/>
      <c r="S22" s="541"/>
      <c r="T22" s="541"/>
      <c r="U22" s="32"/>
      <c r="V22" s="32"/>
      <c r="W22" s="32"/>
      <c r="X22" s="32"/>
      <c r="Y22" s="32"/>
      <c r="Z22" s="32"/>
      <c r="AA22" s="32"/>
      <c r="AB22" s="32"/>
      <c r="AC22" s="12"/>
      <c r="AD22" s="12"/>
      <c r="AE22" s="12"/>
      <c r="AF22" s="12"/>
      <c r="AG22" s="12"/>
      <c r="AH22" s="35"/>
    </row>
    <row r="23" spans="1:36" ht="3.75" customHeight="1">
      <c r="A23" s="24"/>
      <c r="B23" s="24"/>
      <c r="C23" s="7"/>
      <c r="D23" s="7"/>
      <c r="E23" s="24"/>
      <c r="F23" s="7"/>
      <c r="G23" s="25"/>
      <c r="H23" s="7"/>
      <c r="I23" s="7"/>
      <c r="J23" s="25"/>
      <c r="K23" s="23"/>
      <c r="L23" s="32"/>
      <c r="M23" s="32"/>
      <c r="N23" s="32"/>
      <c r="O23" s="32"/>
      <c r="P23" s="32"/>
      <c r="Q23" s="541"/>
      <c r="R23" s="541"/>
      <c r="S23" s="541"/>
      <c r="T23" s="541"/>
      <c r="U23" s="32"/>
      <c r="V23" s="32"/>
      <c r="W23" s="32"/>
      <c r="X23" s="32"/>
      <c r="Y23" s="32"/>
      <c r="Z23" s="32"/>
      <c r="AA23" s="32"/>
      <c r="AB23" s="32"/>
      <c r="AC23" s="12"/>
      <c r="AD23" s="12"/>
      <c r="AE23" s="12"/>
      <c r="AF23" s="12"/>
      <c r="AG23" s="12"/>
      <c r="AH23" s="35"/>
    </row>
    <row r="24" spans="1:36" ht="4.5" customHeight="1">
      <c r="A24" s="27"/>
      <c r="B24" s="16"/>
      <c r="C24" s="16"/>
      <c r="D24" s="16"/>
      <c r="E24" s="16"/>
      <c r="F24" s="16"/>
      <c r="G24" s="16"/>
      <c r="H24" s="16"/>
      <c r="I24" s="16"/>
      <c r="J24" s="6"/>
      <c r="K24" s="23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12"/>
      <c r="AD24" s="12"/>
      <c r="AE24" s="12"/>
      <c r="AF24" s="12"/>
      <c r="AG24" s="12"/>
      <c r="AH24" s="35"/>
    </row>
    <row r="25" spans="1:36" ht="12.75" customHeight="1">
      <c r="A25" s="31" t="s">
        <v>46</v>
      </c>
      <c r="B25" s="33" t="s">
        <v>58</v>
      </c>
      <c r="C25" s="33" t="s">
        <v>59</v>
      </c>
      <c r="D25" s="22" t="s">
        <v>60</v>
      </c>
      <c r="E25" s="33" t="s">
        <v>58</v>
      </c>
      <c r="F25" s="33" t="s">
        <v>59</v>
      </c>
      <c r="G25" s="22" t="s">
        <v>60</v>
      </c>
      <c r="H25" s="33" t="s">
        <v>58</v>
      </c>
      <c r="I25" s="33" t="s">
        <v>59</v>
      </c>
      <c r="J25" s="10" t="s">
        <v>60</v>
      </c>
      <c r="K25" s="22" t="s">
        <v>60</v>
      </c>
      <c r="L25" s="33" t="s">
        <v>61</v>
      </c>
      <c r="M25" s="33" t="s">
        <v>61</v>
      </c>
      <c r="N25" s="33" t="s">
        <v>62</v>
      </c>
      <c r="O25" s="33"/>
      <c r="P25" s="33"/>
      <c r="Q25" s="33" t="s">
        <v>63</v>
      </c>
      <c r="R25" s="33" t="s">
        <v>59</v>
      </c>
      <c r="S25" s="33" t="s">
        <v>63</v>
      </c>
      <c r="T25" s="33" t="s">
        <v>59</v>
      </c>
      <c r="U25" s="33" t="s">
        <v>60</v>
      </c>
      <c r="V25" s="33"/>
      <c r="W25" s="33" t="s">
        <v>60</v>
      </c>
      <c r="X25" s="33"/>
      <c r="Y25" s="33"/>
      <c r="Z25" s="40" t="s">
        <v>64</v>
      </c>
      <c r="AA25" s="33" t="s">
        <v>65</v>
      </c>
      <c r="AB25" s="33" t="s">
        <v>65</v>
      </c>
      <c r="AC25" s="14"/>
      <c r="AD25" s="14"/>
      <c r="AE25" s="14"/>
      <c r="AF25" s="14"/>
      <c r="AG25" s="14"/>
      <c r="AH25" s="41"/>
    </row>
    <row r="26" spans="1:36" ht="4.5" customHeight="1">
      <c r="A26" s="24"/>
      <c r="B26" s="26"/>
      <c r="C26" s="26"/>
      <c r="D26" s="26"/>
      <c r="E26" s="26"/>
      <c r="F26" s="26"/>
      <c r="G26" s="26"/>
      <c r="H26" s="26"/>
      <c r="I26" s="26"/>
      <c r="J26" s="7"/>
      <c r="K26" s="26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3"/>
      <c r="AD26" s="15"/>
      <c r="AE26" s="15"/>
      <c r="AF26" s="15"/>
      <c r="AG26" s="15"/>
      <c r="AH26" s="44"/>
    </row>
    <row r="27" spans="1:36" ht="12.75" customHeight="1">
      <c r="A27" s="216">
        <v>2</v>
      </c>
      <c r="B27" s="217"/>
      <c r="C27" s="217"/>
      <c r="D27" s="188">
        <f t="shared" ref="D27:D57" si="0">(B27*12+C27)*1.67</f>
        <v>0</v>
      </c>
      <c r="E27" s="219"/>
      <c r="F27" s="240"/>
      <c r="G27" s="188">
        <f t="shared" ref="G27:G57" si="1">(E27*12+F27)*1.67</f>
        <v>0</v>
      </c>
      <c r="H27" s="219"/>
      <c r="I27" s="219"/>
      <c r="J27" s="189">
        <f t="shared" ref="J27:J57" si="2">(H27*12+I27)*1.67</f>
        <v>0</v>
      </c>
      <c r="K27" s="189">
        <f t="shared" ref="K27:K57" si="3">(D27+G27)</f>
        <v>0</v>
      </c>
      <c r="L27" s="190"/>
      <c r="M27" s="191"/>
      <c r="N27" s="220"/>
      <c r="O27" s="221"/>
      <c r="P27" s="220"/>
      <c r="Q27" s="220"/>
      <c r="R27" s="220"/>
      <c r="S27" s="220"/>
      <c r="T27" s="241"/>
      <c r="U27" s="220"/>
      <c r="V27" s="220"/>
      <c r="W27" s="220"/>
      <c r="X27" s="220"/>
      <c r="Y27" s="220"/>
      <c r="Z27" s="200"/>
      <c r="AA27" s="220"/>
      <c r="AB27" s="220"/>
      <c r="AC27" s="551"/>
      <c r="AD27" s="551"/>
      <c r="AE27" s="551"/>
      <c r="AF27" s="551"/>
      <c r="AG27" s="551"/>
      <c r="AH27" s="551"/>
      <c r="AI27" s="183"/>
      <c r="AJ27" s="183"/>
    </row>
    <row r="28" spans="1:36" ht="12.75" customHeight="1">
      <c r="A28" s="222">
        <f t="shared" ref="A28:A55" si="4">A27+1</f>
        <v>3</v>
      </c>
      <c r="B28" s="242"/>
      <c r="C28" s="242"/>
      <c r="D28" s="243">
        <f t="shared" si="0"/>
        <v>0</v>
      </c>
      <c r="E28" s="242"/>
      <c r="F28" s="244"/>
      <c r="G28" s="245">
        <f t="shared" si="1"/>
        <v>0</v>
      </c>
      <c r="H28" s="242"/>
      <c r="I28" s="242"/>
      <c r="J28" s="246">
        <f t="shared" si="2"/>
        <v>0</v>
      </c>
      <c r="K28" s="246">
        <f t="shared" si="3"/>
        <v>0</v>
      </c>
      <c r="L28" s="247"/>
      <c r="M28" s="248"/>
      <c r="N28" s="249"/>
      <c r="O28" s="249"/>
      <c r="P28" s="249"/>
      <c r="Q28" s="249"/>
      <c r="R28" s="249"/>
      <c r="S28" s="249"/>
      <c r="T28" s="250"/>
      <c r="U28" s="249"/>
      <c r="V28" s="249"/>
      <c r="W28" s="249"/>
      <c r="X28" s="249"/>
      <c r="Y28" s="249"/>
      <c r="Z28" s="251"/>
      <c r="AA28" s="249"/>
      <c r="AB28" s="249"/>
      <c r="AC28" s="557"/>
      <c r="AD28" s="557"/>
      <c r="AE28" s="557"/>
      <c r="AF28" s="557"/>
      <c r="AG28" s="557"/>
      <c r="AH28" s="557"/>
      <c r="AI28" s="183"/>
      <c r="AJ28" s="183"/>
    </row>
    <row r="29" spans="1:36" ht="12.75" customHeight="1">
      <c r="A29" s="222">
        <f t="shared" si="4"/>
        <v>4</v>
      </c>
      <c r="B29" s="242"/>
      <c r="C29" s="242"/>
      <c r="D29" s="243">
        <f t="shared" si="0"/>
        <v>0</v>
      </c>
      <c r="E29" s="242"/>
      <c r="F29" s="244"/>
      <c r="G29" s="245">
        <f t="shared" si="1"/>
        <v>0</v>
      </c>
      <c r="H29" s="242"/>
      <c r="I29" s="242"/>
      <c r="J29" s="246">
        <f t="shared" si="2"/>
        <v>0</v>
      </c>
      <c r="K29" s="246">
        <f t="shared" si="3"/>
        <v>0</v>
      </c>
      <c r="L29" s="247"/>
      <c r="M29" s="248"/>
      <c r="N29" s="249"/>
      <c r="O29" s="252"/>
      <c r="P29" s="194"/>
      <c r="Q29" s="249"/>
      <c r="R29" s="249"/>
      <c r="S29" s="249"/>
      <c r="T29" s="250"/>
      <c r="U29" s="249"/>
      <c r="V29" s="249"/>
      <c r="W29" s="249"/>
      <c r="X29" s="249"/>
      <c r="Y29" s="249"/>
      <c r="Z29" s="251"/>
      <c r="AA29" s="249"/>
      <c r="AB29" s="249"/>
      <c r="AC29" s="557"/>
      <c r="AD29" s="557"/>
      <c r="AE29" s="557"/>
      <c r="AF29" s="557"/>
      <c r="AG29" s="557"/>
      <c r="AH29" s="557"/>
      <c r="AI29" s="183"/>
      <c r="AJ29" s="183"/>
    </row>
    <row r="30" spans="1:36" ht="12.75" customHeight="1">
      <c r="A30" s="222">
        <f t="shared" si="4"/>
        <v>5</v>
      </c>
      <c r="B30" s="242"/>
      <c r="C30" s="242"/>
      <c r="D30" s="243">
        <f t="shared" si="0"/>
        <v>0</v>
      </c>
      <c r="E30" s="242"/>
      <c r="F30" s="244"/>
      <c r="G30" s="245">
        <f t="shared" si="1"/>
        <v>0</v>
      </c>
      <c r="H30" s="242"/>
      <c r="I30" s="242"/>
      <c r="J30" s="246">
        <f t="shared" si="2"/>
        <v>0</v>
      </c>
      <c r="K30" s="246">
        <f t="shared" si="3"/>
        <v>0</v>
      </c>
      <c r="L30" s="247"/>
      <c r="M30" s="248"/>
      <c r="N30" s="249"/>
      <c r="O30" s="249"/>
      <c r="P30" s="249"/>
      <c r="Q30" s="249"/>
      <c r="R30" s="249"/>
      <c r="S30" s="249"/>
      <c r="T30" s="250"/>
      <c r="U30" s="249"/>
      <c r="V30" s="249"/>
      <c r="W30" s="249"/>
      <c r="X30" s="249"/>
      <c r="Y30" s="249"/>
      <c r="Z30" s="251"/>
      <c r="AA30" s="249"/>
      <c r="AB30" s="249"/>
      <c r="AC30" s="557"/>
      <c r="AD30" s="557"/>
      <c r="AE30" s="557"/>
      <c r="AF30" s="557"/>
      <c r="AG30" s="557"/>
      <c r="AH30" s="557"/>
      <c r="AI30" s="183"/>
      <c r="AJ30" s="183"/>
    </row>
    <row r="31" spans="1:36" ht="12.75" customHeight="1">
      <c r="A31" s="222">
        <f t="shared" si="4"/>
        <v>6</v>
      </c>
      <c r="B31" s="196"/>
      <c r="C31" s="198"/>
      <c r="D31" s="197">
        <f t="shared" si="0"/>
        <v>0</v>
      </c>
      <c r="E31" s="196"/>
      <c r="F31" s="196"/>
      <c r="G31" s="172">
        <f t="shared" si="1"/>
        <v>0</v>
      </c>
      <c r="H31" s="196"/>
      <c r="I31" s="196"/>
      <c r="J31" s="175">
        <f t="shared" si="2"/>
        <v>0</v>
      </c>
      <c r="K31" s="175">
        <f t="shared" si="3"/>
        <v>0</v>
      </c>
      <c r="L31" s="176"/>
      <c r="M31" s="177"/>
      <c r="N31" s="199"/>
      <c r="O31" s="253"/>
      <c r="P31" s="254"/>
      <c r="Q31" s="199"/>
      <c r="R31" s="199"/>
      <c r="S31" s="199"/>
      <c r="T31" s="255"/>
      <c r="U31" s="199"/>
      <c r="V31" s="199"/>
      <c r="W31" s="199"/>
      <c r="X31" s="199"/>
      <c r="Y31" s="199"/>
      <c r="Z31" s="226"/>
      <c r="AA31" s="199"/>
      <c r="AB31" s="199"/>
      <c r="AC31" s="550"/>
      <c r="AD31" s="550"/>
      <c r="AE31" s="550"/>
      <c r="AF31" s="550"/>
      <c r="AG31" s="550"/>
      <c r="AH31" s="550"/>
      <c r="AI31" s="183"/>
      <c r="AJ31" s="183"/>
    </row>
    <row r="32" spans="1:36" ht="12.75" customHeight="1">
      <c r="A32" s="222">
        <f t="shared" si="4"/>
        <v>7</v>
      </c>
      <c r="B32" s="242"/>
      <c r="C32" s="244"/>
      <c r="D32" s="243">
        <f t="shared" si="0"/>
        <v>0</v>
      </c>
      <c r="E32" s="242"/>
      <c r="F32" s="242"/>
      <c r="G32" s="245">
        <f t="shared" si="1"/>
        <v>0</v>
      </c>
      <c r="H32" s="242"/>
      <c r="I32" s="242"/>
      <c r="J32" s="246">
        <f t="shared" si="2"/>
        <v>0</v>
      </c>
      <c r="K32" s="246">
        <f t="shared" si="3"/>
        <v>0</v>
      </c>
      <c r="L32" s="247"/>
      <c r="M32" s="248"/>
      <c r="N32" s="249"/>
      <c r="O32" s="252"/>
      <c r="P32" s="249"/>
      <c r="Q32" s="249"/>
      <c r="R32" s="250"/>
      <c r="S32" s="249"/>
      <c r="T32" s="250"/>
      <c r="U32" s="249"/>
      <c r="V32" s="249"/>
      <c r="W32" s="249"/>
      <c r="X32" s="249"/>
      <c r="Y32" s="249"/>
      <c r="Z32" s="251"/>
      <c r="AA32" s="249"/>
      <c r="AB32" s="249"/>
      <c r="AC32" s="557"/>
      <c r="AD32" s="557"/>
      <c r="AE32" s="557"/>
      <c r="AF32" s="557"/>
      <c r="AG32" s="557"/>
      <c r="AH32" s="557"/>
      <c r="AI32" s="183"/>
      <c r="AJ32" s="183"/>
    </row>
    <row r="33" spans="1:36" ht="12.75" customHeight="1">
      <c r="A33" s="222">
        <f t="shared" si="4"/>
        <v>8</v>
      </c>
      <c r="B33" s="242"/>
      <c r="C33" s="244"/>
      <c r="D33" s="243">
        <f t="shared" si="0"/>
        <v>0</v>
      </c>
      <c r="E33" s="242"/>
      <c r="F33" s="242"/>
      <c r="G33" s="245">
        <f t="shared" si="1"/>
        <v>0</v>
      </c>
      <c r="H33" s="242"/>
      <c r="I33" s="242"/>
      <c r="J33" s="246">
        <f t="shared" si="2"/>
        <v>0</v>
      </c>
      <c r="K33" s="246">
        <f t="shared" si="3"/>
        <v>0</v>
      </c>
      <c r="L33" s="247"/>
      <c r="M33" s="248"/>
      <c r="N33" s="249"/>
      <c r="O33" s="249"/>
      <c r="P33" s="249"/>
      <c r="Q33" s="249"/>
      <c r="R33" s="249"/>
      <c r="S33" s="249"/>
      <c r="T33" s="250"/>
      <c r="U33" s="249"/>
      <c r="V33" s="249"/>
      <c r="W33" s="249"/>
      <c r="X33" s="249"/>
      <c r="Y33" s="249"/>
      <c r="Z33" s="251"/>
      <c r="AA33" s="249"/>
      <c r="AB33" s="249"/>
      <c r="AC33" s="557"/>
      <c r="AD33" s="557"/>
      <c r="AE33" s="557"/>
      <c r="AF33" s="557"/>
      <c r="AG33" s="557"/>
      <c r="AH33" s="557"/>
      <c r="AI33" s="183"/>
      <c r="AJ33" s="183"/>
    </row>
    <row r="34" spans="1:36" ht="12.75" customHeight="1">
      <c r="A34" s="222">
        <f t="shared" si="4"/>
        <v>9</v>
      </c>
      <c r="B34" s="242"/>
      <c r="C34" s="244"/>
      <c r="D34" s="243">
        <f t="shared" si="0"/>
        <v>0</v>
      </c>
      <c r="E34" s="242"/>
      <c r="F34" s="242"/>
      <c r="G34" s="245">
        <f t="shared" si="1"/>
        <v>0</v>
      </c>
      <c r="H34" s="242"/>
      <c r="I34" s="242"/>
      <c r="J34" s="246">
        <f t="shared" si="2"/>
        <v>0</v>
      </c>
      <c r="K34" s="246">
        <f t="shared" si="3"/>
        <v>0</v>
      </c>
      <c r="L34" s="247"/>
      <c r="M34" s="248"/>
      <c r="N34" s="249"/>
      <c r="O34" s="249"/>
      <c r="P34" s="249"/>
      <c r="Q34" s="249"/>
      <c r="R34" s="249"/>
      <c r="S34" s="249"/>
      <c r="T34" s="250"/>
      <c r="U34" s="249"/>
      <c r="V34" s="249"/>
      <c r="W34" s="249"/>
      <c r="X34" s="249"/>
      <c r="Y34" s="249"/>
      <c r="Z34" s="251"/>
      <c r="AA34" s="249"/>
      <c r="AB34" s="249"/>
      <c r="AC34" s="557"/>
      <c r="AD34" s="557"/>
      <c r="AE34" s="557"/>
      <c r="AF34" s="557"/>
      <c r="AG34" s="557"/>
      <c r="AH34" s="557"/>
      <c r="AI34" s="183"/>
      <c r="AJ34" s="183"/>
    </row>
    <row r="35" spans="1:36" ht="12.75" customHeight="1">
      <c r="A35" s="222">
        <f t="shared" si="4"/>
        <v>10</v>
      </c>
      <c r="B35" s="242"/>
      <c r="C35" s="244"/>
      <c r="D35" s="243">
        <f t="shared" si="0"/>
        <v>0</v>
      </c>
      <c r="E35" s="242"/>
      <c r="F35" s="242"/>
      <c r="G35" s="245">
        <f t="shared" si="1"/>
        <v>0</v>
      </c>
      <c r="H35" s="242"/>
      <c r="I35" s="242"/>
      <c r="J35" s="246">
        <f t="shared" si="2"/>
        <v>0</v>
      </c>
      <c r="K35" s="246">
        <f t="shared" si="3"/>
        <v>0</v>
      </c>
      <c r="L35" s="247"/>
      <c r="M35" s="248"/>
      <c r="N35" s="249"/>
      <c r="O35" s="249"/>
      <c r="P35" s="249"/>
      <c r="Q35" s="249"/>
      <c r="R35" s="249"/>
      <c r="S35" s="249"/>
      <c r="T35" s="250"/>
      <c r="U35" s="249"/>
      <c r="V35" s="249"/>
      <c r="W35" s="249"/>
      <c r="X35" s="249"/>
      <c r="Y35" s="249"/>
      <c r="Z35" s="251"/>
      <c r="AA35" s="249"/>
      <c r="AB35" s="249"/>
      <c r="AC35" s="557"/>
      <c r="AD35" s="557"/>
      <c r="AE35" s="557"/>
      <c r="AF35" s="557"/>
      <c r="AG35" s="557"/>
      <c r="AH35" s="557"/>
      <c r="AI35" s="183"/>
      <c r="AJ35" s="183"/>
    </row>
    <row r="36" spans="1:36" ht="12.75" customHeight="1">
      <c r="A36" s="222">
        <f t="shared" si="4"/>
        <v>11</v>
      </c>
      <c r="B36" s="242"/>
      <c r="C36" s="244"/>
      <c r="D36" s="243">
        <f t="shared" si="0"/>
        <v>0</v>
      </c>
      <c r="E36" s="242"/>
      <c r="F36" s="242"/>
      <c r="G36" s="245">
        <f t="shared" si="1"/>
        <v>0</v>
      </c>
      <c r="H36" s="242"/>
      <c r="I36" s="242"/>
      <c r="J36" s="246">
        <f t="shared" si="2"/>
        <v>0</v>
      </c>
      <c r="K36" s="246">
        <f t="shared" si="3"/>
        <v>0</v>
      </c>
      <c r="L36" s="247"/>
      <c r="M36" s="248"/>
      <c r="N36" s="249"/>
      <c r="O36" s="252"/>
      <c r="P36" s="249"/>
      <c r="Q36" s="249"/>
      <c r="R36" s="249"/>
      <c r="S36" s="249"/>
      <c r="T36" s="250"/>
      <c r="U36" s="249"/>
      <c r="V36" s="249"/>
      <c r="W36" s="249"/>
      <c r="X36" s="249"/>
      <c r="Y36" s="249"/>
      <c r="Z36" s="251"/>
      <c r="AA36" s="249"/>
      <c r="AB36" s="249"/>
      <c r="AC36" s="557"/>
      <c r="AD36" s="557"/>
      <c r="AE36" s="557"/>
      <c r="AF36" s="557"/>
      <c r="AG36" s="557"/>
      <c r="AH36" s="557"/>
      <c r="AI36" s="183"/>
      <c r="AJ36" s="183"/>
    </row>
    <row r="37" spans="1:36" ht="12.75" customHeight="1">
      <c r="A37" s="128">
        <f t="shared" si="4"/>
        <v>12</v>
      </c>
      <c r="B37" s="264"/>
      <c r="C37" s="265"/>
      <c r="D37" s="266">
        <f t="shared" si="0"/>
        <v>0</v>
      </c>
      <c r="E37" s="264"/>
      <c r="F37" s="265"/>
      <c r="G37" s="267">
        <f t="shared" si="1"/>
        <v>0</v>
      </c>
      <c r="H37" s="264"/>
      <c r="I37" s="264"/>
      <c r="J37" s="268">
        <f t="shared" si="2"/>
        <v>0</v>
      </c>
      <c r="K37" s="268">
        <f t="shared" si="3"/>
        <v>0</v>
      </c>
      <c r="L37" s="269"/>
      <c r="M37" s="270"/>
      <c r="N37" s="271"/>
      <c r="O37" s="274"/>
      <c r="P37" s="271"/>
      <c r="Q37" s="271"/>
      <c r="R37" s="271"/>
      <c r="S37" s="271"/>
      <c r="T37" s="272"/>
      <c r="U37" s="271"/>
      <c r="V37" s="271"/>
      <c r="W37" s="271"/>
      <c r="X37" s="271"/>
      <c r="Y37" s="271"/>
      <c r="Z37" s="273"/>
      <c r="AA37" s="271"/>
      <c r="AB37" s="271"/>
      <c r="AC37" s="558"/>
      <c r="AD37" s="558"/>
      <c r="AE37" s="558"/>
      <c r="AF37" s="558"/>
      <c r="AG37" s="558"/>
      <c r="AH37" s="558"/>
      <c r="AI37" s="183"/>
      <c r="AJ37" s="183"/>
    </row>
    <row r="38" spans="1:36" ht="12.75" customHeight="1">
      <c r="A38" s="222">
        <f t="shared" si="4"/>
        <v>13</v>
      </c>
      <c r="B38" s="242"/>
      <c r="C38" s="244"/>
      <c r="D38" s="243">
        <f t="shared" si="0"/>
        <v>0</v>
      </c>
      <c r="E38" s="242"/>
      <c r="F38" s="244"/>
      <c r="G38" s="245">
        <f t="shared" si="1"/>
        <v>0</v>
      </c>
      <c r="H38" s="242"/>
      <c r="I38" s="242"/>
      <c r="J38" s="246">
        <f t="shared" si="2"/>
        <v>0</v>
      </c>
      <c r="K38" s="246">
        <f t="shared" si="3"/>
        <v>0</v>
      </c>
      <c r="L38" s="247"/>
      <c r="M38" s="248"/>
      <c r="N38" s="249"/>
      <c r="O38" s="249"/>
      <c r="P38" s="249"/>
      <c r="Q38" s="249"/>
      <c r="R38" s="249"/>
      <c r="S38" s="249"/>
      <c r="T38" s="250"/>
      <c r="U38" s="249"/>
      <c r="V38" s="249"/>
      <c r="W38" s="249"/>
      <c r="X38" s="249"/>
      <c r="Y38" s="249"/>
      <c r="Z38" s="251"/>
      <c r="AA38" s="249"/>
      <c r="AB38" s="249"/>
      <c r="AC38" s="557"/>
      <c r="AD38" s="557"/>
      <c r="AE38" s="557"/>
      <c r="AF38" s="557"/>
      <c r="AG38" s="557"/>
      <c r="AH38" s="557"/>
      <c r="AI38" s="183"/>
      <c r="AJ38" s="183"/>
    </row>
    <row r="39" spans="1:36" ht="12.75" customHeight="1">
      <c r="A39" s="128">
        <f t="shared" si="4"/>
        <v>14</v>
      </c>
      <c r="B39" s="264"/>
      <c r="C39" s="265"/>
      <c r="D39" s="266">
        <f t="shared" si="0"/>
        <v>0</v>
      </c>
      <c r="E39" s="264"/>
      <c r="F39" s="265"/>
      <c r="G39" s="267">
        <f t="shared" si="1"/>
        <v>0</v>
      </c>
      <c r="H39" s="264"/>
      <c r="I39" s="264"/>
      <c r="J39" s="268">
        <f t="shared" si="2"/>
        <v>0</v>
      </c>
      <c r="K39" s="268">
        <f t="shared" si="3"/>
        <v>0</v>
      </c>
      <c r="L39" s="269"/>
      <c r="M39" s="270"/>
      <c r="N39" s="271"/>
      <c r="O39" s="271"/>
      <c r="P39" s="271"/>
      <c r="Q39" s="271"/>
      <c r="R39" s="271"/>
      <c r="S39" s="271"/>
      <c r="T39" s="272"/>
      <c r="U39" s="271"/>
      <c r="V39" s="271"/>
      <c r="W39" s="271"/>
      <c r="X39" s="271"/>
      <c r="Y39" s="271"/>
      <c r="Z39" s="273"/>
      <c r="AA39" s="271"/>
      <c r="AB39" s="271"/>
      <c r="AC39" s="559"/>
      <c r="AD39" s="559"/>
      <c r="AE39" s="559"/>
      <c r="AF39" s="559"/>
      <c r="AG39" s="559"/>
      <c r="AH39" s="559"/>
      <c r="AI39" s="183"/>
      <c r="AJ39" s="183"/>
    </row>
    <row r="40" spans="1:36" ht="12.75" customHeight="1">
      <c r="A40" s="222">
        <f t="shared" si="4"/>
        <v>15</v>
      </c>
      <c r="B40" s="196"/>
      <c r="C40" s="198"/>
      <c r="D40" s="197">
        <f t="shared" si="0"/>
        <v>0</v>
      </c>
      <c r="E40" s="196"/>
      <c r="F40" s="196"/>
      <c r="G40" s="172">
        <f t="shared" si="1"/>
        <v>0</v>
      </c>
      <c r="H40" s="196"/>
      <c r="I40" s="196"/>
      <c r="J40" s="175">
        <f t="shared" si="2"/>
        <v>0</v>
      </c>
      <c r="K40" s="175">
        <f t="shared" si="3"/>
        <v>0</v>
      </c>
      <c r="L40" s="176"/>
      <c r="M40" s="177"/>
      <c r="N40" s="199"/>
      <c r="O40" s="199"/>
      <c r="P40" s="199"/>
      <c r="Q40" s="199"/>
      <c r="R40" s="199"/>
      <c r="S40" s="199"/>
      <c r="T40" s="255"/>
      <c r="U40" s="199"/>
      <c r="V40" s="199"/>
      <c r="W40" s="199"/>
      <c r="X40" s="199"/>
      <c r="Y40" s="199"/>
      <c r="Z40" s="226"/>
      <c r="AA40" s="199"/>
      <c r="AB40" s="199"/>
      <c r="AC40" s="550"/>
      <c r="AD40" s="550"/>
      <c r="AE40" s="550"/>
      <c r="AF40" s="550"/>
      <c r="AG40" s="550"/>
      <c r="AH40" s="550"/>
      <c r="AI40" s="183"/>
      <c r="AJ40" s="183"/>
    </row>
    <row r="41" spans="1:36" ht="12.75" customHeight="1">
      <c r="A41" s="222">
        <f t="shared" si="4"/>
        <v>16</v>
      </c>
      <c r="B41" s="242"/>
      <c r="C41" s="244"/>
      <c r="D41" s="243">
        <f t="shared" si="0"/>
        <v>0</v>
      </c>
      <c r="E41" s="242"/>
      <c r="F41" s="242"/>
      <c r="G41" s="245">
        <f t="shared" si="1"/>
        <v>0</v>
      </c>
      <c r="H41" s="242"/>
      <c r="I41" s="242"/>
      <c r="J41" s="246">
        <f t="shared" si="2"/>
        <v>0</v>
      </c>
      <c r="K41" s="246">
        <f t="shared" si="3"/>
        <v>0</v>
      </c>
      <c r="L41" s="247"/>
      <c r="M41" s="248"/>
      <c r="N41" s="249"/>
      <c r="O41" s="249"/>
      <c r="P41" s="249"/>
      <c r="Q41" s="249"/>
      <c r="R41" s="249"/>
      <c r="S41" s="249"/>
      <c r="T41" s="250"/>
      <c r="U41" s="249"/>
      <c r="V41" s="249"/>
      <c r="W41" s="249"/>
      <c r="X41" s="249"/>
      <c r="Y41" s="249"/>
      <c r="Z41" s="251"/>
      <c r="AA41" s="249"/>
      <c r="AB41" s="249"/>
      <c r="AC41" s="557"/>
      <c r="AD41" s="557"/>
      <c r="AE41" s="557"/>
      <c r="AF41" s="557"/>
      <c r="AG41" s="557"/>
      <c r="AH41" s="557"/>
      <c r="AI41" s="183"/>
      <c r="AJ41" s="183"/>
    </row>
    <row r="42" spans="1:36" ht="12.75" customHeight="1">
      <c r="A42" s="222">
        <f t="shared" si="4"/>
        <v>17</v>
      </c>
      <c r="B42" s="242"/>
      <c r="C42" s="244"/>
      <c r="D42" s="243">
        <f t="shared" si="0"/>
        <v>0</v>
      </c>
      <c r="E42" s="242"/>
      <c r="F42" s="242"/>
      <c r="G42" s="245">
        <f t="shared" si="1"/>
        <v>0</v>
      </c>
      <c r="H42" s="242"/>
      <c r="I42" s="242"/>
      <c r="J42" s="246">
        <f t="shared" si="2"/>
        <v>0</v>
      </c>
      <c r="K42" s="246">
        <f t="shared" si="3"/>
        <v>0</v>
      </c>
      <c r="L42" s="247"/>
      <c r="M42" s="248"/>
      <c r="N42" s="249"/>
      <c r="O42" s="252"/>
      <c r="P42" s="254"/>
      <c r="Q42" s="249"/>
      <c r="R42" s="249"/>
      <c r="S42" s="249"/>
      <c r="T42" s="250"/>
      <c r="U42" s="249"/>
      <c r="V42" s="249"/>
      <c r="W42" s="249"/>
      <c r="X42" s="249"/>
      <c r="Y42" s="249"/>
      <c r="Z42" s="251"/>
      <c r="AA42" s="249"/>
      <c r="AB42" s="249"/>
      <c r="AC42" s="560"/>
      <c r="AD42" s="560"/>
      <c r="AE42" s="560"/>
      <c r="AF42" s="560"/>
      <c r="AG42" s="560"/>
      <c r="AH42" s="560"/>
      <c r="AI42" s="183"/>
      <c r="AJ42" s="183"/>
    </row>
    <row r="43" spans="1:36" ht="12.75" customHeight="1">
      <c r="A43" s="222">
        <f t="shared" si="4"/>
        <v>18</v>
      </c>
      <c r="B43" s="242"/>
      <c r="C43" s="244"/>
      <c r="D43" s="243">
        <f t="shared" si="0"/>
        <v>0</v>
      </c>
      <c r="E43" s="242"/>
      <c r="F43" s="242"/>
      <c r="G43" s="245">
        <f t="shared" si="1"/>
        <v>0</v>
      </c>
      <c r="H43" s="242"/>
      <c r="I43" s="242"/>
      <c r="J43" s="246">
        <f t="shared" si="2"/>
        <v>0</v>
      </c>
      <c r="K43" s="246">
        <f t="shared" si="3"/>
        <v>0</v>
      </c>
      <c r="L43" s="247"/>
      <c r="M43" s="248"/>
      <c r="N43" s="249"/>
      <c r="O43" s="252"/>
      <c r="P43" s="254"/>
      <c r="Q43" s="249"/>
      <c r="R43" s="249"/>
      <c r="S43" s="249"/>
      <c r="T43" s="250"/>
      <c r="U43" s="249"/>
      <c r="V43" s="249"/>
      <c r="W43" s="249"/>
      <c r="X43" s="249"/>
      <c r="Y43" s="249"/>
      <c r="Z43" s="251"/>
      <c r="AA43" s="249"/>
      <c r="AB43" s="249"/>
      <c r="AC43" s="560"/>
      <c r="AD43" s="560"/>
      <c r="AE43" s="560"/>
      <c r="AF43" s="560"/>
      <c r="AG43" s="560"/>
      <c r="AH43" s="560"/>
      <c r="AI43" s="183"/>
      <c r="AJ43" s="183"/>
    </row>
    <row r="44" spans="1:36" ht="12.75" customHeight="1">
      <c r="A44" s="222">
        <f t="shared" si="4"/>
        <v>19</v>
      </c>
      <c r="B44" s="242"/>
      <c r="C44" s="244"/>
      <c r="D44" s="243">
        <f t="shared" si="0"/>
        <v>0</v>
      </c>
      <c r="E44" s="242"/>
      <c r="F44" s="242"/>
      <c r="G44" s="245">
        <f t="shared" si="1"/>
        <v>0</v>
      </c>
      <c r="H44" s="242"/>
      <c r="I44" s="242"/>
      <c r="J44" s="246">
        <f t="shared" si="2"/>
        <v>0</v>
      </c>
      <c r="K44" s="246">
        <f t="shared" si="3"/>
        <v>0</v>
      </c>
      <c r="L44" s="247"/>
      <c r="M44" s="248"/>
      <c r="N44" s="249"/>
      <c r="O44" s="249"/>
      <c r="P44" s="249"/>
      <c r="Q44" s="249"/>
      <c r="R44" s="249"/>
      <c r="S44" s="249"/>
      <c r="T44" s="250"/>
      <c r="U44" s="249"/>
      <c r="V44" s="249"/>
      <c r="W44" s="249"/>
      <c r="X44" s="249"/>
      <c r="Y44" s="249"/>
      <c r="Z44" s="251"/>
      <c r="AA44" s="249"/>
      <c r="AB44" s="249"/>
      <c r="AC44" s="560"/>
      <c r="AD44" s="560"/>
      <c r="AE44" s="560"/>
      <c r="AF44" s="560"/>
      <c r="AG44" s="560"/>
      <c r="AH44" s="560"/>
      <c r="AI44" s="183"/>
      <c r="AJ44" s="183"/>
    </row>
    <row r="45" spans="1:36" ht="12.75" customHeight="1">
      <c r="A45" s="128">
        <f t="shared" si="4"/>
        <v>20</v>
      </c>
      <c r="B45" s="264"/>
      <c r="C45" s="265"/>
      <c r="D45" s="266">
        <f t="shared" si="0"/>
        <v>0</v>
      </c>
      <c r="E45" s="264"/>
      <c r="F45" s="264"/>
      <c r="G45" s="267">
        <f t="shared" si="1"/>
        <v>0</v>
      </c>
      <c r="H45" s="264"/>
      <c r="I45" s="264"/>
      <c r="J45" s="268">
        <f t="shared" si="2"/>
        <v>0</v>
      </c>
      <c r="K45" s="268">
        <f t="shared" si="3"/>
        <v>0</v>
      </c>
      <c r="L45" s="269"/>
      <c r="M45" s="270"/>
      <c r="N45" s="271"/>
      <c r="O45" s="271"/>
      <c r="P45" s="271"/>
      <c r="Q45" s="271"/>
      <c r="R45" s="271"/>
      <c r="S45" s="271"/>
      <c r="T45" s="272"/>
      <c r="U45" s="271"/>
      <c r="V45" s="271"/>
      <c r="W45" s="271"/>
      <c r="X45" s="271"/>
      <c r="Y45" s="271"/>
      <c r="Z45" s="273"/>
      <c r="AA45" s="271"/>
      <c r="AB45" s="271"/>
      <c r="AC45" s="559"/>
      <c r="AD45" s="559"/>
      <c r="AE45" s="559"/>
      <c r="AF45" s="559"/>
      <c r="AG45" s="559"/>
      <c r="AH45" s="559"/>
      <c r="AI45" s="183"/>
      <c r="AJ45" s="183"/>
    </row>
    <row r="46" spans="1:36" ht="12.75" customHeight="1">
      <c r="A46" s="128">
        <f t="shared" si="4"/>
        <v>21</v>
      </c>
      <c r="B46" s="264"/>
      <c r="C46" s="265"/>
      <c r="D46" s="266">
        <f t="shared" si="0"/>
        <v>0</v>
      </c>
      <c r="E46" s="264"/>
      <c r="F46" s="265"/>
      <c r="G46" s="267">
        <f t="shared" si="1"/>
        <v>0</v>
      </c>
      <c r="H46" s="264"/>
      <c r="I46" s="264"/>
      <c r="J46" s="268">
        <f t="shared" si="2"/>
        <v>0</v>
      </c>
      <c r="K46" s="268">
        <f t="shared" si="3"/>
        <v>0</v>
      </c>
      <c r="L46" s="269"/>
      <c r="M46" s="270"/>
      <c r="N46" s="271"/>
      <c r="O46" s="274"/>
      <c r="P46" s="271"/>
      <c r="Q46" s="271"/>
      <c r="R46" s="272"/>
      <c r="S46" s="271"/>
      <c r="T46" s="272"/>
      <c r="U46" s="271"/>
      <c r="V46" s="271"/>
      <c r="W46" s="271"/>
      <c r="X46" s="271"/>
      <c r="Y46" s="271"/>
      <c r="Z46" s="273"/>
      <c r="AA46" s="271"/>
      <c r="AB46" s="271"/>
      <c r="AC46" s="559"/>
      <c r="AD46" s="559"/>
      <c r="AE46" s="559"/>
      <c r="AF46" s="559"/>
      <c r="AG46" s="559"/>
      <c r="AH46" s="559"/>
      <c r="AI46" s="183"/>
      <c r="AJ46" s="183"/>
    </row>
    <row r="47" spans="1:36" ht="12.75" customHeight="1">
      <c r="A47" s="222">
        <f t="shared" si="4"/>
        <v>22</v>
      </c>
      <c r="B47" s="196"/>
      <c r="C47" s="198"/>
      <c r="D47" s="197">
        <f t="shared" si="0"/>
        <v>0</v>
      </c>
      <c r="E47" s="196"/>
      <c r="F47" s="198"/>
      <c r="G47" s="172">
        <f t="shared" si="1"/>
        <v>0</v>
      </c>
      <c r="H47" s="196"/>
      <c r="I47" s="196"/>
      <c r="J47" s="175">
        <f t="shared" si="2"/>
        <v>0</v>
      </c>
      <c r="K47" s="175">
        <f t="shared" si="3"/>
        <v>0</v>
      </c>
      <c r="L47" s="176"/>
      <c r="M47" s="177"/>
      <c r="N47" s="199"/>
      <c r="O47" s="253"/>
      <c r="P47" s="199"/>
      <c r="Q47" s="199"/>
      <c r="R47" s="199"/>
      <c r="S47" s="199"/>
      <c r="T47" s="255"/>
      <c r="U47" s="199"/>
      <c r="V47" s="199"/>
      <c r="W47" s="199"/>
      <c r="X47" s="199"/>
      <c r="Y47" s="199"/>
      <c r="Z47" s="226"/>
      <c r="AA47" s="199"/>
      <c r="AB47" s="199"/>
      <c r="AC47" s="553"/>
      <c r="AD47" s="553"/>
      <c r="AE47" s="553"/>
      <c r="AF47" s="553"/>
      <c r="AG47" s="553"/>
      <c r="AH47" s="553"/>
      <c r="AI47" s="183"/>
      <c r="AJ47" s="183"/>
    </row>
    <row r="48" spans="1:36" ht="12.75" customHeight="1">
      <c r="A48" s="222">
        <f t="shared" si="4"/>
        <v>23</v>
      </c>
      <c r="B48" s="242"/>
      <c r="C48" s="244"/>
      <c r="D48" s="243">
        <f t="shared" si="0"/>
        <v>0</v>
      </c>
      <c r="E48" s="242"/>
      <c r="F48" s="244"/>
      <c r="G48" s="245">
        <f t="shared" si="1"/>
        <v>0</v>
      </c>
      <c r="H48" s="242"/>
      <c r="I48" s="242"/>
      <c r="J48" s="246">
        <f t="shared" si="2"/>
        <v>0</v>
      </c>
      <c r="K48" s="246">
        <f t="shared" si="3"/>
        <v>0</v>
      </c>
      <c r="L48" s="247"/>
      <c r="M48" s="248"/>
      <c r="N48" s="249"/>
      <c r="O48" s="249"/>
      <c r="P48" s="249"/>
      <c r="Q48" s="249"/>
      <c r="R48" s="249"/>
      <c r="S48" s="249"/>
      <c r="T48" s="250"/>
      <c r="U48" s="249"/>
      <c r="V48" s="249"/>
      <c r="W48" s="249"/>
      <c r="X48" s="249"/>
      <c r="Y48" s="249"/>
      <c r="Z48" s="251"/>
      <c r="AA48" s="249"/>
      <c r="AB48" s="249"/>
      <c r="AC48" s="560"/>
      <c r="AD48" s="560"/>
      <c r="AE48" s="560"/>
      <c r="AF48" s="560"/>
      <c r="AG48" s="560"/>
      <c r="AH48" s="560"/>
      <c r="AI48" s="183"/>
      <c r="AJ48" s="183"/>
    </row>
    <row r="49" spans="1:36" ht="12.75" customHeight="1">
      <c r="A49" s="222">
        <f t="shared" si="4"/>
        <v>24</v>
      </c>
      <c r="B49" s="242"/>
      <c r="C49" s="244"/>
      <c r="D49" s="243">
        <f t="shared" si="0"/>
        <v>0</v>
      </c>
      <c r="E49" s="242"/>
      <c r="F49" s="244"/>
      <c r="G49" s="245">
        <f t="shared" si="1"/>
        <v>0</v>
      </c>
      <c r="H49" s="242"/>
      <c r="I49" s="242"/>
      <c r="J49" s="246">
        <f t="shared" si="2"/>
        <v>0</v>
      </c>
      <c r="K49" s="246">
        <f t="shared" si="3"/>
        <v>0</v>
      </c>
      <c r="L49" s="247"/>
      <c r="M49" s="248"/>
      <c r="N49" s="249"/>
      <c r="O49" s="249"/>
      <c r="P49" s="249"/>
      <c r="Q49" s="249"/>
      <c r="R49" s="249"/>
      <c r="S49" s="249"/>
      <c r="T49" s="250"/>
      <c r="U49" s="249"/>
      <c r="V49" s="249"/>
      <c r="W49" s="249"/>
      <c r="X49" s="249"/>
      <c r="Y49" s="249"/>
      <c r="Z49" s="251"/>
      <c r="AA49" s="249"/>
      <c r="AB49" s="249"/>
      <c r="AC49" s="560"/>
      <c r="AD49" s="560"/>
      <c r="AE49" s="560"/>
      <c r="AF49" s="560"/>
      <c r="AG49" s="560"/>
      <c r="AH49" s="560"/>
      <c r="AI49" s="183"/>
      <c r="AJ49" s="183"/>
    </row>
    <row r="50" spans="1:36" ht="12.75" customHeight="1">
      <c r="A50" s="222">
        <f t="shared" si="4"/>
        <v>25</v>
      </c>
      <c r="B50" s="242"/>
      <c r="C50" s="244"/>
      <c r="D50" s="243">
        <f t="shared" si="0"/>
        <v>0</v>
      </c>
      <c r="E50" s="242"/>
      <c r="F50" s="244"/>
      <c r="G50" s="245">
        <f t="shared" si="1"/>
        <v>0</v>
      </c>
      <c r="H50" s="242"/>
      <c r="I50" s="242"/>
      <c r="J50" s="246">
        <f t="shared" si="2"/>
        <v>0</v>
      </c>
      <c r="K50" s="246">
        <f t="shared" si="3"/>
        <v>0</v>
      </c>
      <c r="L50" s="247"/>
      <c r="M50" s="248"/>
      <c r="N50" s="249"/>
      <c r="O50" s="249"/>
      <c r="P50" s="249"/>
      <c r="Q50" s="249"/>
      <c r="R50" s="249"/>
      <c r="S50" s="249"/>
      <c r="T50" s="250"/>
      <c r="U50" s="249"/>
      <c r="V50" s="249"/>
      <c r="W50" s="249"/>
      <c r="X50" s="249"/>
      <c r="Y50" s="249"/>
      <c r="Z50" s="251"/>
      <c r="AA50" s="249"/>
      <c r="AB50" s="249"/>
      <c r="AC50" s="560"/>
      <c r="AD50" s="560"/>
      <c r="AE50" s="560"/>
      <c r="AF50" s="560"/>
      <c r="AG50" s="560"/>
      <c r="AH50" s="560"/>
      <c r="AI50" s="183"/>
      <c r="AJ50" s="183"/>
    </row>
    <row r="51" spans="1:36" ht="12.75" customHeight="1">
      <c r="A51" s="222">
        <f t="shared" si="4"/>
        <v>26</v>
      </c>
      <c r="B51" s="242"/>
      <c r="C51" s="244"/>
      <c r="D51" s="243">
        <f t="shared" si="0"/>
        <v>0</v>
      </c>
      <c r="E51" s="242"/>
      <c r="F51" s="244"/>
      <c r="G51" s="245">
        <f t="shared" si="1"/>
        <v>0</v>
      </c>
      <c r="H51" s="242"/>
      <c r="I51" s="242"/>
      <c r="J51" s="246">
        <f t="shared" si="2"/>
        <v>0</v>
      </c>
      <c r="K51" s="246">
        <f t="shared" si="3"/>
        <v>0</v>
      </c>
      <c r="L51" s="247"/>
      <c r="M51" s="248"/>
      <c r="N51" s="249"/>
      <c r="O51" s="252"/>
      <c r="P51" s="249"/>
      <c r="Q51" s="249"/>
      <c r="R51" s="249"/>
      <c r="S51" s="249"/>
      <c r="T51" s="250"/>
      <c r="U51" s="249"/>
      <c r="V51" s="249"/>
      <c r="W51" s="249"/>
      <c r="X51" s="249"/>
      <c r="Y51" s="249"/>
      <c r="Z51" s="251"/>
      <c r="AA51" s="249"/>
      <c r="AB51" s="249"/>
      <c r="AC51" s="560"/>
      <c r="AD51" s="560"/>
      <c r="AE51" s="560"/>
      <c r="AF51" s="560"/>
      <c r="AG51" s="560"/>
      <c r="AH51" s="560"/>
      <c r="AI51" s="183"/>
      <c r="AJ51" s="183"/>
    </row>
    <row r="52" spans="1:36" ht="12.75" customHeight="1">
      <c r="A52" s="128">
        <f t="shared" si="4"/>
        <v>27</v>
      </c>
      <c r="B52" s="264"/>
      <c r="C52" s="265"/>
      <c r="D52" s="266">
        <f t="shared" si="0"/>
        <v>0</v>
      </c>
      <c r="E52" s="264"/>
      <c r="F52" s="265"/>
      <c r="G52" s="267">
        <f t="shared" si="1"/>
        <v>0</v>
      </c>
      <c r="H52" s="264"/>
      <c r="I52" s="264"/>
      <c r="J52" s="268">
        <f t="shared" si="2"/>
        <v>0</v>
      </c>
      <c r="K52" s="268">
        <f t="shared" si="3"/>
        <v>0</v>
      </c>
      <c r="L52" s="269"/>
      <c r="M52" s="270"/>
      <c r="N52" s="271"/>
      <c r="O52" s="271"/>
      <c r="P52" s="271"/>
      <c r="Q52" s="271"/>
      <c r="R52" s="271"/>
      <c r="S52" s="271"/>
      <c r="T52" s="272"/>
      <c r="U52" s="271"/>
      <c r="V52" s="271"/>
      <c r="W52" s="271"/>
      <c r="X52" s="271"/>
      <c r="Y52" s="271"/>
      <c r="Z52" s="273"/>
      <c r="AA52" s="271"/>
      <c r="AB52" s="271"/>
      <c r="AC52" s="559"/>
      <c r="AD52" s="559"/>
      <c r="AE52" s="559"/>
      <c r="AF52" s="559"/>
      <c r="AG52" s="559"/>
      <c r="AH52" s="559"/>
      <c r="AI52" s="183"/>
      <c r="AJ52" s="183"/>
    </row>
    <row r="53" spans="1:36" ht="12.75" customHeight="1">
      <c r="A53" s="222">
        <f t="shared" si="4"/>
        <v>28</v>
      </c>
      <c r="B53" s="242"/>
      <c r="C53" s="244"/>
      <c r="D53" s="243">
        <f t="shared" si="0"/>
        <v>0</v>
      </c>
      <c r="E53" s="242"/>
      <c r="F53" s="244"/>
      <c r="G53" s="245">
        <f t="shared" si="1"/>
        <v>0</v>
      </c>
      <c r="H53" s="242"/>
      <c r="I53" s="242"/>
      <c r="J53" s="246">
        <f t="shared" si="2"/>
        <v>0</v>
      </c>
      <c r="K53" s="246">
        <f t="shared" si="3"/>
        <v>0</v>
      </c>
      <c r="L53" s="247"/>
      <c r="M53" s="248"/>
      <c r="N53" s="249"/>
      <c r="O53" s="252"/>
      <c r="P53" s="254"/>
      <c r="Q53" s="249"/>
      <c r="R53" s="249"/>
      <c r="S53" s="249"/>
      <c r="T53" s="250"/>
      <c r="U53" s="249"/>
      <c r="V53" s="249"/>
      <c r="W53" s="249"/>
      <c r="X53" s="249"/>
      <c r="Y53" s="249"/>
      <c r="Z53" s="251"/>
      <c r="AA53" s="249"/>
      <c r="AB53" s="249"/>
      <c r="AC53" s="256"/>
      <c r="AD53" s="257"/>
      <c r="AE53" s="257"/>
      <c r="AF53" s="257"/>
      <c r="AG53" s="257"/>
      <c r="AH53" s="258"/>
      <c r="AI53" s="183"/>
      <c r="AJ53" s="183"/>
    </row>
    <row r="54" spans="1:36" ht="12.75" customHeight="1">
      <c r="A54" s="128">
        <f t="shared" si="4"/>
        <v>29</v>
      </c>
      <c r="B54" s="264"/>
      <c r="C54" s="265"/>
      <c r="D54" s="266">
        <f t="shared" si="0"/>
        <v>0</v>
      </c>
      <c r="E54" s="264"/>
      <c r="F54" s="265"/>
      <c r="G54" s="267">
        <f t="shared" si="1"/>
        <v>0</v>
      </c>
      <c r="H54" s="264"/>
      <c r="I54" s="264"/>
      <c r="J54" s="268">
        <f t="shared" si="2"/>
        <v>0</v>
      </c>
      <c r="K54" s="268">
        <f t="shared" si="3"/>
        <v>0</v>
      </c>
      <c r="L54" s="269"/>
      <c r="M54" s="270"/>
      <c r="N54" s="271"/>
      <c r="O54" s="271"/>
      <c r="P54" s="271"/>
      <c r="Q54" s="271"/>
      <c r="R54" s="271"/>
      <c r="S54" s="271"/>
      <c r="T54" s="272"/>
      <c r="U54" s="271"/>
      <c r="V54" s="271"/>
      <c r="W54" s="271"/>
      <c r="X54" s="271"/>
      <c r="Y54" s="271"/>
      <c r="Z54" s="273"/>
      <c r="AA54" s="271"/>
      <c r="AB54" s="271"/>
      <c r="AC54" s="275"/>
      <c r="AD54" s="276"/>
      <c r="AE54" s="276"/>
      <c r="AF54" s="276"/>
      <c r="AG54" s="276"/>
      <c r="AH54" s="277"/>
      <c r="AI54" s="183"/>
      <c r="AJ54" s="183"/>
    </row>
    <row r="55" spans="1:36" ht="12.75" customHeight="1">
      <c r="A55" s="222">
        <f t="shared" si="4"/>
        <v>30</v>
      </c>
      <c r="B55" s="242"/>
      <c r="C55" s="244"/>
      <c r="D55" s="243">
        <f t="shared" si="0"/>
        <v>0</v>
      </c>
      <c r="E55" s="242"/>
      <c r="F55" s="244"/>
      <c r="G55" s="245">
        <f t="shared" si="1"/>
        <v>0</v>
      </c>
      <c r="H55" s="242"/>
      <c r="I55" s="242"/>
      <c r="J55" s="246">
        <f t="shared" si="2"/>
        <v>0</v>
      </c>
      <c r="K55" s="246">
        <f t="shared" si="3"/>
        <v>0</v>
      </c>
      <c r="L55" s="247"/>
      <c r="M55" s="248"/>
      <c r="N55" s="249"/>
      <c r="O55" s="249"/>
      <c r="P55" s="249"/>
      <c r="Q55" s="249"/>
      <c r="R55" s="249"/>
      <c r="S55" s="249"/>
      <c r="T55" s="250"/>
      <c r="U55" s="249"/>
      <c r="V55" s="249"/>
      <c r="W55" s="249"/>
      <c r="X55" s="249"/>
      <c r="Y55" s="249"/>
      <c r="Z55" s="251"/>
      <c r="AA55" s="249"/>
      <c r="AB55" s="249"/>
      <c r="AC55" s="256"/>
      <c r="AD55" s="257"/>
      <c r="AE55" s="257"/>
      <c r="AF55" s="257"/>
      <c r="AG55" s="257"/>
      <c r="AH55" s="258"/>
      <c r="AI55" s="183"/>
      <c r="AJ55" s="183"/>
    </row>
    <row r="56" spans="1:36" ht="12.75" customHeight="1">
      <c r="A56" s="235">
        <v>31</v>
      </c>
      <c r="B56" s="278"/>
      <c r="C56" s="279"/>
      <c r="D56" s="266">
        <f t="shared" si="0"/>
        <v>0</v>
      </c>
      <c r="E56" s="264"/>
      <c r="F56" s="265"/>
      <c r="G56" s="267">
        <f t="shared" si="1"/>
        <v>0</v>
      </c>
      <c r="H56" s="264"/>
      <c r="I56" s="264"/>
      <c r="J56" s="268">
        <f t="shared" si="2"/>
        <v>0</v>
      </c>
      <c r="K56" s="268">
        <f t="shared" si="3"/>
        <v>0</v>
      </c>
      <c r="L56" s="269"/>
      <c r="M56" s="270"/>
      <c r="N56" s="280"/>
      <c r="O56" s="280"/>
      <c r="P56" s="280"/>
      <c r="Q56" s="280"/>
      <c r="R56" s="280"/>
      <c r="S56" s="280"/>
      <c r="T56" s="281"/>
      <c r="U56" s="280"/>
      <c r="V56" s="280"/>
      <c r="W56" s="280"/>
      <c r="X56" s="280"/>
      <c r="Y56" s="280"/>
      <c r="Z56" s="282"/>
      <c r="AA56" s="280"/>
      <c r="AB56" s="280"/>
      <c r="AC56" s="275"/>
      <c r="AD56" s="283"/>
      <c r="AE56" s="283"/>
      <c r="AF56" s="283"/>
      <c r="AG56" s="283"/>
      <c r="AH56" s="284"/>
      <c r="AI56" s="183"/>
      <c r="AJ56" s="183"/>
    </row>
    <row r="57" spans="1:36" ht="12.75" customHeight="1">
      <c r="A57" s="227">
        <v>1</v>
      </c>
      <c r="B57" s="259"/>
      <c r="C57" s="260"/>
      <c r="D57" s="243">
        <f t="shared" si="0"/>
        <v>0</v>
      </c>
      <c r="E57" s="259"/>
      <c r="F57" s="260"/>
      <c r="G57" s="245">
        <f t="shared" si="1"/>
        <v>0</v>
      </c>
      <c r="H57" s="259"/>
      <c r="I57" s="259"/>
      <c r="J57" s="246">
        <f t="shared" si="2"/>
        <v>0</v>
      </c>
      <c r="K57" s="246">
        <f t="shared" si="3"/>
        <v>0</v>
      </c>
      <c r="L57" s="247"/>
      <c r="M57" s="248"/>
      <c r="N57" s="261"/>
      <c r="O57" s="261"/>
      <c r="P57" s="261"/>
      <c r="Q57" s="261"/>
      <c r="R57" s="261"/>
      <c r="S57" s="261"/>
      <c r="T57" s="262"/>
      <c r="U57" s="261"/>
      <c r="V57" s="261"/>
      <c r="W57" s="261"/>
      <c r="X57" s="261"/>
      <c r="Y57" s="261"/>
      <c r="Z57" s="263"/>
      <c r="AA57" s="261"/>
      <c r="AB57" s="261"/>
      <c r="AC57" s="561"/>
      <c r="AD57" s="561"/>
      <c r="AE57" s="561"/>
      <c r="AF57" s="561"/>
      <c r="AG57" s="561"/>
      <c r="AH57" s="561"/>
      <c r="AI57" s="183"/>
      <c r="AJ57" s="183"/>
    </row>
    <row r="58" spans="1:36" ht="12.75" customHeight="1">
      <c r="A58" s="229"/>
      <c r="B58" s="208"/>
      <c r="C58" s="208"/>
      <c r="D58" s="208"/>
      <c r="E58" s="208"/>
      <c r="F58" s="208"/>
      <c r="G58" s="208"/>
      <c r="H58" s="208"/>
      <c r="I58" s="208"/>
      <c r="J58" s="208"/>
      <c r="K58" s="209" t="s">
        <v>66</v>
      </c>
      <c r="L58" s="210">
        <f>SUM(L27:L57)</f>
        <v>0</v>
      </c>
      <c r="M58" s="210">
        <f>SUM(M27:M57)</f>
        <v>0</v>
      </c>
      <c r="N58" s="211">
        <f>SUM(N27:N57)</f>
        <v>0</v>
      </c>
      <c r="O58" s="208"/>
      <c r="P58" s="208"/>
      <c r="Q58" s="208"/>
      <c r="R58" s="208"/>
      <c r="S58" s="208"/>
      <c r="T58" s="208"/>
      <c r="U58" s="211">
        <f>SUM(U27:U57)</f>
        <v>0</v>
      </c>
      <c r="V58" s="208"/>
      <c r="W58" s="208"/>
      <c r="X58" s="208"/>
      <c r="Y58" s="208"/>
      <c r="Z58" s="208"/>
      <c r="AA58" s="208"/>
      <c r="AB58" s="208"/>
      <c r="AC58" s="208"/>
      <c r="AD58" s="208"/>
      <c r="AE58" s="208"/>
      <c r="AF58" s="208"/>
      <c r="AG58" s="208"/>
      <c r="AH58" s="208"/>
      <c r="AI58" s="183"/>
      <c r="AJ58" s="183"/>
    </row>
    <row r="59" spans="1:36" ht="12.75" customHeight="1">
      <c r="K59" s="82" t="s">
        <v>67</v>
      </c>
      <c r="L59" s="83"/>
      <c r="M59" s="83"/>
      <c r="N59" s="83"/>
      <c r="O59" s="83"/>
      <c r="P59" s="83"/>
      <c r="Q59" s="83"/>
      <c r="R59" s="83"/>
      <c r="S59" s="83"/>
      <c r="T59" s="83"/>
      <c r="U59" s="83"/>
    </row>
    <row r="60" spans="1:36" ht="12.75" customHeight="1">
      <c r="K60" s="82" t="s">
        <v>68</v>
      </c>
      <c r="L60" s="83"/>
      <c r="M60" s="83"/>
      <c r="N60" s="83"/>
    </row>
  </sheetData>
  <sheetProtection selectLockedCells="1" selectUnlockedCells="1"/>
  <mergeCells count="62">
    <mergeCell ref="AC57:AH57"/>
    <mergeCell ref="AC45:AH45"/>
    <mergeCell ref="AC46:AH46"/>
    <mergeCell ref="AC47:AH47"/>
    <mergeCell ref="AC48:AH48"/>
    <mergeCell ref="AC49:AH49"/>
    <mergeCell ref="AC50:AH50"/>
    <mergeCell ref="AC42:AH42"/>
    <mergeCell ref="AC43:AH43"/>
    <mergeCell ref="AC44:AH44"/>
    <mergeCell ref="AC51:AH51"/>
    <mergeCell ref="AC52:AH52"/>
    <mergeCell ref="AC37:AH37"/>
    <mergeCell ref="AC38:AH38"/>
    <mergeCell ref="AC39:AH39"/>
    <mergeCell ref="AC40:AH40"/>
    <mergeCell ref="AC41:AH41"/>
    <mergeCell ref="AC32:AH32"/>
    <mergeCell ref="AC33:AH33"/>
    <mergeCell ref="AC34:AH34"/>
    <mergeCell ref="AC35:AH35"/>
    <mergeCell ref="AC36:AH36"/>
    <mergeCell ref="AC27:AH27"/>
    <mergeCell ref="AC28:AH28"/>
    <mergeCell ref="AC29:AH29"/>
    <mergeCell ref="AC30:AH30"/>
    <mergeCell ref="AC31:AH31"/>
    <mergeCell ref="AC17:AH17"/>
    <mergeCell ref="B19:D19"/>
    <mergeCell ref="E19:G19"/>
    <mergeCell ref="H19:J19"/>
    <mergeCell ref="AC19:AH19"/>
    <mergeCell ref="B17:D17"/>
    <mergeCell ref="E17:G17"/>
    <mergeCell ref="H17:J17"/>
    <mergeCell ref="Q17:R23"/>
    <mergeCell ref="S17:T23"/>
    <mergeCell ref="AA11:AD11"/>
    <mergeCell ref="AE11:AG11"/>
    <mergeCell ref="B14:J15"/>
    <mergeCell ref="L14:N14"/>
    <mergeCell ref="O14:U15"/>
    <mergeCell ref="V14:W14"/>
    <mergeCell ref="Y14:Z14"/>
    <mergeCell ref="AA14:AB14"/>
    <mergeCell ref="AA9:AD9"/>
    <mergeCell ref="AE9:AG9"/>
    <mergeCell ref="C10:I10"/>
    <mergeCell ref="N10:O10"/>
    <mergeCell ref="Q10:V10"/>
    <mergeCell ref="AA10:AD10"/>
    <mergeCell ref="AE10:AG10"/>
    <mergeCell ref="AA7:AD7"/>
    <mergeCell ref="C8:F8"/>
    <mergeCell ref="H8:I8"/>
    <mergeCell ref="AA8:AD8"/>
    <mergeCell ref="AE8:AG8"/>
    <mergeCell ref="A3:AG3"/>
    <mergeCell ref="A4:AG4"/>
    <mergeCell ref="B6:I6"/>
    <mergeCell ref="M6:O6"/>
    <mergeCell ref="U6:V6"/>
  </mergeCells>
  <pageMargins left="0.75" right="0" top="0.5" bottom="0" header="0.51180555555555551" footer="0.51180555555555551"/>
  <pageSetup orientation="landscape" useFirstPageNumber="1" horizontalDpi="300" verticalDpi="30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AJ60"/>
  <sheetViews>
    <sheetView showGridLines="0" zoomScale="115" zoomScaleNormal="115" workbookViewId="0">
      <selection activeCell="H8" sqref="H8:I8"/>
    </sheetView>
  </sheetViews>
  <sheetFormatPr defaultColWidth="11.28515625" defaultRowHeight="20.100000000000001" customHeight="1"/>
  <cols>
    <col min="1" max="1" width="6.7109375" style="1" customWidth="1"/>
    <col min="2" max="2" width="4" style="1" customWidth="1"/>
    <col min="3" max="3" width="5.7109375" style="1" customWidth="1"/>
    <col min="4" max="4" width="7.28515625" style="1" customWidth="1"/>
    <col min="5" max="5" width="4" style="1" customWidth="1"/>
    <col min="6" max="6" width="5.28515625" style="1" customWidth="1"/>
    <col min="7" max="7" width="7.28515625" style="1" customWidth="1"/>
    <col min="8" max="9" width="4" style="1" customWidth="1"/>
    <col min="10" max="10" width="6.140625" style="1" customWidth="1"/>
    <col min="11" max="12" width="11.42578125" style="1" customWidth="1"/>
    <col min="13" max="13" width="10.7109375" style="1" customWidth="1"/>
    <col min="14" max="14" width="8.140625" style="1" customWidth="1"/>
    <col min="15" max="15" width="8.7109375" style="1" customWidth="1"/>
    <col min="16" max="16" width="11.42578125" style="1" customWidth="1"/>
    <col min="17" max="17" width="3.140625" style="1" customWidth="1"/>
    <col min="18" max="18" width="5.28515625" style="1" customWidth="1"/>
    <col min="19" max="19" width="3.140625" style="1" customWidth="1"/>
    <col min="20" max="20" width="5.7109375" style="1" customWidth="1"/>
    <col min="21" max="21" width="8" style="1" customWidth="1"/>
    <col min="22" max="22" width="8.42578125" style="1" customWidth="1"/>
    <col min="23" max="24" width="7.85546875" style="1" customWidth="1"/>
    <col min="25" max="25" width="4.7109375" style="1" customWidth="1"/>
    <col min="26" max="26" width="6.28515625" style="1" customWidth="1"/>
    <col min="27" max="27" width="5.140625" style="1" customWidth="1"/>
    <col min="28" max="28" width="5.7109375" style="1" customWidth="1"/>
    <col min="29" max="30" width="3.42578125" style="1" customWidth="1"/>
    <col min="31" max="32" width="4.140625" style="1" customWidth="1"/>
    <col min="33" max="33" width="4.7109375" style="1" customWidth="1"/>
    <col min="34" max="34" width="23.5703125" style="1" customWidth="1"/>
    <col min="35" max="16384" width="11.28515625" style="1"/>
  </cols>
  <sheetData>
    <row r="1" spans="1:34" ht="12.75" customHeight="1">
      <c r="A1" s="2"/>
      <c r="B1" s="2"/>
      <c r="C1" s="2"/>
      <c r="D1" s="2"/>
      <c r="E1" s="2"/>
      <c r="F1" s="2"/>
      <c r="G1" s="3"/>
      <c r="H1" s="3"/>
      <c r="I1" s="3"/>
      <c r="J1" s="3"/>
      <c r="K1" s="3"/>
      <c r="L1" s="3"/>
      <c r="M1" s="3" t="s">
        <v>0</v>
      </c>
      <c r="N1" s="3"/>
      <c r="O1" s="3"/>
      <c r="P1" s="3"/>
      <c r="Q1" s="3"/>
      <c r="R1" s="3"/>
      <c r="S1" s="3"/>
      <c r="T1" s="3"/>
      <c r="U1" s="4"/>
      <c r="V1" s="2"/>
      <c r="W1" s="2"/>
      <c r="X1" s="2"/>
      <c r="Y1" s="2"/>
      <c r="Z1" s="2"/>
      <c r="AA1" s="2"/>
      <c r="AB1" s="2"/>
      <c r="AC1" s="2"/>
      <c r="AD1" s="2"/>
      <c r="AE1" s="5"/>
      <c r="AF1" s="5"/>
      <c r="AG1" s="5"/>
      <c r="AH1" s="2"/>
    </row>
    <row r="2" spans="1:34" ht="4.5" customHeight="1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</row>
    <row r="3" spans="1:34" ht="18" customHeight="1">
      <c r="A3" s="517" t="s">
        <v>1</v>
      </c>
      <c r="B3" s="517"/>
      <c r="C3" s="517"/>
      <c r="D3" s="517"/>
      <c r="E3" s="517"/>
      <c r="F3" s="517"/>
      <c r="G3" s="517"/>
      <c r="H3" s="517"/>
      <c r="I3" s="517"/>
      <c r="J3" s="517"/>
      <c r="K3" s="517"/>
      <c r="L3" s="517"/>
      <c r="M3" s="517"/>
      <c r="N3" s="517"/>
      <c r="O3" s="517"/>
      <c r="P3" s="517"/>
      <c r="Q3" s="517"/>
      <c r="R3" s="517"/>
      <c r="S3" s="517"/>
      <c r="T3" s="517"/>
      <c r="U3" s="517"/>
      <c r="V3" s="517"/>
      <c r="W3" s="517"/>
      <c r="X3" s="517"/>
      <c r="Y3" s="517"/>
      <c r="Z3" s="517"/>
      <c r="AA3" s="517"/>
      <c r="AB3" s="517"/>
      <c r="AC3" s="517"/>
      <c r="AD3" s="517"/>
      <c r="AE3" s="517"/>
      <c r="AF3" s="517"/>
      <c r="AG3" s="517"/>
      <c r="AH3" s="6"/>
    </row>
    <row r="4" spans="1:34" ht="12.75" customHeight="1">
      <c r="A4" s="518" t="s">
        <v>2</v>
      </c>
      <c r="B4" s="518"/>
      <c r="C4" s="518"/>
      <c r="D4" s="518"/>
      <c r="E4" s="518"/>
      <c r="F4" s="518"/>
      <c r="G4" s="518"/>
      <c r="H4" s="518"/>
      <c r="I4" s="518"/>
      <c r="J4" s="518"/>
      <c r="K4" s="518"/>
      <c r="L4" s="518"/>
      <c r="M4" s="518"/>
      <c r="N4" s="518"/>
      <c r="O4" s="518"/>
      <c r="P4" s="518"/>
      <c r="Q4" s="518"/>
      <c r="R4" s="518"/>
      <c r="S4" s="518"/>
      <c r="T4" s="518"/>
      <c r="U4" s="518"/>
      <c r="V4" s="518"/>
      <c r="W4" s="518"/>
      <c r="X4" s="518"/>
      <c r="Y4" s="518"/>
      <c r="Z4" s="518"/>
      <c r="AA4" s="518"/>
      <c r="AB4" s="518"/>
      <c r="AC4" s="518"/>
      <c r="AD4" s="518"/>
      <c r="AE4" s="518"/>
      <c r="AF4" s="518"/>
      <c r="AG4" s="518"/>
      <c r="AH4" s="6"/>
    </row>
    <row r="5" spans="1:34" ht="4.5" customHeigh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</row>
    <row r="6" spans="1:34" ht="12.75" customHeight="1">
      <c r="A6" s="6" t="s">
        <v>3</v>
      </c>
      <c r="B6" s="519" t="s">
        <v>4</v>
      </c>
      <c r="C6" s="519"/>
      <c r="D6" s="519"/>
      <c r="E6" s="519"/>
      <c r="F6" s="519"/>
      <c r="G6" s="519"/>
      <c r="H6" s="519"/>
      <c r="I6" s="519"/>
      <c r="J6" s="6"/>
      <c r="K6" s="6" t="s">
        <v>5</v>
      </c>
      <c r="L6" s="7" t="s">
        <v>6</v>
      </c>
      <c r="M6" s="520"/>
      <c r="N6" s="520"/>
      <c r="O6" s="520"/>
      <c r="P6" s="7" t="s">
        <v>7</v>
      </c>
      <c r="Q6" s="7"/>
      <c r="R6" s="7"/>
      <c r="S6" s="7"/>
      <c r="T6" s="7"/>
      <c r="U6" s="521" t="s">
        <v>8</v>
      </c>
      <c r="V6" s="521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</row>
    <row r="7" spans="1:34" ht="12.75" customHeight="1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522" t="s">
        <v>9</v>
      </c>
      <c r="AB7" s="522"/>
      <c r="AC7" s="522"/>
      <c r="AD7" s="522"/>
      <c r="AE7" s="523"/>
      <c r="AF7" s="523"/>
      <c r="AG7" s="523"/>
      <c r="AH7" s="6"/>
    </row>
    <row r="8" spans="1:34" ht="12.75" customHeight="1">
      <c r="A8" s="6" t="s">
        <v>10</v>
      </c>
      <c r="B8" s="6"/>
      <c r="C8" s="524" t="s">
        <v>77</v>
      </c>
      <c r="D8" s="524"/>
      <c r="E8" s="524"/>
      <c r="F8" s="524"/>
      <c r="G8" s="6" t="s">
        <v>12</v>
      </c>
      <c r="H8" s="524">
        <v>2020</v>
      </c>
      <c r="I8" s="524"/>
      <c r="J8" s="6"/>
      <c r="K8" s="6" t="s">
        <v>13</v>
      </c>
      <c r="L8" s="7" t="s">
        <v>14</v>
      </c>
      <c r="M8" s="7"/>
      <c r="N8" s="7"/>
      <c r="O8" s="7"/>
      <c r="P8" s="7"/>
      <c r="Q8" s="7"/>
      <c r="R8" s="7"/>
      <c r="S8" s="7"/>
      <c r="T8" s="7"/>
      <c r="U8" s="7"/>
      <c r="V8" s="7"/>
      <c r="W8" s="6"/>
      <c r="X8" s="6"/>
      <c r="Y8" s="6"/>
      <c r="Z8" s="9" t="s">
        <v>15</v>
      </c>
      <c r="AA8" s="522" t="s">
        <v>16</v>
      </c>
      <c r="AB8" s="522"/>
      <c r="AC8" s="522"/>
      <c r="AD8" s="522"/>
      <c r="AE8" s="525"/>
      <c r="AF8" s="525"/>
      <c r="AG8" s="525"/>
      <c r="AH8" s="6"/>
    </row>
    <row r="9" spans="1:34" ht="12.75" customHeight="1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9" t="s">
        <v>17</v>
      </c>
      <c r="AA9" s="522" t="s">
        <v>18</v>
      </c>
      <c r="AB9" s="522"/>
      <c r="AC9" s="522"/>
      <c r="AD9" s="522"/>
      <c r="AE9" s="529"/>
      <c r="AF9" s="529"/>
      <c r="AG9" s="529"/>
      <c r="AH9" s="6"/>
    </row>
    <row r="10" spans="1:34" ht="12.75" customHeight="1">
      <c r="A10" s="6" t="s">
        <v>19</v>
      </c>
      <c r="B10" s="6"/>
      <c r="C10" s="526" t="s">
        <v>20</v>
      </c>
      <c r="D10" s="526"/>
      <c r="E10" s="526"/>
      <c r="F10" s="526"/>
      <c r="G10" s="526"/>
      <c r="H10" s="526"/>
      <c r="I10" s="526"/>
      <c r="J10" s="6"/>
      <c r="K10" s="11" t="s">
        <v>21</v>
      </c>
      <c r="L10" s="12"/>
      <c r="M10" s="12"/>
      <c r="N10" s="527"/>
      <c r="O10" s="527"/>
      <c r="P10" s="12" t="s">
        <v>22</v>
      </c>
      <c r="Q10" s="528"/>
      <c r="R10" s="528"/>
      <c r="S10" s="528"/>
      <c r="T10" s="528"/>
      <c r="U10" s="528"/>
      <c r="V10" s="528"/>
      <c r="W10" s="6"/>
      <c r="X10" s="6"/>
      <c r="Y10" s="6"/>
      <c r="Z10" s="9" t="s">
        <v>23</v>
      </c>
      <c r="AA10" s="522" t="s">
        <v>24</v>
      </c>
      <c r="AB10" s="522"/>
      <c r="AC10" s="522"/>
      <c r="AD10" s="522"/>
      <c r="AE10" s="529"/>
      <c r="AF10" s="529"/>
      <c r="AG10" s="529"/>
      <c r="AH10" s="6"/>
    </row>
    <row r="11" spans="1:34" ht="12.75" customHeight="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9" t="s">
        <v>17</v>
      </c>
      <c r="AA11" s="530" t="s">
        <v>25</v>
      </c>
      <c r="AB11" s="530"/>
      <c r="AC11" s="530"/>
      <c r="AD11" s="530"/>
      <c r="AE11" s="525"/>
      <c r="AF11" s="525"/>
      <c r="AG11" s="525"/>
      <c r="AH11" s="6"/>
    </row>
    <row r="12" spans="1:34" ht="5.25" customHeight="1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</row>
    <row r="13" spans="1:34" ht="5.25" customHeight="1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</row>
    <row r="14" spans="1:34" ht="12.75" customHeight="1">
      <c r="A14" s="16"/>
      <c r="B14" s="531" t="s">
        <v>26</v>
      </c>
      <c r="C14" s="531"/>
      <c r="D14" s="531"/>
      <c r="E14" s="531"/>
      <c r="F14" s="531"/>
      <c r="G14" s="531"/>
      <c r="H14" s="531"/>
      <c r="I14" s="531"/>
      <c r="J14" s="531"/>
      <c r="K14" s="17" t="s">
        <v>27</v>
      </c>
      <c r="L14" s="532" t="s">
        <v>28</v>
      </c>
      <c r="M14" s="532"/>
      <c r="N14" s="532"/>
      <c r="O14" s="533" t="s">
        <v>29</v>
      </c>
      <c r="P14" s="533"/>
      <c r="Q14" s="533"/>
      <c r="R14" s="533"/>
      <c r="S14" s="533"/>
      <c r="T14" s="533"/>
      <c r="U14" s="533"/>
      <c r="V14" s="534" t="s">
        <v>30</v>
      </c>
      <c r="W14" s="534"/>
      <c r="X14" s="18"/>
      <c r="Y14" s="535" t="s">
        <v>31</v>
      </c>
      <c r="Z14" s="535"/>
      <c r="AA14" s="536" t="s">
        <v>32</v>
      </c>
      <c r="AB14" s="536"/>
      <c r="AC14" s="19"/>
      <c r="AD14" s="20"/>
      <c r="AE14" s="20"/>
      <c r="AF14" s="20"/>
      <c r="AG14" s="20"/>
      <c r="AH14" s="21"/>
    </row>
    <row r="15" spans="1:34" ht="5.25" customHeight="1">
      <c r="A15" s="22"/>
      <c r="B15" s="531"/>
      <c r="C15" s="531"/>
      <c r="D15" s="531"/>
      <c r="E15" s="531"/>
      <c r="F15" s="531"/>
      <c r="G15" s="531"/>
      <c r="H15" s="531"/>
      <c r="I15" s="531"/>
      <c r="J15" s="531"/>
      <c r="K15" s="22"/>
      <c r="L15" s="23"/>
      <c r="M15" s="23"/>
      <c r="N15" s="23"/>
      <c r="O15" s="533"/>
      <c r="P15" s="533"/>
      <c r="Q15" s="533"/>
      <c r="R15" s="533"/>
      <c r="S15" s="533"/>
      <c r="T15" s="533"/>
      <c r="U15" s="533"/>
      <c r="V15" s="24"/>
      <c r="W15" s="25"/>
      <c r="X15" s="7"/>
      <c r="Y15" s="24"/>
      <c r="Z15" s="7"/>
      <c r="AA15" s="26"/>
      <c r="AB15" s="26"/>
      <c r="AC15" s="24"/>
      <c r="AD15" s="7"/>
      <c r="AE15" s="7"/>
      <c r="AF15" s="7"/>
      <c r="AG15" s="7"/>
      <c r="AH15" s="25"/>
    </row>
    <row r="16" spans="1:34" ht="4.5" customHeight="1">
      <c r="A16" s="23"/>
      <c r="B16" s="27"/>
      <c r="C16" s="6"/>
      <c r="D16" s="6"/>
      <c r="E16" s="28"/>
      <c r="F16" s="20"/>
      <c r="G16" s="21"/>
      <c r="H16" s="6"/>
      <c r="I16" s="6"/>
      <c r="J16" s="6"/>
      <c r="K16" s="22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7"/>
      <c r="AD16" s="6"/>
      <c r="AE16" s="6"/>
      <c r="AF16" s="6"/>
      <c r="AG16" s="6"/>
      <c r="AH16" s="29"/>
    </row>
    <row r="17" spans="1:36" ht="12.75" customHeight="1">
      <c r="A17" s="30" t="s">
        <v>33</v>
      </c>
      <c r="B17" s="538" t="s">
        <v>34</v>
      </c>
      <c r="C17" s="538"/>
      <c r="D17" s="538"/>
      <c r="E17" s="539" t="s">
        <v>34</v>
      </c>
      <c r="F17" s="539"/>
      <c r="G17" s="539"/>
      <c r="H17" s="526" t="s">
        <v>35</v>
      </c>
      <c r="I17" s="526"/>
      <c r="J17" s="526"/>
      <c r="K17" s="22" t="s">
        <v>36</v>
      </c>
      <c r="L17" s="32"/>
      <c r="M17" s="32"/>
      <c r="N17" s="32"/>
      <c r="O17" s="32"/>
      <c r="P17" s="32"/>
      <c r="Q17" s="541" t="s">
        <v>37</v>
      </c>
      <c r="R17" s="541"/>
      <c r="S17" s="541" t="s">
        <v>38</v>
      </c>
      <c r="T17" s="541"/>
      <c r="U17" s="32"/>
      <c r="V17" s="32"/>
      <c r="W17" s="32"/>
      <c r="X17" s="32"/>
      <c r="Y17" s="32"/>
      <c r="Z17" s="32"/>
      <c r="AA17" s="32"/>
      <c r="AB17" s="32"/>
      <c r="AC17" s="537" t="s">
        <v>39</v>
      </c>
      <c r="AD17" s="537"/>
      <c r="AE17" s="537"/>
      <c r="AF17" s="537"/>
      <c r="AG17" s="537"/>
      <c r="AH17" s="537"/>
    </row>
    <row r="18" spans="1:36" ht="3" customHeight="1">
      <c r="A18" s="30"/>
      <c r="B18" s="27"/>
      <c r="C18" s="6"/>
      <c r="D18" s="6"/>
      <c r="E18" s="27"/>
      <c r="F18" s="6"/>
      <c r="G18" s="29"/>
      <c r="H18" s="6"/>
      <c r="I18" s="6"/>
      <c r="J18" s="6"/>
      <c r="K18" s="22"/>
      <c r="L18" s="32"/>
      <c r="M18" s="32"/>
      <c r="N18" s="32"/>
      <c r="O18" s="32"/>
      <c r="P18" s="32"/>
      <c r="Q18" s="541"/>
      <c r="R18" s="541"/>
      <c r="S18" s="541"/>
      <c r="T18" s="541"/>
      <c r="U18" s="32"/>
      <c r="V18" s="32"/>
      <c r="W18" s="32"/>
      <c r="X18" s="32"/>
      <c r="Y18" s="32"/>
      <c r="Z18" s="32"/>
      <c r="AA18" s="32"/>
      <c r="AB18" s="32"/>
      <c r="AC18" s="34"/>
      <c r="AD18" s="12"/>
      <c r="AE18" s="12"/>
      <c r="AF18" s="12"/>
      <c r="AG18" s="12"/>
      <c r="AH18" s="35"/>
    </row>
    <row r="19" spans="1:36" ht="12.75" customHeight="1">
      <c r="A19" s="30" t="s">
        <v>40</v>
      </c>
      <c r="B19" s="538" t="s">
        <v>41</v>
      </c>
      <c r="C19" s="538"/>
      <c r="D19" s="538"/>
      <c r="E19" s="539" t="s">
        <v>41</v>
      </c>
      <c r="F19" s="539"/>
      <c r="G19" s="539"/>
      <c r="H19" s="526" t="s">
        <v>41</v>
      </c>
      <c r="I19" s="526"/>
      <c r="J19" s="526"/>
      <c r="K19" s="22" t="s">
        <v>42</v>
      </c>
      <c r="L19" s="33" t="s">
        <v>43</v>
      </c>
      <c r="M19" s="33" t="s">
        <v>44</v>
      </c>
      <c r="N19" s="33" t="s">
        <v>45</v>
      </c>
      <c r="O19" s="33" t="s">
        <v>46</v>
      </c>
      <c r="P19" s="33" t="s">
        <v>47</v>
      </c>
      <c r="Q19" s="541"/>
      <c r="R19" s="541"/>
      <c r="S19" s="541"/>
      <c r="T19" s="541"/>
      <c r="U19" s="33" t="s">
        <v>48</v>
      </c>
      <c r="V19" s="33" t="s">
        <v>47</v>
      </c>
      <c r="W19" s="33" t="s">
        <v>48</v>
      </c>
      <c r="X19" s="33" t="s">
        <v>49</v>
      </c>
      <c r="Y19" s="33" t="s">
        <v>50</v>
      </c>
      <c r="Z19" s="32" t="s">
        <v>50</v>
      </c>
      <c r="AA19" s="33" t="s">
        <v>51</v>
      </c>
      <c r="AB19" s="33" t="s">
        <v>52</v>
      </c>
      <c r="AC19" s="540" t="s">
        <v>53</v>
      </c>
      <c r="AD19" s="540"/>
      <c r="AE19" s="540"/>
      <c r="AF19" s="540"/>
      <c r="AG19" s="540"/>
      <c r="AH19" s="540"/>
    </row>
    <row r="20" spans="1:36" ht="12.75" hidden="1" customHeight="1">
      <c r="A20" s="30"/>
      <c r="B20" s="27"/>
      <c r="C20" s="6"/>
      <c r="D20" s="6"/>
      <c r="E20" s="27"/>
      <c r="F20" s="6"/>
      <c r="G20" s="29"/>
      <c r="H20" s="6"/>
      <c r="I20" s="6"/>
      <c r="J20" s="6"/>
      <c r="K20" s="23"/>
      <c r="L20" s="32"/>
      <c r="M20" s="32"/>
      <c r="N20" s="32"/>
      <c r="O20" s="32"/>
      <c r="P20" s="33"/>
      <c r="Q20" s="541"/>
      <c r="R20" s="541"/>
      <c r="S20" s="541"/>
      <c r="T20" s="541"/>
      <c r="U20" s="33"/>
      <c r="V20" s="32"/>
      <c r="W20" s="33"/>
      <c r="X20" s="33"/>
      <c r="Y20" s="33"/>
      <c r="Z20" s="32"/>
      <c r="AA20" s="32"/>
      <c r="AB20" s="32"/>
      <c r="AC20" s="12"/>
      <c r="AD20" s="12"/>
      <c r="AE20" s="12"/>
      <c r="AF20" s="12"/>
      <c r="AG20" s="12"/>
      <c r="AH20" s="36"/>
    </row>
    <row r="21" spans="1:36" ht="12" customHeight="1">
      <c r="A21" s="27"/>
      <c r="B21" s="27"/>
      <c r="C21" s="6"/>
      <c r="D21" s="37">
        <v>1.67</v>
      </c>
      <c r="E21" s="27"/>
      <c r="F21" s="6"/>
      <c r="G21" s="38">
        <v>1.67</v>
      </c>
      <c r="H21" s="6"/>
      <c r="I21" s="6"/>
      <c r="J21" s="37">
        <v>1.67</v>
      </c>
      <c r="K21" s="39"/>
      <c r="L21" s="32"/>
      <c r="M21" s="32"/>
      <c r="N21" s="32"/>
      <c r="O21" s="32"/>
      <c r="P21" s="33" t="s">
        <v>54</v>
      </c>
      <c r="Q21" s="541"/>
      <c r="R21" s="541"/>
      <c r="S21" s="541"/>
      <c r="T21" s="541"/>
      <c r="U21" s="33" t="s">
        <v>43</v>
      </c>
      <c r="V21" s="33" t="s">
        <v>54</v>
      </c>
      <c r="W21" s="33" t="s">
        <v>44</v>
      </c>
      <c r="X21" s="33" t="s">
        <v>55</v>
      </c>
      <c r="Y21" s="33" t="s">
        <v>56</v>
      </c>
      <c r="Z21" s="32" t="s">
        <v>57</v>
      </c>
      <c r="AA21" s="32"/>
      <c r="AB21" s="32"/>
      <c r="AC21" s="12"/>
      <c r="AD21" s="12"/>
      <c r="AE21" s="12"/>
      <c r="AF21" s="12"/>
      <c r="AG21" s="12"/>
      <c r="AH21" s="35"/>
    </row>
    <row r="22" spans="1:36" ht="4.5" customHeight="1">
      <c r="A22" s="27"/>
      <c r="B22" s="27"/>
      <c r="C22" s="6"/>
      <c r="D22" s="6"/>
      <c r="E22" s="27"/>
      <c r="F22" s="6"/>
      <c r="G22" s="29"/>
      <c r="H22" s="6"/>
      <c r="I22" s="6"/>
      <c r="J22" s="6"/>
      <c r="K22" s="22"/>
      <c r="L22" s="32"/>
      <c r="M22" s="32"/>
      <c r="N22" s="32"/>
      <c r="O22" s="32"/>
      <c r="P22" s="32"/>
      <c r="Q22" s="541"/>
      <c r="R22" s="541"/>
      <c r="S22" s="541"/>
      <c r="T22" s="541"/>
      <c r="U22" s="32"/>
      <c r="V22" s="32"/>
      <c r="W22" s="32"/>
      <c r="X22" s="32"/>
      <c r="Y22" s="32"/>
      <c r="Z22" s="32"/>
      <c r="AA22" s="32"/>
      <c r="AB22" s="32"/>
      <c r="AC22" s="12"/>
      <c r="AD22" s="12"/>
      <c r="AE22" s="12"/>
      <c r="AF22" s="12"/>
      <c r="AG22" s="12"/>
      <c r="AH22" s="35"/>
    </row>
    <row r="23" spans="1:36" ht="3.75" customHeight="1">
      <c r="A23" s="24"/>
      <c r="B23" s="24"/>
      <c r="C23" s="7"/>
      <c r="D23" s="7"/>
      <c r="E23" s="24"/>
      <c r="F23" s="7"/>
      <c r="G23" s="25"/>
      <c r="H23" s="7"/>
      <c r="I23" s="7"/>
      <c r="J23" s="25"/>
      <c r="K23" s="23"/>
      <c r="L23" s="32"/>
      <c r="M23" s="32"/>
      <c r="N23" s="32"/>
      <c r="O23" s="32"/>
      <c r="P23" s="32"/>
      <c r="Q23" s="541"/>
      <c r="R23" s="541"/>
      <c r="S23" s="541"/>
      <c r="T23" s="541"/>
      <c r="U23" s="32"/>
      <c r="V23" s="32"/>
      <c r="W23" s="32"/>
      <c r="X23" s="32"/>
      <c r="Y23" s="32"/>
      <c r="Z23" s="32"/>
      <c r="AA23" s="32"/>
      <c r="AB23" s="32"/>
      <c r="AC23" s="12"/>
      <c r="AD23" s="12"/>
      <c r="AE23" s="12"/>
      <c r="AF23" s="12"/>
      <c r="AG23" s="12"/>
      <c r="AH23" s="35"/>
    </row>
    <row r="24" spans="1:36" ht="4.5" customHeight="1">
      <c r="A24" s="27"/>
      <c r="B24" s="16"/>
      <c r="C24" s="16"/>
      <c r="D24" s="16"/>
      <c r="E24" s="16"/>
      <c r="F24" s="16"/>
      <c r="G24" s="16"/>
      <c r="H24" s="16"/>
      <c r="I24" s="16"/>
      <c r="J24" s="6"/>
      <c r="K24" s="23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12"/>
      <c r="AD24" s="12"/>
      <c r="AE24" s="12"/>
      <c r="AF24" s="12"/>
      <c r="AG24" s="12"/>
      <c r="AH24" s="35"/>
    </row>
    <row r="25" spans="1:36" ht="12.75" customHeight="1">
      <c r="A25" s="31" t="s">
        <v>46</v>
      </c>
      <c r="B25" s="33" t="s">
        <v>58</v>
      </c>
      <c r="C25" s="33" t="s">
        <v>59</v>
      </c>
      <c r="D25" s="22" t="s">
        <v>60</v>
      </c>
      <c r="E25" s="33" t="s">
        <v>58</v>
      </c>
      <c r="F25" s="33" t="s">
        <v>59</v>
      </c>
      <c r="G25" s="22" t="s">
        <v>60</v>
      </c>
      <c r="H25" s="33" t="s">
        <v>58</v>
      </c>
      <c r="I25" s="33" t="s">
        <v>59</v>
      </c>
      <c r="J25" s="10" t="s">
        <v>60</v>
      </c>
      <c r="K25" s="22" t="s">
        <v>60</v>
      </c>
      <c r="L25" s="33" t="s">
        <v>61</v>
      </c>
      <c r="M25" s="33" t="s">
        <v>61</v>
      </c>
      <c r="N25" s="33" t="s">
        <v>62</v>
      </c>
      <c r="O25" s="33"/>
      <c r="P25" s="33"/>
      <c r="Q25" s="33" t="s">
        <v>63</v>
      </c>
      <c r="R25" s="33" t="s">
        <v>59</v>
      </c>
      <c r="S25" s="33" t="s">
        <v>63</v>
      </c>
      <c r="T25" s="33" t="s">
        <v>59</v>
      </c>
      <c r="U25" s="33" t="s">
        <v>60</v>
      </c>
      <c r="V25" s="33"/>
      <c r="W25" s="33" t="s">
        <v>60</v>
      </c>
      <c r="X25" s="33"/>
      <c r="Y25" s="33"/>
      <c r="Z25" s="40" t="s">
        <v>64</v>
      </c>
      <c r="AA25" s="33" t="s">
        <v>65</v>
      </c>
      <c r="AB25" s="33" t="s">
        <v>65</v>
      </c>
      <c r="AC25" s="14"/>
      <c r="AD25" s="14"/>
      <c r="AE25" s="14"/>
      <c r="AF25" s="14"/>
      <c r="AG25" s="14"/>
      <c r="AH25" s="41"/>
    </row>
    <row r="26" spans="1:36" ht="4.5" customHeight="1">
      <c r="A26" s="24"/>
      <c r="B26" s="26"/>
      <c r="C26" s="26"/>
      <c r="D26" s="26"/>
      <c r="E26" s="26"/>
      <c r="F26" s="26"/>
      <c r="G26" s="26"/>
      <c r="H26" s="26"/>
      <c r="I26" s="26"/>
      <c r="J26" s="7"/>
      <c r="K26" s="26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3"/>
      <c r="AD26" s="15"/>
      <c r="AE26" s="15"/>
      <c r="AF26" s="15"/>
      <c r="AG26" s="15"/>
      <c r="AH26" s="44"/>
    </row>
    <row r="27" spans="1:36" ht="12.75" customHeight="1">
      <c r="A27" s="286">
        <v>2</v>
      </c>
      <c r="B27" s="129"/>
      <c r="C27" s="130"/>
      <c r="D27" s="133">
        <f t="shared" ref="D27:D57" si="0">(B27*12+C27)*1.67</f>
        <v>0</v>
      </c>
      <c r="E27" s="287"/>
      <c r="F27" s="288"/>
      <c r="G27" s="133">
        <f t="shared" ref="G27:G57" si="1">(E27*12+F27)*1.67</f>
        <v>0</v>
      </c>
      <c r="H27" s="287"/>
      <c r="I27" s="287"/>
      <c r="J27" s="134">
        <f t="shared" ref="J27:J34" si="2">(H27*12+I27)*1.67</f>
        <v>0</v>
      </c>
      <c r="K27" s="134">
        <f t="shared" ref="K27:K34" si="3">(D27+G27)</f>
        <v>0</v>
      </c>
      <c r="L27" s="135"/>
      <c r="M27" s="136"/>
      <c r="N27" s="289"/>
      <c r="O27" s="290"/>
      <c r="P27" s="289"/>
      <c r="Q27" s="289"/>
      <c r="R27" s="289"/>
      <c r="S27" s="289"/>
      <c r="T27" s="289"/>
      <c r="U27" s="289"/>
      <c r="V27" s="289"/>
      <c r="W27" s="289"/>
      <c r="X27" s="289"/>
      <c r="Y27" s="289"/>
      <c r="Z27" s="291"/>
      <c r="AA27" s="289"/>
      <c r="AB27" s="289"/>
      <c r="AC27" s="552"/>
      <c r="AD27" s="552"/>
      <c r="AE27" s="552"/>
      <c r="AF27" s="552"/>
      <c r="AG27" s="552"/>
      <c r="AH27" s="552"/>
      <c r="AI27" s="55"/>
      <c r="AJ27" s="55"/>
    </row>
    <row r="28" spans="1:36" ht="12.75" customHeight="1">
      <c r="A28" s="95">
        <f t="shared" ref="A28:A55" si="4">A27+1</f>
        <v>3</v>
      </c>
      <c r="B28" s="100"/>
      <c r="C28" s="101"/>
      <c r="D28" s="96">
        <f t="shared" si="0"/>
        <v>0</v>
      </c>
      <c r="E28" s="100"/>
      <c r="F28" s="100"/>
      <c r="G28" s="88">
        <f t="shared" si="1"/>
        <v>0</v>
      </c>
      <c r="H28" s="100"/>
      <c r="I28" s="100"/>
      <c r="J28" s="90">
        <f t="shared" si="2"/>
        <v>0</v>
      </c>
      <c r="K28" s="90">
        <f t="shared" si="3"/>
        <v>0</v>
      </c>
      <c r="L28" s="91"/>
      <c r="M28" s="92"/>
      <c r="N28" s="97"/>
      <c r="O28" s="97"/>
      <c r="P28" s="97"/>
      <c r="Q28" s="97"/>
      <c r="R28" s="97"/>
      <c r="S28" s="97"/>
      <c r="T28" s="97"/>
      <c r="U28" s="97"/>
      <c r="V28" s="97"/>
      <c r="W28" s="97"/>
      <c r="X28" s="97"/>
      <c r="Y28" s="97"/>
      <c r="Z28" s="110"/>
      <c r="AA28" s="97"/>
      <c r="AB28" s="97"/>
      <c r="AC28" s="542"/>
      <c r="AD28" s="542"/>
      <c r="AE28" s="542"/>
      <c r="AF28" s="542"/>
      <c r="AG28" s="542"/>
      <c r="AH28" s="542"/>
      <c r="AI28" s="55"/>
      <c r="AJ28" s="55"/>
    </row>
    <row r="29" spans="1:36" ht="12.75" customHeight="1">
      <c r="A29" s="95">
        <f t="shared" si="4"/>
        <v>4</v>
      </c>
      <c r="B29" s="100"/>
      <c r="C29" s="101"/>
      <c r="D29" s="96">
        <f t="shared" si="0"/>
        <v>0</v>
      </c>
      <c r="E29" s="100"/>
      <c r="F29" s="100"/>
      <c r="G29" s="88">
        <f t="shared" si="1"/>
        <v>0</v>
      </c>
      <c r="H29" s="100"/>
      <c r="I29" s="100"/>
      <c r="J29" s="90">
        <f t="shared" si="2"/>
        <v>0</v>
      </c>
      <c r="K29" s="90">
        <f t="shared" si="3"/>
        <v>0</v>
      </c>
      <c r="L29" s="91"/>
      <c r="M29" s="92"/>
      <c r="N29" s="97"/>
      <c r="O29" s="97"/>
      <c r="P29" s="97"/>
      <c r="Q29" s="97"/>
      <c r="R29" s="97"/>
      <c r="S29" s="97"/>
      <c r="T29" s="97"/>
      <c r="U29" s="97"/>
      <c r="V29" s="97"/>
      <c r="W29" s="97"/>
      <c r="X29" s="97"/>
      <c r="Y29" s="97"/>
      <c r="Z29" s="110"/>
      <c r="AA29" s="97"/>
      <c r="AB29" s="97"/>
      <c r="AC29" s="542"/>
      <c r="AD29" s="542"/>
      <c r="AE29" s="542"/>
      <c r="AF29" s="542"/>
      <c r="AG29" s="542"/>
      <c r="AH29" s="542"/>
      <c r="AI29" s="55"/>
      <c r="AJ29" s="55"/>
    </row>
    <row r="30" spans="1:36" ht="12.75" customHeight="1">
      <c r="A30" s="95">
        <f t="shared" si="4"/>
        <v>5</v>
      </c>
      <c r="B30" s="100"/>
      <c r="C30" s="101"/>
      <c r="D30" s="96">
        <f t="shared" si="0"/>
        <v>0</v>
      </c>
      <c r="E30" s="100"/>
      <c r="F30" s="100"/>
      <c r="G30" s="88">
        <f t="shared" si="1"/>
        <v>0</v>
      </c>
      <c r="H30" s="100"/>
      <c r="I30" s="100"/>
      <c r="J30" s="90">
        <f t="shared" si="2"/>
        <v>0</v>
      </c>
      <c r="K30" s="90">
        <f t="shared" si="3"/>
        <v>0</v>
      </c>
      <c r="L30" s="91"/>
      <c r="M30" s="92"/>
      <c r="N30" s="97"/>
      <c r="O30" s="97"/>
      <c r="P30" s="97"/>
      <c r="Q30" s="97"/>
      <c r="R30" s="97"/>
      <c r="S30" s="97"/>
      <c r="T30" s="97"/>
      <c r="U30" s="97"/>
      <c r="V30" s="97"/>
      <c r="W30" s="97"/>
      <c r="X30" s="97"/>
      <c r="Y30" s="97"/>
      <c r="Z30" s="110"/>
      <c r="AA30" s="97"/>
      <c r="AB30" s="97"/>
      <c r="AC30" s="542"/>
      <c r="AD30" s="542"/>
      <c r="AE30" s="542"/>
      <c r="AF30" s="542"/>
      <c r="AG30" s="542"/>
      <c r="AH30" s="542"/>
      <c r="AI30" s="55"/>
      <c r="AJ30" s="55"/>
    </row>
    <row r="31" spans="1:36" ht="12.75" customHeight="1">
      <c r="A31" s="139">
        <f t="shared" si="4"/>
        <v>6</v>
      </c>
      <c r="B31" s="143"/>
      <c r="C31" s="153"/>
      <c r="D31" s="142">
        <f t="shared" si="0"/>
        <v>0</v>
      </c>
      <c r="E31" s="143"/>
      <c r="F31" s="143"/>
      <c r="G31" s="144">
        <f t="shared" si="1"/>
        <v>0</v>
      </c>
      <c r="H31" s="143"/>
      <c r="I31" s="143"/>
      <c r="J31" s="145">
        <f t="shared" si="2"/>
        <v>0</v>
      </c>
      <c r="K31" s="145">
        <f t="shared" si="3"/>
        <v>0</v>
      </c>
      <c r="L31" s="146"/>
      <c r="M31" s="147"/>
      <c r="N31" s="148"/>
      <c r="O31" s="154"/>
      <c r="P31" s="148"/>
      <c r="Q31" s="148"/>
      <c r="R31" s="148"/>
      <c r="S31" s="148"/>
      <c r="T31" s="148"/>
      <c r="U31" s="148"/>
      <c r="V31" s="148"/>
      <c r="W31" s="148"/>
      <c r="X31" s="148"/>
      <c r="Y31" s="148"/>
      <c r="Z31" s="149"/>
      <c r="AA31" s="148"/>
      <c r="AB31" s="148"/>
      <c r="AC31" s="562"/>
      <c r="AD31" s="562"/>
      <c r="AE31" s="562"/>
      <c r="AF31" s="562"/>
      <c r="AG31" s="562"/>
      <c r="AH31" s="562"/>
      <c r="AI31" s="55"/>
      <c r="AJ31" s="55"/>
    </row>
    <row r="32" spans="1:36" ht="12.75" customHeight="1">
      <c r="A32" s="139">
        <f t="shared" si="4"/>
        <v>7</v>
      </c>
      <c r="B32" s="143"/>
      <c r="C32" s="153"/>
      <c r="D32" s="142">
        <f t="shared" si="0"/>
        <v>0</v>
      </c>
      <c r="E32" s="143"/>
      <c r="F32" s="153"/>
      <c r="G32" s="144">
        <f t="shared" si="1"/>
        <v>0</v>
      </c>
      <c r="H32" s="143"/>
      <c r="I32" s="143"/>
      <c r="J32" s="145">
        <f t="shared" si="2"/>
        <v>0</v>
      </c>
      <c r="K32" s="145">
        <f t="shared" si="3"/>
        <v>0</v>
      </c>
      <c r="L32" s="146"/>
      <c r="M32" s="147"/>
      <c r="N32" s="148"/>
      <c r="O32" s="149"/>
      <c r="P32" s="148"/>
      <c r="Q32" s="148"/>
      <c r="R32" s="155"/>
      <c r="S32" s="148"/>
      <c r="T32" s="155"/>
      <c r="U32" s="148"/>
      <c r="V32" s="148"/>
      <c r="W32" s="148"/>
      <c r="X32" s="148"/>
      <c r="Y32" s="148"/>
      <c r="Z32" s="149"/>
      <c r="AA32" s="148"/>
      <c r="AB32" s="148"/>
      <c r="AC32" s="546"/>
      <c r="AD32" s="546"/>
      <c r="AE32" s="546"/>
      <c r="AF32" s="546"/>
      <c r="AG32" s="546"/>
      <c r="AH32" s="546"/>
      <c r="AI32" s="55"/>
      <c r="AJ32" s="55"/>
    </row>
    <row r="33" spans="1:36" ht="12.75" customHeight="1">
      <c r="A33" s="95">
        <f t="shared" si="4"/>
        <v>8</v>
      </c>
      <c r="B33" s="100"/>
      <c r="C33" s="101"/>
      <c r="D33" s="96">
        <f t="shared" si="0"/>
        <v>0</v>
      </c>
      <c r="E33" s="100"/>
      <c r="F33" s="101"/>
      <c r="G33" s="88">
        <f t="shared" si="1"/>
        <v>0</v>
      </c>
      <c r="H33" s="100"/>
      <c r="I33" s="100"/>
      <c r="J33" s="90">
        <f t="shared" si="2"/>
        <v>0</v>
      </c>
      <c r="K33" s="90">
        <f t="shared" si="3"/>
        <v>0</v>
      </c>
      <c r="L33" s="91"/>
      <c r="M33" s="92"/>
      <c r="N33" s="97"/>
      <c r="O33" s="111"/>
      <c r="P33" s="97"/>
      <c r="Q33" s="97"/>
      <c r="R33" s="112"/>
      <c r="S33" s="97"/>
      <c r="T33" s="112"/>
      <c r="U33" s="97"/>
      <c r="V33" s="97"/>
      <c r="W33" s="97"/>
      <c r="X33" s="97"/>
      <c r="Y33" s="97"/>
      <c r="Z33" s="110"/>
      <c r="AA33" s="97"/>
      <c r="AB33" s="97"/>
      <c r="AC33" s="544"/>
      <c r="AD33" s="544"/>
      <c r="AE33" s="544"/>
      <c r="AF33" s="544"/>
      <c r="AG33" s="544"/>
      <c r="AH33" s="544"/>
      <c r="AI33" s="55"/>
      <c r="AJ33" s="55"/>
    </row>
    <row r="34" spans="1:36" ht="12.75" customHeight="1">
      <c r="A34" s="95">
        <f t="shared" si="4"/>
        <v>9</v>
      </c>
      <c r="B34" s="100"/>
      <c r="C34" s="101"/>
      <c r="D34" s="96">
        <f t="shared" si="0"/>
        <v>0</v>
      </c>
      <c r="E34" s="100"/>
      <c r="F34" s="101"/>
      <c r="G34" s="88">
        <f t="shared" si="1"/>
        <v>0</v>
      </c>
      <c r="H34" s="100"/>
      <c r="I34" s="100"/>
      <c r="J34" s="90">
        <f t="shared" si="2"/>
        <v>0</v>
      </c>
      <c r="K34" s="90">
        <f t="shared" si="3"/>
        <v>0</v>
      </c>
      <c r="L34" s="91"/>
      <c r="M34" s="92"/>
      <c r="N34" s="97"/>
      <c r="O34" s="97"/>
      <c r="P34" s="97"/>
      <c r="Q34" s="97"/>
      <c r="R34" s="97"/>
      <c r="S34" s="97"/>
      <c r="T34" s="97"/>
      <c r="U34" s="97"/>
      <c r="V34" s="97"/>
      <c r="W34" s="97"/>
      <c r="X34" s="97"/>
      <c r="Y34" s="97"/>
      <c r="Z34" s="110"/>
      <c r="AA34" s="97"/>
      <c r="AB34" s="97"/>
      <c r="AC34" s="544"/>
      <c r="AD34" s="544"/>
      <c r="AE34" s="544"/>
      <c r="AF34" s="544"/>
      <c r="AG34" s="544"/>
      <c r="AH34" s="544"/>
      <c r="AI34" s="55"/>
      <c r="AJ34" s="55"/>
    </row>
    <row r="35" spans="1:36" ht="12.75" customHeight="1">
      <c r="A35" s="128">
        <f t="shared" si="4"/>
        <v>10</v>
      </c>
      <c r="B35" s="132"/>
      <c r="C35" s="231"/>
      <c r="D35" s="131">
        <f t="shared" si="0"/>
        <v>0</v>
      </c>
      <c r="E35" s="132"/>
      <c r="F35" s="231"/>
      <c r="G35" s="133">
        <f t="shared" si="1"/>
        <v>0</v>
      </c>
      <c r="H35" s="132"/>
      <c r="I35" s="132"/>
      <c r="J35" s="134">
        <v>8</v>
      </c>
      <c r="K35" s="134">
        <v>3</v>
      </c>
      <c r="L35" s="135"/>
      <c r="M35" s="136"/>
      <c r="N35" s="137"/>
      <c r="O35" s="137"/>
      <c r="P35" s="137"/>
      <c r="Q35" s="137"/>
      <c r="R35" s="137"/>
      <c r="S35" s="137"/>
      <c r="T35" s="137"/>
      <c r="U35" s="137"/>
      <c r="V35" s="137"/>
      <c r="W35" s="137"/>
      <c r="X35" s="137"/>
      <c r="Y35" s="137"/>
      <c r="Z35" s="138"/>
      <c r="AA35" s="137"/>
      <c r="AB35" s="137"/>
      <c r="AC35" s="545"/>
      <c r="AD35" s="545"/>
      <c r="AE35" s="545"/>
      <c r="AF35" s="545"/>
      <c r="AG35" s="545"/>
      <c r="AH35" s="545"/>
      <c r="AI35" s="55"/>
      <c r="AJ35" s="55"/>
    </row>
    <row r="36" spans="1:36" ht="12.75" customHeight="1">
      <c r="A36" s="95">
        <f t="shared" si="4"/>
        <v>11</v>
      </c>
      <c r="B36" s="100"/>
      <c r="C36" s="101"/>
      <c r="D36" s="96">
        <f t="shared" si="0"/>
        <v>0</v>
      </c>
      <c r="E36" s="100"/>
      <c r="F36" s="101"/>
      <c r="G36" s="88">
        <f t="shared" si="1"/>
        <v>0</v>
      </c>
      <c r="H36" s="100"/>
      <c r="I36" s="100"/>
      <c r="J36" s="90">
        <f t="shared" ref="J36:J57" si="5">(H36*12+I36)*1.67</f>
        <v>0</v>
      </c>
      <c r="K36" s="90">
        <f t="shared" ref="K36:K57" si="6">(D36+G36)</f>
        <v>0</v>
      </c>
      <c r="L36" s="91"/>
      <c r="M36" s="92"/>
      <c r="N36" s="97"/>
      <c r="O36" s="97"/>
      <c r="P36" s="97"/>
      <c r="Q36" s="97"/>
      <c r="R36" s="97"/>
      <c r="S36" s="97"/>
      <c r="T36" s="97"/>
      <c r="U36" s="97"/>
      <c r="V36" s="97"/>
      <c r="W36" s="97"/>
      <c r="X36" s="97"/>
      <c r="Y36" s="97"/>
      <c r="Z36" s="110"/>
      <c r="AA36" s="97"/>
      <c r="AB36" s="97"/>
      <c r="AC36" s="544"/>
      <c r="AD36" s="544"/>
      <c r="AE36" s="544"/>
      <c r="AF36" s="544"/>
      <c r="AG36" s="544"/>
      <c r="AH36" s="544"/>
      <c r="AI36" s="55"/>
      <c r="AJ36" s="55"/>
    </row>
    <row r="37" spans="1:36" ht="12.75" customHeight="1">
      <c r="A37" s="95">
        <f t="shared" si="4"/>
        <v>12</v>
      </c>
      <c r="B37" s="100"/>
      <c r="C37" s="101"/>
      <c r="D37" s="96">
        <f t="shared" si="0"/>
        <v>0</v>
      </c>
      <c r="E37" s="100"/>
      <c r="F37" s="101"/>
      <c r="G37" s="88">
        <f t="shared" si="1"/>
        <v>0</v>
      </c>
      <c r="H37" s="100"/>
      <c r="I37" s="100"/>
      <c r="J37" s="90">
        <f t="shared" si="5"/>
        <v>0</v>
      </c>
      <c r="K37" s="90">
        <f t="shared" si="6"/>
        <v>0</v>
      </c>
      <c r="L37" s="91"/>
      <c r="M37" s="92"/>
      <c r="N37" s="97"/>
      <c r="O37" s="97"/>
      <c r="P37" s="97"/>
      <c r="Q37" s="97"/>
      <c r="R37" s="97"/>
      <c r="S37" s="97"/>
      <c r="T37" s="97"/>
      <c r="U37" s="97"/>
      <c r="V37" s="97"/>
      <c r="W37" s="97"/>
      <c r="X37" s="97"/>
      <c r="Y37" s="97"/>
      <c r="Z37" s="110"/>
      <c r="AA37" s="97"/>
      <c r="AB37" s="97"/>
      <c r="AC37" s="544"/>
      <c r="AD37" s="544"/>
      <c r="AE37" s="544"/>
      <c r="AF37" s="544"/>
      <c r="AG37" s="544"/>
      <c r="AH37" s="544"/>
      <c r="AI37" s="55"/>
      <c r="AJ37" s="55"/>
    </row>
    <row r="38" spans="1:36" ht="12.75" customHeight="1">
      <c r="A38" s="95">
        <f t="shared" si="4"/>
        <v>13</v>
      </c>
      <c r="B38" s="100"/>
      <c r="C38" s="101"/>
      <c r="D38" s="96">
        <f t="shared" si="0"/>
        <v>0</v>
      </c>
      <c r="E38" s="100"/>
      <c r="F38" s="101"/>
      <c r="G38" s="88">
        <f t="shared" si="1"/>
        <v>0</v>
      </c>
      <c r="H38" s="100"/>
      <c r="I38" s="100"/>
      <c r="J38" s="90">
        <f t="shared" si="5"/>
        <v>0</v>
      </c>
      <c r="K38" s="90">
        <f t="shared" si="6"/>
        <v>0</v>
      </c>
      <c r="L38" s="91"/>
      <c r="M38" s="92"/>
      <c r="N38" s="97"/>
      <c r="O38" s="97"/>
      <c r="P38" s="97"/>
      <c r="Q38" s="97"/>
      <c r="R38" s="97"/>
      <c r="S38" s="97"/>
      <c r="T38" s="97"/>
      <c r="U38" s="97"/>
      <c r="V38" s="97"/>
      <c r="W38" s="97"/>
      <c r="X38" s="97"/>
      <c r="Y38" s="97"/>
      <c r="Z38" s="110"/>
      <c r="AA38" s="97"/>
      <c r="AB38" s="97"/>
      <c r="AC38" s="544"/>
      <c r="AD38" s="544"/>
      <c r="AE38" s="544"/>
      <c r="AF38" s="544"/>
      <c r="AG38" s="544"/>
      <c r="AH38" s="544"/>
      <c r="AI38" s="55"/>
      <c r="AJ38" s="55"/>
    </row>
    <row r="39" spans="1:36" ht="12.75" customHeight="1">
      <c r="A39" s="95">
        <f t="shared" si="4"/>
        <v>14</v>
      </c>
      <c r="B39" s="100"/>
      <c r="C39" s="101"/>
      <c r="D39" s="96">
        <f t="shared" si="0"/>
        <v>0</v>
      </c>
      <c r="E39" s="100"/>
      <c r="F39" s="101"/>
      <c r="G39" s="88">
        <f t="shared" si="1"/>
        <v>0</v>
      </c>
      <c r="H39" s="100"/>
      <c r="I39" s="100"/>
      <c r="J39" s="90">
        <f t="shared" si="5"/>
        <v>0</v>
      </c>
      <c r="K39" s="90">
        <f t="shared" si="6"/>
        <v>0</v>
      </c>
      <c r="L39" s="91"/>
      <c r="M39" s="92"/>
      <c r="N39" s="97"/>
      <c r="O39" s="97"/>
      <c r="P39" s="97"/>
      <c r="Q39" s="97"/>
      <c r="R39" s="97"/>
      <c r="S39" s="97"/>
      <c r="T39" s="97"/>
      <c r="U39" s="97"/>
      <c r="V39" s="97"/>
      <c r="W39" s="97"/>
      <c r="X39" s="97"/>
      <c r="Y39" s="97"/>
      <c r="Z39" s="110"/>
      <c r="AA39" s="97"/>
      <c r="AB39" s="97"/>
      <c r="AC39" s="544"/>
      <c r="AD39" s="544"/>
      <c r="AE39" s="544"/>
      <c r="AF39" s="544"/>
      <c r="AG39" s="544"/>
      <c r="AH39" s="544"/>
      <c r="AI39" s="55"/>
      <c r="AJ39" s="55"/>
    </row>
    <row r="40" spans="1:36" ht="12.75" customHeight="1">
      <c r="A40" s="95">
        <f t="shared" si="4"/>
        <v>15</v>
      </c>
      <c r="B40" s="100"/>
      <c r="C40" s="101"/>
      <c r="D40" s="96">
        <f t="shared" si="0"/>
        <v>0</v>
      </c>
      <c r="E40" s="100"/>
      <c r="F40" s="101"/>
      <c r="G40" s="88">
        <f t="shared" si="1"/>
        <v>0</v>
      </c>
      <c r="H40" s="100"/>
      <c r="I40" s="100"/>
      <c r="J40" s="90">
        <f t="shared" si="5"/>
        <v>0</v>
      </c>
      <c r="K40" s="90">
        <f t="shared" si="6"/>
        <v>0</v>
      </c>
      <c r="L40" s="91"/>
      <c r="M40" s="92"/>
      <c r="N40" s="97"/>
      <c r="O40" s="97"/>
      <c r="P40" s="97"/>
      <c r="Q40" s="97"/>
      <c r="R40" s="97"/>
      <c r="S40" s="97"/>
      <c r="T40" s="97"/>
      <c r="U40" s="97"/>
      <c r="V40" s="97"/>
      <c r="W40" s="97"/>
      <c r="X40" s="97"/>
      <c r="Y40" s="97"/>
      <c r="Z40" s="110"/>
      <c r="AA40" s="97"/>
      <c r="AB40" s="97"/>
      <c r="AC40" s="544"/>
      <c r="AD40" s="544"/>
      <c r="AE40" s="544"/>
      <c r="AF40" s="544"/>
      <c r="AG40" s="544"/>
      <c r="AH40" s="544"/>
      <c r="AI40" s="55"/>
      <c r="AJ40" s="55"/>
    </row>
    <row r="41" spans="1:36" ht="12.75" customHeight="1">
      <c r="A41" s="95">
        <f t="shared" si="4"/>
        <v>16</v>
      </c>
      <c r="B41" s="100"/>
      <c r="C41" s="101"/>
      <c r="D41" s="96">
        <f t="shared" si="0"/>
        <v>0</v>
      </c>
      <c r="E41" s="100"/>
      <c r="F41" s="101"/>
      <c r="G41" s="88">
        <f t="shared" si="1"/>
        <v>0</v>
      </c>
      <c r="H41" s="100"/>
      <c r="I41" s="100"/>
      <c r="J41" s="90">
        <f t="shared" si="5"/>
        <v>0</v>
      </c>
      <c r="K41" s="90">
        <f t="shared" si="6"/>
        <v>0</v>
      </c>
      <c r="L41" s="91"/>
      <c r="M41" s="92"/>
      <c r="N41" s="97"/>
      <c r="O41" s="113"/>
      <c r="P41" s="97"/>
      <c r="Q41" s="97"/>
      <c r="R41" s="97"/>
      <c r="S41" s="97"/>
      <c r="T41" s="97"/>
      <c r="U41" s="97"/>
      <c r="V41" s="97"/>
      <c r="W41" s="97"/>
      <c r="X41" s="97"/>
      <c r="Y41" s="97"/>
      <c r="Z41" s="110"/>
      <c r="AA41" s="97"/>
      <c r="AB41" s="97"/>
      <c r="AC41" s="544"/>
      <c r="AD41" s="544"/>
      <c r="AE41" s="544"/>
      <c r="AF41" s="544"/>
      <c r="AG41" s="544"/>
      <c r="AH41" s="544"/>
      <c r="AI41" s="55"/>
      <c r="AJ41" s="55"/>
    </row>
    <row r="42" spans="1:36" ht="12.75" customHeight="1">
      <c r="A42" s="95">
        <f t="shared" si="4"/>
        <v>17</v>
      </c>
      <c r="B42" s="100"/>
      <c r="C42" s="100"/>
      <c r="D42" s="96">
        <f t="shared" si="0"/>
        <v>0</v>
      </c>
      <c r="E42" s="100"/>
      <c r="F42" s="101"/>
      <c r="G42" s="88">
        <f t="shared" si="1"/>
        <v>0</v>
      </c>
      <c r="H42" s="100"/>
      <c r="I42" s="100"/>
      <c r="J42" s="90">
        <f t="shared" si="5"/>
        <v>0</v>
      </c>
      <c r="K42" s="90">
        <f t="shared" si="6"/>
        <v>0</v>
      </c>
      <c r="L42" s="91"/>
      <c r="M42" s="92"/>
      <c r="N42" s="97"/>
      <c r="O42" s="97"/>
      <c r="P42" s="97"/>
      <c r="Q42" s="97"/>
      <c r="R42" s="97"/>
      <c r="S42" s="97"/>
      <c r="T42" s="97"/>
      <c r="U42" s="97"/>
      <c r="V42" s="97"/>
      <c r="W42" s="97"/>
      <c r="X42" s="97"/>
      <c r="Y42" s="97"/>
      <c r="Z42" s="110"/>
      <c r="AA42" s="97"/>
      <c r="AB42" s="97"/>
      <c r="AC42" s="544"/>
      <c r="AD42" s="544"/>
      <c r="AE42" s="544"/>
      <c r="AF42" s="544"/>
      <c r="AG42" s="544"/>
      <c r="AH42" s="544"/>
      <c r="AI42" s="55"/>
      <c r="AJ42" s="55"/>
    </row>
    <row r="43" spans="1:36" ht="12.75" customHeight="1">
      <c r="A43" s="95">
        <f t="shared" si="4"/>
        <v>18</v>
      </c>
      <c r="B43" s="100"/>
      <c r="C43" s="100"/>
      <c r="D43" s="96">
        <f t="shared" si="0"/>
        <v>0</v>
      </c>
      <c r="E43" s="100"/>
      <c r="F43" s="101"/>
      <c r="G43" s="88">
        <f t="shared" si="1"/>
        <v>0</v>
      </c>
      <c r="H43" s="100"/>
      <c r="I43" s="100"/>
      <c r="J43" s="90">
        <f t="shared" si="5"/>
        <v>0</v>
      </c>
      <c r="K43" s="90">
        <f t="shared" si="6"/>
        <v>0</v>
      </c>
      <c r="L43" s="91"/>
      <c r="M43" s="92"/>
      <c r="N43" s="97"/>
      <c r="O43" s="97"/>
      <c r="P43" s="97"/>
      <c r="Q43" s="97"/>
      <c r="R43" s="97"/>
      <c r="S43" s="97"/>
      <c r="T43" s="97"/>
      <c r="U43" s="97"/>
      <c r="V43" s="97"/>
      <c r="W43" s="97"/>
      <c r="X43" s="97"/>
      <c r="Y43" s="97"/>
      <c r="Z43" s="110"/>
      <c r="AA43" s="97"/>
      <c r="AB43" s="97"/>
      <c r="AC43" s="544"/>
      <c r="AD43" s="544"/>
      <c r="AE43" s="544"/>
      <c r="AF43" s="544"/>
      <c r="AG43" s="544"/>
      <c r="AH43" s="544"/>
      <c r="AI43" s="55"/>
      <c r="AJ43" s="55"/>
    </row>
    <row r="44" spans="1:36" ht="12.75" customHeight="1">
      <c r="A44" s="128">
        <f t="shared" si="4"/>
        <v>19</v>
      </c>
      <c r="B44" s="132"/>
      <c r="C44" s="132"/>
      <c r="D44" s="131">
        <f t="shared" si="0"/>
        <v>0</v>
      </c>
      <c r="E44" s="132"/>
      <c r="F44" s="231"/>
      <c r="G44" s="133">
        <f t="shared" si="1"/>
        <v>0</v>
      </c>
      <c r="H44" s="132"/>
      <c r="I44" s="132"/>
      <c r="J44" s="134">
        <f t="shared" si="5"/>
        <v>0</v>
      </c>
      <c r="K44" s="134">
        <f t="shared" si="6"/>
        <v>0</v>
      </c>
      <c r="L44" s="135"/>
      <c r="M44" s="136"/>
      <c r="N44" s="137"/>
      <c r="O44" s="304"/>
      <c r="P44" s="137"/>
      <c r="Q44" s="137"/>
      <c r="R44" s="137"/>
      <c r="S44" s="137"/>
      <c r="T44" s="233"/>
      <c r="U44" s="137"/>
      <c r="V44" s="137"/>
      <c r="W44" s="137"/>
      <c r="X44" s="137"/>
      <c r="Y44" s="137"/>
      <c r="Z44" s="138"/>
      <c r="AA44" s="137"/>
      <c r="AB44" s="137"/>
      <c r="AC44" s="545"/>
      <c r="AD44" s="545"/>
      <c r="AE44" s="545"/>
      <c r="AF44" s="545"/>
      <c r="AG44" s="545"/>
      <c r="AH44" s="545"/>
      <c r="AI44" s="55"/>
      <c r="AJ44" s="55"/>
    </row>
    <row r="45" spans="1:36" ht="12.75" customHeight="1">
      <c r="A45" s="139">
        <f t="shared" si="4"/>
        <v>20</v>
      </c>
      <c r="B45" s="143"/>
      <c r="C45" s="143"/>
      <c r="D45" s="142">
        <f t="shared" si="0"/>
        <v>0</v>
      </c>
      <c r="E45" s="143"/>
      <c r="F45" s="153"/>
      <c r="G45" s="144">
        <f t="shared" si="1"/>
        <v>0</v>
      </c>
      <c r="H45" s="143"/>
      <c r="I45" s="143"/>
      <c r="J45" s="145">
        <f t="shared" si="5"/>
        <v>0</v>
      </c>
      <c r="K45" s="145">
        <f t="shared" si="6"/>
        <v>0</v>
      </c>
      <c r="L45" s="146"/>
      <c r="M45" s="147"/>
      <c r="N45" s="148"/>
      <c r="O45" s="148"/>
      <c r="P45" s="148"/>
      <c r="Q45" s="148"/>
      <c r="R45" s="148"/>
      <c r="S45" s="148"/>
      <c r="T45" s="148"/>
      <c r="U45" s="148"/>
      <c r="V45" s="148"/>
      <c r="W45" s="148"/>
      <c r="X45" s="148"/>
      <c r="Y45" s="148"/>
      <c r="Z45" s="149"/>
      <c r="AA45" s="148"/>
      <c r="AB45" s="148"/>
      <c r="AC45" s="546"/>
      <c r="AD45" s="546"/>
      <c r="AE45" s="546"/>
      <c r="AF45" s="546"/>
      <c r="AG45" s="546"/>
      <c r="AH45" s="546"/>
      <c r="AI45" s="55"/>
      <c r="AJ45" s="55"/>
    </row>
    <row r="46" spans="1:36" ht="12.75" customHeight="1">
      <c r="A46" s="95">
        <f t="shared" si="4"/>
        <v>21</v>
      </c>
      <c r="B46" s="100"/>
      <c r="C46" s="100"/>
      <c r="D46" s="96">
        <f t="shared" si="0"/>
        <v>0</v>
      </c>
      <c r="E46" s="100"/>
      <c r="F46" s="101"/>
      <c r="G46" s="88">
        <f t="shared" si="1"/>
        <v>0</v>
      </c>
      <c r="H46" s="100"/>
      <c r="I46" s="100"/>
      <c r="J46" s="90">
        <f t="shared" si="5"/>
        <v>0</v>
      </c>
      <c r="K46" s="90">
        <f t="shared" si="6"/>
        <v>0</v>
      </c>
      <c r="L46" s="91"/>
      <c r="M46" s="92"/>
      <c r="N46" s="97"/>
      <c r="O46" s="97"/>
      <c r="P46" s="97"/>
      <c r="Q46" s="97"/>
      <c r="R46" s="97"/>
      <c r="S46" s="97"/>
      <c r="T46" s="97"/>
      <c r="U46" s="97"/>
      <c r="V46" s="97"/>
      <c r="W46" s="97"/>
      <c r="X46" s="97"/>
      <c r="Y46" s="97"/>
      <c r="Z46" s="110"/>
      <c r="AA46" s="97"/>
      <c r="AB46" s="97"/>
      <c r="AC46" s="544"/>
      <c r="AD46" s="544"/>
      <c r="AE46" s="544"/>
      <c r="AF46" s="544"/>
      <c r="AG46" s="544"/>
      <c r="AH46" s="544"/>
      <c r="AI46" s="55"/>
      <c r="AJ46" s="55"/>
    </row>
    <row r="47" spans="1:36" ht="12.75" customHeight="1">
      <c r="A47" s="128">
        <f t="shared" si="4"/>
        <v>22</v>
      </c>
      <c r="B47" s="132"/>
      <c r="C47" s="132"/>
      <c r="D47" s="131">
        <f t="shared" si="0"/>
        <v>0</v>
      </c>
      <c r="E47" s="132"/>
      <c r="F47" s="231"/>
      <c r="G47" s="133">
        <f t="shared" si="1"/>
        <v>0</v>
      </c>
      <c r="H47" s="132"/>
      <c r="I47" s="132"/>
      <c r="J47" s="134">
        <f t="shared" si="5"/>
        <v>0</v>
      </c>
      <c r="K47" s="134">
        <f t="shared" si="6"/>
        <v>0</v>
      </c>
      <c r="L47" s="135"/>
      <c r="M47" s="136"/>
      <c r="N47" s="137"/>
      <c r="O47" s="232"/>
      <c r="P47" s="137"/>
      <c r="Q47" s="137"/>
      <c r="R47" s="137"/>
      <c r="S47" s="137"/>
      <c r="T47" s="137"/>
      <c r="U47" s="137"/>
      <c r="V47" s="137"/>
      <c r="W47" s="137"/>
      <c r="X47" s="137"/>
      <c r="Y47" s="137"/>
      <c r="Z47" s="138"/>
      <c r="AA47" s="137"/>
      <c r="AB47" s="137"/>
      <c r="AC47" s="545"/>
      <c r="AD47" s="545"/>
      <c r="AE47" s="545"/>
      <c r="AF47" s="545"/>
      <c r="AG47" s="545"/>
      <c r="AH47" s="545"/>
      <c r="AI47" s="55"/>
      <c r="AJ47" s="55"/>
    </row>
    <row r="48" spans="1:36" ht="12.75" customHeight="1">
      <c r="A48" s="128">
        <f t="shared" si="4"/>
        <v>23</v>
      </c>
      <c r="B48" s="132"/>
      <c r="C48" s="132"/>
      <c r="D48" s="131">
        <f t="shared" si="0"/>
        <v>0</v>
      </c>
      <c r="E48" s="132"/>
      <c r="F48" s="231"/>
      <c r="G48" s="133">
        <f t="shared" si="1"/>
        <v>0</v>
      </c>
      <c r="H48" s="132"/>
      <c r="I48" s="132"/>
      <c r="J48" s="134">
        <f t="shared" si="5"/>
        <v>0</v>
      </c>
      <c r="K48" s="134">
        <f t="shared" si="6"/>
        <v>0</v>
      </c>
      <c r="L48" s="135"/>
      <c r="M48" s="136"/>
      <c r="N48" s="137"/>
      <c r="O48" s="137"/>
      <c r="P48" s="137"/>
      <c r="Q48" s="137"/>
      <c r="R48" s="137"/>
      <c r="S48" s="137"/>
      <c r="T48" s="137"/>
      <c r="U48" s="137"/>
      <c r="V48" s="137"/>
      <c r="W48" s="137"/>
      <c r="X48" s="137"/>
      <c r="Y48" s="137"/>
      <c r="Z48" s="138"/>
      <c r="AA48" s="137"/>
      <c r="AB48" s="137"/>
      <c r="AC48" s="545"/>
      <c r="AD48" s="545"/>
      <c r="AE48" s="545"/>
      <c r="AF48" s="545"/>
      <c r="AG48" s="545"/>
      <c r="AH48" s="545"/>
      <c r="AI48" s="55"/>
      <c r="AJ48" s="55"/>
    </row>
    <row r="49" spans="1:36" ht="12.75" customHeight="1">
      <c r="A49" s="95">
        <f t="shared" si="4"/>
        <v>24</v>
      </c>
      <c r="B49" s="100"/>
      <c r="C49" s="100"/>
      <c r="D49" s="96">
        <f t="shared" si="0"/>
        <v>0</v>
      </c>
      <c r="E49" s="100"/>
      <c r="F49" s="101"/>
      <c r="G49" s="88">
        <f t="shared" si="1"/>
        <v>0</v>
      </c>
      <c r="H49" s="100"/>
      <c r="I49" s="100"/>
      <c r="J49" s="90">
        <f t="shared" si="5"/>
        <v>0</v>
      </c>
      <c r="K49" s="90">
        <f t="shared" si="6"/>
        <v>0</v>
      </c>
      <c r="L49" s="91"/>
      <c r="M49" s="92"/>
      <c r="N49" s="97"/>
      <c r="O49" s="97"/>
      <c r="P49" s="97"/>
      <c r="Q49" s="97"/>
      <c r="R49" s="97"/>
      <c r="S49" s="97"/>
      <c r="T49" s="97"/>
      <c r="U49" s="97"/>
      <c r="V49" s="97"/>
      <c r="W49" s="97"/>
      <c r="X49" s="97"/>
      <c r="Y49" s="97"/>
      <c r="Z49" s="110"/>
      <c r="AA49" s="97"/>
      <c r="AB49" s="97"/>
      <c r="AC49" s="544"/>
      <c r="AD49" s="544"/>
      <c r="AE49" s="544"/>
      <c r="AF49" s="544"/>
      <c r="AG49" s="544"/>
      <c r="AH49" s="544"/>
      <c r="AI49" s="55"/>
      <c r="AJ49" s="55"/>
    </row>
    <row r="50" spans="1:36" ht="12.75" customHeight="1">
      <c r="A50" s="128">
        <f t="shared" si="4"/>
        <v>25</v>
      </c>
      <c r="B50" s="305"/>
      <c r="C50" s="305"/>
      <c r="D50" s="306">
        <f t="shared" si="0"/>
        <v>0</v>
      </c>
      <c r="E50" s="305"/>
      <c r="F50" s="307"/>
      <c r="G50" s="308">
        <f t="shared" si="1"/>
        <v>0</v>
      </c>
      <c r="H50" s="305"/>
      <c r="I50" s="305"/>
      <c r="J50" s="309">
        <f t="shared" si="5"/>
        <v>0</v>
      </c>
      <c r="K50" s="309">
        <f t="shared" si="6"/>
        <v>0</v>
      </c>
      <c r="L50" s="310"/>
      <c r="M50" s="311"/>
      <c r="N50" s="312"/>
      <c r="O50" s="312"/>
      <c r="P50" s="312"/>
      <c r="Q50" s="312"/>
      <c r="R50" s="312"/>
      <c r="S50" s="312"/>
      <c r="T50" s="312"/>
      <c r="U50" s="312"/>
      <c r="V50" s="312"/>
      <c r="W50" s="312"/>
      <c r="X50" s="312"/>
      <c r="Y50" s="312"/>
      <c r="Z50" s="313"/>
      <c r="AA50" s="312"/>
      <c r="AB50" s="312"/>
      <c r="AC50" s="563"/>
      <c r="AD50" s="563"/>
      <c r="AE50" s="563"/>
      <c r="AF50" s="563"/>
      <c r="AG50" s="563"/>
      <c r="AH50" s="563"/>
      <c r="AI50" s="55"/>
      <c r="AJ50" s="55"/>
    </row>
    <row r="51" spans="1:36" ht="12.75" customHeight="1">
      <c r="A51" s="95">
        <f t="shared" si="4"/>
        <v>26</v>
      </c>
      <c r="B51" s="292"/>
      <c r="C51" s="292"/>
      <c r="D51" s="293">
        <f t="shared" si="0"/>
        <v>0</v>
      </c>
      <c r="E51" s="292"/>
      <c r="F51" s="294"/>
      <c r="G51" s="295">
        <f t="shared" si="1"/>
        <v>0</v>
      </c>
      <c r="H51" s="292"/>
      <c r="I51" s="292"/>
      <c r="J51" s="296">
        <f t="shared" si="5"/>
        <v>0</v>
      </c>
      <c r="K51" s="296">
        <f t="shared" si="6"/>
        <v>0</v>
      </c>
      <c r="L51" s="297"/>
      <c r="M51" s="298"/>
      <c r="N51" s="299"/>
      <c r="O51" s="299"/>
      <c r="P51" s="299"/>
      <c r="Q51" s="299"/>
      <c r="R51" s="299"/>
      <c r="S51" s="299"/>
      <c r="T51" s="299"/>
      <c r="U51" s="299"/>
      <c r="V51" s="299"/>
      <c r="W51" s="299"/>
      <c r="X51" s="299"/>
      <c r="Y51" s="299"/>
      <c r="Z51" s="300"/>
      <c r="AA51" s="299"/>
      <c r="AB51" s="299"/>
      <c r="AC51" s="564"/>
      <c r="AD51" s="564"/>
      <c r="AE51" s="564"/>
      <c r="AF51" s="564"/>
      <c r="AG51" s="564"/>
      <c r="AH51" s="564"/>
      <c r="AI51" s="55"/>
      <c r="AJ51" s="55"/>
    </row>
    <row r="52" spans="1:36" ht="12.75" customHeight="1">
      <c r="A52" s="95">
        <f t="shared" si="4"/>
        <v>27</v>
      </c>
      <c r="B52" s="292"/>
      <c r="C52" s="292"/>
      <c r="D52" s="293">
        <f t="shared" si="0"/>
        <v>0</v>
      </c>
      <c r="E52" s="292"/>
      <c r="F52" s="294"/>
      <c r="G52" s="295">
        <f t="shared" si="1"/>
        <v>0</v>
      </c>
      <c r="H52" s="292"/>
      <c r="I52" s="292"/>
      <c r="J52" s="296">
        <f t="shared" si="5"/>
        <v>0</v>
      </c>
      <c r="K52" s="296">
        <f t="shared" si="6"/>
        <v>0</v>
      </c>
      <c r="L52" s="297"/>
      <c r="M52" s="298"/>
      <c r="N52" s="299"/>
      <c r="O52" s="299"/>
      <c r="P52" s="299"/>
      <c r="Q52" s="299"/>
      <c r="R52" s="299"/>
      <c r="S52" s="299"/>
      <c r="T52" s="299"/>
      <c r="U52" s="299"/>
      <c r="V52" s="299"/>
      <c r="W52" s="299"/>
      <c r="X52" s="299"/>
      <c r="Y52" s="299"/>
      <c r="Z52" s="300"/>
      <c r="AA52" s="299"/>
      <c r="AB52" s="299"/>
      <c r="AC52" s="564"/>
      <c r="AD52" s="564"/>
      <c r="AE52" s="564"/>
      <c r="AF52" s="564"/>
      <c r="AG52" s="564"/>
      <c r="AH52" s="564"/>
      <c r="AI52" s="55"/>
      <c r="AJ52" s="55"/>
    </row>
    <row r="53" spans="1:36" ht="12.75" customHeight="1">
      <c r="A53" s="139">
        <f t="shared" si="4"/>
        <v>28</v>
      </c>
      <c r="B53" s="314"/>
      <c r="C53" s="314"/>
      <c r="D53" s="315">
        <f t="shared" si="0"/>
        <v>0</v>
      </c>
      <c r="E53" s="314"/>
      <c r="F53" s="316"/>
      <c r="G53" s="317">
        <f t="shared" si="1"/>
        <v>0</v>
      </c>
      <c r="H53" s="314"/>
      <c r="I53" s="314"/>
      <c r="J53" s="318">
        <f t="shared" si="5"/>
        <v>0</v>
      </c>
      <c r="K53" s="318">
        <f t="shared" si="6"/>
        <v>0</v>
      </c>
      <c r="L53" s="319"/>
      <c r="M53" s="320"/>
      <c r="N53" s="321"/>
      <c r="O53" s="321"/>
      <c r="P53" s="321"/>
      <c r="Q53" s="321"/>
      <c r="R53" s="321"/>
      <c r="S53" s="321"/>
      <c r="T53" s="321"/>
      <c r="U53" s="321"/>
      <c r="V53" s="321"/>
      <c r="W53" s="321"/>
      <c r="X53" s="321"/>
      <c r="Y53" s="321"/>
      <c r="Z53" s="322"/>
      <c r="AA53" s="321"/>
      <c r="AB53" s="321"/>
      <c r="AC53" s="565"/>
      <c r="AD53" s="565"/>
      <c r="AE53" s="565"/>
      <c r="AF53" s="565"/>
      <c r="AG53" s="565"/>
      <c r="AH53" s="565"/>
      <c r="AI53" s="55"/>
      <c r="AJ53" s="55"/>
    </row>
    <row r="54" spans="1:36" ht="12.75" customHeight="1">
      <c r="A54" s="139">
        <f t="shared" si="4"/>
        <v>29</v>
      </c>
      <c r="B54" s="323"/>
      <c r="C54" s="323"/>
      <c r="D54" s="324">
        <f t="shared" si="0"/>
        <v>0</v>
      </c>
      <c r="E54" s="323"/>
      <c r="F54" s="325"/>
      <c r="G54" s="326">
        <f t="shared" si="1"/>
        <v>0</v>
      </c>
      <c r="H54" s="323"/>
      <c r="I54" s="143"/>
      <c r="J54" s="145">
        <f t="shared" si="5"/>
        <v>0</v>
      </c>
      <c r="K54" s="145">
        <f t="shared" si="6"/>
        <v>0</v>
      </c>
      <c r="L54" s="146"/>
      <c r="M54" s="147"/>
      <c r="N54" s="148"/>
      <c r="O54" s="148"/>
      <c r="P54" s="148"/>
      <c r="Q54" s="148"/>
      <c r="R54" s="148"/>
      <c r="S54" s="148"/>
      <c r="T54" s="148"/>
      <c r="U54" s="148"/>
      <c r="V54" s="148"/>
      <c r="W54" s="148"/>
      <c r="X54" s="148"/>
      <c r="Y54" s="148"/>
      <c r="Z54" s="149"/>
      <c r="AA54" s="148"/>
      <c r="AB54" s="148"/>
      <c r="AC54" s="546"/>
      <c r="AD54" s="546"/>
      <c r="AE54" s="546"/>
      <c r="AF54" s="546"/>
      <c r="AG54" s="546"/>
      <c r="AH54" s="546"/>
      <c r="AI54" s="55"/>
      <c r="AJ54" s="55"/>
    </row>
    <row r="55" spans="1:36" ht="12.75" customHeight="1">
      <c r="A55" s="139">
        <f t="shared" si="4"/>
        <v>30</v>
      </c>
      <c r="B55" s="314"/>
      <c r="C55" s="314"/>
      <c r="D55" s="315">
        <f t="shared" si="0"/>
        <v>0</v>
      </c>
      <c r="E55" s="314"/>
      <c r="F55" s="316"/>
      <c r="G55" s="317">
        <f t="shared" si="1"/>
        <v>0</v>
      </c>
      <c r="H55" s="314"/>
      <c r="I55" s="314"/>
      <c r="J55" s="318">
        <f t="shared" si="5"/>
        <v>0</v>
      </c>
      <c r="K55" s="318">
        <f t="shared" si="6"/>
        <v>0</v>
      </c>
      <c r="L55" s="319"/>
      <c r="M55" s="320"/>
      <c r="N55" s="321"/>
      <c r="O55" s="321"/>
      <c r="P55" s="321"/>
      <c r="Q55" s="321"/>
      <c r="R55" s="321"/>
      <c r="S55" s="321"/>
      <c r="T55" s="321"/>
      <c r="U55" s="321"/>
      <c r="V55" s="321"/>
      <c r="W55" s="321"/>
      <c r="X55" s="321"/>
      <c r="Y55" s="321"/>
      <c r="Z55" s="322"/>
      <c r="AA55" s="321"/>
      <c r="AB55" s="321"/>
      <c r="AC55" s="565"/>
      <c r="AD55" s="565"/>
      <c r="AE55" s="565"/>
      <c r="AF55" s="565"/>
      <c r="AG55" s="565"/>
      <c r="AH55" s="565"/>
      <c r="AI55" s="55"/>
      <c r="AJ55" s="55"/>
    </row>
    <row r="56" spans="1:36" ht="12.75" customHeight="1">
      <c r="A56" s="327">
        <v>31</v>
      </c>
      <c r="B56" s="314"/>
      <c r="C56" s="314"/>
      <c r="D56" s="315">
        <f t="shared" si="0"/>
        <v>0</v>
      </c>
      <c r="E56" s="314"/>
      <c r="F56" s="316"/>
      <c r="G56" s="317">
        <f t="shared" si="1"/>
        <v>0</v>
      </c>
      <c r="H56" s="314"/>
      <c r="I56" s="314"/>
      <c r="J56" s="318">
        <f t="shared" si="5"/>
        <v>0</v>
      </c>
      <c r="K56" s="318">
        <f t="shared" si="6"/>
        <v>0</v>
      </c>
      <c r="L56" s="319"/>
      <c r="M56" s="320"/>
      <c r="N56" s="328"/>
      <c r="O56" s="328"/>
      <c r="P56" s="328"/>
      <c r="Q56" s="328"/>
      <c r="R56" s="328"/>
      <c r="S56" s="328"/>
      <c r="T56" s="328"/>
      <c r="U56" s="328"/>
      <c r="V56" s="328"/>
      <c r="W56" s="328"/>
      <c r="X56" s="328"/>
      <c r="Y56" s="328"/>
      <c r="Z56" s="329"/>
      <c r="AA56" s="328"/>
      <c r="AB56" s="328"/>
      <c r="AC56" s="330"/>
      <c r="AD56" s="331"/>
      <c r="AE56" s="331"/>
      <c r="AF56" s="331"/>
      <c r="AG56" s="331"/>
      <c r="AH56" s="332"/>
      <c r="AI56" s="55"/>
      <c r="AJ56" s="55"/>
    </row>
    <row r="57" spans="1:36" ht="12.75" customHeight="1">
      <c r="A57" s="103">
        <v>1</v>
      </c>
      <c r="B57" s="292"/>
      <c r="C57" s="292"/>
      <c r="D57" s="293">
        <f t="shared" si="0"/>
        <v>0</v>
      </c>
      <c r="E57" s="292"/>
      <c r="F57" s="294"/>
      <c r="G57" s="295">
        <f t="shared" si="1"/>
        <v>0</v>
      </c>
      <c r="H57" s="301"/>
      <c r="I57" s="301"/>
      <c r="J57" s="296">
        <f t="shared" si="5"/>
        <v>0</v>
      </c>
      <c r="K57" s="296">
        <f t="shared" si="6"/>
        <v>0</v>
      </c>
      <c r="L57" s="297"/>
      <c r="M57" s="298"/>
      <c r="N57" s="302"/>
      <c r="O57" s="302"/>
      <c r="P57" s="302"/>
      <c r="Q57" s="302"/>
      <c r="R57" s="302"/>
      <c r="S57" s="302"/>
      <c r="T57" s="302"/>
      <c r="U57" s="302"/>
      <c r="V57" s="302"/>
      <c r="W57" s="302"/>
      <c r="X57" s="302"/>
      <c r="Y57" s="302"/>
      <c r="Z57" s="303"/>
      <c r="AA57" s="302"/>
      <c r="AB57" s="302"/>
      <c r="AC57" s="566"/>
      <c r="AD57" s="566"/>
      <c r="AE57" s="566"/>
      <c r="AF57" s="566"/>
      <c r="AG57" s="566"/>
      <c r="AH57" s="566"/>
      <c r="AI57" s="55"/>
      <c r="AJ57" s="55"/>
    </row>
    <row r="58" spans="1:36" ht="12.75" customHeight="1">
      <c r="A58" s="6"/>
      <c r="B58" s="81"/>
      <c r="C58" s="81"/>
      <c r="D58" s="81"/>
      <c r="E58" s="81"/>
      <c r="F58" s="81"/>
      <c r="G58" s="81"/>
      <c r="H58" s="81"/>
      <c r="I58" s="81"/>
      <c r="J58" s="81"/>
      <c r="K58" s="82" t="s">
        <v>66</v>
      </c>
      <c r="L58" s="83">
        <f>SUM(L27:L57)</f>
        <v>0</v>
      </c>
      <c r="M58" s="83">
        <f>SUM(M27:M57)</f>
        <v>0</v>
      </c>
      <c r="N58" s="84">
        <f>SUM(N27:N57)</f>
        <v>0</v>
      </c>
      <c r="O58" s="81"/>
      <c r="P58" s="81"/>
      <c r="Q58" s="81"/>
      <c r="R58" s="81"/>
      <c r="S58" s="81"/>
      <c r="T58" s="81"/>
      <c r="U58" s="84">
        <f>SUM(U27:U57)</f>
        <v>0</v>
      </c>
      <c r="V58" s="81"/>
      <c r="W58" s="81"/>
      <c r="X58" s="81"/>
      <c r="Y58" s="81"/>
      <c r="Z58" s="81"/>
      <c r="AA58" s="81"/>
      <c r="AB58" s="81"/>
      <c r="AC58" s="81"/>
      <c r="AD58" s="81"/>
      <c r="AE58" s="81"/>
      <c r="AF58" s="81"/>
      <c r="AG58" s="81"/>
      <c r="AH58" s="81"/>
      <c r="AI58" s="55"/>
      <c r="AJ58" s="55"/>
    </row>
    <row r="59" spans="1:36" ht="12.75" customHeight="1">
      <c r="A59" s="55"/>
      <c r="B59" s="55"/>
      <c r="C59" s="55"/>
      <c r="D59" s="55"/>
      <c r="E59" s="55"/>
      <c r="F59" s="55"/>
      <c r="G59" s="55"/>
      <c r="H59" s="55"/>
      <c r="I59" s="55"/>
      <c r="J59" s="55"/>
      <c r="K59" s="82" t="s">
        <v>67</v>
      </c>
      <c r="L59" s="83"/>
      <c r="M59" s="83"/>
      <c r="N59" s="83"/>
      <c r="O59" s="83"/>
      <c r="P59" s="83"/>
      <c r="Q59" s="83"/>
      <c r="R59" s="83"/>
      <c r="S59" s="83"/>
      <c r="T59" s="83"/>
      <c r="U59" s="83"/>
      <c r="V59" s="55"/>
      <c r="W59" s="55"/>
      <c r="X59" s="55"/>
      <c r="Y59" s="55"/>
      <c r="Z59" s="55"/>
      <c r="AA59" s="55"/>
      <c r="AB59" s="55"/>
      <c r="AC59" s="55"/>
      <c r="AD59" s="55"/>
      <c r="AE59" s="55"/>
      <c r="AF59" s="55"/>
      <c r="AG59" s="55"/>
      <c r="AH59" s="55"/>
      <c r="AI59" s="55"/>
      <c r="AJ59" s="55"/>
    </row>
    <row r="60" spans="1:36" ht="12.75" customHeight="1">
      <c r="A60" s="55"/>
      <c r="B60" s="55"/>
      <c r="C60" s="55"/>
      <c r="D60" s="55"/>
      <c r="E60" s="55"/>
      <c r="F60" s="55"/>
      <c r="G60" s="55"/>
      <c r="H60" s="55"/>
      <c r="I60" s="55"/>
      <c r="J60" s="55"/>
      <c r="K60" s="82" t="s">
        <v>68</v>
      </c>
      <c r="L60" s="83">
        <f>(L59+L58)</f>
        <v>0</v>
      </c>
      <c r="M60" s="83">
        <f>(M59+M58)</f>
        <v>0</v>
      </c>
      <c r="N60" s="83">
        <f>(N59+N58)</f>
        <v>0</v>
      </c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  <c r="AA60" s="55"/>
      <c r="AB60" s="55"/>
      <c r="AC60" s="55"/>
      <c r="AD60" s="55"/>
      <c r="AE60" s="55"/>
      <c r="AF60" s="55"/>
      <c r="AG60" s="55"/>
      <c r="AH60" s="55"/>
      <c r="AI60" s="55"/>
      <c r="AJ60" s="55"/>
    </row>
  </sheetData>
  <sheetProtection selectLockedCells="1" selectUnlockedCells="1"/>
  <mergeCells count="66">
    <mergeCell ref="AC52:AH52"/>
    <mergeCell ref="AC53:AH53"/>
    <mergeCell ref="AC54:AH54"/>
    <mergeCell ref="AC55:AH55"/>
    <mergeCell ref="AC57:AH57"/>
    <mergeCell ref="AC47:AH47"/>
    <mergeCell ref="AC48:AH48"/>
    <mergeCell ref="AC49:AH49"/>
    <mergeCell ref="AC50:AH50"/>
    <mergeCell ref="AC51:AH51"/>
    <mergeCell ref="AC42:AH42"/>
    <mergeCell ref="AC43:AH43"/>
    <mergeCell ref="AC44:AH44"/>
    <mergeCell ref="AC45:AH45"/>
    <mergeCell ref="AC46:AH46"/>
    <mergeCell ref="AC37:AH37"/>
    <mergeCell ref="AC38:AH38"/>
    <mergeCell ref="AC39:AH39"/>
    <mergeCell ref="AC40:AH40"/>
    <mergeCell ref="AC41:AH41"/>
    <mergeCell ref="AC32:AH32"/>
    <mergeCell ref="AC33:AH33"/>
    <mergeCell ref="AC34:AH34"/>
    <mergeCell ref="AC35:AH35"/>
    <mergeCell ref="AC36:AH36"/>
    <mergeCell ref="AC27:AH27"/>
    <mergeCell ref="AC28:AH28"/>
    <mergeCell ref="AC29:AH29"/>
    <mergeCell ref="AC30:AH30"/>
    <mergeCell ref="AC31:AH31"/>
    <mergeCell ref="AC17:AH17"/>
    <mergeCell ref="B19:D19"/>
    <mergeCell ref="E19:G19"/>
    <mergeCell ref="H19:J19"/>
    <mergeCell ref="AC19:AH19"/>
    <mergeCell ref="B17:D17"/>
    <mergeCell ref="E17:G17"/>
    <mergeCell ref="H17:J17"/>
    <mergeCell ref="Q17:R23"/>
    <mergeCell ref="S17:T23"/>
    <mergeCell ref="AA11:AD11"/>
    <mergeCell ref="AE11:AG11"/>
    <mergeCell ref="B14:J15"/>
    <mergeCell ref="L14:N14"/>
    <mergeCell ref="O14:U15"/>
    <mergeCell ref="V14:W14"/>
    <mergeCell ref="Y14:Z14"/>
    <mergeCell ref="AA14:AB14"/>
    <mergeCell ref="AA9:AD9"/>
    <mergeCell ref="AE9:AG9"/>
    <mergeCell ref="C10:I10"/>
    <mergeCell ref="N10:O10"/>
    <mergeCell ref="Q10:V10"/>
    <mergeCell ref="AA10:AD10"/>
    <mergeCell ref="AE10:AG10"/>
    <mergeCell ref="AA7:AD7"/>
    <mergeCell ref="AE7:AG7"/>
    <mergeCell ref="C8:F8"/>
    <mergeCell ref="H8:I8"/>
    <mergeCell ref="AA8:AD8"/>
    <mergeCell ref="AE8:AG8"/>
    <mergeCell ref="A3:AG3"/>
    <mergeCell ref="A4:AG4"/>
    <mergeCell ref="B6:I6"/>
    <mergeCell ref="M6:O6"/>
    <mergeCell ref="U6:V6"/>
  </mergeCells>
  <pageMargins left="0.75" right="0" top="0.5" bottom="0" header="0.51180555555555551" footer="0.51180555555555551"/>
  <pageSetup orientation="landscape" useFirstPageNumber="1" horizontalDpi="300" verticalDpi="30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AU69"/>
  <sheetViews>
    <sheetView showGridLines="0" zoomScale="115" zoomScaleNormal="115" workbookViewId="0">
      <selection activeCell="H8" sqref="H8:I8"/>
    </sheetView>
  </sheetViews>
  <sheetFormatPr defaultColWidth="11.28515625" defaultRowHeight="20.100000000000001" customHeight="1"/>
  <cols>
    <col min="1" max="1" width="6.7109375" style="1" customWidth="1"/>
    <col min="2" max="2" width="4" style="1" customWidth="1"/>
    <col min="3" max="3" width="5.7109375" style="1" customWidth="1"/>
    <col min="4" max="4" width="7.28515625" style="1" customWidth="1"/>
    <col min="5" max="5" width="4" style="1" customWidth="1"/>
    <col min="6" max="6" width="5.140625" style="1" customWidth="1"/>
    <col min="7" max="7" width="7.28515625" style="1" customWidth="1"/>
    <col min="8" max="9" width="4" style="1" customWidth="1"/>
    <col min="10" max="10" width="6.140625" style="1" customWidth="1"/>
    <col min="11" max="12" width="11.42578125" style="1" customWidth="1"/>
    <col min="13" max="13" width="9.5703125" style="1" customWidth="1"/>
    <col min="14" max="14" width="8.140625" style="1" customWidth="1"/>
    <col min="15" max="15" width="9.5703125" style="1" customWidth="1"/>
    <col min="16" max="16" width="11.42578125" style="1" customWidth="1"/>
    <col min="17" max="17" width="3.140625" style="1" customWidth="1"/>
    <col min="18" max="18" width="4.7109375" style="1" customWidth="1"/>
    <col min="19" max="19" width="3.140625" style="1" customWidth="1"/>
    <col min="20" max="20" width="5.7109375" style="1" customWidth="1"/>
    <col min="21" max="21" width="8" style="1" customWidth="1"/>
    <col min="22" max="22" width="8.42578125" style="1" customWidth="1"/>
    <col min="23" max="24" width="7.85546875" style="1" customWidth="1"/>
    <col min="25" max="25" width="4.7109375" style="1" customWidth="1"/>
    <col min="26" max="26" width="6.28515625" style="1" customWidth="1"/>
    <col min="27" max="27" width="5.140625" style="1" customWidth="1"/>
    <col min="28" max="28" width="5.7109375" style="1" customWidth="1"/>
    <col min="29" max="30" width="3.42578125" style="1" customWidth="1"/>
    <col min="31" max="32" width="4.140625" style="1" customWidth="1"/>
    <col min="33" max="33" width="4.7109375" style="1" customWidth="1"/>
    <col min="34" max="34" width="42.140625" style="1" customWidth="1"/>
    <col min="35" max="16384" width="11.28515625" style="1"/>
  </cols>
  <sheetData>
    <row r="1" spans="1:34" ht="12.75" customHeight="1">
      <c r="A1" s="2"/>
      <c r="B1" s="2"/>
      <c r="C1" s="2"/>
      <c r="D1" s="2"/>
      <c r="E1" s="2"/>
      <c r="F1" s="2"/>
      <c r="G1" s="3"/>
      <c r="H1" s="3"/>
      <c r="I1" s="3"/>
      <c r="J1" s="3"/>
      <c r="K1" s="3"/>
      <c r="L1" s="3"/>
      <c r="M1" s="3" t="s">
        <v>0</v>
      </c>
      <c r="N1" s="3"/>
      <c r="O1" s="3"/>
      <c r="P1" s="3"/>
      <c r="Q1" s="3"/>
      <c r="R1" s="3"/>
      <c r="S1" s="3"/>
      <c r="T1" s="3"/>
      <c r="U1" s="4"/>
      <c r="V1" s="2"/>
      <c r="W1" s="2"/>
      <c r="X1" s="2"/>
      <c r="Y1" s="2"/>
      <c r="Z1" s="2"/>
      <c r="AA1" s="2"/>
      <c r="AB1" s="2"/>
      <c r="AC1" s="2"/>
      <c r="AD1" s="2"/>
      <c r="AE1" s="5"/>
      <c r="AF1" s="5"/>
      <c r="AG1" s="5"/>
      <c r="AH1" s="2"/>
    </row>
    <row r="2" spans="1:34" ht="4.5" customHeight="1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</row>
    <row r="3" spans="1:34" ht="18" customHeight="1">
      <c r="A3" s="517" t="s">
        <v>1</v>
      </c>
      <c r="B3" s="517"/>
      <c r="C3" s="517"/>
      <c r="D3" s="517"/>
      <c r="E3" s="517"/>
      <c r="F3" s="517"/>
      <c r="G3" s="517"/>
      <c r="H3" s="517"/>
      <c r="I3" s="517"/>
      <c r="J3" s="517"/>
      <c r="K3" s="517"/>
      <c r="L3" s="517"/>
      <c r="M3" s="517"/>
      <c r="N3" s="517"/>
      <c r="O3" s="517"/>
      <c r="P3" s="517"/>
      <c r="Q3" s="517"/>
      <c r="R3" s="517"/>
      <c r="S3" s="517"/>
      <c r="T3" s="517"/>
      <c r="U3" s="517"/>
      <c r="V3" s="517"/>
      <c r="W3" s="517"/>
      <c r="X3" s="517"/>
      <c r="Y3" s="517"/>
      <c r="Z3" s="517"/>
      <c r="AA3" s="517"/>
      <c r="AB3" s="517"/>
      <c r="AC3" s="517"/>
      <c r="AD3" s="517"/>
      <c r="AE3" s="517"/>
      <c r="AF3" s="517"/>
      <c r="AG3" s="517"/>
      <c r="AH3" s="6"/>
    </row>
    <row r="4" spans="1:34" ht="12.75" customHeight="1">
      <c r="A4" s="518" t="s">
        <v>2</v>
      </c>
      <c r="B4" s="518"/>
      <c r="C4" s="518"/>
      <c r="D4" s="518"/>
      <c r="E4" s="518"/>
      <c r="F4" s="518"/>
      <c r="G4" s="518"/>
      <c r="H4" s="518"/>
      <c r="I4" s="518"/>
      <c r="J4" s="518"/>
      <c r="K4" s="518"/>
      <c r="L4" s="518"/>
      <c r="M4" s="518"/>
      <c r="N4" s="518"/>
      <c r="O4" s="518"/>
      <c r="P4" s="518"/>
      <c r="Q4" s="518"/>
      <c r="R4" s="518"/>
      <c r="S4" s="518"/>
      <c r="T4" s="518"/>
      <c r="U4" s="518"/>
      <c r="V4" s="518"/>
      <c r="W4" s="518"/>
      <c r="X4" s="518"/>
      <c r="Y4" s="518"/>
      <c r="Z4" s="518"/>
      <c r="AA4" s="518"/>
      <c r="AB4" s="518"/>
      <c r="AC4" s="518"/>
      <c r="AD4" s="518"/>
      <c r="AE4" s="518"/>
      <c r="AF4" s="518"/>
      <c r="AG4" s="518"/>
      <c r="AH4" s="6"/>
    </row>
    <row r="5" spans="1:34" ht="4.5" customHeigh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</row>
    <row r="6" spans="1:34" ht="12.75" customHeight="1">
      <c r="A6" s="6" t="s">
        <v>3</v>
      </c>
      <c r="B6" s="519" t="s">
        <v>4</v>
      </c>
      <c r="C6" s="519"/>
      <c r="D6" s="519"/>
      <c r="E6" s="519"/>
      <c r="F6" s="519"/>
      <c r="G6" s="519"/>
      <c r="H6" s="519"/>
      <c r="I6" s="519"/>
      <c r="J6" s="6"/>
      <c r="K6" s="6" t="s">
        <v>5</v>
      </c>
      <c r="L6" s="7" t="s">
        <v>6</v>
      </c>
      <c r="M6" s="520"/>
      <c r="N6" s="520"/>
      <c r="O6" s="520"/>
      <c r="P6" s="7" t="s">
        <v>7</v>
      </c>
      <c r="Q6" s="7"/>
      <c r="R6" s="7"/>
      <c r="S6" s="7"/>
      <c r="T6" s="7"/>
      <c r="U6" s="521" t="s">
        <v>8</v>
      </c>
      <c r="V6" s="521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</row>
    <row r="7" spans="1:34" ht="12.75" customHeight="1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522" t="s">
        <v>9</v>
      </c>
      <c r="AB7" s="522"/>
      <c r="AC7" s="522"/>
      <c r="AD7" s="522"/>
      <c r="AE7" s="523"/>
      <c r="AF7" s="523"/>
      <c r="AG7" s="523"/>
      <c r="AH7" s="6"/>
    </row>
    <row r="8" spans="1:34" ht="12.75" customHeight="1">
      <c r="A8" s="6" t="s">
        <v>10</v>
      </c>
      <c r="B8" s="6"/>
      <c r="C8" s="524" t="s">
        <v>78</v>
      </c>
      <c r="D8" s="524"/>
      <c r="E8" s="524"/>
      <c r="F8" s="524"/>
      <c r="G8" s="6" t="s">
        <v>12</v>
      </c>
      <c r="H8" s="524">
        <v>2020</v>
      </c>
      <c r="I8" s="524"/>
      <c r="J8" s="6"/>
      <c r="K8" s="6" t="s">
        <v>13</v>
      </c>
      <c r="L8" s="7" t="s">
        <v>14</v>
      </c>
      <c r="M8" s="7"/>
      <c r="N8" s="7"/>
      <c r="O8" s="7"/>
      <c r="P8" s="7"/>
      <c r="Q8" s="7"/>
      <c r="R8" s="7"/>
      <c r="S8" s="7"/>
      <c r="T8" s="7"/>
      <c r="U8" s="7"/>
      <c r="V8" s="7"/>
      <c r="W8" s="6"/>
      <c r="X8" s="6"/>
      <c r="Y8" s="6"/>
      <c r="Z8" s="9" t="s">
        <v>15</v>
      </c>
      <c r="AA8" s="522" t="s">
        <v>16</v>
      </c>
      <c r="AB8" s="522"/>
      <c r="AC8" s="522"/>
      <c r="AD8" s="522"/>
      <c r="AE8" s="525"/>
      <c r="AF8" s="525"/>
      <c r="AG8" s="525"/>
      <c r="AH8" s="6"/>
    </row>
    <row r="9" spans="1:34" ht="12.75" customHeight="1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9" t="s">
        <v>17</v>
      </c>
      <c r="AA9" s="522" t="s">
        <v>18</v>
      </c>
      <c r="AB9" s="522"/>
      <c r="AC9" s="522"/>
      <c r="AD9" s="522"/>
      <c r="AE9" s="529"/>
      <c r="AF9" s="529"/>
      <c r="AG9" s="529"/>
      <c r="AH9" s="6"/>
    </row>
    <row r="10" spans="1:34" ht="12.75" customHeight="1">
      <c r="A10" s="6" t="s">
        <v>19</v>
      </c>
      <c r="B10" s="6"/>
      <c r="C10" s="526" t="s">
        <v>20</v>
      </c>
      <c r="D10" s="526"/>
      <c r="E10" s="526"/>
      <c r="F10" s="526"/>
      <c r="G10" s="526"/>
      <c r="H10" s="526"/>
      <c r="I10" s="526"/>
      <c r="J10" s="6"/>
      <c r="K10" s="11" t="s">
        <v>21</v>
      </c>
      <c r="L10" s="12"/>
      <c r="M10" s="12"/>
      <c r="N10" s="84"/>
      <c r="O10" s="13"/>
      <c r="P10" s="12" t="s">
        <v>22</v>
      </c>
      <c r="Q10" s="528"/>
      <c r="R10" s="528"/>
      <c r="S10" s="528"/>
      <c r="T10" s="528"/>
      <c r="U10" s="528"/>
      <c r="V10" s="528"/>
      <c r="W10" s="6"/>
      <c r="X10" s="6"/>
      <c r="Y10" s="6"/>
      <c r="Z10" s="9" t="s">
        <v>23</v>
      </c>
      <c r="AA10" s="522" t="s">
        <v>24</v>
      </c>
      <c r="AB10" s="522"/>
      <c r="AC10" s="522"/>
      <c r="AD10" s="522"/>
      <c r="AE10" s="529"/>
      <c r="AF10" s="529"/>
      <c r="AG10" s="529"/>
      <c r="AH10" s="6"/>
    </row>
    <row r="11" spans="1:34" ht="12.75" customHeight="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9" t="s">
        <v>17</v>
      </c>
      <c r="AA11" s="530" t="s">
        <v>25</v>
      </c>
      <c r="AB11" s="530"/>
      <c r="AC11" s="530"/>
      <c r="AD11" s="530"/>
      <c r="AE11" s="525"/>
      <c r="AF11" s="525"/>
      <c r="AG11" s="525"/>
      <c r="AH11" s="6"/>
    </row>
    <row r="12" spans="1:34" ht="5.25" customHeight="1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12"/>
      <c r="AB12" s="12"/>
      <c r="AC12" s="12"/>
      <c r="AD12" s="12"/>
      <c r="AE12" s="6"/>
      <c r="AF12" s="6"/>
      <c r="AG12" s="6"/>
      <c r="AH12" s="6"/>
    </row>
    <row r="13" spans="1:34" ht="5.25" customHeight="1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15"/>
      <c r="AB13" s="15"/>
      <c r="AC13" s="15"/>
      <c r="AD13" s="15"/>
      <c r="AE13" s="7"/>
      <c r="AF13" s="7"/>
      <c r="AG13" s="7"/>
      <c r="AH13" s="7"/>
    </row>
    <row r="14" spans="1:34" ht="12.75" customHeight="1">
      <c r="A14" s="16"/>
      <c r="B14" s="531" t="s">
        <v>26</v>
      </c>
      <c r="C14" s="531"/>
      <c r="D14" s="531"/>
      <c r="E14" s="531"/>
      <c r="F14" s="531"/>
      <c r="G14" s="531"/>
      <c r="H14" s="531"/>
      <c r="I14" s="531"/>
      <c r="J14" s="531"/>
      <c r="K14" s="17" t="s">
        <v>27</v>
      </c>
      <c r="L14" s="532" t="s">
        <v>28</v>
      </c>
      <c r="M14" s="532"/>
      <c r="N14" s="532"/>
      <c r="O14" s="533" t="s">
        <v>29</v>
      </c>
      <c r="P14" s="533"/>
      <c r="Q14" s="533"/>
      <c r="R14" s="533"/>
      <c r="S14" s="533"/>
      <c r="T14" s="533"/>
      <c r="U14" s="533"/>
      <c r="V14" s="534" t="s">
        <v>30</v>
      </c>
      <c r="W14" s="534"/>
      <c r="X14" s="18"/>
      <c r="Y14" s="535" t="s">
        <v>31</v>
      </c>
      <c r="Z14" s="535"/>
      <c r="AA14" s="536" t="s">
        <v>32</v>
      </c>
      <c r="AB14" s="536"/>
      <c r="AC14" s="19"/>
      <c r="AD14" s="20"/>
      <c r="AE14" s="20"/>
      <c r="AF14" s="20"/>
      <c r="AG14" s="20"/>
      <c r="AH14" s="21"/>
    </row>
    <row r="15" spans="1:34" ht="5.25" customHeight="1">
      <c r="A15" s="22"/>
      <c r="B15" s="531"/>
      <c r="C15" s="531"/>
      <c r="D15" s="531"/>
      <c r="E15" s="531"/>
      <c r="F15" s="531"/>
      <c r="G15" s="531"/>
      <c r="H15" s="531"/>
      <c r="I15" s="531"/>
      <c r="J15" s="531"/>
      <c r="K15" s="22"/>
      <c r="L15" s="23"/>
      <c r="M15" s="23"/>
      <c r="N15" s="23"/>
      <c r="O15" s="533"/>
      <c r="P15" s="533"/>
      <c r="Q15" s="533"/>
      <c r="R15" s="533"/>
      <c r="S15" s="533"/>
      <c r="T15" s="533"/>
      <c r="U15" s="533"/>
      <c r="V15" s="24"/>
      <c r="W15" s="25"/>
      <c r="X15" s="7"/>
      <c r="Y15" s="24"/>
      <c r="Z15" s="7"/>
      <c r="AA15" s="26"/>
      <c r="AB15" s="26"/>
      <c r="AC15" s="24"/>
      <c r="AD15" s="7"/>
      <c r="AE15" s="7"/>
      <c r="AF15" s="7"/>
      <c r="AG15" s="7"/>
      <c r="AH15" s="25"/>
    </row>
    <row r="16" spans="1:34" ht="4.5" customHeight="1">
      <c r="A16" s="23"/>
      <c r="B16" s="27"/>
      <c r="C16" s="6"/>
      <c r="D16" s="6"/>
      <c r="E16" s="28"/>
      <c r="F16" s="20"/>
      <c r="G16" s="21"/>
      <c r="H16" s="6"/>
      <c r="I16" s="6"/>
      <c r="J16" s="6"/>
      <c r="K16" s="22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7"/>
      <c r="AD16" s="6"/>
      <c r="AE16" s="6"/>
      <c r="AF16" s="6"/>
      <c r="AG16" s="6"/>
      <c r="AH16" s="29"/>
    </row>
    <row r="17" spans="1:47" ht="12.75" customHeight="1">
      <c r="A17" s="30" t="s">
        <v>33</v>
      </c>
      <c r="B17" s="538" t="s">
        <v>34</v>
      </c>
      <c r="C17" s="538"/>
      <c r="D17" s="538"/>
      <c r="E17" s="539" t="s">
        <v>34</v>
      </c>
      <c r="F17" s="539"/>
      <c r="G17" s="539"/>
      <c r="H17" s="526" t="s">
        <v>35</v>
      </c>
      <c r="I17" s="526"/>
      <c r="J17" s="526"/>
      <c r="K17" s="22" t="s">
        <v>36</v>
      </c>
      <c r="L17" s="32"/>
      <c r="M17" s="32"/>
      <c r="N17" s="32"/>
      <c r="O17" s="32"/>
      <c r="P17" s="32"/>
      <c r="Q17" s="541" t="s">
        <v>37</v>
      </c>
      <c r="R17" s="541"/>
      <c r="S17" s="541" t="s">
        <v>38</v>
      </c>
      <c r="T17" s="541"/>
      <c r="U17" s="32"/>
      <c r="V17" s="32"/>
      <c r="W17" s="32"/>
      <c r="X17" s="32"/>
      <c r="Y17" s="32"/>
      <c r="Z17" s="32"/>
      <c r="AA17" s="32"/>
      <c r="AB17" s="32"/>
      <c r="AC17" s="537" t="s">
        <v>39</v>
      </c>
      <c r="AD17" s="537"/>
      <c r="AE17" s="537"/>
      <c r="AF17" s="537"/>
      <c r="AG17" s="537"/>
      <c r="AH17" s="537"/>
    </row>
    <row r="18" spans="1:47" ht="3" customHeight="1">
      <c r="A18" s="30"/>
      <c r="B18" s="27"/>
      <c r="C18" s="6"/>
      <c r="D18" s="6"/>
      <c r="E18" s="27"/>
      <c r="F18" s="6"/>
      <c r="G18" s="29"/>
      <c r="H18" s="6"/>
      <c r="I18" s="6"/>
      <c r="J18" s="6"/>
      <c r="K18" s="22"/>
      <c r="L18" s="32"/>
      <c r="M18" s="32"/>
      <c r="N18" s="32"/>
      <c r="O18" s="32"/>
      <c r="P18" s="32"/>
      <c r="Q18" s="541"/>
      <c r="R18" s="541"/>
      <c r="S18" s="541"/>
      <c r="T18" s="541"/>
      <c r="U18" s="32"/>
      <c r="V18" s="32"/>
      <c r="W18" s="32"/>
      <c r="X18" s="32"/>
      <c r="Y18" s="32"/>
      <c r="Z18" s="32"/>
      <c r="AA18" s="32"/>
      <c r="AB18" s="32"/>
      <c r="AC18" s="34"/>
      <c r="AD18" s="12"/>
      <c r="AE18" s="12"/>
      <c r="AF18" s="12"/>
      <c r="AG18" s="12"/>
      <c r="AH18" s="35"/>
    </row>
    <row r="19" spans="1:47" ht="12.75" customHeight="1">
      <c r="A19" s="30" t="s">
        <v>40</v>
      </c>
      <c r="B19" s="538" t="s">
        <v>41</v>
      </c>
      <c r="C19" s="538"/>
      <c r="D19" s="538"/>
      <c r="E19" s="539" t="s">
        <v>41</v>
      </c>
      <c r="F19" s="539"/>
      <c r="G19" s="539"/>
      <c r="H19" s="526" t="s">
        <v>41</v>
      </c>
      <c r="I19" s="526"/>
      <c r="J19" s="526"/>
      <c r="K19" s="22" t="s">
        <v>42</v>
      </c>
      <c r="L19" s="33" t="s">
        <v>43</v>
      </c>
      <c r="M19" s="33" t="s">
        <v>44</v>
      </c>
      <c r="N19" s="33" t="s">
        <v>45</v>
      </c>
      <c r="O19" s="33" t="s">
        <v>46</v>
      </c>
      <c r="P19" s="33" t="s">
        <v>47</v>
      </c>
      <c r="Q19" s="541"/>
      <c r="R19" s="541"/>
      <c r="S19" s="541"/>
      <c r="T19" s="541"/>
      <c r="U19" s="33" t="s">
        <v>48</v>
      </c>
      <c r="V19" s="33" t="s">
        <v>47</v>
      </c>
      <c r="W19" s="33" t="s">
        <v>48</v>
      </c>
      <c r="X19" s="33" t="s">
        <v>49</v>
      </c>
      <c r="Y19" s="33" t="s">
        <v>50</v>
      </c>
      <c r="Z19" s="32" t="s">
        <v>50</v>
      </c>
      <c r="AA19" s="33" t="s">
        <v>51</v>
      </c>
      <c r="AB19" s="33" t="s">
        <v>52</v>
      </c>
      <c r="AC19" s="540" t="s">
        <v>53</v>
      </c>
      <c r="AD19" s="540"/>
      <c r="AE19" s="540"/>
      <c r="AF19" s="540"/>
      <c r="AG19" s="540"/>
      <c r="AH19" s="540"/>
    </row>
    <row r="20" spans="1:47" ht="12.75" hidden="1" customHeight="1">
      <c r="A20" s="30"/>
      <c r="B20" s="27"/>
      <c r="C20" s="6"/>
      <c r="D20" s="6"/>
      <c r="E20" s="27"/>
      <c r="F20" s="6"/>
      <c r="G20" s="29"/>
      <c r="H20" s="6"/>
      <c r="I20" s="6"/>
      <c r="J20" s="6"/>
      <c r="K20" s="23"/>
      <c r="L20" s="32"/>
      <c r="M20" s="32"/>
      <c r="N20" s="32"/>
      <c r="O20" s="32"/>
      <c r="P20" s="33"/>
      <c r="Q20" s="541"/>
      <c r="R20" s="541"/>
      <c r="S20" s="541"/>
      <c r="T20" s="541"/>
      <c r="U20" s="33"/>
      <c r="V20" s="32"/>
      <c r="W20" s="33"/>
      <c r="X20" s="33"/>
      <c r="Y20" s="33"/>
      <c r="Z20" s="32"/>
      <c r="AA20" s="32"/>
      <c r="AB20" s="32"/>
      <c r="AC20" s="12"/>
      <c r="AD20" s="12"/>
      <c r="AE20" s="12"/>
      <c r="AF20" s="12"/>
      <c r="AG20" s="12"/>
      <c r="AH20" s="36"/>
    </row>
    <row r="21" spans="1:47" ht="12" customHeight="1">
      <c r="A21" s="27"/>
      <c r="B21" s="27"/>
      <c r="C21" s="6"/>
      <c r="D21" s="37">
        <v>1.67</v>
      </c>
      <c r="E21" s="27"/>
      <c r="F21" s="6"/>
      <c r="G21" s="38">
        <v>1.67</v>
      </c>
      <c r="H21" s="6"/>
      <c r="I21" s="6"/>
      <c r="J21" s="37">
        <v>1.67</v>
      </c>
      <c r="K21" s="39"/>
      <c r="L21" s="32"/>
      <c r="M21" s="32"/>
      <c r="N21" s="32"/>
      <c r="O21" s="32"/>
      <c r="P21" s="33" t="s">
        <v>54</v>
      </c>
      <c r="Q21" s="541"/>
      <c r="R21" s="541"/>
      <c r="S21" s="541"/>
      <c r="T21" s="541"/>
      <c r="U21" s="33" t="s">
        <v>43</v>
      </c>
      <c r="V21" s="33" t="s">
        <v>54</v>
      </c>
      <c r="W21" s="33" t="s">
        <v>44</v>
      </c>
      <c r="X21" s="33" t="s">
        <v>55</v>
      </c>
      <c r="Y21" s="33" t="s">
        <v>56</v>
      </c>
      <c r="Z21" s="32" t="s">
        <v>57</v>
      </c>
      <c r="AA21" s="32"/>
      <c r="AB21" s="32"/>
      <c r="AC21" s="12"/>
      <c r="AD21" s="12"/>
      <c r="AE21" s="12"/>
      <c r="AF21" s="12"/>
      <c r="AG21" s="12"/>
      <c r="AH21" s="35"/>
    </row>
    <row r="22" spans="1:47" ht="4.5" customHeight="1">
      <c r="A22" s="27"/>
      <c r="B22" s="27"/>
      <c r="C22" s="6"/>
      <c r="D22" s="6"/>
      <c r="E22" s="27"/>
      <c r="F22" s="6"/>
      <c r="G22" s="29"/>
      <c r="H22" s="6"/>
      <c r="I22" s="6"/>
      <c r="J22" s="6"/>
      <c r="K22" s="22"/>
      <c r="L22" s="32"/>
      <c r="M22" s="32"/>
      <c r="N22" s="32"/>
      <c r="O22" s="32"/>
      <c r="P22" s="32"/>
      <c r="Q22" s="541"/>
      <c r="R22" s="541"/>
      <c r="S22" s="541"/>
      <c r="T22" s="541"/>
      <c r="U22" s="32"/>
      <c r="V22" s="32"/>
      <c r="W22" s="32"/>
      <c r="X22" s="32"/>
      <c r="Y22" s="32"/>
      <c r="Z22" s="32"/>
      <c r="AA22" s="32"/>
      <c r="AB22" s="32"/>
      <c r="AC22" s="12"/>
      <c r="AD22" s="12"/>
      <c r="AE22" s="12"/>
      <c r="AF22" s="12"/>
      <c r="AG22" s="12"/>
      <c r="AH22" s="35"/>
    </row>
    <row r="23" spans="1:47" ht="3.75" customHeight="1">
      <c r="A23" s="24"/>
      <c r="B23" s="24"/>
      <c r="C23" s="7"/>
      <c r="D23" s="7"/>
      <c r="E23" s="24"/>
      <c r="F23" s="7"/>
      <c r="G23" s="25"/>
      <c r="H23" s="7"/>
      <c r="I23" s="7"/>
      <c r="J23" s="25"/>
      <c r="K23" s="23"/>
      <c r="L23" s="32"/>
      <c r="M23" s="32"/>
      <c r="N23" s="32"/>
      <c r="O23" s="32"/>
      <c r="P23" s="32"/>
      <c r="Q23" s="541"/>
      <c r="R23" s="541"/>
      <c r="S23" s="541"/>
      <c r="T23" s="541"/>
      <c r="U23" s="32"/>
      <c r="V23" s="32"/>
      <c r="W23" s="32"/>
      <c r="X23" s="32"/>
      <c r="Y23" s="32"/>
      <c r="Z23" s="32"/>
      <c r="AA23" s="32"/>
      <c r="AB23" s="32"/>
      <c r="AC23" s="12"/>
      <c r="AD23" s="12"/>
      <c r="AE23" s="12"/>
      <c r="AF23" s="12"/>
      <c r="AG23" s="12"/>
      <c r="AH23" s="35"/>
    </row>
    <row r="24" spans="1:47" ht="4.5" customHeight="1">
      <c r="A24" s="27"/>
      <c r="B24" s="16"/>
      <c r="C24" s="16"/>
      <c r="D24" s="16"/>
      <c r="E24" s="16"/>
      <c r="F24" s="16"/>
      <c r="G24" s="16"/>
      <c r="H24" s="16"/>
      <c r="I24" s="16"/>
      <c r="J24" s="6"/>
      <c r="K24" s="23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12"/>
      <c r="AD24" s="12"/>
      <c r="AE24" s="12"/>
      <c r="AF24" s="12"/>
      <c r="AG24" s="12"/>
      <c r="AH24" s="35"/>
    </row>
    <row r="25" spans="1:47" ht="12.75" customHeight="1">
      <c r="A25" s="31" t="s">
        <v>46</v>
      </c>
      <c r="B25" s="33" t="s">
        <v>58</v>
      </c>
      <c r="C25" s="33" t="s">
        <v>59</v>
      </c>
      <c r="D25" s="22" t="s">
        <v>60</v>
      </c>
      <c r="E25" s="33" t="s">
        <v>58</v>
      </c>
      <c r="F25" s="33" t="s">
        <v>59</v>
      </c>
      <c r="G25" s="22" t="s">
        <v>60</v>
      </c>
      <c r="H25" s="33" t="s">
        <v>58</v>
      </c>
      <c r="I25" s="33" t="s">
        <v>59</v>
      </c>
      <c r="J25" s="10" t="s">
        <v>60</v>
      </c>
      <c r="K25" s="22" t="s">
        <v>60</v>
      </c>
      <c r="L25" s="33" t="s">
        <v>61</v>
      </c>
      <c r="M25" s="33" t="s">
        <v>61</v>
      </c>
      <c r="N25" s="33" t="s">
        <v>62</v>
      </c>
      <c r="O25" s="33"/>
      <c r="P25" s="33"/>
      <c r="Q25" s="33" t="s">
        <v>63</v>
      </c>
      <c r="R25" s="33" t="s">
        <v>59</v>
      </c>
      <c r="S25" s="33" t="s">
        <v>63</v>
      </c>
      <c r="T25" s="33" t="s">
        <v>59</v>
      </c>
      <c r="U25" s="33" t="s">
        <v>60</v>
      </c>
      <c r="V25" s="33"/>
      <c r="W25" s="33" t="s">
        <v>60</v>
      </c>
      <c r="X25" s="33"/>
      <c r="Y25" s="33"/>
      <c r="Z25" s="40" t="s">
        <v>64</v>
      </c>
      <c r="AA25" s="33" t="s">
        <v>65</v>
      </c>
      <c r="AB25" s="33" t="s">
        <v>65</v>
      </c>
      <c r="AC25" s="14"/>
      <c r="AD25" s="14"/>
      <c r="AE25" s="14"/>
      <c r="AF25" s="14"/>
      <c r="AG25" s="14"/>
      <c r="AH25" s="41"/>
    </row>
    <row r="26" spans="1:47" ht="4.5" customHeight="1">
      <c r="A26" s="24"/>
      <c r="B26" s="26"/>
      <c r="C26" s="26"/>
      <c r="D26" s="26"/>
      <c r="E26" s="26"/>
      <c r="F26" s="26"/>
      <c r="G26" s="26"/>
      <c r="H26" s="26"/>
      <c r="I26" s="26"/>
      <c r="J26" s="7"/>
      <c r="K26" s="26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3"/>
      <c r="AD26" s="15"/>
      <c r="AE26" s="15"/>
      <c r="AF26" s="15"/>
      <c r="AG26" s="15"/>
      <c r="AH26" s="44"/>
    </row>
    <row r="27" spans="1:47" ht="12.75" customHeight="1">
      <c r="A27" s="286">
        <v>2</v>
      </c>
      <c r="B27" s="333"/>
      <c r="C27" s="333"/>
      <c r="D27" s="308">
        <f t="shared" ref="D27:D57" si="0">(B27*12+C27)*1.67</f>
        <v>0</v>
      </c>
      <c r="E27" s="334"/>
      <c r="F27" s="335"/>
      <c r="G27" s="308">
        <f t="shared" ref="G27:G57" si="1">(E27*12+F27)*1.67</f>
        <v>0</v>
      </c>
      <c r="H27" s="334"/>
      <c r="I27" s="334"/>
      <c r="J27" s="309">
        <f t="shared" ref="J27:J57" si="2">(H27*12+I27)*1.67</f>
        <v>0</v>
      </c>
      <c r="K27" s="309">
        <f t="shared" ref="K27:K57" si="3">(D27+G27)</f>
        <v>0</v>
      </c>
      <c r="L27" s="310"/>
      <c r="M27" s="311"/>
      <c r="N27" s="336"/>
      <c r="O27" s="337"/>
      <c r="P27" s="336"/>
      <c r="Q27" s="336"/>
      <c r="R27" s="336"/>
      <c r="S27" s="336"/>
      <c r="T27" s="336"/>
      <c r="U27" s="336"/>
      <c r="V27" s="336"/>
      <c r="W27" s="336"/>
      <c r="X27" s="336"/>
      <c r="Y27" s="336"/>
      <c r="Z27" s="338"/>
      <c r="AA27" s="336"/>
      <c r="AB27" s="336"/>
      <c r="AC27" s="567"/>
      <c r="AD27" s="567"/>
      <c r="AE27" s="567"/>
      <c r="AF27" s="567"/>
      <c r="AG27" s="567"/>
      <c r="AH27" s="567"/>
      <c r="AI27" s="55"/>
      <c r="AJ27" s="55"/>
      <c r="AK27" s="55"/>
      <c r="AL27" s="55"/>
      <c r="AM27" s="55"/>
      <c r="AN27" s="55"/>
      <c r="AO27" s="55"/>
      <c r="AP27" s="55"/>
      <c r="AQ27" s="55"/>
      <c r="AR27" s="55"/>
      <c r="AS27" s="55"/>
      <c r="AT27" s="55"/>
      <c r="AU27" s="55"/>
    </row>
    <row r="28" spans="1:47" ht="12.75" customHeight="1">
      <c r="A28" s="95">
        <f t="shared" ref="A28:A55" si="4">A27+1</f>
        <v>3</v>
      </c>
      <c r="B28" s="292"/>
      <c r="C28" s="292"/>
      <c r="D28" s="293">
        <f t="shared" si="0"/>
        <v>0</v>
      </c>
      <c r="E28" s="292"/>
      <c r="F28" s="294"/>
      <c r="G28" s="295">
        <f t="shared" si="1"/>
        <v>0</v>
      </c>
      <c r="H28" s="292"/>
      <c r="I28" s="292"/>
      <c r="J28" s="296">
        <f t="shared" si="2"/>
        <v>0</v>
      </c>
      <c r="K28" s="296">
        <f t="shared" si="3"/>
        <v>0</v>
      </c>
      <c r="L28" s="297"/>
      <c r="M28" s="298"/>
      <c r="N28" s="299"/>
      <c r="O28" s="299"/>
      <c r="P28" s="299"/>
      <c r="Q28" s="299"/>
      <c r="R28" s="299"/>
      <c r="S28" s="299"/>
      <c r="T28" s="299"/>
      <c r="U28" s="299"/>
      <c r="V28" s="299"/>
      <c r="W28" s="299"/>
      <c r="X28" s="299"/>
      <c r="Y28" s="299"/>
      <c r="Z28" s="300"/>
      <c r="AA28" s="299"/>
      <c r="AB28" s="299"/>
      <c r="AC28" s="568"/>
      <c r="AD28" s="568"/>
      <c r="AE28" s="568"/>
      <c r="AF28" s="568"/>
      <c r="AG28" s="568"/>
      <c r="AH28" s="568"/>
      <c r="AI28" s="55"/>
      <c r="AJ28" s="55"/>
      <c r="AK28" s="55"/>
      <c r="AL28" s="55"/>
      <c r="AM28" s="55"/>
      <c r="AN28" s="55"/>
      <c r="AO28" s="55"/>
      <c r="AP28" s="55"/>
      <c r="AQ28" s="55"/>
      <c r="AR28" s="55"/>
      <c r="AS28" s="55"/>
      <c r="AT28" s="55"/>
      <c r="AU28" s="55"/>
    </row>
    <row r="29" spans="1:47" ht="12.75" customHeight="1">
      <c r="A29" s="95">
        <f t="shared" si="4"/>
        <v>4</v>
      </c>
      <c r="B29" s="100"/>
      <c r="C29" s="101"/>
      <c r="D29" s="96">
        <f t="shared" si="0"/>
        <v>0</v>
      </c>
      <c r="E29" s="100"/>
      <c r="F29" s="101"/>
      <c r="G29" s="88">
        <f t="shared" si="1"/>
        <v>0</v>
      </c>
      <c r="H29" s="100"/>
      <c r="I29" s="100"/>
      <c r="J29" s="90">
        <f t="shared" si="2"/>
        <v>0</v>
      </c>
      <c r="K29" s="90">
        <f t="shared" si="3"/>
        <v>0</v>
      </c>
      <c r="L29" s="91"/>
      <c r="M29" s="92"/>
      <c r="N29" s="97"/>
      <c r="O29" s="111"/>
      <c r="P29" s="97"/>
      <c r="Q29" s="97"/>
      <c r="R29" s="112"/>
      <c r="S29" s="97"/>
      <c r="T29" s="112"/>
      <c r="U29" s="97"/>
      <c r="V29" s="97"/>
      <c r="W29" s="97"/>
      <c r="X29" s="97"/>
      <c r="Y29" s="97"/>
      <c r="Z29" s="110"/>
      <c r="AA29" s="97"/>
      <c r="AB29" s="97"/>
      <c r="AC29" s="542"/>
      <c r="AD29" s="542"/>
      <c r="AE29" s="542"/>
      <c r="AF29" s="542"/>
      <c r="AG29" s="542"/>
      <c r="AH29" s="542"/>
      <c r="AI29" s="55"/>
      <c r="AJ29" s="55"/>
      <c r="AK29" s="55"/>
      <c r="AL29" s="55"/>
      <c r="AM29" s="55"/>
      <c r="AN29" s="55"/>
      <c r="AO29" s="55"/>
      <c r="AP29" s="55"/>
      <c r="AQ29" s="55"/>
      <c r="AR29" s="55"/>
      <c r="AS29" s="55"/>
      <c r="AT29" s="55"/>
      <c r="AU29" s="55"/>
    </row>
    <row r="30" spans="1:47" ht="12.75" customHeight="1">
      <c r="A30" s="95">
        <f t="shared" si="4"/>
        <v>5</v>
      </c>
      <c r="B30" s="100"/>
      <c r="C30" s="101"/>
      <c r="D30" s="96">
        <f t="shared" si="0"/>
        <v>0</v>
      </c>
      <c r="E30" s="100"/>
      <c r="F30" s="101"/>
      <c r="G30" s="88">
        <f t="shared" si="1"/>
        <v>0</v>
      </c>
      <c r="H30" s="100"/>
      <c r="I30" s="100"/>
      <c r="J30" s="90">
        <f t="shared" si="2"/>
        <v>0</v>
      </c>
      <c r="K30" s="90">
        <f t="shared" si="3"/>
        <v>0</v>
      </c>
      <c r="L30" s="91"/>
      <c r="M30" s="92"/>
      <c r="N30" s="97"/>
      <c r="O30" s="97"/>
      <c r="P30" s="97"/>
      <c r="Q30" s="97"/>
      <c r="R30" s="97"/>
      <c r="S30" s="97"/>
      <c r="T30" s="97"/>
      <c r="U30" s="97"/>
      <c r="V30" s="97"/>
      <c r="W30" s="97"/>
      <c r="X30" s="97"/>
      <c r="Y30" s="97"/>
      <c r="Z30" s="110"/>
      <c r="AA30" s="97"/>
      <c r="AB30" s="97"/>
      <c r="AC30" s="542"/>
      <c r="AD30" s="542"/>
      <c r="AE30" s="542"/>
      <c r="AF30" s="542"/>
      <c r="AG30" s="542"/>
      <c r="AH30" s="542"/>
      <c r="AI30" s="55"/>
      <c r="AJ30" s="55"/>
      <c r="AK30" s="55"/>
      <c r="AL30" s="55"/>
      <c r="AM30" s="55"/>
      <c r="AN30" s="55"/>
      <c r="AO30" s="55"/>
      <c r="AP30" s="55"/>
      <c r="AQ30" s="55"/>
      <c r="AR30" s="55"/>
      <c r="AS30" s="55"/>
      <c r="AT30" s="55"/>
      <c r="AU30" s="55"/>
    </row>
    <row r="31" spans="1:47" ht="12.75" customHeight="1">
      <c r="A31" s="95">
        <f t="shared" si="4"/>
        <v>6</v>
      </c>
      <c r="B31" s="100"/>
      <c r="C31" s="101"/>
      <c r="D31" s="96">
        <f t="shared" si="0"/>
        <v>0</v>
      </c>
      <c r="E31" s="100"/>
      <c r="F31" s="101"/>
      <c r="G31" s="88">
        <f t="shared" si="1"/>
        <v>0</v>
      </c>
      <c r="H31" s="100"/>
      <c r="I31" s="100"/>
      <c r="J31" s="90">
        <f t="shared" si="2"/>
        <v>0</v>
      </c>
      <c r="K31" s="90">
        <f t="shared" si="3"/>
        <v>0</v>
      </c>
      <c r="L31" s="91"/>
      <c r="M31" s="92"/>
      <c r="N31" s="97"/>
      <c r="O31" s="111"/>
      <c r="P31" s="97"/>
      <c r="Q31" s="97"/>
      <c r="R31" s="97"/>
      <c r="S31" s="97"/>
      <c r="T31" s="97"/>
      <c r="U31" s="97"/>
      <c r="V31" s="97"/>
      <c r="W31" s="97"/>
      <c r="X31" s="97"/>
      <c r="Y31" s="97"/>
      <c r="Z31" s="110"/>
      <c r="AA31" s="97"/>
      <c r="AB31" s="97"/>
      <c r="AC31" s="542"/>
      <c r="AD31" s="542"/>
      <c r="AE31" s="542"/>
      <c r="AF31" s="542"/>
      <c r="AG31" s="542"/>
      <c r="AH31" s="542"/>
      <c r="AI31" s="55"/>
      <c r="AJ31" s="55"/>
      <c r="AK31" s="55"/>
      <c r="AL31" s="55"/>
      <c r="AM31" s="55"/>
      <c r="AN31" s="55"/>
      <c r="AO31" s="55"/>
      <c r="AP31" s="55"/>
      <c r="AQ31" s="55"/>
      <c r="AR31" s="55"/>
      <c r="AS31" s="55"/>
      <c r="AT31" s="55"/>
      <c r="AU31" s="55"/>
    </row>
    <row r="32" spans="1:47" ht="12.75" customHeight="1">
      <c r="A32" s="95">
        <f t="shared" si="4"/>
        <v>7</v>
      </c>
      <c r="B32" s="100"/>
      <c r="C32" s="101"/>
      <c r="D32" s="96">
        <f t="shared" si="0"/>
        <v>0</v>
      </c>
      <c r="E32" s="100"/>
      <c r="F32" s="101"/>
      <c r="G32" s="88">
        <f t="shared" si="1"/>
        <v>0</v>
      </c>
      <c r="H32" s="100"/>
      <c r="I32" s="100"/>
      <c r="J32" s="90">
        <f t="shared" si="2"/>
        <v>0</v>
      </c>
      <c r="K32" s="90">
        <f t="shared" si="3"/>
        <v>0</v>
      </c>
      <c r="L32" s="91"/>
      <c r="M32" s="92"/>
      <c r="N32" s="97"/>
      <c r="O32" s="97"/>
      <c r="P32" s="97"/>
      <c r="Q32" s="97"/>
      <c r="R32" s="97"/>
      <c r="S32" s="97"/>
      <c r="T32" s="97"/>
      <c r="U32" s="97"/>
      <c r="V32" s="97"/>
      <c r="W32" s="97"/>
      <c r="X32" s="97"/>
      <c r="Y32" s="97"/>
      <c r="Z32" s="110"/>
      <c r="AA32" s="97"/>
      <c r="AB32" s="97"/>
      <c r="AC32" s="544"/>
      <c r="AD32" s="544"/>
      <c r="AE32" s="544"/>
      <c r="AF32" s="544"/>
      <c r="AG32" s="544"/>
      <c r="AH32" s="544"/>
      <c r="AI32" s="55"/>
      <c r="AJ32" s="55"/>
      <c r="AK32" s="55"/>
      <c r="AL32" s="55"/>
      <c r="AM32" s="55"/>
      <c r="AN32" s="55"/>
      <c r="AO32" s="55"/>
      <c r="AP32" s="55"/>
      <c r="AQ32" s="55"/>
      <c r="AR32" s="55"/>
      <c r="AS32" s="55"/>
      <c r="AT32" s="55"/>
      <c r="AU32" s="55"/>
    </row>
    <row r="33" spans="1:47" ht="12.75" customHeight="1">
      <c r="A33" s="95">
        <f t="shared" si="4"/>
        <v>8</v>
      </c>
      <c r="B33" s="100"/>
      <c r="C33" s="101"/>
      <c r="D33" s="96">
        <f t="shared" si="0"/>
        <v>0</v>
      </c>
      <c r="E33" s="100"/>
      <c r="F33" s="100"/>
      <c r="G33" s="88">
        <f t="shared" si="1"/>
        <v>0</v>
      </c>
      <c r="H33" s="100"/>
      <c r="I33" s="100"/>
      <c r="J33" s="90">
        <f t="shared" si="2"/>
        <v>0</v>
      </c>
      <c r="K33" s="90">
        <f t="shared" si="3"/>
        <v>0</v>
      </c>
      <c r="L33" s="91"/>
      <c r="M33" s="92"/>
      <c r="N33" s="97"/>
      <c r="O33" s="111"/>
      <c r="P33" s="97"/>
      <c r="Q33" s="97"/>
      <c r="R33" s="112"/>
      <c r="S33" s="97"/>
      <c r="T33" s="112"/>
      <c r="U33" s="97"/>
      <c r="V33" s="97"/>
      <c r="W33" s="97"/>
      <c r="X33" s="97"/>
      <c r="Y33" s="97"/>
      <c r="Z33" s="110"/>
      <c r="AA33" s="97"/>
      <c r="AB33" s="97"/>
      <c r="AC33" s="544"/>
      <c r="AD33" s="544"/>
      <c r="AE33" s="544"/>
      <c r="AF33" s="544"/>
      <c r="AG33" s="544"/>
      <c r="AH33" s="544"/>
      <c r="AI33" s="55"/>
      <c r="AJ33" s="55"/>
      <c r="AK33" s="55"/>
      <c r="AL33" s="55"/>
      <c r="AM33" s="55"/>
      <c r="AN33" s="55"/>
      <c r="AO33" s="55"/>
      <c r="AP33" s="55"/>
      <c r="AQ33" s="55"/>
      <c r="AR33" s="55"/>
      <c r="AS33" s="55"/>
      <c r="AT33" s="55"/>
      <c r="AU33" s="55"/>
    </row>
    <row r="34" spans="1:47" ht="12.75" customHeight="1">
      <c r="A34" s="128">
        <f t="shared" si="4"/>
        <v>9</v>
      </c>
      <c r="B34" s="132"/>
      <c r="C34" s="231"/>
      <c r="D34" s="131">
        <f t="shared" si="0"/>
        <v>0</v>
      </c>
      <c r="E34" s="132"/>
      <c r="F34" s="132"/>
      <c r="G34" s="133">
        <f t="shared" si="1"/>
        <v>0</v>
      </c>
      <c r="H34" s="132"/>
      <c r="I34" s="132"/>
      <c r="J34" s="134">
        <f t="shared" si="2"/>
        <v>0</v>
      </c>
      <c r="K34" s="134">
        <f t="shared" si="3"/>
        <v>0</v>
      </c>
      <c r="L34" s="135"/>
      <c r="M34" s="136"/>
      <c r="N34" s="137"/>
      <c r="O34" s="232"/>
      <c r="P34" s="137"/>
      <c r="Q34" s="137"/>
      <c r="R34" s="233"/>
      <c r="S34" s="137"/>
      <c r="T34" s="137"/>
      <c r="U34" s="137"/>
      <c r="V34" s="137"/>
      <c r="W34" s="137"/>
      <c r="X34" s="137"/>
      <c r="Y34" s="137"/>
      <c r="Z34" s="138"/>
      <c r="AA34" s="137"/>
      <c r="AB34" s="137"/>
      <c r="AC34" s="545"/>
      <c r="AD34" s="545"/>
      <c r="AE34" s="545"/>
      <c r="AF34" s="545"/>
      <c r="AG34" s="545"/>
      <c r="AH34" s="545"/>
      <c r="AI34" s="55"/>
      <c r="AJ34" s="55"/>
      <c r="AK34" s="55"/>
      <c r="AL34" s="55"/>
      <c r="AM34" s="55"/>
      <c r="AN34" s="55"/>
      <c r="AO34" s="55"/>
      <c r="AP34" s="55"/>
      <c r="AQ34" s="55"/>
      <c r="AR34" s="55"/>
      <c r="AS34" s="55"/>
      <c r="AT34" s="55"/>
      <c r="AU34" s="55"/>
    </row>
    <row r="35" spans="1:47" ht="12.75" customHeight="1">
      <c r="A35" s="128">
        <f t="shared" si="4"/>
        <v>10</v>
      </c>
      <c r="B35" s="132"/>
      <c r="C35" s="231"/>
      <c r="D35" s="131">
        <f t="shared" si="0"/>
        <v>0</v>
      </c>
      <c r="E35" s="132"/>
      <c r="F35" s="132"/>
      <c r="G35" s="133">
        <f t="shared" si="1"/>
        <v>0</v>
      </c>
      <c r="H35" s="132"/>
      <c r="I35" s="132"/>
      <c r="J35" s="134">
        <f t="shared" si="2"/>
        <v>0</v>
      </c>
      <c r="K35" s="134">
        <f t="shared" si="3"/>
        <v>0</v>
      </c>
      <c r="L35" s="135"/>
      <c r="M35" s="136"/>
      <c r="N35" s="137"/>
      <c r="O35" s="137"/>
      <c r="P35" s="137"/>
      <c r="Q35" s="137"/>
      <c r="R35" s="137"/>
      <c r="S35" s="137"/>
      <c r="T35" s="137"/>
      <c r="U35" s="137"/>
      <c r="V35" s="137"/>
      <c r="W35" s="137"/>
      <c r="X35" s="137"/>
      <c r="Y35" s="137"/>
      <c r="Z35" s="138"/>
      <c r="AA35" s="137"/>
      <c r="AB35" s="137"/>
      <c r="AC35" s="545"/>
      <c r="AD35" s="545"/>
      <c r="AE35" s="545"/>
      <c r="AF35" s="545"/>
      <c r="AG35" s="545"/>
      <c r="AH35" s="545"/>
      <c r="AI35" s="55"/>
      <c r="AJ35" s="55"/>
      <c r="AK35" s="55"/>
      <c r="AL35" s="55"/>
      <c r="AM35" s="55"/>
      <c r="AN35" s="55"/>
      <c r="AO35" s="55"/>
      <c r="AP35" s="55"/>
      <c r="AQ35" s="55"/>
      <c r="AR35" s="55"/>
      <c r="AS35" s="55"/>
      <c r="AT35" s="55"/>
      <c r="AU35" s="55"/>
    </row>
    <row r="36" spans="1:47" ht="12.75" customHeight="1">
      <c r="A36" s="128">
        <f t="shared" si="4"/>
        <v>11</v>
      </c>
      <c r="B36" s="132"/>
      <c r="C36" s="231"/>
      <c r="D36" s="131">
        <f t="shared" si="0"/>
        <v>0</v>
      </c>
      <c r="E36" s="132"/>
      <c r="F36" s="132"/>
      <c r="G36" s="133">
        <f t="shared" si="1"/>
        <v>0</v>
      </c>
      <c r="H36" s="132"/>
      <c r="I36" s="132"/>
      <c r="J36" s="134">
        <f t="shared" si="2"/>
        <v>0</v>
      </c>
      <c r="K36" s="134">
        <f t="shared" si="3"/>
        <v>0</v>
      </c>
      <c r="L36" s="135"/>
      <c r="M36" s="136"/>
      <c r="N36" s="137"/>
      <c r="O36" s="137"/>
      <c r="P36" s="137"/>
      <c r="Q36" s="137"/>
      <c r="R36" s="137"/>
      <c r="S36" s="137"/>
      <c r="T36" s="137"/>
      <c r="U36" s="137"/>
      <c r="V36" s="137"/>
      <c r="W36" s="137"/>
      <c r="X36" s="137"/>
      <c r="Y36" s="137"/>
      <c r="Z36" s="138"/>
      <c r="AA36" s="137"/>
      <c r="AB36" s="137"/>
      <c r="AC36" s="545"/>
      <c r="AD36" s="545"/>
      <c r="AE36" s="545"/>
      <c r="AF36" s="545"/>
      <c r="AG36" s="545"/>
      <c r="AH36" s="545"/>
      <c r="AI36" s="55"/>
      <c r="AJ36" s="55"/>
      <c r="AK36" s="55"/>
      <c r="AL36" s="55"/>
      <c r="AM36" s="55"/>
      <c r="AN36" s="55"/>
      <c r="AO36" s="55"/>
      <c r="AP36" s="55"/>
      <c r="AQ36" s="55"/>
      <c r="AR36" s="55"/>
      <c r="AS36" s="55"/>
      <c r="AT36" s="55"/>
      <c r="AU36" s="55"/>
    </row>
    <row r="37" spans="1:47" ht="12.75" customHeight="1">
      <c r="A37" s="95">
        <f t="shared" si="4"/>
        <v>12</v>
      </c>
      <c r="B37" s="100"/>
      <c r="C37" s="101"/>
      <c r="D37" s="96">
        <f t="shared" si="0"/>
        <v>0</v>
      </c>
      <c r="E37" s="100"/>
      <c r="F37" s="100"/>
      <c r="G37" s="88">
        <f t="shared" si="1"/>
        <v>0</v>
      </c>
      <c r="H37" s="100"/>
      <c r="I37" s="100"/>
      <c r="J37" s="90">
        <f t="shared" si="2"/>
        <v>0</v>
      </c>
      <c r="K37" s="90">
        <f t="shared" si="3"/>
        <v>0</v>
      </c>
      <c r="L37" s="91"/>
      <c r="M37" s="92"/>
      <c r="N37" s="97"/>
      <c r="O37" s="97"/>
      <c r="P37" s="97"/>
      <c r="Q37" s="97"/>
      <c r="R37" s="97"/>
      <c r="S37" s="97"/>
      <c r="T37" s="97"/>
      <c r="U37" s="97"/>
      <c r="V37" s="97"/>
      <c r="W37" s="97"/>
      <c r="X37" s="97"/>
      <c r="Y37" s="97"/>
      <c r="Z37" s="110"/>
      <c r="AA37" s="97"/>
      <c r="AB37" s="97"/>
      <c r="AC37" s="544"/>
      <c r="AD37" s="544"/>
      <c r="AE37" s="544"/>
      <c r="AF37" s="544"/>
      <c r="AG37" s="544"/>
      <c r="AH37" s="544"/>
      <c r="AI37" s="55"/>
      <c r="AJ37" s="55"/>
      <c r="AK37" s="55"/>
      <c r="AL37" s="55"/>
      <c r="AM37" s="55"/>
      <c r="AN37" s="55"/>
      <c r="AO37" s="55"/>
      <c r="AP37" s="55"/>
      <c r="AQ37" s="55"/>
      <c r="AR37" s="55"/>
      <c r="AS37" s="55"/>
      <c r="AT37" s="55"/>
      <c r="AU37" s="55"/>
    </row>
    <row r="38" spans="1:47" ht="12.75" customHeight="1">
      <c r="A38" s="95">
        <f t="shared" si="4"/>
        <v>13</v>
      </c>
      <c r="B38" s="100"/>
      <c r="C38" s="101"/>
      <c r="D38" s="96">
        <f t="shared" si="0"/>
        <v>0</v>
      </c>
      <c r="E38" s="100"/>
      <c r="F38" s="100"/>
      <c r="G38" s="88">
        <f t="shared" si="1"/>
        <v>0</v>
      </c>
      <c r="H38" s="100"/>
      <c r="I38" s="100"/>
      <c r="J38" s="90">
        <f t="shared" si="2"/>
        <v>0</v>
      </c>
      <c r="K38" s="90">
        <f t="shared" si="3"/>
        <v>0</v>
      </c>
      <c r="L38" s="91"/>
      <c r="M38" s="92"/>
      <c r="N38" s="97"/>
      <c r="O38" s="97"/>
      <c r="P38" s="97"/>
      <c r="Q38" s="97"/>
      <c r="R38" s="97"/>
      <c r="S38" s="97"/>
      <c r="T38" s="97"/>
      <c r="U38" s="97"/>
      <c r="V38" s="97"/>
      <c r="W38" s="97"/>
      <c r="X38" s="97"/>
      <c r="Y38" s="97"/>
      <c r="Z38" s="110"/>
      <c r="AA38" s="97"/>
      <c r="AB38" s="97"/>
      <c r="AC38" s="544"/>
      <c r="AD38" s="544"/>
      <c r="AE38" s="544"/>
      <c r="AF38" s="544"/>
      <c r="AG38" s="544"/>
      <c r="AH38" s="544"/>
      <c r="AI38" s="55"/>
      <c r="AJ38" s="55"/>
      <c r="AK38" s="55"/>
      <c r="AL38" s="55"/>
      <c r="AM38" s="55"/>
      <c r="AN38" s="55"/>
      <c r="AO38" s="55"/>
      <c r="AP38" s="55"/>
      <c r="AQ38" s="55"/>
      <c r="AR38" s="55"/>
      <c r="AS38" s="55"/>
      <c r="AT38" s="55"/>
      <c r="AU38" s="55"/>
    </row>
    <row r="39" spans="1:47" ht="12.75" customHeight="1">
      <c r="A39" s="95">
        <f t="shared" si="4"/>
        <v>14</v>
      </c>
      <c r="B39" s="100"/>
      <c r="C39" s="101"/>
      <c r="D39" s="96">
        <f t="shared" si="0"/>
        <v>0</v>
      </c>
      <c r="E39" s="100"/>
      <c r="F39" s="100"/>
      <c r="G39" s="88">
        <f t="shared" si="1"/>
        <v>0</v>
      </c>
      <c r="H39" s="100"/>
      <c r="I39" s="100"/>
      <c r="J39" s="90">
        <f t="shared" si="2"/>
        <v>0</v>
      </c>
      <c r="K39" s="90">
        <f t="shared" si="3"/>
        <v>0</v>
      </c>
      <c r="L39" s="91"/>
      <c r="M39" s="92"/>
      <c r="N39" s="97"/>
      <c r="O39" s="97"/>
      <c r="P39" s="97"/>
      <c r="Q39" s="97"/>
      <c r="R39" s="97"/>
      <c r="S39" s="97"/>
      <c r="T39" s="97"/>
      <c r="U39" s="97"/>
      <c r="V39" s="97"/>
      <c r="W39" s="97"/>
      <c r="X39" s="97"/>
      <c r="Y39" s="97"/>
      <c r="Z39" s="110"/>
      <c r="AA39" s="97"/>
      <c r="AB39" s="97"/>
      <c r="AC39" s="544"/>
      <c r="AD39" s="544"/>
      <c r="AE39" s="544"/>
      <c r="AF39" s="544"/>
      <c r="AG39" s="544"/>
      <c r="AH39" s="544"/>
      <c r="AI39" s="55"/>
      <c r="AJ39" s="55"/>
      <c r="AK39" s="55"/>
      <c r="AL39" s="55"/>
      <c r="AM39" s="55"/>
      <c r="AN39" s="55"/>
      <c r="AO39" s="55"/>
      <c r="AP39" s="55"/>
      <c r="AQ39" s="55"/>
      <c r="AR39" s="55"/>
      <c r="AS39" s="55"/>
      <c r="AT39" s="55"/>
      <c r="AU39" s="55"/>
    </row>
    <row r="40" spans="1:47" ht="12.75" customHeight="1">
      <c r="A40" s="128">
        <f t="shared" si="4"/>
        <v>15</v>
      </c>
      <c r="B40" s="132"/>
      <c r="C40" s="231"/>
      <c r="D40" s="131">
        <f t="shared" si="0"/>
        <v>0</v>
      </c>
      <c r="E40" s="132"/>
      <c r="F40" s="132"/>
      <c r="G40" s="133">
        <f t="shared" si="1"/>
        <v>0</v>
      </c>
      <c r="H40" s="132"/>
      <c r="I40" s="132"/>
      <c r="J40" s="134">
        <f t="shared" si="2"/>
        <v>0</v>
      </c>
      <c r="K40" s="134">
        <f t="shared" si="3"/>
        <v>0</v>
      </c>
      <c r="L40" s="135"/>
      <c r="M40" s="136"/>
      <c r="N40" s="137"/>
      <c r="O40" s="137"/>
      <c r="P40" s="137"/>
      <c r="Q40" s="137"/>
      <c r="R40" s="137"/>
      <c r="S40" s="137"/>
      <c r="T40" s="137"/>
      <c r="U40" s="137"/>
      <c r="V40" s="137"/>
      <c r="W40" s="137"/>
      <c r="X40" s="137"/>
      <c r="Y40" s="137"/>
      <c r="Z40" s="138"/>
      <c r="AA40" s="137"/>
      <c r="AB40" s="137"/>
      <c r="AC40" s="545"/>
      <c r="AD40" s="545"/>
      <c r="AE40" s="545"/>
      <c r="AF40" s="545"/>
      <c r="AG40" s="545"/>
      <c r="AH40" s="545"/>
      <c r="AI40" s="55"/>
      <c r="AJ40" s="55"/>
      <c r="AK40" s="55"/>
      <c r="AL40" s="55"/>
      <c r="AM40" s="55"/>
      <c r="AN40" s="55"/>
      <c r="AO40" s="55"/>
      <c r="AP40" s="55"/>
      <c r="AQ40" s="55"/>
      <c r="AR40" s="55"/>
      <c r="AS40" s="55"/>
      <c r="AT40" s="55"/>
      <c r="AU40" s="55"/>
    </row>
    <row r="41" spans="1:47" ht="12.75" customHeight="1">
      <c r="A41" s="128">
        <f t="shared" si="4"/>
        <v>16</v>
      </c>
      <c r="B41" s="132"/>
      <c r="C41" s="132"/>
      <c r="D41" s="131">
        <f t="shared" si="0"/>
        <v>0</v>
      </c>
      <c r="E41" s="132"/>
      <c r="F41" s="132"/>
      <c r="G41" s="133">
        <f t="shared" si="1"/>
        <v>0</v>
      </c>
      <c r="H41" s="132"/>
      <c r="I41" s="132"/>
      <c r="J41" s="134">
        <f t="shared" si="2"/>
        <v>0</v>
      </c>
      <c r="K41" s="134">
        <f t="shared" si="3"/>
        <v>0</v>
      </c>
      <c r="L41" s="135"/>
      <c r="M41" s="136"/>
      <c r="N41" s="137"/>
      <c r="O41" s="137"/>
      <c r="P41" s="137"/>
      <c r="Q41" s="137"/>
      <c r="R41" s="137"/>
      <c r="S41" s="137"/>
      <c r="T41" s="137"/>
      <c r="U41" s="137"/>
      <c r="V41" s="137"/>
      <c r="W41" s="137"/>
      <c r="X41" s="137"/>
      <c r="Y41" s="137"/>
      <c r="Z41" s="138"/>
      <c r="AA41" s="137"/>
      <c r="AB41" s="137"/>
      <c r="AC41" s="545"/>
      <c r="AD41" s="545"/>
      <c r="AE41" s="545"/>
      <c r="AF41" s="545"/>
      <c r="AG41" s="545"/>
      <c r="AH41" s="545"/>
      <c r="AI41" s="55"/>
      <c r="AJ41" s="55"/>
      <c r="AK41" s="55"/>
      <c r="AL41" s="55"/>
      <c r="AM41" s="55"/>
      <c r="AN41" s="55"/>
      <c r="AO41" s="55"/>
      <c r="AP41" s="55"/>
      <c r="AQ41" s="55"/>
      <c r="AR41" s="55"/>
      <c r="AS41" s="55"/>
      <c r="AT41" s="55"/>
      <c r="AU41" s="55"/>
    </row>
    <row r="42" spans="1:47" ht="12.75" customHeight="1">
      <c r="A42" s="95">
        <f t="shared" si="4"/>
        <v>17</v>
      </c>
      <c r="B42" s="100"/>
      <c r="C42" s="100"/>
      <c r="D42" s="96">
        <f t="shared" si="0"/>
        <v>0</v>
      </c>
      <c r="E42" s="100"/>
      <c r="F42" s="100"/>
      <c r="G42" s="88">
        <f t="shared" si="1"/>
        <v>0</v>
      </c>
      <c r="H42" s="100"/>
      <c r="I42" s="100"/>
      <c r="J42" s="90">
        <f t="shared" si="2"/>
        <v>0</v>
      </c>
      <c r="K42" s="90">
        <f t="shared" si="3"/>
        <v>0</v>
      </c>
      <c r="L42" s="91"/>
      <c r="M42" s="92"/>
      <c r="N42" s="97"/>
      <c r="O42" s="113"/>
      <c r="P42" s="97"/>
      <c r="Q42" s="97"/>
      <c r="R42" s="97"/>
      <c r="S42" s="97"/>
      <c r="T42" s="97"/>
      <c r="U42" s="97"/>
      <c r="V42" s="97"/>
      <c r="W42" s="97"/>
      <c r="X42" s="97"/>
      <c r="Y42" s="97"/>
      <c r="Z42" s="110"/>
      <c r="AA42" s="97"/>
      <c r="AB42" s="97"/>
      <c r="AC42" s="544"/>
      <c r="AD42" s="544"/>
      <c r="AE42" s="544"/>
      <c r="AF42" s="544"/>
      <c r="AG42" s="544"/>
      <c r="AH42" s="544"/>
      <c r="AI42" s="55"/>
      <c r="AJ42" s="55"/>
      <c r="AK42" s="55"/>
      <c r="AL42" s="55"/>
      <c r="AM42" s="55"/>
      <c r="AN42" s="55"/>
      <c r="AO42" s="55"/>
      <c r="AP42" s="55"/>
      <c r="AQ42" s="55"/>
      <c r="AR42" s="55"/>
      <c r="AS42" s="55"/>
      <c r="AT42" s="55"/>
      <c r="AU42" s="55"/>
    </row>
    <row r="43" spans="1:47" ht="12.75" customHeight="1">
      <c r="A43" s="128">
        <f t="shared" si="4"/>
        <v>18</v>
      </c>
      <c r="B43" s="132"/>
      <c r="C43" s="132"/>
      <c r="D43" s="131">
        <f t="shared" si="0"/>
        <v>0</v>
      </c>
      <c r="E43" s="132"/>
      <c r="F43" s="132"/>
      <c r="G43" s="133">
        <f t="shared" si="1"/>
        <v>0</v>
      </c>
      <c r="H43" s="132"/>
      <c r="I43" s="132"/>
      <c r="J43" s="134">
        <f t="shared" si="2"/>
        <v>0</v>
      </c>
      <c r="K43" s="134">
        <f t="shared" si="3"/>
        <v>0</v>
      </c>
      <c r="L43" s="135"/>
      <c r="M43" s="136"/>
      <c r="N43" s="137"/>
      <c r="O43" s="137"/>
      <c r="P43" s="137"/>
      <c r="Q43" s="137"/>
      <c r="R43" s="137"/>
      <c r="S43" s="137"/>
      <c r="T43" s="137"/>
      <c r="U43" s="137"/>
      <c r="V43" s="137"/>
      <c r="W43" s="137"/>
      <c r="X43" s="137"/>
      <c r="Y43" s="137"/>
      <c r="Z43" s="138"/>
      <c r="AA43" s="137"/>
      <c r="AB43" s="137"/>
      <c r="AC43" s="545"/>
      <c r="AD43" s="545"/>
      <c r="AE43" s="545"/>
      <c r="AF43" s="545"/>
      <c r="AG43" s="545"/>
      <c r="AH43" s="545"/>
      <c r="AI43" s="55"/>
      <c r="AJ43" s="55"/>
      <c r="AK43" s="55"/>
      <c r="AL43" s="55"/>
      <c r="AM43" s="55"/>
      <c r="AN43" s="55"/>
      <c r="AO43" s="55"/>
      <c r="AP43" s="55"/>
      <c r="AQ43" s="55"/>
      <c r="AR43" s="55"/>
      <c r="AS43" s="55"/>
      <c r="AT43" s="55"/>
      <c r="AU43" s="55"/>
    </row>
    <row r="44" spans="1:47" ht="12.75" customHeight="1">
      <c r="A44" s="128">
        <f t="shared" si="4"/>
        <v>19</v>
      </c>
      <c r="B44" s="132"/>
      <c r="C44" s="132"/>
      <c r="D44" s="131">
        <f t="shared" si="0"/>
        <v>0</v>
      </c>
      <c r="E44" s="132"/>
      <c r="F44" s="132"/>
      <c r="G44" s="133">
        <f t="shared" si="1"/>
        <v>0</v>
      </c>
      <c r="H44" s="132"/>
      <c r="I44" s="132"/>
      <c r="J44" s="134">
        <f t="shared" si="2"/>
        <v>0</v>
      </c>
      <c r="K44" s="134">
        <f t="shared" si="3"/>
        <v>0</v>
      </c>
      <c r="L44" s="135"/>
      <c r="M44" s="136"/>
      <c r="N44" s="137"/>
      <c r="O44" s="137"/>
      <c r="P44" s="137"/>
      <c r="Q44" s="137"/>
      <c r="R44" s="137"/>
      <c r="S44" s="137"/>
      <c r="T44" s="137"/>
      <c r="U44" s="137"/>
      <c r="V44" s="137"/>
      <c r="W44" s="137"/>
      <c r="X44" s="137"/>
      <c r="Y44" s="137"/>
      <c r="Z44" s="138"/>
      <c r="AA44" s="137"/>
      <c r="AB44" s="137"/>
      <c r="AC44" s="545"/>
      <c r="AD44" s="545"/>
      <c r="AE44" s="545"/>
      <c r="AF44" s="545"/>
      <c r="AG44" s="545"/>
      <c r="AH44" s="545"/>
      <c r="AI44" s="55"/>
      <c r="AJ44" s="55"/>
      <c r="AK44" s="55"/>
      <c r="AL44" s="55"/>
      <c r="AM44" s="55"/>
      <c r="AN44" s="55"/>
      <c r="AO44" s="55"/>
      <c r="AP44" s="55"/>
      <c r="AQ44" s="55"/>
      <c r="AR44" s="55"/>
      <c r="AS44" s="55"/>
      <c r="AT44" s="55"/>
      <c r="AU44" s="55"/>
    </row>
    <row r="45" spans="1:47" ht="12.75" customHeight="1">
      <c r="A45" s="95">
        <f t="shared" si="4"/>
        <v>20</v>
      </c>
      <c r="B45" s="100"/>
      <c r="C45" s="100"/>
      <c r="D45" s="96">
        <f t="shared" si="0"/>
        <v>0</v>
      </c>
      <c r="E45" s="100"/>
      <c r="F45" s="100"/>
      <c r="G45" s="88">
        <f t="shared" si="1"/>
        <v>0</v>
      </c>
      <c r="H45" s="100"/>
      <c r="I45" s="100"/>
      <c r="J45" s="90">
        <f t="shared" si="2"/>
        <v>0</v>
      </c>
      <c r="K45" s="90">
        <f t="shared" si="3"/>
        <v>0</v>
      </c>
      <c r="L45" s="91"/>
      <c r="M45" s="92"/>
      <c r="N45" s="97"/>
      <c r="O45" s="113"/>
      <c r="P45" s="97"/>
      <c r="Q45" s="97"/>
      <c r="R45" s="97"/>
      <c r="S45" s="97"/>
      <c r="T45" s="97"/>
      <c r="U45" s="97"/>
      <c r="V45" s="97"/>
      <c r="W45" s="97"/>
      <c r="X45" s="97"/>
      <c r="Y45" s="97"/>
      <c r="Z45" s="110"/>
      <c r="AA45" s="97"/>
      <c r="AB45" s="97"/>
      <c r="AC45" s="544"/>
      <c r="AD45" s="544"/>
      <c r="AE45" s="544"/>
      <c r="AF45" s="544"/>
      <c r="AG45" s="544"/>
      <c r="AH45" s="544"/>
      <c r="AI45" s="55"/>
      <c r="AJ45" s="55"/>
      <c r="AK45" s="55"/>
      <c r="AL45" s="55"/>
      <c r="AM45" s="55"/>
      <c r="AN45" s="55"/>
      <c r="AO45" s="55"/>
      <c r="AP45" s="55"/>
      <c r="AQ45" s="55"/>
      <c r="AR45" s="55"/>
      <c r="AS45" s="55"/>
      <c r="AT45" s="55"/>
      <c r="AU45" s="55"/>
    </row>
    <row r="46" spans="1:47" ht="12.75" customHeight="1">
      <c r="A46" s="95">
        <f t="shared" si="4"/>
        <v>21</v>
      </c>
      <c r="B46" s="100"/>
      <c r="C46" s="100"/>
      <c r="D46" s="96">
        <f t="shared" si="0"/>
        <v>0</v>
      </c>
      <c r="E46" s="100"/>
      <c r="F46" s="100"/>
      <c r="G46" s="88">
        <f t="shared" si="1"/>
        <v>0</v>
      </c>
      <c r="H46" s="100"/>
      <c r="I46" s="100"/>
      <c r="J46" s="90">
        <f t="shared" si="2"/>
        <v>0</v>
      </c>
      <c r="K46" s="90">
        <f t="shared" si="3"/>
        <v>0</v>
      </c>
      <c r="L46" s="91"/>
      <c r="M46" s="92"/>
      <c r="N46" s="97"/>
      <c r="O46" s="97"/>
      <c r="P46" s="97"/>
      <c r="Q46" s="97"/>
      <c r="R46" s="97"/>
      <c r="S46" s="97"/>
      <c r="T46" s="97"/>
      <c r="U46" s="97"/>
      <c r="V46" s="97"/>
      <c r="W46" s="97"/>
      <c r="X46" s="97"/>
      <c r="Y46" s="97"/>
      <c r="Z46" s="110"/>
      <c r="AA46" s="97"/>
      <c r="AB46" s="97"/>
      <c r="AC46" s="544"/>
      <c r="AD46" s="544"/>
      <c r="AE46" s="544"/>
      <c r="AF46" s="544"/>
      <c r="AG46" s="544"/>
      <c r="AH46" s="544"/>
      <c r="AI46" s="55"/>
      <c r="AJ46" s="55"/>
      <c r="AK46" s="55"/>
      <c r="AL46" s="55"/>
      <c r="AM46" s="55"/>
      <c r="AN46" s="55"/>
      <c r="AO46" s="55"/>
      <c r="AP46" s="55"/>
      <c r="AQ46" s="55"/>
      <c r="AR46" s="55"/>
      <c r="AS46" s="55"/>
      <c r="AT46" s="55"/>
      <c r="AU46" s="55"/>
    </row>
    <row r="47" spans="1:47" ht="12.75" customHeight="1">
      <c r="A47" s="95">
        <f t="shared" si="4"/>
        <v>22</v>
      </c>
      <c r="B47" s="100"/>
      <c r="C47" s="100"/>
      <c r="D47" s="96">
        <f t="shared" si="0"/>
        <v>0</v>
      </c>
      <c r="E47" s="100"/>
      <c r="F47" s="100"/>
      <c r="G47" s="88">
        <f t="shared" si="1"/>
        <v>0</v>
      </c>
      <c r="H47" s="100"/>
      <c r="I47" s="100"/>
      <c r="J47" s="90">
        <f t="shared" si="2"/>
        <v>0</v>
      </c>
      <c r="K47" s="90">
        <f t="shared" si="3"/>
        <v>0</v>
      </c>
      <c r="L47" s="91"/>
      <c r="M47" s="92"/>
      <c r="N47" s="97"/>
      <c r="O47" s="111"/>
      <c r="P47" s="97"/>
      <c r="Q47" s="97"/>
      <c r="R47" s="97"/>
      <c r="S47" s="97"/>
      <c r="T47" s="97"/>
      <c r="U47" s="97"/>
      <c r="V47" s="97"/>
      <c r="W47" s="97"/>
      <c r="X47" s="97"/>
      <c r="Y47" s="97"/>
      <c r="Z47" s="110"/>
      <c r="AA47" s="97"/>
      <c r="AB47" s="97"/>
      <c r="AC47" s="544"/>
      <c r="AD47" s="544"/>
      <c r="AE47" s="544"/>
      <c r="AF47" s="544"/>
      <c r="AG47" s="544"/>
      <c r="AH47" s="544"/>
      <c r="AI47" s="55"/>
      <c r="AJ47" s="55"/>
      <c r="AK47" s="55"/>
      <c r="AL47" s="55"/>
      <c r="AM47" s="55"/>
      <c r="AN47" s="55"/>
      <c r="AO47" s="55"/>
      <c r="AP47" s="55"/>
      <c r="AQ47" s="55"/>
      <c r="AR47" s="55"/>
      <c r="AS47" s="55"/>
      <c r="AT47" s="55"/>
      <c r="AU47" s="55"/>
    </row>
    <row r="48" spans="1:47" ht="12.75" customHeight="1">
      <c r="A48" s="95">
        <f t="shared" si="4"/>
        <v>23</v>
      </c>
      <c r="B48" s="100"/>
      <c r="C48" s="100"/>
      <c r="D48" s="96">
        <f t="shared" si="0"/>
        <v>0</v>
      </c>
      <c r="E48" s="100"/>
      <c r="F48" s="100"/>
      <c r="G48" s="88">
        <f t="shared" si="1"/>
        <v>0</v>
      </c>
      <c r="H48" s="100"/>
      <c r="I48" s="100"/>
      <c r="J48" s="90">
        <f t="shared" si="2"/>
        <v>0</v>
      </c>
      <c r="K48" s="90">
        <f t="shared" si="3"/>
        <v>0</v>
      </c>
      <c r="L48" s="91"/>
      <c r="M48" s="92"/>
      <c r="N48" s="97"/>
      <c r="O48" s="97"/>
      <c r="P48" s="97"/>
      <c r="Q48" s="97"/>
      <c r="R48" s="97"/>
      <c r="S48" s="97"/>
      <c r="T48" s="97"/>
      <c r="U48" s="97"/>
      <c r="V48" s="97"/>
      <c r="W48" s="97"/>
      <c r="X48" s="97"/>
      <c r="Y48" s="97"/>
      <c r="Z48" s="110"/>
      <c r="AA48" s="97"/>
      <c r="AB48" s="97"/>
      <c r="AC48" s="544"/>
      <c r="AD48" s="544"/>
      <c r="AE48" s="544"/>
      <c r="AF48" s="544"/>
      <c r="AG48" s="544"/>
      <c r="AH48" s="544"/>
      <c r="AI48" s="55"/>
      <c r="AJ48" s="55"/>
      <c r="AK48" s="55"/>
      <c r="AL48" s="55"/>
      <c r="AM48" s="55"/>
      <c r="AN48" s="55"/>
      <c r="AO48" s="55"/>
      <c r="AP48" s="55"/>
      <c r="AQ48" s="55"/>
      <c r="AR48" s="55"/>
      <c r="AS48" s="55"/>
      <c r="AT48" s="55"/>
      <c r="AU48" s="55"/>
    </row>
    <row r="49" spans="1:47" ht="12.75" customHeight="1">
      <c r="A49" s="95">
        <f t="shared" si="4"/>
        <v>24</v>
      </c>
      <c r="B49" s="100"/>
      <c r="C49" s="100"/>
      <c r="D49" s="96">
        <f t="shared" si="0"/>
        <v>0</v>
      </c>
      <c r="E49" s="100"/>
      <c r="F49" s="100"/>
      <c r="G49" s="88">
        <f t="shared" si="1"/>
        <v>0</v>
      </c>
      <c r="H49" s="100"/>
      <c r="I49" s="100"/>
      <c r="J49" s="90">
        <f t="shared" si="2"/>
        <v>0</v>
      </c>
      <c r="K49" s="90">
        <f t="shared" si="3"/>
        <v>0</v>
      </c>
      <c r="L49" s="91"/>
      <c r="M49" s="92"/>
      <c r="N49" s="97"/>
      <c r="O49" s="97"/>
      <c r="P49" s="97"/>
      <c r="Q49" s="97"/>
      <c r="R49" s="97"/>
      <c r="S49" s="97"/>
      <c r="T49" s="97"/>
      <c r="U49" s="97"/>
      <c r="V49" s="97"/>
      <c r="W49" s="97"/>
      <c r="X49" s="97"/>
      <c r="Y49" s="97"/>
      <c r="Z49" s="110"/>
      <c r="AA49" s="97"/>
      <c r="AB49" s="97"/>
      <c r="AC49" s="544"/>
      <c r="AD49" s="544"/>
      <c r="AE49" s="544"/>
      <c r="AF49" s="544"/>
      <c r="AG49" s="544"/>
      <c r="AH49" s="544"/>
      <c r="AI49" s="55"/>
      <c r="AJ49" s="55"/>
      <c r="AK49" s="55"/>
      <c r="AL49" s="55"/>
      <c r="AM49" s="55"/>
      <c r="AN49" s="55"/>
      <c r="AO49" s="55"/>
      <c r="AP49" s="55"/>
      <c r="AQ49" s="55"/>
      <c r="AR49" s="55"/>
      <c r="AS49" s="55"/>
      <c r="AT49" s="55"/>
      <c r="AU49" s="55"/>
    </row>
    <row r="50" spans="1:47" ht="12.75" customHeight="1">
      <c r="A50" s="95">
        <f t="shared" si="4"/>
        <v>25</v>
      </c>
      <c r="B50" s="100"/>
      <c r="C50" s="100"/>
      <c r="D50" s="96">
        <f t="shared" si="0"/>
        <v>0</v>
      </c>
      <c r="E50" s="100"/>
      <c r="F50" s="100"/>
      <c r="G50" s="88">
        <f t="shared" si="1"/>
        <v>0</v>
      </c>
      <c r="H50" s="100"/>
      <c r="I50" s="100"/>
      <c r="J50" s="90">
        <f t="shared" si="2"/>
        <v>0</v>
      </c>
      <c r="K50" s="90">
        <f t="shared" si="3"/>
        <v>0</v>
      </c>
      <c r="L50" s="91"/>
      <c r="M50" s="92"/>
      <c r="N50" s="97"/>
      <c r="O50" s="97"/>
      <c r="P50" s="97"/>
      <c r="Q50" s="97"/>
      <c r="R50" s="97"/>
      <c r="S50" s="97"/>
      <c r="T50" s="97"/>
      <c r="U50" s="97"/>
      <c r="V50" s="97"/>
      <c r="W50" s="97"/>
      <c r="X50" s="97"/>
      <c r="Y50" s="97"/>
      <c r="Z50" s="110"/>
      <c r="AA50" s="97"/>
      <c r="AB50" s="97"/>
      <c r="AC50" s="544"/>
      <c r="AD50" s="544"/>
      <c r="AE50" s="544"/>
      <c r="AF50" s="544"/>
      <c r="AG50" s="544"/>
      <c r="AH50" s="544"/>
      <c r="AI50" s="55"/>
      <c r="AJ50" s="55"/>
      <c r="AK50" s="55"/>
      <c r="AL50" s="55"/>
      <c r="AM50" s="55"/>
      <c r="AN50" s="55"/>
      <c r="AO50" s="55"/>
      <c r="AP50" s="55"/>
      <c r="AQ50" s="55"/>
      <c r="AR50" s="55"/>
      <c r="AS50" s="55"/>
      <c r="AT50" s="55"/>
      <c r="AU50" s="55"/>
    </row>
    <row r="51" spans="1:47" ht="12.75" customHeight="1">
      <c r="A51" s="95">
        <f t="shared" si="4"/>
        <v>26</v>
      </c>
      <c r="B51" s="100"/>
      <c r="C51" s="100"/>
      <c r="D51" s="96">
        <f t="shared" si="0"/>
        <v>0</v>
      </c>
      <c r="E51" s="100"/>
      <c r="F51" s="100"/>
      <c r="G51" s="88">
        <f t="shared" si="1"/>
        <v>0</v>
      </c>
      <c r="H51" s="100"/>
      <c r="I51" s="100"/>
      <c r="J51" s="90">
        <f t="shared" si="2"/>
        <v>0</v>
      </c>
      <c r="K51" s="90">
        <f t="shared" si="3"/>
        <v>0</v>
      </c>
      <c r="L51" s="91"/>
      <c r="M51" s="92"/>
      <c r="N51" s="97"/>
      <c r="O51" s="97"/>
      <c r="P51" s="97"/>
      <c r="Q51" s="97"/>
      <c r="R51" s="97"/>
      <c r="S51" s="97"/>
      <c r="T51" s="97"/>
      <c r="U51" s="97"/>
      <c r="V51" s="97"/>
      <c r="W51" s="97"/>
      <c r="X51" s="97"/>
      <c r="Y51" s="97"/>
      <c r="Z51" s="110"/>
      <c r="AA51" s="97"/>
      <c r="AB51" s="97"/>
      <c r="AC51" s="544"/>
      <c r="AD51" s="544"/>
      <c r="AE51" s="544"/>
      <c r="AF51" s="544"/>
      <c r="AG51" s="544"/>
      <c r="AH51" s="544"/>
      <c r="AI51" s="55"/>
      <c r="AJ51" s="55"/>
      <c r="AK51" s="55"/>
      <c r="AL51" s="55"/>
      <c r="AM51" s="55"/>
      <c r="AN51" s="55"/>
      <c r="AO51" s="55"/>
      <c r="AP51" s="55"/>
      <c r="AQ51" s="55"/>
      <c r="AR51" s="55"/>
      <c r="AS51" s="55"/>
      <c r="AT51" s="55"/>
      <c r="AU51" s="55"/>
    </row>
    <row r="52" spans="1:47" ht="12.75" customHeight="1">
      <c r="A52" s="95">
        <f t="shared" si="4"/>
        <v>27</v>
      </c>
      <c r="B52" s="100"/>
      <c r="C52" s="100"/>
      <c r="D52" s="96">
        <f t="shared" si="0"/>
        <v>0</v>
      </c>
      <c r="E52" s="100"/>
      <c r="F52" s="100"/>
      <c r="G52" s="88">
        <f t="shared" si="1"/>
        <v>0</v>
      </c>
      <c r="H52" s="100"/>
      <c r="I52" s="100"/>
      <c r="J52" s="90">
        <f t="shared" si="2"/>
        <v>0</v>
      </c>
      <c r="K52" s="90">
        <f t="shared" si="3"/>
        <v>0</v>
      </c>
      <c r="L52" s="91"/>
      <c r="M52" s="92"/>
      <c r="N52" s="97"/>
      <c r="O52" s="97"/>
      <c r="P52" s="97"/>
      <c r="Q52" s="97"/>
      <c r="R52" s="97"/>
      <c r="S52" s="97"/>
      <c r="T52" s="97"/>
      <c r="U52" s="97"/>
      <c r="V52" s="97"/>
      <c r="W52" s="97"/>
      <c r="X52" s="97"/>
      <c r="Y52" s="97"/>
      <c r="Z52" s="110"/>
      <c r="AA52" s="97"/>
      <c r="AB52" s="97"/>
      <c r="AC52" s="544"/>
      <c r="AD52" s="544"/>
      <c r="AE52" s="544"/>
      <c r="AF52" s="544"/>
      <c r="AG52" s="544"/>
      <c r="AH52" s="544"/>
      <c r="AI52" s="55"/>
      <c r="AJ52" s="55"/>
      <c r="AK52" s="55"/>
      <c r="AL52" s="55"/>
      <c r="AM52" s="55"/>
      <c r="AN52" s="55"/>
      <c r="AO52" s="55"/>
      <c r="AP52" s="55"/>
      <c r="AQ52" s="55"/>
      <c r="AR52" s="55"/>
      <c r="AS52" s="55"/>
      <c r="AT52" s="55"/>
      <c r="AU52" s="55"/>
    </row>
    <row r="53" spans="1:47" ht="12.75" customHeight="1">
      <c r="A53" s="95">
        <f t="shared" si="4"/>
        <v>28</v>
      </c>
      <c r="B53" s="100"/>
      <c r="C53" s="100"/>
      <c r="D53" s="96">
        <f t="shared" si="0"/>
        <v>0</v>
      </c>
      <c r="E53" s="100"/>
      <c r="F53" s="100"/>
      <c r="G53" s="88">
        <f t="shared" si="1"/>
        <v>0</v>
      </c>
      <c r="H53" s="100"/>
      <c r="I53" s="100"/>
      <c r="J53" s="90">
        <f t="shared" si="2"/>
        <v>0</v>
      </c>
      <c r="K53" s="90">
        <f t="shared" si="3"/>
        <v>0</v>
      </c>
      <c r="L53" s="91"/>
      <c r="M53" s="92"/>
      <c r="N53" s="97"/>
      <c r="O53" s="97"/>
      <c r="P53" s="97"/>
      <c r="Q53" s="97"/>
      <c r="R53" s="97"/>
      <c r="S53" s="97"/>
      <c r="T53" s="97"/>
      <c r="U53" s="97"/>
      <c r="V53" s="97"/>
      <c r="W53" s="97"/>
      <c r="X53" s="97"/>
      <c r="Y53" s="97"/>
      <c r="Z53" s="110"/>
      <c r="AA53" s="97"/>
      <c r="AB53" s="97"/>
      <c r="AC53" s="544"/>
      <c r="AD53" s="544"/>
      <c r="AE53" s="544"/>
      <c r="AF53" s="544"/>
      <c r="AG53" s="544"/>
      <c r="AH53" s="544"/>
      <c r="AI53" s="55"/>
      <c r="AJ53" s="55"/>
      <c r="AK53" s="55"/>
      <c r="AL53" s="55"/>
      <c r="AM53" s="55"/>
      <c r="AN53" s="55"/>
      <c r="AO53" s="55"/>
      <c r="AP53" s="55"/>
      <c r="AQ53" s="55"/>
      <c r="AR53" s="55"/>
      <c r="AS53" s="55"/>
      <c r="AT53" s="55"/>
      <c r="AU53" s="55"/>
    </row>
    <row r="54" spans="1:47" ht="12.75" customHeight="1">
      <c r="A54" s="95">
        <f t="shared" si="4"/>
        <v>29</v>
      </c>
      <c r="B54" s="100"/>
      <c r="C54" s="100"/>
      <c r="D54" s="96">
        <f t="shared" si="0"/>
        <v>0</v>
      </c>
      <c r="E54" s="100"/>
      <c r="F54" s="100"/>
      <c r="G54" s="88">
        <f t="shared" si="1"/>
        <v>0</v>
      </c>
      <c r="H54" s="100"/>
      <c r="I54" s="100"/>
      <c r="J54" s="90">
        <f t="shared" si="2"/>
        <v>0</v>
      </c>
      <c r="K54" s="90">
        <f t="shared" si="3"/>
        <v>0</v>
      </c>
      <c r="L54" s="91"/>
      <c r="M54" s="92"/>
      <c r="N54" s="97"/>
      <c r="O54" s="97"/>
      <c r="P54" s="97"/>
      <c r="Q54" s="97"/>
      <c r="R54" s="97"/>
      <c r="S54" s="97"/>
      <c r="T54" s="97"/>
      <c r="U54" s="97"/>
      <c r="V54" s="97"/>
      <c r="W54" s="97"/>
      <c r="X54" s="97"/>
      <c r="Y54" s="97"/>
      <c r="Z54" s="110"/>
      <c r="AA54" s="97"/>
      <c r="AB54" s="97"/>
      <c r="AC54" s="544"/>
      <c r="AD54" s="544"/>
      <c r="AE54" s="544"/>
      <c r="AF54" s="544"/>
      <c r="AG54" s="544"/>
      <c r="AH54" s="544"/>
      <c r="AI54" s="55"/>
      <c r="AJ54" s="55"/>
      <c r="AK54" s="55"/>
      <c r="AL54" s="55"/>
      <c r="AM54" s="55"/>
      <c r="AN54" s="55"/>
      <c r="AO54" s="55"/>
      <c r="AP54" s="55"/>
      <c r="AQ54" s="55"/>
      <c r="AR54" s="55"/>
      <c r="AS54" s="55"/>
      <c r="AT54" s="55"/>
      <c r="AU54" s="55"/>
    </row>
    <row r="55" spans="1:47" ht="12.75" customHeight="1">
      <c r="A55" s="95">
        <f t="shared" si="4"/>
        <v>30</v>
      </c>
      <c r="B55" s="100"/>
      <c r="C55" s="100"/>
      <c r="D55" s="96">
        <f t="shared" si="0"/>
        <v>0</v>
      </c>
      <c r="E55" s="100"/>
      <c r="F55" s="101"/>
      <c r="G55" s="88">
        <f t="shared" si="1"/>
        <v>0</v>
      </c>
      <c r="H55" s="100"/>
      <c r="I55" s="100"/>
      <c r="J55" s="90">
        <f t="shared" si="2"/>
        <v>0</v>
      </c>
      <c r="K55" s="90">
        <f t="shared" si="3"/>
        <v>0</v>
      </c>
      <c r="L55" s="91"/>
      <c r="M55" s="92"/>
      <c r="N55" s="97"/>
      <c r="O55" s="111"/>
      <c r="P55" s="97"/>
      <c r="Q55" s="97"/>
      <c r="R55" s="97"/>
      <c r="S55" s="97"/>
      <c r="T55" s="112"/>
      <c r="U55" s="97"/>
      <c r="V55" s="97"/>
      <c r="W55" s="97"/>
      <c r="X55" s="97"/>
      <c r="Y55" s="97"/>
      <c r="Z55" s="110"/>
      <c r="AA55" s="97"/>
      <c r="AB55" s="97"/>
      <c r="AC55" s="544"/>
      <c r="AD55" s="544"/>
      <c r="AE55" s="544"/>
      <c r="AF55" s="544"/>
      <c r="AG55" s="544"/>
      <c r="AH55" s="544"/>
      <c r="AI55" s="55"/>
      <c r="AJ55" s="55"/>
      <c r="AK55" s="55"/>
      <c r="AL55" s="55"/>
      <c r="AM55" s="55"/>
      <c r="AN55" s="55"/>
      <c r="AO55" s="55"/>
      <c r="AP55" s="55"/>
      <c r="AQ55" s="55"/>
      <c r="AR55" s="55"/>
      <c r="AS55" s="55"/>
      <c r="AT55" s="55"/>
      <c r="AU55" s="55"/>
    </row>
    <row r="56" spans="1:47" ht="12.75" customHeight="1">
      <c r="A56" s="102">
        <v>1</v>
      </c>
      <c r="B56" s="114"/>
      <c r="C56" s="114"/>
      <c r="D56" s="96">
        <f t="shared" si="0"/>
        <v>0</v>
      </c>
      <c r="E56" s="100"/>
      <c r="F56" s="100"/>
      <c r="G56" s="88">
        <f t="shared" si="1"/>
        <v>0</v>
      </c>
      <c r="H56" s="100"/>
      <c r="I56" s="100"/>
      <c r="J56" s="90">
        <f t="shared" si="2"/>
        <v>0</v>
      </c>
      <c r="K56" s="90">
        <f t="shared" si="3"/>
        <v>0</v>
      </c>
      <c r="L56" s="91"/>
      <c r="M56" s="92"/>
      <c r="N56" s="116"/>
      <c r="O56" s="117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8"/>
      <c r="AA56" s="116"/>
      <c r="AB56" s="116"/>
      <c r="AC56" s="125"/>
      <c r="AD56" s="126"/>
      <c r="AE56" s="126"/>
      <c r="AF56" s="126"/>
      <c r="AG56" s="126"/>
      <c r="AH56" s="127"/>
      <c r="AI56" s="55"/>
      <c r="AJ56" s="55"/>
      <c r="AK56" s="55"/>
      <c r="AL56" s="55"/>
      <c r="AM56" s="55"/>
      <c r="AN56" s="55"/>
      <c r="AO56" s="55"/>
      <c r="AP56" s="55"/>
      <c r="AQ56" s="55"/>
      <c r="AR56" s="55"/>
      <c r="AS56" s="55"/>
      <c r="AT56" s="55"/>
      <c r="AU56" s="55"/>
    </row>
    <row r="57" spans="1:47" ht="12.75" customHeight="1">
      <c r="A57" s="103"/>
      <c r="B57" s="119"/>
      <c r="C57" s="119"/>
      <c r="D57" s="96">
        <f t="shared" si="0"/>
        <v>0</v>
      </c>
      <c r="E57" s="119"/>
      <c r="F57" s="119"/>
      <c r="G57" s="88">
        <f t="shared" si="1"/>
        <v>0</v>
      </c>
      <c r="H57" s="119"/>
      <c r="I57" s="119"/>
      <c r="J57" s="90">
        <f t="shared" si="2"/>
        <v>0</v>
      </c>
      <c r="K57" s="90">
        <f t="shared" si="3"/>
        <v>0</v>
      </c>
      <c r="L57" s="91"/>
      <c r="M57" s="92"/>
      <c r="N57" s="104"/>
      <c r="O57" s="104"/>
      <c r="P57" s="104"/>
      <c r="Q57" s="104"/>
      <c r="R57" s="104"/>
      <c r="S57" s="104"/>
      <c r="T57" s="104"/>
      <c r="U57" s="104"/>
      <c r="V57" s="104"/>
      <c r="W57" s="104"/>
      <c r="X57" s="104"/>
      <c r="Y57" s="104"/>
      <c r="Z57" s="121"/>
      <c r="AA57" s="104"/>
      <c r="AB57" s="104"/>
      <c r="AC57" s="548"/>
      <c r="AD57" s="548"/>
      <c r="AE57" s="548"/>
      <c r="AF57" s="548"/>
      <c r="AG57" s="548"/>
      <c r="AH57" s="548"/>
      <c r="AI57" s="55"/>
      <c r="AJ57" s="55"/>
      <c r="AK57" s="55"/>
      <c r="AL57" s="55"/>
      <c r="AM57" s="55"/>
      <c r="AN57" s="55"/>
      <c r="AO57" s="55"/>
      <c r="AP57" s="55"/>
      <c r="AQ57" s="55"/>
      <c r="AR57" s="55"/>
      <c r="AS57" s="55"/>
      <c r="AT57" s="55"/>
      <c r="AU57" s="55"/>
    </row>
    <row r="58" spans="1:47" ht="12.75" customHeight="1">
      <c r="A58" s="6"/>
      <c r="B58" s="81"/>
      <c r="C58" s="81"/>
      <c r="D58" s="81"/>
      <c r="E58" s="81"/>
      <c r="F58" s="81"/>
      <c r="G58" s="81"/>
      <c r="H58" s="81"/>
      <c r="I58" s="81"/>
      <c r="J58" s="81"/>
      <c r="K58" s="82" t="s">
        <v>66</v>
      </c>
      <c r="L58" s="83">
        <f>SUM(L27:L57)</f>
        <v>0</v>
      </c>
      <c r="M58" s="83">
        <f>SUM(M27:M57)</f>
        <v>0</v>
      </c>
      <c r="N58" s="84">
        <f>SUM(N27:N57)</f>
        <v>0</v>
      </c>
      <c r="O58" s="81"/>
      <c r="P58" s="81"/>
      <c r="Q58" s="81"/>
      <c r="R58" s="81"/>
      <c r="S58" s="81"/>
      <c r="T58" s="81"/>
      <c r="U58" s="84"/>
      <c r="V58" s="81"/>
      <c r="W58" s="81"/>
      <c r="X58" s="81"/>
      <c r="Y58" s="81"/>
      <c r="Z58" s="81"/>
      <c r="AA58" s="81"/>
      <c r="AB58" s="81"/>
      <c r="AC58" s="81"/>
      <c r="AD58" s="81"/>
      <c r="AE58" s="81"/>
      <c r="AF58" s="81"/>
      <c r="AG58" s="81"/>
      <c r="AH58" s="81"/>
      <c r="AI58" s="55"/>
      <c r="AJ58" s="55"/>
      <c r="AK58" s="55"/>
      <c r="AL58" s="55"/>
      <c r="AM58" s="55"/>
      <c r="AN58" s="55"/>
      <c r="AO58" s="55"/>
      <c r="AP58" s="55"/>
      <c r="AQ58" s="55"/>
      <c r="AR58" s="55"/>
      <c r="AS58" s="55"/>
      <c r="AT58" s="55"/>
      <c r="AU58" s="55"/>
    </row>
    <row r="59" spans="1:47" ht="12.75" customHeight="1">
      <c r="B59" s="55"/>
      <c r="C59" s="55"/>
      <c r="D59" s="55"/>
      <c r="E59" s="55"/>
      <c r="F59" s="55"/>
      <c r="G59" s="55"/>
      <c r="H59" s="55"/>
      <c r="I59" s="55"/>
      <c r="J59" s="55"/>
      <c r="K59" s="82" t="s">
        <v>67</v>
      </c>
      <c r="L59" s="83"/>
      <c r="M59" s="83"/>
      <c r="N59" s="83"/>
      <c r="O59" s="83"/>
      <c r="P59" s="83"/>
      <c r="Q59" s="83"/>
      <c r="R59" s="83"/>
      <c r="S59" s="83"/>
      <c r="T59" s="83"/>
      <c r="U59" s="83"/>
      <c r="V59" s="55"/>
      <c r="W59" s="55"/>
      <c r="X59" s="55"/>
      <c r="Y59" s="55"/>
      <c r="Z59" s="55"/>
      <c r="AA59" s="55"/>
      <c r="AB59" s="55"/>
      <c r="AC59" s="55"/>
      <c r="AD59" s="55"/>
      <c r="AE59" s="55"/>
      <c r="AF59" s="55"/>
      <c r="AG59" s="55"/>
      <c r="AH59" s="55"/>
      <c r="AI59" s="55"/>
      <c r="AJ59" s="55"/>
      <c r="AK59" s="55"/>
      <c r="AL59" s="55"/>
      <c r="AM59" s="55"/>
      <c r="AN59" s="55"/>
      <c r="AO59" s="55"/>
      <c r="AP59" s="55"/>
      <c r="AQ59" s="55"/>
      <c r="AR59" s="55"/>
      <c r="AS59" s="55"/>
      <c r="AT59" s="55"/>
      <c r="AU59" s="55"/>
    </row>
    <row r="60" spans="1:47" ht="12.75" customHeight="1">
      <c r="B60" s="55"/>
      <c r="C60" s="55"/>
      <c r="D60" s="55"/>
      <c r="E60" s="55"/>
      <c r="F60" s="55"/>
      <c r="G60" s="55"/>
      <c r="H60" s="55"/>
      <c r="I60" s="55"/>
      <c r="J60" s="55"/>
      <c r="K60" s="82" t="s">
        <v>68</v>
      </c>
      <c r="L60" s="83">
        <f>(L59+L58)</f>
        <v>0</v>
      </c>
      <c r="M60" s="83">
        <f>(M59+M58)</f>
        <v>0</v>
      </c>
      <c r="N60" s="83">
        <f>(N59+N58)</f>
        <v>0</v>
      </c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  <c r="AA60" s="55"/>
      <c r="AB60" s="55"/>
      <c r="AC60" s="55"/>
      <c r="AD60" s="55"/>
      <c r="AE60" s="55"/>
      <c r="AF60" s="55"/>
      <c r="AG60" s="55"/>
      <c r="AH60" s="55"/>
      <c r="AI60" s="55"/>
      <c r="AJ60" s="55"/>
      <c r="AK60" s="55"/>
      <c r="AL60" s="55"/>
      <c r="AM60" s="55"/>
      <c r="AN60" s="55"/>
      <c r="AO60" s="55"/>
      <c r="AP60" s="55"/>
      <c r="AQ60" s="55"/>
      <c r="AR60" s="55"/>
      <c r="AS60" s="55"/>
      <c r="AT60" s="55"/>
      <c r="AU60" s="55"/>
    </row>
    <row r="61" spans="1:47" ht="20.100000000000001" customHeight="1">
      <c r="B61" s="55"/>
      <c r="C61" s="55"/>
      <c r="D61" s="55"/>
      <c r="E61" s="55"/>
      <c r="F61" s="55"/>
      <c r="G61" s="55"/>
      <c r="H61" s="55"/>
      <c r="I61" s="55"/>
      <c r="J61" s="55"/>
      <c r="K61" s="55"/>
      <c r="L61" s="55"/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55"/>
      <c r="AA61" s="55"/>
      <c r="AB61" s="55"/>
      <c r="AC61" s="55"/>
      <c r="AD61" s="55"/>
      <c r="AE61" s="55"/>
      <c r="AF61" s="55"/>
      <c r="AG61" s="55"/>
      <c r="AH61" s="55"/>
      <c r="AI61" s="55"/>
      <c r="AJ61" s="55"/>
      <c r="AK61" s="55"/>
      <c r="AL61" s="55"/>
      <c r="AM61" s="55"/>
      <c r="AN61" s="55"/>
      <c r="AO61" s="55"/>
      <c r="AP61" s="55"/>
      <c r="AQ61" s="55"/>
      <c r="AR61" s="55"/>
      <c r="AS61" s="55"/>
      <c r="AT61" s="55"/>
      <c r="AU61" s="55"/>
    </row>
    <row r="62" spans="1:47" ht="20.100000000000001" customHeight="1">
      <c r="B62" s="55"/>
      <c r="C62" s="55"/>
      <c r="D62" s="55"/>
      <c r="E62" s="55"/>
      <c r="F62" s="55"/>
      <c r="G62" s="55"/>
      <c r="H62" s="55"/>
      <c r="I62" s="55"/>
      <c r="J62" s="55"/>
      <c r="K62" s="55"/>
      <c r="L62" s="55"/>
      <c r="M62" s="55"/>
      <c r="N62" s="55"/>
      <c r="O62" s="55"/>
      <c r="P62" s="55"/>
      <c r="Q62" s="55"/>
      <c r="R62" s="55"/>
      <c r="S62" s="55"/>
      <c r="T62" s="55"/>
      <c r="U62" s="55"/>
      <c r="V62" s="55"/>
      <c r="W62" s="55"/>
      <c r="X62" s="55"/>
      <c r="Y62" s="55"/>
      <c r="Z62" s="55"/>
      <c r="AA62" s="55"/>
      <c r="AB62" s="55"/>
      <c r="AC62" s="55"/>
      <c r="AD62" s="55"/>
      <c r="AE62" s="55"/>
      <c r="AF62" s="55"/>
      <c r="AG62" s="55"/>
      <c r="AH62" s="55"/>
      <c r="AI62" s="55"/>
      <c r="AJ62" s="55"/>
      <c r="AK62" s="55"/>
      <c r="AL62" s="55"/>
      <c r="AM62" s="55"/>
      <c r="AN62" s="55"/>
      <c r="AO62" s="55"/>
      <c r="AP62" s="55"/>
      <c r="AQ62" s="55"/>
      <c r="AR62" s="55"/>
      <c r="AS62" s="55"/>
      <c r="AT62" s="55"/>
      <c r="AU62" s="55"/>
    </row>
    <row r="63" spans="1:47" ht="20.100000000000001" customHeight="1">
      <c r="B63" s="55"/>
      <c r="C63" s="55"/>
      <c r="D63" s="55"/>
      <c r="E63" s="55"/>
      <c r="F63" s="55"/>
      <c r="G63" s="55"/>
      <c r="H63" s="55"/>
      <c r="I63" s="55"/>
      <c r="J63" s="55"/>
      <c r="K63" s="55"/>
      <c r="L63" s="55"/>
      <c r="M63" s="55"/>
      <c r="N63" s="55"/>
      <c r="O63" s="55"/>
      <c r="P63" s="55"/>
      <c r="Q63" s="55"/>
      <c r="R63" s="55"/>
      <c r="S63" s="55"/>
      <c r="T63" s="55"/>
      <c r="U63" s="55"/>
      <c r="V63" s="55"/>
      <c r="W63" s="55"/>
      <c r="X63" s="55"/>
      <c r="Y63" s="55"/>
      <c r="Z63" s="55"/>
      <c r="AA63" s="55"/>
      <c r="AB63" s="55"/>
      <c r="AC63" s="55"/>
      <c r="AD63" s="55"/>
      <c r="AE63" s="55"/>
      <c r="AF63" s="55"/>
      <c r="AG63" s="55"/>
      <c r="AH63" s="55"/>
      <c r="AI63" s="55"/>
      <c r="AJ63" s="55"/>
      <c r="AK63" s="55"/>
      <c r="AL63" s="55"/>
      <c r="AM63" s="55"/>
      <c r="AN63" s="55"/>
      <c r="AO63" s="55"/>
      <c r="AP63" s="55"/>
      <c r="AQ63" s="55"/>
      <c r="AR63" s="55"/>
      <c r="AS63" s="55"/>
      <c r="AT63" s="55"/>
      <c r="AU63" s="55"/>
    </row>
    <row r="64" spans="1:47" ht="20.100000000000001" customHeight="1">
      <c r="B64" s="55"/>
      <c r="C64" s="55"/>
      <c r="D64" s="55"/>
      <c r="E64" s="55"/>
      <c r="F64" s="55"/>
      <c r="G64" s="55"/>
      <c r="H64" s="55"/>
      <c r="I64" s="55"/>
      <c r="J64" s="55"/>
      <c r="K64" s="55"/>
      <c r="L64" s="55"/>
      <c r="M64" s="55"/>
      <c r="N64" s="55"/>
      <c r="O64" s="55"/>
      <c r="P64" s="55"/>
      <c r="Q64" s="55"/>
      <c r="R64" s="55"/>
      <c r="S64" s="55"/>
      <c r="T64" s="55"/>
      <c r="U64" s="55"/>
      <c r="V64" s="55"/>
      <c r="W64" s="55"/>
      <c r="X64" s="55"/>
      <c r="Y64" s="55"/>
      <c r="Z64" s="55"/>
      <c r="AA64" s="55"/>
      <c r="AB64" s="55"/>
      <c r="AC64" s="55"/>
      <c r="AD64" s="55"/>
      <c r="AE64" s="55"/>
      <c r="AF64" s="55"/>
      <c r="AG64" s="55"/>
      <c r="AH64" s="55"/>
      <c r="AI64" s="55"/>
      <c r="AJ64" s="55"/>
      <c r="AK64" s="55"/>
      <c r="AL64" s="55"/>
      <c r="AM64" s="55"/>
      <c r="AN64" s="55"/>
      <c r="AO64" s="55"/>
      <c r="AP64" s="55"/>
      <c r="AQ64" s="55"/>
      <c r="AR64" s="55"/>
      <c r="AS64" s="55"/>
      <c r="AT64" s="55"/>
      <c r="AU64" s="55"/>
    </row>
    <row r="65" spans="2:47" ht="20.100000000000001" customHeight="1">
      <c r="B65" s="55"/>
      <c r="C65" s="55"/>
      <c r="D65" s="55"/>
      <c r="E65" s="55"/>
      <c r="F65" s="55"/>
      <c r="G65" s="55"/>
      <c r="H65" s="55"/>
      <c r="I65" s="55"/>
      <c r="J65" s="55"/>
      <c r="K65" s="55"/>
      <c r="L65" s="55"/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55"/>
      <c r="AA65" s="55"/>
      <c r="AB65" s="55"/>
      <c r="AC65" s="55"/>
      <c r="AD65" s="55"/>
      <c r="AE65" s="55"/>
      <c r="AF65" s="55"/>
      <c r="AG65" s="55"/>
      <c r="AH65" s="55"/>
      <c r="AI65" s="55"/>
      <c r="AJ65" s="55"/>
      <c r="AK65" s="55"/>
      <c r="AL65" s="55"/>
      <c r="AM65" s="55"/>
      <c r="AN65" s="55"/>
      <c r="AO65" s="55"/>
      <c r="AP65" s="55"/>
      <c r="AQ65" s="55"/>
      <c r="AR65" s="55"/>
      <c r="AS65" s="55"/>
      <c r="AT65" s="55"/>
      <c r="AU65" s="55"/>
    </row>
    <row r="66" spans="2:47" ht="20.100000000000001" customHeight="1">
      <c r="B66" s="55"/>
      <c r="C66" s="55"/>
      <c r="D66" s="55"/>
      <c r="E66" s="55"/>
      <c r="F66" s="55"/>
      <c r="G66" s="55"/>
      <c r="H66" s="55"/>
      <c r="I66" s="55"/>
      <c r="J66" s="55"/>
      <c r="K66" s="55"/>
      <c r="L66" s="55"/>
      <c r="M66" s="55"/>
      <c r="N66" s="55"/>
      <c r="O66" s="55"/>
      <c r="P66" s="55"/>
      <c r="Q66" s="55"/>
      <c r="R66" s="55"/>
      <c r="S66" s="55"/>
      <c r="T66" s="55"/>
      <c r="U66" s="55"/>
      <c r="V66" s="55"/>
      <c r="W66" s="55"/>
      <c r="X66" s="55"/>
      <c r="Y66" s="55"/>
      <c r="Z66" s="55"/>
      <c r="AA66" s="55"/>
      <c r="AB66" s="55"/>
      <c r="AC66" s="55"/>
      <c r="AD66" s="55"/>
      <c r="AE66" s="55"/>
      <c r="AF66" s="55"/>
      <c r="AG66" s="55"/>
      <c r="AH66" s="55"/>
      <c r="AI66" s="55"/>
      <c r="AJ66" s="55"/>
      <c r="AK66" s="55"/>
      <c r="AL66" s="55"/>
      <c r="AM66" s="55"/>
      <c r="AN66" s="55"/>
      <c r="AO66" s="55"/>
      <c r="AP66" s="55"/>
      <c r="AQ66" s="55"/>
      <c r="AR66" s="55"/>
      <c r="AS66" s="55"/>
      <c r="AT66" s="55"/>
      <c r="AU66" s="55"/>
    </row>
    <row r="67" spans="2:47" ht="20.100000000000001" customHeight="1">
      <c r="B67" s="55"/>
      <c r="C67" s="55"/>
      <c r="D67" s="55"/>
      <c r="E67" s="55"/>
      <c r="F67" s="55"/>
      <c r="G67" s="55"/>
      <c r="H67" s="55"/>
      <c r="I67" s="55"/>
      <c r="J67" s="55"/>
      <c r="K67" s="55"/>
      <c r="L67" s="55"/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55"/>
      <c r="AA67" s="55"/>
      <c r="AB67" s="55"/>
      <c r="AC67" s="55"/>
      <c r="AD67" s="55"/>
      <c r="AE67" s="55"/>
      <c r="AF67" s="55"/>
      <c r="AG67" s="55"/>
      <c r="AH67" s="55"/>
      <c r="AI67" s="55"/>
      <c r="AJ67" s="55"/>
      <c r="AK67" s="55"/>
      <c r="AL67" s="55"/>
      <c r="AM67" s="55"/>
      <c r="AN67" s="55"/>
      <c r="AO67" s="55"/>
      <c r="AP67" s="55"/>
      <c r="AQ67" s="55"/>
      <c r="AR67" s="55"/>
      <c r="AS67" s="55"/>
      <c r="AT67" s="55"/>
      <c r="AU67" s="55"/>
    </row>
    <row r="68" spans="2:47" ht="20.100000000000001" customHeight="1">
      <c r="B68" s="55"/>
      <c r="C68" s="55"/>
      <c r="D68" s="55"/>
      <c r="E68" s="55"/>
      <c r="F68" s="55"/>
      <c r="G68" s="55"/>
      <c r="H68" s="55"/>
      <c r="I68" s="55"/>
      <c r="J68" s="55"/>
      <c r="K68" s="55"/>
      <c r="L68" s="55"/>
      <c r="M68" s="55"/>
      <c r="N68" s="55"/>
      <c r="O68" s="55"/>
      <c r="P68" s="55"/>
      <c r="Q68" s="55"/>
      <c r="R68" s="55"/>
      <c r="S68" s="55"/>
      <c r="T68" s="55"/>
      <c r="U68" s="55"/>
      <c r="V68" s="55"/>
      <c r="W68" s="55"/>
      <c r="X68" s="55"/>
      <c r="Y68" s="55"/>
      <c r="Z68" s="55"/>
      <c r="AA68" s="55"/>
      <c r="AB68" s="55"/>
      <c r="AC68" s="55"/>
      <c r="AD68" s="55"/>
      <c r="AE68" s="55"/>
      <c r="AF68" s="55"/>
      <c r="AG68" s="55"/>
      <c r="AH68" s="55"/>
      <c r="AI68" s="55"/>
      <c r="AJ68" s="55"/>
      <c r="AK68" s="55"/>
      <c r="AL68" s="55"/>
      <c r="AM68" s="55"/>
      <c r="AN68" s="55"/>
      <c r="AO68" s="55"/>
      <c r="AP68" s="55"/>
      <c r="AQ68" s="55"/>
      <c r="AR68" s="55"/>
      <c r="AS68" s="55"/>
      <c r="AT68" s="55"/>
      <c r="AU68" s="55"/>
    </row>
    <row r="69" spans="2:47" ht="20.100000000000001" customHeight="1">
      <c r="B69" s="55"/>
      <c r="C69" s="55"/>
      <c r="D69" s="55"/>
      <c r="E69" s="55"/>
      <c r="F69" s="55"/>
      <c r="G69" s="55"/>
      <c r="H69" s="55"/>
      <c r="I69" s="55"/>
      <c r="J69" s="55"/>
      <c r="K69" s="55"/>
      <c r="L69" s="55"/>
      <c r="M69" s="55"/>
      <c r="N69" s="55"/>
      <c r="O69" s="55"/>
      <c r="P69" s="55"/>
      <c r="Q69" s="55"/>
      <c r="R69" s="55"/>
      <c r="S69" s="55"/>
      <c r="T69" s="55"/>
      <c r="U69" s="55"/>
      <c r="V69" s="55"/>
      <c r="W69" s="55"/>
      <c r="X69" s="55"/>
      <c r="Y69" s="55"/>
      <c r="Z69" s="55"/>
      <c r="AA69" s="55"/>
      <c r="AB69" s="55"/>
      <c r="AC69" s="55"/>
      <c r="AD69" s="55"/>
      <c r="AE69" s="55"/>
      <c r="AF69" s="55"/>
      <c r="AG69" s="55"/>
      <c r="AH69" s="55"/>
      <c r="AI69" s="55"/>
      <c r="AJ69" s="55"/>
      <c r="AK69" s="55"/>
      <c r="AL69" s="55"/>
      <c r="AM69" s="55"/>
      <c r="AN69" s="55"/>
      <c r="AO69" s="55"/>
      <c r="AP69" s="55"/>
      <c r="AQ69" s="55"/>
      <c r="AR69" s="55"/>
      <c r="AS69" s="55"/>
      <c r="AT69" s="55"/>
      <c r="AU69" s="55"/>
    </row>
  </sheetData>
  <sheetProtection selectLockedCells="1" selectUnlockedCells="1"/>
  <mergeCells count="65">
    <mergeCell ref="AC52:AH52"/>
    <mergeCell ref="AC53:AH53"/>
    <mergeCell ref="AC54:AH54"/>
    <mergeCell ref="AC55:AH55"/>
    <mergeCell ref="AC57:AH57"/>
    <mergeCell ref="AC47:AH47"/>
    <mergeCell ref="AC48:AH48"/>
    <mergeCell ref="AC49:AH49"/>
    <mergeCell ref="AC50:AH50"/>
    <mergeCell ref="AC51:AH51"/>
    <mergeCell ref="AC42:AH42"/>
    <mergeCell ref="AC43:AH43"/>
    <mergeCell ref="AC44:AH44"/>
    <mergeCell ref="AC45:AH45"/>
    <mergeCell ref="AC46:AH46"/>
    <mergeCell ref="AC37:AH37"/>
    <mergeCell ref="AC38:AH38"/>
    <mergeCell ref="AC39:AH39"/>
    <mergeCell ref="AC40:AH40"/>
    <mergeCell ref="AC41:AH41"/>
    <mergeCell ref="AC32:AH32"/>
    <mergeCell ref="AC33:AH33"/>
    <mergeCell ref="AC34:AH34"/>
    <mergeCell ref="AC35:AH35"/>
    <mergeCell ref="AC36:AH36"/>
    <mergeCell ref="AC27:AH27"/>
    <mergeCell ref="AC28:AH28"/>
    <mergeCell ref="AC29:AH29"/>
    <mergeCell ref="AC30:AH30"/>
    <mergeCell ref="AC31:AH31"/>
    <mergeCell ref="AC17:AH17"/>
    <mergeCell ref="B19:D19"/>
    <mergeCell ref="E19:G19"/>
    <mergeCell ref="H19:J19"/>
    <mergeCell ref="AC19:AH19"/>
    <mergeCell ref="B17:D17"/>
    <mergeCell ref="E17:G17"/>
    <mergeCell ref="H17:J17"/>
    <mergeCell ref="Q17:R23"/>
    <mergeCell ref="S17:T23"/>
    <mergeCell ref="AA11:AD11"/>
    <mergeCell ref="AE11:AG11"/>
    <mergeCell ref="B14:J15"/>
    <mergeCell ref="L14:N14"/>
    <mergeCell ref="O14:U15"/>
    <mergeCell ref="V14:W14"/>
    <mergeCell ref="Y14:Z14"/>
    <mergeCell ref="AA14:AB14"/>
    <mergeCell ref="AA9:AD9"/>
    <mergeCell ref="AE9:AG9"/>
    <mergeCell ref="C10:I10"/>
    <mergeCell ref="Q10:V10"/>
    <mergeCell ref="AA10:AD10"/>
    <mergeCell ref="AE10:AG10"/>
    <mergeCell ref="AA7:AD7"/>
    <mergeCell ref="AE7:AG7"/>
    <mergeCell ref="C8:F8"/>
    <mergeCell ref="H8:I8"/>
    <mergeCell ref="AA8:AD8"/>
    <mergeCell ref="AE8:AG8"/>
    <mergeCell ref="A3:AG3"/>
    <mergeCell ref="A4:AG4"/>
    <mergeCell ref="B6:I6"/>
    <mergeCell ref="M6:O6"/>
    <mergeCell ref="U6:V6"/>
  </mergeCells>
  <pageMargins left="0.75" right="0" top="0.5" bottom="0" header="0.51180555555555551" footer="0.51180555555555551"/>
  <pageSetup orientation="landscape" useFirstPageNumber="1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22</vt:i4>
      </vt:variant>
    </vt:vector>
  </HeadingPairs>
  <TitlesOfParts>
    <vt:vector size="34" baseType="lpstr">
      <vt:lpstr>January</vt:lpstr>
      <vt:lpstr>February</vt:lpstr>
      <vt:lpstr>March</vt:lpstr>
      <vt:lpstr>April</vt:lpstr>
      <vt:lpstr>May</vt:lpstr>
      <vt:lpstr>June</vt:lpstr>
      <vt:lpstr>July</vt:lpstr>
      <vt:lpstr>August</vt:lpstr>
      <vt:lpstr>September </vt:lpstr>
      <vt:lpstr>October </vt:lpstr>
      <vt:lpstr>November </vt:lpstr>
      <vt:lpstr>December </vt:lpstr>
      <vt:lpstr>February!apr</vt:lpstr>
      <vt:lpstr>May!aug</vt:lpstr>
      <vt:lpstr>August!feb</vt:lpstr>
      <vt:lpstr>April!jan</vt:lpstr>
      <vt:lpstr>March!jul</vt:lpstr>
      <vt:lpstr>June!jun</vt:lpstr>
      <vt:lpstr>'December '!mar</vt:lpstr>
      <vt:lpstr>July!may</vt:lpstr>
      <vt:lpstr>'September '!nov</vt:lpstr>
      <vt:lpstr>'October '!oct</vt:lpstr>
      <vt:lpstr>April!Print_Area</vt:lpstr>
      <vt:lpstr>August!Print_Area</vt:lpstr>
      <vt:lpstr>'December '!Print_Area</vt:lpstr>
      <vt:lpstr>February!Print_Area</vt:lpstr>
      <vt:lpstr>July!Print_Area</vt:lpstr>
      <vt:lpstr>June!Print_Area</vt:lpstr>
      <vt:lpstr>March!Print_Area</vt:lpstr>
      <vt:lpstr>May!Print_Area</vt:lpstr>
      <vt:lpstr>'November '!Print_Area</vt:lpstr>
      <vt:lpstr>'October '!Print_Area</vt:lpstr>
      <vt:lpstr>'September '!Print_Area</vt:lpstr>
      <vt:lpstr>'November '!sep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Mishaun Bhakta</cp:lastModifiedBy>
  <cp:lastPrinted>2018-11-06T15:37:44Z</cp:lastPrinted>
  <dcterms:created xsi:type="dcterms:W3CDTF">2018-03-19T21:49:32Z</dcterms:created>
  <dcterms:modified xsi:type="dcterms:W3CDTF">2020-03-25T16:07:19Z</dcterms:modified>
</cp:coreProperties>
</file>