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E4EE1639-D096-4776-966C-E4685793F532}" xr6:coauthVersionLast="45" xr6:coauthVersionMax="45" xr10:uidLastSave="{00000000-0000-0000-0000-000000000000}"/>
  <bookViews>
    <workbookView xWindow="-120" yWindow="-120" windowWidth="29040" windowHeight="15840" tabRatio="872" firstSheet="16" activeTab="23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4" r:id="rId20"/>
    <sheet name="December 2019" sheetId="25" r:id="rId21"/>
    <sheet name="January 2020" sheetId="26" r:id="rId22"/>
    <sheet name="February 2020" sheetId="27" r:id="rId23"/>
    <sheet name="March 2020" sheetId="28" r:id="rId24"/>
    <sheet name="April 2020" sheetId="29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29" l="1"/>
  <c r="V41" i="29"/>
  <c r="U41" i="29"/>
  <c r="O41" i="29"/>
  <c r="N41" i="29"/>
  <c r="W40" i="29"/>
  <c r="V40" i="29"/>
  <c r="V42" i="29"/>
  <c r="U40" i="29"/>
  <c r="U42" i="29"/>
  <c r="O40" i="29"/>
  <c r="O42" i="29"/>
  <c r="N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G9" i="29"/>
  <c r="G8" i="29"/>
  <c r="D8" i="29"/>
  <c r="W42" i="29"/>
  <c r="N42" i="29"/>
  <c r="W41" i="28"/>
  <c r="V41" i="28"/>
  <c r="U41" i="28"/>
  <c r="O41" i="28"/>
  <c r="N41" i="28"/>
  <c r="W40" i="28"/>
  <c r="W42" i="28"/>
  <c r="V40" i="28"/>
  <c r="V42" i="28"/>
  <c r="U40" i="28"/>
  <c r="U42" i="28"/>
  <c r="O40" i="28"/>
  <c r="O42" i="28"/>
  <c r="N40" i="28"/>
  <c r="N42" i="28"/>
  <c r="G39" i="28"/>
  <c r="D39" i="28"/>
  <c r="G38" i="28"/>
  <c r="D38" i="28"/>
  <c r="G37" i="28"/>
  <c r="D37" i="28"/>
  <c r="G36" i="28"/>
  <c r="D36" i="28"/>
  <c r="G35" i="28"/>
  <c r="D35" i="28"/>
  <c r="G34" i="28"/>
  <c r="D34" i="28"/>
  <c r="G33" i="28"/>
  <c r="D33" i="28"/>
  <c r="G32" i="28"/>
  <c r="D32" i="28"/>
  <c r="G31" i="28"/>
  <c r="D31" i="28"/>
  <c r="G30" i="28"/>
  <c r="D30" i="28"/>
  <c r="G29" i="28"/>
  <c r="D29" i="28"/>
  <c r="G28" i="28"/>
  <c r="D28" i="28"/>
  <c r="G27" i="28"/>
  <c r="D27" i="28"/>
  <c r="G26" i="28"/>
  <c r="D26" i="28"/>
  <c r="G25" i="28"/>
  <c r="D25" i="28"/>
  <c r="G24" i="28"/>
  <c r="D24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G17" i="28"/>
  <c r="D17" i="28"/>
  <c r="G16" i="28"/>
  <c r="D16" i="28"/>
  <c r="G15" i="28"/>
  <c r="D15" i="28"/>
  <c r="G14" i="28"/>
  <c r="D14" i="28"/>
  <c r="G13" i="28"/>
  <c r="D13" i="28"/>
  <c r="G12" i="28"/>
  <c r="D12" i="28"/>
  <c r="G11" i="28"/>
  <c r="D11" i="28"/>
  <c r="G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G9" i="28"/>
  <c r="D9" i="28"/>
  <c r="G8" i="28"/>
  <c r="D8" i="28"/>
  <c r="D33" i="27"/>
  <c r="D30" i="27"/>
  <c r="D8" i="27"/>
  <c r="G8" i="27"/>
  <c r="D9" i="27"/>
  <c r="G9" i="27"/>
  <c r="A10" i="27"/>
  <c r="D10" i="27"/>
  <c r="G10" i="27"/>
  <c r="A11" i="27"/>
  <c r="D11" i="27"/>
  <c r="G11" i="27"/>
  <c r="A12" i="27"/>
  <c r="D12" i="27"/>
  <c r="G12" i="27"/>
  <c r="A13" i="27"/>
  <c r="D13" i="27"/>
  <c r="G13" i="27"/>
  <c r="A14" i="27"/>
  <c r="D14" i="27"/>
  <c r="G14" i="27"/>
  <c r="A15" i="27"/>
  <c r="D15" i="27"/>
  <c r="G15" i="27"/>
  <c r="A16" i="27"/>
  <c r="D16" i="27"/>
  <c r="G16" i="27"/>
  <c r="A17" i="27"/>
  <c r="D17" i="27"/>
  <c r="G17" i="27"/>
  <c r="A18" i="27"/>
  <c r="D18" i="27"/>
  <c r="G18" i="27"/>
  <c r="A19" i="27"/>
  <c r="D19" i="27"/>
  <c r="G19" i="27"/>
  <c r="A20" i="27"/>
  <c r="D20" i="27"/>
  <c r="G20" i="27"/>
  <c r="A21" i="27"/>
  <c r="D21" i="27"/>
  <c r="G21" i="27"/>
  <c r="A22" i="27"/>
  <c r="D22" i="27"/>
  <c r="G22" i="27"/>
  <c r="A23" i="27"/>
  <c r="D23" i="27"/>
  <c r="G23" i="27"/>
  <c r="A24" i="27"/>
  <c r="D24" i="27"/>
  <c r="G24" i="27"/>
  <c r="A25" i="27"/>
  <c r="D25" i="27"/>
  <c r="G25" i="27"/>
  <c r="A26" i="27"/>
  <c r="D26" i="27"/>
  <c r="G26" i="27"/>
  <c r="A27" i="27"/>
  <c r="D27" i="27"/>
  <c r="G27" i="27"/>
  <c r="A28" i="27"/>
  <c r="D28" i="27"/>
  <c r="G28" i="27"/>
  <c r="A29" i="27"/>
  <c r="D29" i="27"/>
  <c r="G29" i="27"/>
  <c r="A30" i="27"/>
  <c r="G30" i="27"/>
  <c r="A31" i="27"/>
  <c r="D31" i="27"/>
  <c r="G31" i="27"/>
  <c r="A32" i="27"/>
  <c r="D32" i="27"/>
  <c r="G32" i="27"/>
  <c r="A33" i="27"/>
  <c r="G33" i="27"/>
  <c r="A34" i="27"/>
  <c r="D34" i="27"/>
  <c r="G34" i="27"/>
  <c r="A35" i="27"/>
  <c r="D35" i="27"/>
  <c r="G35" i="27"/>
  <c r="A36" i="27"/>
  <c r="D36" i="27"/>
  <c r="G36" i="27"/>
  <c r="D37" i="27"/>
  <c r="G37" i="27"/>
  <c r="D38" i="27"/>
  <c r="G38" i="27"/>
  <c r="D39" i="27"/>
  <c r="G39" i="27"/>
  <c r="N40" i="27"/>
  <c r="N42" i="27"/>
  <c r="O40" i="27"/>
  <c r="U40" i="27"/>
  <c r="U42" i="27"/>
  <c r="V40" i="27"/>
  <c r="V42" i="27"/>
  <c r="W40" i="27"/>
  <c r="W42" i="27"/>
  <c r="N41" i="27"/>
  <c r="O41" i="27"/>
  <c r="U41" i="27"/>
  <c r="V41" i="27"/>
  <c r="W41" i="27"/>
  <c r="O42" i="27"/>
  <c r="D8" i="26"/>
  <c r="G8" i="26"/>
  <c r="D9" i="26"/>
  <c r="G9" i="26"/>
  <c r="A10" i="26"/>
  <c r="D10" i="26"/>
  <c r="G10" i="26"/>
  <c r="A11" i="26"/>
  <c r="D11" i="26"/>
  <c r="G11" i="26"/>
  <c r="A12" i="26"/>
  <c r="D12" i="26"/>
  <c r="G12" i="26"/>
  <c r="A13" i="26"/>
  <c r="D13" i="26"/>
  <c r="G13" i="26"/>
  <c r="A14" i="26"/>
  <c r="D14" i="26"/>
  <c r="G14" i="26"/>
  <c r="A15" i="26"/>
  <c r="D15" i="26"/>
  <c r="G15" i="26"/>
  <c r="A16" i="26"/>
  <c r="D16" i="26"/>
  <c r="G16" i="26"/>
  <c r="A17" i="26"/>
  <c r="D17" i="26"/>
  <c r="G17" i="26"/>
  <c r="A18" i="26"/>
  <c r="D18" i="26"/>
  <c r="G18" i="26"/>
  <c r="A19" i="26"/>
  <c r="D19" i="26"/>
  <c r="G19" i="26"/>
  <c r="A20" i="26"/>
  <c r="D20" i="26"/>
  <c r="G20" i="26"/>
  <c r="A21" i="26"/>
  <c r="D21" i="26"/>
  <c r="G21" i="26"/>
  <c r="A22" i="26"/>
  <c r="D22" i="26"/>
  <c r="G22" i="26"/>
  <c r="A23" i="26"/>
  <c r="D23" i="26"/>
  <c r="G23" i="26"/>
  <c r="A24" i="26"/>
  <c r="D24" i="26"/>
  <c r="G24" i="26"/>
  <c r="A25" i="26"/>
  <c r="D25" i="26"/>
  <c r="G25" i="26"/>
  <c r="A26" i="26"/>
  <c r="D26" i="26"/>
  <c r="G26" i="26"/>
  <c r="A27" i="26"/>
  <c r="D27" i="26"/>
  <c r="G27" i="26"/>
  <c r="A28" i="26"/>
  <c r="D28" i="26"/>
  <c r="G28" i="26"/>
  <c r="A29" i="26"/>
  <c r="D29" i="26"/>
  <c r="G29" i="26"/>
  <c r="A30" i="26"/>
  <c r="D30" i="26"/>
  <c r="G30" i="26"/>
  <c r="A31" i="26"/>
  <c r="D31" i="26"/>
  <c r="G31" i="26"/>
  <c r="A32" i="26"/>
  <c r="D32" i="26"/>
  <c r="G32" i="26"/>
  <c r="A33" i="26"/>
  <c r="D33" i="26"/>
  <c r="G33" i="26"/>
  <c r="A34" i="26"/>
  <c r="D34" i="26"/>
  <c r="G34" i="26"/>
  <c r="A35" i="26"/>
  <c r="D35" i="26"/>
  <c r="G35" i="26"/>
  <c r="A36" i="26"/>
  <c r="D36" i="26"/>
  <c r="G36" i="26"/>
  <c r="D37" i="26"/>
  <c r="G37" i="26"/>
  <c r="D38" i="26"/>
  <c r="G38" i="26"/>
  <c r="D39" i="26"/>
  <c r="G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5"/>
  <c r="G8" i="25"/>
  <c r="D9" i="25"/>
  <c r="G9" i="25"/>
  <c r="A10" i="25"/>
  <c r="D10" i="25"/>
  <c r="G10" i="25"/>
  <c r="A11" i="25"/>
  <c r="D11" i="25"/>
  <c r="G11" i="25"/>
  <c r="A12" i="25"/>
  <c r="D12" i="25"/>
  <c r="G12" i="25"/>
  <c r="A13" i="25"/>
  <c r="D13" i="25"/>
  <c r="G13" i="25"/>
  <c r="A14" i="25"/>
  <c r="D14" i="25"/>
  <c r="G14" i="25"/>
  <c r="A15" i="25"/>
  <c r="D15" i="25"/>
  <c r="G15" i="25"/>
  <c r="A16" i="25"/>
  <c r="D16" i="25"/>
  <c r="G16" i="25"/>
  <c r="A17" i="25"/>
  <c r="D17" i="25"/>
  <c r="G17" i="25"/>
  <c r="A18" i="25"/>
  <c r="D18" i="25"/>
  <c r="G18" i="25"/>
  <c r="A19" i="25"/>
  <c r="D19" i="25"/>
  <c r="G19" i="25"/>
  <c r="A20" i="25"/>
  <c r="D20" i="25"/>
  <c r="G20" i="25"/>
  <c r="A21" i="25"/>
  <c r="D21" i="25"/>
  <c r="G21" i="25"/>
  <c r="A22" i="25"/>
  <c r="D22" i="25"/>
  <c r="G22" i="25"/>
  <c r="A23" i="25"/>
  <c r="D23" i="25"/>
  <c r="G23" i="25"/>
  <c r="A24" i="25"/>
  <c r="D24" i="25"/>
  <c r="G24" i="25"/>
  <c r="A25" i="25"/>
  <c r="D25" i="25"/>
  <c r="G25" i="25"/>
  <c r="A26" i="25"/>
  <c r="D26" i="25"/>
  <c r="G26" i="25"/>
  <c r="A27" i="25"/>
  <c r="D27" i="25"/>
  <c r="G27" i="25"/>
  <c r="A28" i="25"/>
  <c r="D28" i="25"/>
  <c r="G28" i="25"/>
  <c r="A29" i="25"/>
  <c r="D29" i="25"/>
  <c r="G29" i="25"/>
  <c r="A30" i="25"/>
  <c r="D30" i="25"/>
  <c r="G30" i="25"/>
  <c r="A31" i="25"/>
  <c r="D31" i="25"/>
  <c r="G31" i="25"/>
  <c r="A32" i="25"/>
  <c r="D32" i="25"/>
  <c r="G32" i="25"/>
  <c r="A33" i="25"/>
  <c r="D33" i="25"/>
  <c r="G33" i="25"/>
  <c r="A34" i="25"/>
  <c r="D34" i="25"/>
  <c r="G34" i="25"/>
  <c r="A35" i="25"/>
  <c r="D35" i="25"/>
  <c r="G35" i="25"/>
  <c r="A36" i="25"/>
  <c r="D36" i="25"/>
  <c r="G36" i="25"/>
  <c r="D37" i="25"/>
  <c r="G37" i="25"/>
  <c r="D38" i="25"/>
  <c r="G38" i="25"/>
  <c r="D39" i="25"/>
  <c r="G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4"/>
  <c r="G8" i="24"/>
  <c r="D9" i="24"/>
  <c r="G9" i="24"/>
  <c r="A10" i="24"/>
  <c r="D10" i="24"/>
  <c r="G10" i="24"/>
  <c r="A11" i="24"/>
  <c r="D11" i="24"/>
  <c r="G11" i="24"/>
  <c r="A12" i="24"/>
  <c r="D12" i="24"/>
  <c r="G12" i="24"/>
  <c r="A13" i="24"/>
  <c r="D13" i="24"/>
  <c r="G13" i="24"/>
  <c r="A14" i="24"/>
  <c r="D14" i="24"/>
  <c r="G14" i="24"/>
  <c r="A15" i="24"/>
  <c r="D15" i="24"/>
  <c r="G15" i="24"/>
  <c r="A16" i="24"/>
  <c r="D16" i="24"/>
  <c r="G16" i="24"/>
  <c r="A17" i="24"/>
  <c r="D17" i="24"/>
  <c r="G17" i="24"/>
  <c r="A18" i="24"/>
  <c r="D18" i="24"/>
  <c r="G18" i="24"/>
  <c r="A19" i="24"/>
  <c r="D19" i="24"/>
  <c r="G19" i="24"/>
  <c r="A20" i="24"/>
  <c r="D20" i="24"/>
  <c r="G20" i="24"/>
  <c r="A21" i="24"/>
  <c r="D21" i="24"/>
  <c r="G21" i="24"/>
  <c r="A22" i="24"/>
  <c r="D22" i="24"/>
  <c r="G22" i="24"/>
  <c r="A23" i="24"/>
  <c r="D23" i="24"/>
  <c r="G23" i="24"/>
  <c r="A24" i="24"/>
  <c r="D24" i="24"/>
  <c r="G24" i="24"/>
  <c r="A25" i="24"/>
  <c r="D25" i="24"/>
  <c r="G25" i="24"/>
  <c r="A26" i="24"/>
  <c r="D26" i="24"/>
  <c r="G26" i="24"/>
  <c r="A27" i="24"/>
  <c r="D27" i="24"/>
  <c r="G27" i="24"/>
  <c r="A28" i="24"/>
  <c r="D28" i="24"/>
  <c r="G28" i="24"/>
  <c r="A29" i="24"/>
  <c r="D29" i="24"/>
  <c r="G29" i="24"/>
  <c r="A30" i="24"/>
  <c r="D30" i="24"/>
  <c r="G30" i="24"/>
  <c r="A31" i="24"/>
  <c r="D31" i="24"/>
  <c r="G31" i="24"/>
  <c r="A32" i="24"/>
  <c r="D32" i="24"/>
  <c r="G32" i="24"/>
  <c r="A33" i="24"/>
  <c r="D33" i="24"/>
  <c r="G33" i="24"/>
  <c r="A34" i="24"/>
  <c r="D34" i="24"/>
  <c r="G34" i="24"/>
  <c r="A35" i="24"/>
  <c r="D35" i="24"/>
  <c r="G35" i="24"/>
  <c r="A36" i="24"/>
  <c r="D36" i="24"/>
  <c r="G36" i="24"/>
  <c r="D37" i="24"/>
  <c r="G37" i="24"/>
  <c r="D38" i="24"/>
  <c r="G38" i="24"/>
  <c r="D39" i="24"/>
  <c r="G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3"/>
  <c r="G8" i="23"/>
  <c r="D9" i="23"/>
  <c r="G9" i="23"/>
  <c r="A10" i="23"/>
  <c r="D10" i="23"/>
  <c r="G10" i="23"/>
  <c r="A11" i="23"/>
  <c r="D11" i="23"/>
  <c r="G11" i="23"/>
  <c r="A12" i="23"/>
  <c r="D12" i="23"/>
  <c r="G12" i="23"/>
  <c r="A13" i="23"/>
  <c r="D13" i="23"/>
  <c r="G13" i="23"/>
  <c r="A14" i="23"/>
  <c r="D14" i="23"/>
  <c r="G14" i="23"/>
  <c r="A15" i="23"/>
  <c r="D15" i="23"/>
  <c r="G15" i="23"/>
  <c r="A16" i="23"/>
  <c r="D16" i="23"/>
  <c r="G16" i="23"/>
  <c r="A17" i="23"/>
  <c r="D17" i="23"/>
  <c r="G17" i="23"/>
  <c r="A18" i="23"/>
  <c r="D18" i="23"/>
  <c r="G18" i="23"/>
  <c r="A19" i="23"/>
  <c r="D19" i="23"/>
  <c r="G19" i="23"/>
  <c r="A20" i="23"/>
  <c r="D20" i="23"/>
  <c r="G20" i="23"/>
  <c r="A21" i="23"/>
  <c r="D21" i="23"/>
  <c r="G21" i="23"/>
  <c r="A22" i="23"/>
  <c r="D22" i="23"/>
  <c r="G22" i="23"/>
  <c r="A23" i="23"/>
  <c r="D23" i="23"/>
  <c r="G23" i="23"/>
  <c r="A24" i="23"/>
  <c r="D24" i="23"/>
  <c r="G24" i="23"/>
  <c r="A25" i="23"/>
  <c r="D25" i="23"/>
  <c r="G25" i="23"/>
  <c r="A26" i="23"/>
  <c r="D26" i="23"/>
  <c r="G26" i="23"/>
  <c r="A27" i="23"/>
  <c r="D27" i="23"/>
  <c r="G27" i="23"/>
  <c r="A28" i="23"/>
  <c r="D28" i="23"/>
  <c r="G28" i="23"/>
  <c r="A29" i="23"/>
  <c r="D29" i="23"/>
  <c r="G29" i="23"/>
  <c r="A30" i="23"/>
  <c r="D30" i="23"/>
  <c r="G30" i="23"/>
  <c r="A31" i="23"/>
  <c r="D31" i="23"/>
  <c r="G31" i="23"/>
  <c r="A32" i="23"/>
  <c r="D32" i="23"/>
  <c r="G32" i="23"/>
  <c r="A33" i="23"/>
  <c r="D33" i="23"/>
  <c r="G33" i="23"/>
  <c r="A34" i="23"/>
  <c r="D34" i="23"/>
  <c r="G34" i="23"/>
  <c r="A35" i="23"/>
  <c r="D35" i="23"/>
  <c r="G35" i="23"/>
  <c r="A36" i="23"/>
  <c r="D36" i="23"/>
  <c r="G36" i="23"/>
  <c r="D37" i="23"/>
  <c r="G37" i="23"/>
  <c r="D38" i="23"/>
  <c r="G38" i="23"/>
  <c r="D39" i="23"/>
  <c r="G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G8" i="22"/>
  <c r="D9" i="22"/>
  <c r="G9" i="22"/>
  <c r="A10" i="22"/>
  <c r="D10" i="22"/>
  <c r="G10" i="22"/>
  <c r="A11" i="22"/>
  <c r="D11" i="22"/>
  <c r="G11" i="22"/>
  <c r="A12" i="22"/>
  <c r="D12" i="22"/>
  <c r="G12" i="22"/>
  <c r="A13" i="22"/>
  <c r="D13" i="22"/>
  <c r="G13" i="22"/>
  <c r="A14" i="22"/>
  <c r="D14" i="22"/>
  <c r="G14" i="22"/>
  <c r="A15" i="22"/>
  <c r="D15" i="22"/>
  <c r="G15" i="22"/>
  <c r="A16" i="22"/>
  <c r="D16" i="22"/>
  <c r="G16" i="22"/>
  <c r="A17" i="22"/>
  <c r="D17" i="22"/>
  <c r="G17" i="22"/>
  <c r="A18" i="22"/>
  <c r="D18" i="22"/>
  <c r="G18" i="22"/>
  <c r="A19" i="22"/>
  <c r="D19" i="22"/>
  <c r="G19" i="22"/>
  <c r="A20" i="22"/>
  <c r="D20" i="22"/>
  <c r="G20" i="22"/>
  <c r="A21" i="22"/>
  <c r="D21" i="22"/>
  <c r="G21" i="22"/>
  <c r="A22" i="22"/>
  <c r="D22" i="22"/>
  <c r="G22" i="22"/>
  <c r="A23" i="22"/>
  <c r="D23" i="22"/>
  <c r="G23" i="22"/>
  <c r="A24" i="22"/>
  <c r="D24" i="22"/>
  <c r="G24" i="22"/>
  <c r="A25" i="22"/>
  <c r="D25" i="22"/>
  <c r="G25" i="22"/>
  <c r="A26" i="22"/>
  <c r="D26" i="22"/>
  <c r="G26" i="22"/>
  <c r="A27" i="22"/>
  <c r="D27" i="22"/>
  <c r="G27" i="22"/>
  <c r="A28" i="22"/>
  <c r="D28" i="22"/>
  <c r="G28" i="22"/>
  <c r="A29" i="22"/>
  <c r="D29" i="22"/>
  <c r="G29" i="22"/>
  <c r="A30" i="22"/>
  <c r="D30" i="22"/>
  <c r="G30" i="22"/>
  <c r="A31" i="22"/>
  <c r="D31" i="22"/>
  <c r="G31" i="22"/>
  <c r="A32" i="22"/>
  <c r="D32" i="22"/>
  <c r="G32" i="22"/>
  <c r="A33" i="22"/>
  <c r="D33" i="22"/>
  <c r="G33" i="22"/>
  <c r="A34" i="22"/>
  <c r="D34" i="22"/>
  <c r="G34" i="22"/>
  <c r="A35" i="22"/>
  <c r="D35" i="22"/>
  <c r="G35" i="22"/>
  <c r="A36" i="22"/>
  <c r="D36" i="22"/>
  <c r="G36" i="22"/>
  <c r="D37" i="22"/>
  <c r="G37" i="22"/>
  <c r="D38" i="22"/>
  <c r="G38" i="22"/>
  <c r="D39" i="22"/>
  <c r="G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G8" i="21"/>
  <c r="D9" i="21"/>
  <c r="G9" i="21"/>
  <c r="A10" i="21"/>
  <c r="D10" i="21"/>
  <c r="G10" i="21"/>
  <c r="A11" i="21"/>
  <c r="D11" i="21"/>
  <c r="G11" i="21"/>
  <c r="A12" i="21"/>
  <c r="D12" i="21"/>
  <c r="G12" i="21"/>
  <c r="A13" i="21"/>
  <c r="D13" i="21"/>
  <c r="G13" i="21"/>
  <c r="A14" i="21"/>
  <c r="D14" i="21"/>
  <c r="G14" i="21"/>
  <c r="A15" i="21"/>
  <c r="D15" i="21"/>
  <c r="G15" i="21"/>
  <c r="A16" i="21"/>
  <c r="D16" i="21"/>
  <c r="G16" i="21"/>
  <c r="A17" i="21"/>
  <c r="D17" i="21"/>
  <c r="G17" i="21"/>
  <c r="A18" i="21"/>
  <c r="D18" i="21"/>
  <c r="G18" i="21"/>
  <c r="A19" i="21"/>
  <c r="D19" i="21"/>
  <c r="G19" i="21"/>
  <c r="A20" i="21"/>
  <c r="D20" i="21"/>
  <c r="G20" i="21"/>
  <c r="A21" i="21"/>
  <c r="D21" i="21"/>
  <c r="G21" i="21"/>
  <c r="A22" i="21"/>
  <c r="D22" i="21"/>
  <c r="G22" i="21"/>
  <c r="A23" i="21"/>
  <c r="D23" i="21"/>
  <c r="G23" i="21"/>
  <c r="A24" i="21"/>
  <c r="D24" i="21"/>
  <c r="G24" i="21"/>
  <c r="A25" i="21"/>
  <c r="D25" i="21"/>
  <c r="G25" i="21"/>
  <c r="A26" i="21"/>
  <c r="D26" i="21"/>
  <c r="G26" i="21"/>
  <c r="A27" i="21"/>
  <c r="D27" i="21"/>
  <c r="G27" i="21"/>
  <c r="A28" i="21"/>
  <c r="D28" i="21"/>
  <c r="G28" i="21"/>
  <c r="A29" i="21"/>
  <c r="D29" i="21"/>
  <c r="G29" i="21"/>
  <c r="A30" i="21"/>
  <c r="D30" i="21"/>
  <c r="G30" i="21"/>
  <c r="A31" i="21"/>
  <c r="D31" i="21"/>
  <c r="G31" i="21"/>
  <c r="A32" i="21"/>
  <c r="D32" i="21"/>
  <c r="G32" i="21"/>
  <c r="A33" i="21"/>
  <c r="D33" i="21"/>
  <c r="G33" i="21"/>
  <c r="A34" i="21"/>
  <c r="D34" i="21"/>
  <c r="G34" i="21"/>
  <c r="A35" i="21"/>
  <c r="D35" i="21"/>
  <c r="G35" i="21"/>
  <c r="A36" i="21"/>
  <c r="D36" i="21"/>
  <c r="G36" i="21"/>
  <c r="D37" i="21"/>
  <c r="G37" i="21"/>
  <c r="D38" i="21"/>
  <c r="G38" i="21"/>
  <c r="D39" i="21"/>
  <c r="G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G8" i="20"/>
  <c r="D9" i="20"/>
  <c r="G9" i="20"/>
  <c r="A10" i="20"/>
  <c r="D10" i="20"/>
  <c r="G10" i="20"/>
  <c r="A11" i="20"/>
  <c r="D11" i="20"/>
  <c r="G11" i="20"/>
  <c r="A12" i="20"/>
  <c r="D12" i="20"/>
  <c r="G12" i="20"/>
  <c r="A13" i="20"/>
  <c r="D13" i="20"/>
  <c r="G13" i="20"/>
  <c r="A14" i="20"/>
  <c r="D14" i="20"/>
  <c r="G14" i="20"/>
  <c r="A15" i="20"/>
  <c r="D15" i="20"/>
  <c r="G15" i="20"/>
  <c r="A16" i="20"/>
  <c r="D16" i="20"/>
  <c r="G16" i="20"/>
  <c r="A17" i="20"/>
  <c r="D17" i="20"/>
  <c r="G17" i="20"/>
  <c r="A18" i="20"/>
  <c r="D18" i="20"/>
  <c r="G18" i="20"/>
  <c r="A19" i="20"/>
  <c r="D19" i="20"/>
  <c r="G19" i="20"/>
  <c r="A20" i="20"/>
  <c r="D20" i="20"/>
  <c r="G20" i="20"/>
  <c r="A21" i="20"/>
  <c r="D21" i="20"/>
  <c r="G21" i="20"/>
  <c r="A22" i="20"/>
  <c r="D22" i="20"/>
  <c r="G22" i="20"/>
  <c r="A23" i="20"/>
  <c r="D23" i="20"/>
  <c r="G23" i="20"/>
  <c r="A24" i="20"/>
  <c r="D24" i="20"/>
  <c r="G24" i="20"/>
  <c r="A25" i="20"/>
  <c r="D25" i="20"/>
  <c r="G25" i="20"/>
  <c r="A26" i="20"/>
  <c r="D26" i="20"/>
  <c r="G26" i="20"/>
  <c r="A27" i="20"/>
  <c r="D27" i="20"/>
  <c r="G27" i="20"/>
  <c r="A28" i="20"/>
  <c r="D28" i="20"/>
  <c r="G28" i="20"/>
  <c r="A29" i="20"/>
  <c r="D29" i="20"/>
  <c r="G29" i="20"/>
  <c r="A30" i="20"/>
  <c r="D30" i="20"/>
  <c r="G30" i="20"/>
  <c r="A31" i="20"/>
  <c r="D31" i="20"/>
  <c r="G31" i="20"/>
  <c r="A32" i="20"/>
  <c r="D32" i="20"/>
  <c r="G32" i="20"/>
  <c r="A33" i="20"/>
  <c r="D33" i="20"/>
  <c r="G33" i="20"/>
  <c r="A34" i="20"/>
  <c r="D34" i="20"/>
  <c r="G34" i="20"/>
  <c r="A35" i="20"/>
  <c r="D35" i="20"/>
  <c r="G35" i="20"/>
  <c r="A36" i="20"/>
  <c r="D36" i="20"/>
  <c r="G36" i="20"/>
  <c r="D37" i="20"/>
  <c r="G37" i="20"/>
  <c r="D38" i="20"/>
  <c r="G38" i="20"/>
  <c r="D39" i="20"/>
  <c r="G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G8" i="19"/>
  <c r="D9" i="19"/>
  <c r="G9" i="19"/>
  <c r="A10" i="19"/>
  <c r="D10" i="19"/>
  <c r="G10" i="19"/>
  <c r="A11" i="19"/>
  <c r="D11" i="19"/>
  <c r="G11" i="19"/>
  <c r="A12" i="19"/>
  <c r="D12" i="19"/>
  <c r="G12" i="19"/>
  <c r="A13" i="19"/>
  <c r="D13" i="19"/>
  <c r="G13" i="19"/>
  <c r="A14" i="19"/>
  <c r="D14" i="19"/>
  <c r="G14" i="19"/>
  <c r="A15" i="19"/>
  <c r="D15" i="19"/>
  <c r="G15" i="19"/>
  <c r="A16" i="19"/>
  <c r="D16" i="19"/>
  <c r="G16" i="19"/>
  <c r="A17" i="19"/>
  <c r="D17" i="19"/>
  <c r="G17" i="19"/>
  <c r="A18" i="19"/>
  <c r="D18" i="19"/>
  <c r="G18" i="19"/>
  <c r="A19" i="19"/>
  <c r="D19" i="19"/>
  <c r="G19" i="19"/>
  <c r="A20" i="19"/>
  <c r="D20" i="19"/>
  <c r="G20" i="19"/>
  <c r="A21" i="19"/>
  <c r="D21" i="19"/>
  <c r="G21" i="19"/>
  <c r="A22" i="19"/>
  <c r="D22" i="19"/>
  <c r="G22" i="19"/>
  <c r="A23" i="19"/>
  <c r="D23" i="19"/>
  <c r="G23" i="19"/>
  <c r="A24" i="19"/>
  <c r="D24" i="19"/>
  <c r="G24" i="19"/>
  <c r="A25" i="19"/>
  <c r="D25" i="19"/>
  <c r="G25" i="19"/>
  <c r="A26" i="19"/>
  <c r="D26" i="19"/>
  <c r="G26" i="19"/>
  <c r="A27" i="19"/>
  <c r="D27" i="19"/>
  <c r="G27" i="19"/>
  <c r="A28" i="19"/>
  <c r="D28" i="19"/>
  <c r="G28" i="19"/>
  <c r="A29" i="19"/>
  <c r="D29" i="19"/>
  <c r="G29" i="19"/>
  <c r="A30" i="19"/>
  <c r="D30" i="19"/>
  <c r="G30" i="19"/>
  <c r="A31" i="19"/>
  <c r="D31" i="19"/>
  <c r="G31" i="19"/>
  <c r="A32" i="19"/>
  <c r="D32" i="19"/>
  <c r="G32" i="19"/>
  <c r="A33" i="19"/>
  <c r="D33" i="19"/>
  <c r="G33" i="19"/>
  <c r="A34" i="19"/>
  <c r="D34" i="19"/>
  <c r="G34" i="19"/>
  <c r="A35" i="19"/>
  <c r="D35" i="19"/>
  <c r="G35" i="19"/>
  <c r="A36" i="19"/>
  <c r="D36" i="19"/>
  <c r="G36" i="19"/>
  <c r="D37" i="19"/>
  <c r="G37" i="19"/>
  <c r="D38" i="19"/>
  <c r="G38" i="19"/>
  <c r="D39" i="19"/>
  <c r="G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G8" i="18"/>
  <c r="D9" i="18"/>
  <c r="G9" i="18"/>
  <c r="A10" i="18"/>
  <c r="D10" i="18"/>
  <c r="G10" i="18"/>
  <c r="A11" i="18"/>
  <c r="D11" i="18"/>
  <c r="G11" i="18"/>
  <c r="A12" i="18"/>
  <c r="D12" i="18"/>
  <c r="G12" i="18"/>
  <c r="A13" i="18"/>
  <c r="D13" i="18"/>
  <c r="G13" i="18"/>
  <c r="A14" i="18"/>
  <c r="D14" i="18"/>
  <c r="G14" i="18"/>
  <c r="A15" i="18"/>
  <c r="D15" i="18"/>
  <c r="G15" i="18"/>
  <c r="A16" i="18"/>
  <c r="D16" i="18"/>
  <c r="G16" i="18"/>
  <c r="A17" i="18"/>
  <c r="D17" i="18"/>
  <c r="G17" i="18"/>
  <c r="A18" i="18"/>
  <c r="D18" i="18"/>
  <c r="G18" i="18"/>
  <c r="A19" i="18"/>
  <c r="D19" i="18"/>
  <c r="G19" i="18"/>
  <c r="A20" i="18"/>
  <c r="D20" i="18"/>
  <c r="G20" i="18"/>
  <c r="A21" i="18"/>
  <c r="D21" i="18"/>
  <c r="G21" i="18"/>
  <c r="A22" i="18"/>
  <c r="D22" i="18"/>
  <c r="G22" i="18"/>
  <c r="A23" i="18"/>
  <c r="D23" i="18"/>
  <c r="G23" i="18"/>
  <c r="A24" i="18"/>
  <c r="D24" i="18"/>
  <c r="G24" i="18"/>
  <c r="A25" i="18"/>
  <c r="D25" i="18"/>
  <c r="G25" i="18"/>
  <c r="A26" i="18"/>
  <c r="D26" i="18"/>
  <c r="G26" i="18"/>
  <c r="A27" i="18"/>
  <c r="D27" i="18"/>
  <c r="G27" i="18"/>
  <c r="A28" i="18"/>
  <c r="D28" i="18"/>
  <c r="G28" i="18"/>
  <c r="A29" i="18"/>
  <c r="D29" i="18"/>
  <c r="G29" i="18"/>
  <c r="A30" i="18"/>
  <c r="D30" i="18"/>
  <c r="G30" i="18"/>
  <c r="A31" i="18"/>
  <c r="D31" i="18"/>
  <c r="G31" i="18"/>
  <c r="A32" i="18"/>
  <c r="D32" i="18"/>
  <c r="G32" i="18"/>
  <c r="A33" i="18"/>
  <c r="D33" i="18"/>
  <c r="G33" i="18"/>
  <c r="A34" i="18"/>
  <c r="D34" i="18"/>
  <c r="G34" i="18"/>
  <c r="A35" i="18"/>
  <c r="D35" i="18"/>
  <c r="G35" i="18"/>
  <c r="A36" i="18"/>
  <c r="D36" i="18"/>
  <c r="G36" i="18"/>
  <c r="D37" i="18"/>
  <c r="G37" i="18"/>
  <c r="D38" i="18"/>
  <c r="G38" i="18"/>
  <c r="D39" i="18"/>
  <c r="G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G8" i="17"/>
  <c r="D9" i="17"/>
  <c r="G9" i="17"/>
  <c r="A10" i="17"/>
  <c r="D10" i="17"/>
  <c r="G10" i="17"/>
  <c r="A11" i="17"/>
  <c r="D11" i="17"/>
  <c r="G11" i="17"/>
  <c r="A12" i="17"/>
  <c r="D12" i="17"/>
  <c r="G12" i="17"/>
  <c r="A13" i="17"/>
  <c r="D13" i="17"/>
  <c r="G13" i="17"/>
  <c r="A14" i="17"/>
  <c r="D14" i="17"/>
  <c r="G14" i="17"/>
  <c r="A15" i="17"/>
  <c r="D15" i="17"/>
  <c r="G15" i="17"/>
  <c r="A16" i="17"/>
  <c r="D16" i="17"/>
  <c r="G16" i="17"/>
  <c r="A17" i="17"/>
  <c r="D17" i="17"/>
  <c r="G17" i="17"/>
  <c r="A18" i="17"/>
  <c r="D18" i="17"/>
  <c r="G18" i="17"/>
  <c r="A19" i="17"/>
  <c r="D19" i="17"/>
  <c r="G19" i="17"/>
  <c r="A20" i="17"/>
  <c r="D20" i="17"/>
  <c r="G20" i="17"/>
  <c r="A21" i="17"/>
  <c r="D21" i="17"/>
  <c r="G21" i="17"/>
  <c r="A22" i="17"/>
  <c r="D22" i="17"/>
  <c r="G22" i="17"/>
  <c r="A23" i="17"/>
  <c r="D23" i="17"/>
  <c r="G23" i="17"/>
  <c r="A24" i="17"/>
  <c r="D24" i="17"/>
  <c r="G24" i="17"/>
  <c r="A25" i="17"/>
  <c r="D25" i="17"/>
  <c r="G25" i="17"/>
  <c r="A26" i="17"/>
  <c r="D26" i="17"/>
  <c r="G26" i="17"/>
  <c r="A27" i="17"/>
  <c r="D27" i="17"/>
  <c r="G27" i="17"/>
  <c r="A28" i="17"/>
  <c r="D28" i="17"/>
  <c r="G28" i="17"/>
  <c r="A29" i="17"/>
  <c r="D29" i="17"/>
  <c r="G29" i="17"/>
  <c r="A30" i="17"/>
  <c r="D30" i="17"/>
  <c r="G30" i="17"/>
  <c r="A31" i="17"/>
  <c r="D31" i="17"/>
  <c r="G31" i="17"/>
  <c r="A32" i="17"/>
  <c r="D32" i="17"/>
  <c r="G32" i="17"/>
  <c r="A33" i="17"/>
  <c r="D33" i="17"/>
  <c r="G33" i="17"/>
  <c r="A34" i="17"/>
  <c r="D34" i="17"/>
  <c r="G34" i="17"/>
  <c r="A35" i="17"/>
  <c r="D35" i="17"/>
  <c r="G35" i="17"/>
  <c r="A36" i="17"/>
  <c r="D36" i="17"/>
  <c r="G36" i="17"/>
  <c r="D37" i="17"/>
  <c r="G37" i="17"/>
  <c r="D38" i="17"/>
  <c r="G38" i="17"/>
  <c r="D39" i="17"/>
  <c r="G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G8" i="16"/>
  <c r="D9" i="16"/>
  <c r="G9" i="16"/>
  <c r="A10" i="16"/>
  <c r="D10" i="16"/>
  <c r="G10" i="16"/>
  <c r="A11" i="16"/>
  <c r="D11" i="16"/>
  <c r="G11" i="16"/>
  <c r="A12" i="16"/>
  <c r="D12" i="16"/>
  <c r="G12" i="16"/>
  <c r="A13" i="16"/>
  <c r="D13" i="16"/>
  <c r="G13" i="16"/>
  <c r="A14" i="16"/>
  <c r="D14" i="16"/>
  <c r="G14" i="16"/>
  <c r="A15" i="16"/>
  <c r="D15" i="16"/>
  <c r="G15" i="16"/>
  <c r="A16" i="16"/>
  <c r="D16" i="16"/>
  <c r="G16" i="16"/>
  <c r="A17" i="16"/>
  <c r="D17" i="16"/>
  <c r="G17" i="16"/>
  <c r="A18" i="16"/>
  <c r="D18" i="16"/>
  <c r="G18" i="16"/>
  <c r="A19" i="16"/>
  <c r="D19" i="16"/>
  <c r="G19" i="16"/>
  <c r="A20" i="16"/>
  <c r="D20" i="16"/>
  <c r="G20" i="16"/>
  <c r="A21" i="16"/>
  <c r="D21" i="16"/>
  <c r="G21" i="16"/>
  <c r="A22" i="16"/>
  <c r="D22" i="16"/>
  <c r="G22" i="16"/>
  <c r="A23" i="16"/>
  <c r="D23" i="16"/>
  <c r="G23" i="16"/>
  <c r="A24" i="16"/>
  <c r="D24" i="16"/>
  <c r="G24" i="16"/>
  <c r="A25" i="16"/>
  <c r="D25" i="16"/>
  <c r="G25" i="16"/>
  <c r="A26" i="16"/>
  <c r="D26" i="16"/>
  <c r="G26" i="16"/>
  <c r="A27" i="16"/>
  <c r="D27" i="16"/>
  <c r="G27" i="16"/>
  <c r="A28" i="16"/>
  <c r="D28" i="16"/>
  <c r="G28" i="16"/>
  <c r="A29" i="16"/>
  <c r="D29" i="16"/>
  <c r="G29" i="16"/>
  <c r="A30" i="16"/>
  <c r="D30" i="16"/>
  <c r="G30" i="16"/>
  <c r="A31" i="16"/>
  <c r="D31" i="16"/>
  <c r="G31" i="16"/>
  <c r="A32" i="16"/>
  <c r="D32" i="16"/>
  <c r="G32" i="16"/>
  <c r="A33" i="16"/>
  <c r="D33" i="16"/>
  <c r="G33" i="16"/>
  <c r="A34" i="16"/>
  <c r="D34" i="16"/>
  <c r="G34" i="16"/>
  <c r="A35" i="16"/>
  <c r="D35" i="16"/>
  <c r="G35" i="16"/>
  <c r="A36" i="16"/>
  <c r="D36" i="16"/>
  <c r="G36" i="16"/>
  <c r="D37" i="16"/>
  <c r="G37" i="16"/>
  <c r="D38" i="16"/>
  <c r="G38" i="16"/>
  <c r="D39" i="16"/>
  <c r="G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G8" i="15"/>
  <c r="D9" i="15"/>
  <c r="G9" i="15"/>
  <c r="A10" i="15"/>
  <c r="D10" i="15"/>
  <c r="G10" i="15"/>
  <c r="A11" i="15"/>
  <c r="D11" i="15"/>
  <c r="G11" i="15"/>
  <c r="A12" i="15"/>
  <c r="D12" i="15"/>
  <c r="G12" i="15"/>
  <c r="A13" i="15"/>
  <c r="D13" i="15"/>
  <c r="G13" i="15"/>
  <c r="A14" i="15"/>
  <c r="D14" i="15"/>
  <c r="G14" i="15"/>
  <c r="A15" i="15"/>
  <c r="D15" i="15"/>
  <c r="G15" i="15"/>
  <c r="A16" i="15"/>
  <c r="D16" i="15"/>
  <c r="G16" i="15"/>
  <c r="A17" i="15"/>
  <c r="D17" i="15"/>
  <c r="G17" i="15"/>
  <c r="A18" i="15"/>
  <c r="D18" i="15"/>
  <c r="G18" i="15"/>
  <c r="A19" i="15"/>
  <c r="D19" i="15"/>
  <c r="G19" i="15"/>
  <c r="A20" i="15"/>
  <c r="D20" i="15"/>
  <c r="G20" i="15"/>
  <c r="A21" i="15"/>
  <c r="D21" i="15"/>
  <c r="G21" i="15"/>
  <c r="A22" i="15"/>
  <c r="D22" i="15"/>
  <c r="G22" i="15"/>
  <c r="A23" i="15"/>
  <c r="D23" i="15"/>
  <c r="G23" i="15"/>
  <c r="A24" i="15"/>
  <c r="D24" i="15"/>
  <c r="G24" i="15"/>
  <c r="A25" i="15"/>
  <c r="D25" i="15"/>
  <c r="G25" i="15"/>
  <c r="A26" i="15"/>
  <c r="D26" i="15"/>
  <c r="G26" i="15"/>
  <c r="A27" i="15"/>
  <c r="D27" i="15"/>
  <c r="G27" i="15"/>
  <c r="A28" i="15"/>
  <c r="D28" i="15"/>
  <c r="G28" i="15"/>
  <c r="A29" i="15"/>
  <c r="D29" i="15"/>
  <c r="G29" i="15"/>
  <c r="A30" i="15"/>
  <c r="D30" i="15"/>
  <c r="G30" i="15"/>
  <c r="A31" i="15"/>
  <c r="D31" i="15"/>
  <c r="G31" i="15"/>
  <c r="A32" i="15"/>
  <c r="D32" i="15"/>
  <c r="G32" i="15"/>
  <c r="A33" i="15"/>
  <c r="D33" i="15"/>
  <c r="G33" i="15"/>
  <c r="A34" i="15"/>
  <c r="D34" i="15"/>
  <c r="G34" i="15"/>
  <c r="A35" i="15"/>
  <c r="D35" i="15"/>
  <c r="G35" i="15"/>
  <c r="D36" i="15"/>
  <c r="G36" i="15"/>
  <c r="D37" i="15"/>
  <c r="G37" i="15"/>
  <c r="D38" i="15"/>
  <c r="G38" i="15"/>
  <c r="D39" i="15"/>
  <c r="G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G8" i="14"/>
  <c r="D9" i="14"/>
  <c r="G9" i="14"/>
  <c r="A10" i="14"/>
  <c r="D10" i="14"/>
  <c r="G10" i="14"/>
  <c r="A11" i="14"/>
  <c r="D11" i="14"/>
  <c r="G11" i="14"/>
  <c r="A12" i="14"/>
  <c r="D12" i="14"/>
  <c r="G12" i="14"/>
  <c r="A13" i="14"/>
  <c r="D13" i="14"/>
  <c r="G13" i="14"/>
  <c r="A14" i="14"/>
  <c r="D14" i="14"/>
  <c r="G14" i="14"/>
  <c r="A15" i="14"/>
  <c r="D15" i="14"/>
  <c r="G15" i="14"/>
  <c r="A16" i="14"/>
  <c r="D16" i="14"/>
  <c r="G16" i="14"/>
  <c r="A17" i="14"/>
  <c r="D17" i="14"/>
  <c r="G17" i="14"/>
  <c r="A18" i="14"/>
  <c r="D18" i="14"/>
  <c r="G18" i="14"/>
  <c r="A19" i="14"/>
  <c r="D19" i="14"/>
  <c r="G19" i="14"/>
  <c r="A20" i="14"/>
  <c r="D20" i="14"/>
  <c r="G20" i="14"/>
  <c r="A21" i="14"/>
  <c r="D21" i="14"/>
  <c r="G21" i="14"/>
  <c r="A22" i="14"/>
  <c r="D22" i="14"/>
  <c r="G22" i="14"/>
  <c r="A23" i="14"/>
  <c r="D23" i="14"/>
  <c r="G23" i="14"/>
  <c r="A24" i="14"/>
  <c r="D24" i="14"/>
  <c r="G24" i="14"/>
  <c r="A25" i="14"/>
  <c r="D25" i="14"/>
  <c r="G25" i="14"/>
  <c r="A26" i="14"/>
  <c r="D26" i="14"/>
  <c r="G26" i="14"/>
  <c r="A27" i="14"/>
  <c r="D27" i="14"/>
  <c r="G27" i="14"/>
  <c r="A28" i="14"/>
  <c r="D28" i="14"/>
  <c r="G28" i="14"/>
  <c r="A29" i="14"/>
  <c r="D29" i="14"/>
  <c r="G29" i="14"/>
  <c r="A30" i="14"/>
  <c r="D30" i="14"/>
  <c r="G30" i="14"/>
  <c r="A31" i="14"/>
  <c r="D31" i="14"/>
  <c r="G31" i="14"/>
  <c r="A32" i="14"/>
  <c r="D32" i="14"/>
  <c r="G32" i="14"/>
  <c r="A33" i="14"/>
  <c r="D33" i="14"/>
  <c r="G33" i="14"/>
  <c r="A34" i="14"/>
  <c r="D34" i="14"/>
  <c r="G34" i="14"/>
  <c r="A35" i="14"/>
  <c r="D35" i="14"/>
  <c r="G35" i="14"/>
  <c r="A36" i="14"/>
  <c r="D36" i="14"/>
  <c r="G36" i="14"/>
  <c r="D37" i="14"/>
  <c r="G37" i="14"/>
  <c r="D38" i="14"/>
  <c r="G38" i="14"/>
  <c r="D39" i="14"/>
  <c r="G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G8" i="13"/>
  <c r="D9" i="13"/>
  <c r="G9" i="13"/>
  <c r="A10" i="13"/>
  <c r="D10" i="13"/>
  <c r="G10" i="13"/>
  <c r="A11" i="13"/>
  <c r="D11" i="13"/>
  <c r="G11" i="13"/>
  <c r="A12" i="13"/>
  <c r="D12" i="13"/>
  <c r="G12" i="13"/>
  <c r="A13" i="13"/>
  <c r="D13" i="13"/>
  <c r="G13" i="13"/>
  <c r="A14" i="13"/>
  <c r="D14" i="13"/>
  <c r="G14" i="13"/>
  <c r="A15" i="13"/>
  <c r="D15" i="13"/>
  <c r="G15" i="13"/>
  <c r="A16" i="13"/>
  <c r="D16" i="13"/>
  <c r="G16" i="13"/>
  <c r="A17" i="13"/>
  <c r="D17" i="13"/>
  <c r="G17" i="13"/>
  <c r="A18" i="13"/>
  <c r="D18" i="13"/>
  <c r="G18" i="13"/>
  <c r="A19" i="13"/>
  <c r="D19" i="13"/>
  <c r="G19" i="13"/>
  <c r="A20" i="13"/>
  <c r="D20" i="13"/>
  <c r="G20" i="13"/>
  <c r="A21" i="13"/>
  <c r="D21" i="13"/>
  <c r="G21" i="13"/>
  <c r="A22" i="13"/>
  <c r="D22" i="13"/>
  <c r="G22" i="13"/>
  <c r="A23" i="13"/>
  <c r="D23" i="13"/>
  <c r="G23" i="13"/>
  <c r="A24" i="13"/>
  <c r="D24" i="13"/>
  <c r="G24" i="13"/>
  <c r="A25" i="13"/>
  <c r="D25" i="13"/>
  <c r="G25" i="13"/>
  <c r="A26" i="13"/>
  <c r="D26" i="13"/>
  <c r="G26" i="13"/>
  <c r="A27" i="13"/>
  <c r="D27" i="13"/>
  <c r="G27" i="13"/>
  <c r="A28" i="13"/>
  <c r="D28" i="13"/>
  <c r="G28" i="13"/>
  <c r="A29" i="13"/>
  <c r="D29" i="13"/>
  <c r="G29" i="13"/>
  <c r="A30" i="13"/>
  <c r="D30" i="13"/>
  <c r="G30" i="13"/>
  <c r="A31" i="13"/>
  <c r="D31" i="13"/>
  <c r="G31" i="13"/>
  <c r="A32" i="13"/>
  <c r="D32" i="13"/>
  <c r="G32" i="13"/>
  <c r="A33" i="13"/>
  <c r="D33" i="13"/>
  <c r="G33" i="13"/>
  <c r="A34" i="13"/>
  <c r="D34" i="13"/>
  <c r="G34" i="13"/>
  <c r="A35" i="13"/>
  <c r="D35" i="13"/>
  <c r="G35" i="13"/>
  <c r="A36" i="13"/>
  <c r="D36" i="13"/>
  <c r="G36" i="13"/>
  <c r="D37" i="13"/>
  <c r="G37" i="13"/>
  <c r="D38" i="13"/>
  <c r="G38" i="13"/>
  <c r="D39" i="13"/>
  <c r="G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G8" i="12"/>
  <c r="D9" i="12"/>
  <c r="G9" i="12"/>
  <c r="A10" i="12"/>
  <c r="D10" i="12"/>
  <c r="G10" i="12"/>
  <c r="A11" i="12"/>
  <c r="D11" i="12"/>
  <c r="G11" i="12"/>
  <c r="A12" i="12"/>
  <c r="D12" i="12"/>
  <c r="G12" i="12"/>
  <c r="A13" i="12"/>
  <c r="D13" i="12"/>
  <c r="G13" i="12"/>
  <c r="A14" i="12"/>
  <c r="D14" i="12"/>
  <c r="G14" i="12"/>
  <c r="A15" i="12"/>
  <c r="D15" i="12"/>
  <c r="G15" i="12"/>
  <c r="A16" i="12"/>
  <c r="D16" i="12"/>
  <c r="G16" i="12"/>
  <c r="A17" i="12"/>
  <c r="D17" i="12"/>
  <c r="G17" i="12"/>
  <c r="A18" i="12"/>
  <c r="D18" i="12"/>
  <c r="G18" i="12"/>
  <c r="A19" i="12"/>
  <c r="D19" i="12"/>
  <c r="G19" i="12"/>
  <c r="A20" i="12"/>
  <c r="D20" i="12"/>
  <c r="G20" i="12"/>
  <c r="A21" i="12"/>
  <c r="D21" i="12"/>
  <c r="G21" i="12"/>
  <c r="A22" i="12"/>
  <c r="D22" i="12"/>
  <c r="G22" i="12"/>
  <c r="A23" i="12"/>
  <c r="D23" i="12"/>
  <c r="G23" i="12"/>
  <c r="D24" i="12"/>
  <c r="G24" i="12"/>
  <c r="A25" i="12"/>
  <c r="D25" i="12"/>
  <c r="G25" i="12"/>
  <c r="A26" i="12"/>
  <c r="D26" i="12"/>
  <c r="G26" i="12"/>
  <c r="A27" i="12"/>
  <c r="D27" i="12"/>
  <c r="G27" i="12"/>
  <c r="A28" i="12"/>
  <c r="D28" i="12"/>
  <c r="G28" i="12"/>
  <c r="A29" i="12"/>
  <c r="D29" i="12"/>
  <c r="G29" i="12"/>
  <c r="A30" i="12"/>
  <c r="D30" i="12"/>
  <c r="G30" i="12"/>
  <c r="A31" i="12"/>
  <c r="D31" i="12"/>
  <c r="G31" i="12"/>
  <c r="A32" i="12"/>
  <c r="D32" i="12"/>
  <c r="G32" i="12"/>
  <c r="A33" i="12"/>
  <c r="D33" i="12"/>
  <c r="G33" i="12"/>
  <c r="A34" i="12"/>
  <c r="D34" i="12"/>
  <c r="G34" i="12"/>
  <c r="A35" i="12"/>
  <c r="D35" i="12"/>
  <c r="G35" i="12"/>
  <c r="A36" i="12"/>
  <c r="D36" i="12"/>
  <c r="G36" i="12"/>
  <c r="D37" i="12"/>
  <c r="G37" i="12"/>
  <c r="D38" i="12"/>
  <c r="G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G8" i="11"/>
  <c r="D9" i="11"/>
  <c r="G9" i="11"/>
  <c r="A10" i="11"/>
  <c r="D10" i="11"/>
  <c r="G10" i="11"/>
  <c r="A11" i="11"/>
  <c r="D11" i="11"/>
  <c r="G11" i="11"/>
  <c r="A12" i="11"/>
  <c r="D12" i="11"/>
  <c r="G12" i="11"/>
  <c r="A13" i="11"/>
  <c r="D13" i="11"/>
  <c r="G13" i="11"/>
  <c r="A14" i="11"/>
  <c r="D14" i="11"/>
  <c r="G14" i="11"/>
  <c r="A15" i="11"/>
  <c r="D15" i="11"/>
  <c r="G15" i="11"/>
  <c r="A16" i="11"/>
  <c r="D16" i="11"/>
  <c r="G16" i="11"/>
  <c r="A17" i="11"/>
  <c r="D17" i="11"/>
  <c r="G17" i="11"/>
  <c r="A18" i="11"/>
  <c r="D18" i="11"/>
  <c r="G18" i="11"/>
  <c r="A19" i="11"/>
  <c r="D19" i="11"/>
  <c r="G19" i="11"/>
  <c r="A20" i="11"/>
  <c r="D20" i="11"/>
  <c r="G20" i="11"/>
  <c r="A21" i="11"/>
  <c r="D21" i="11"/>
  <c r="G21" i="11"/>
  <c r="A22" i="11"/>
  <c r="D22" i="11"/>
  <c r="G22" i="11"/>
  <c r="A23" i="11"/>
  <c r="D23" i="11"/>
  <c r="G23" i="11"/>
  <c r="A24" i="11"/>
  <c r="D24" i="11"/>
  <c r="G24" i="11"/>
  <c r="A25" i="11"/>
  <c r="D25" i="11"/>
  <c r="G25" i="11"/>
  <c r="A26" i="11"/>
  <c r="D26" i="11"/>
  <c r="G26" i="11"/>
  <c r="A27" i="11"/>
  <c r="D27" i="11"/>
  <c r="G27" i="11"/>
  <c r="A28" i="11"/>
  <c r="D28" i="11"/>
  <c r="G28" i="11"/>
  <c r="A29" i="11"/>
  <c r="D29" i="11"/>
  <c r="G29" i="11"/>
  <c r="A30" i="11"/>
  <c r="D30" i="11"/>
  <c r="G30" i="11"/>
  <c r="A31" i="11"/>
  <c r="D31" i="11"/>
  <c r="G31" i="11"/>
  <c r="A32" i="11"/>
  <c r="D32" i="11"/>
  <c r="G32" i="11"/>
  <c r="A33" i="11"/>
  <c r="D33" i="11"/>
  <c r="G33" i="11"/>
  <c r="A34" i="11"/>
  <c r="D34" i="11"/>
  <c r="G34" i="11"/>
  <c r="A35" i="11"/>
  <c r="D35" i="11"/>
  <c r="G35" i="11"/>
  <c r="A36" i="11"/>
  <c r="D36" i="11"/>
  <c r="G36" i="11"/>
  <c r="D37" i="11"/>
  <c r="G37" i="11"/>
  <c r="D38" i="11"/>
  <c r="G38" i="11"/>
  <c r="D39" i="11"/>
  <c r="G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G8" i="10"/>
  <c r="D9" i="10"/>
  <c r="G9" i="10"/>
  <c r="A10" i="10"/>
  <c r="D10" i="10"/>
  <c r="G10" i="10"/>
  <c r="A11" i="10"/>
  <c r="D11" i="10"/>
  <c r="G11" i="10"/>
  <c r="A12" i="10"/>
  <c r="D12" i="10"/>
  <c r="G12" i="10"/>
  <c r="A13" i="10"/>
  <c r="D13" i="10"/>
  <c r="G13" i="10"/>
  <c r="A14" i="10"/>
  <c r="D14" i="10"/>
  <c r="G14" i="10"/>
  <c r="A15" i="10"/>
  <c r="D15" i="10"/>
  <c r="G15" i="10"/>
  <c r="A16" i="10"/>
  <c r="D16" i="10"/>
  <c r="G16" i="10"/>
  <c r="A17" i="10"/>
  <c r="D17" i="10"/>
  <c r="G17" i="10"/>
  <c r="A18" i="10"/>
  <c r="D18" i="10"/>
  <c r="G18" i="10"/>
  <c r="A19" i="10"/>
  <c r="D19" i="10"/>
  <c r="G19" i="10"/>
  <c r="A20" i="10"/>
  <c r="D20" i="10"/>
  <c r="G20" i="10"/>
  <c r="A21" i="10"/>
  <c r="D21" i="10"/>
  <c r="G21" i="10"/>
  <c r="A22" i="10"/>
  <c r="D22" i="10"/>
  <c r="G22" i="10"/>
  <c r="A23" i="10"/>
  <c r="D23" i="10"/>
  <c r="G23" i="10"/>
  <c r="A24" i="10"/>
  <c r="D24" i="10"/>
  <c r="G24" i="10"/>
  <c r="A25" i="10"/>
  <c r="D25" i="10"/>
  <c r="G25" i="10"/>
  <c r="A26" i="10"/>
  <c r="D26" i="10"/>
  <c r="G26" i="10"/>
  <c r="A27" i="10"/>
  <c r="D27" i="10"/>
  <c r="G27" i="10"/>
  <c r="A28" i="10"/>
  <c r="D28" i="10"/>
  <c r="G28" i="10"/>
  <c r="A29" i="10"/>
  <c r="D29" i="10"/>
  <c r="G29" i="10"/>
  <c r="A30" i="10"/>
  <c r="D30" i="10"/>
  <c r="G30" i="10"/>
  <c r="A31" i="10"/>
  <c r="D31" i="10"/>
  <c r="G31" i="10"/>
  <c r="A32" i="10"/>
  <c r="D32" i="10"/>
  <c r="G32" i="10"/>
  <c r="A33" i="10"/>
  <c r="D33" i="10"/>
  <c r="G33" i="10"/>
  <c r="A34" i="10"/>
  <c r="D34" i="10"/>
  <c r="G34" i="10"/>
  <c r="A35" i="10"/>
  <c r="D35" i="10"/>
  <c r="G35" i="10"/>
  <c r="A36" i="10"/>
  <c r="D36" i="10"/>
  <c r="G36" i="10"/>
  <c r="D37" i="10"/>
  <c r="G37" i="10"/>
  <c r="D39" i="10"/>
  <c r="G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G8" i="9"/>
  <c r="D9" i="9"/>
  <c r="G9" i="9"/>
  <c r="A10" i="9"/>
  <c r="D10" i="9"/>
  <c r="G10" i="9"/>
  <c r="A11" i="9"/>
  <c r="D11" i="9"/>
  <c r="G11" i="9"/>
  <c r="A12" i="9"/>
  <c r="D12" i="9"/>
  <c r="G12" i="9"/>
  <c r="A13" i="9"/>
  <c r="D13" i="9"/>
  <c r="G13" i="9"/>
  <c r="A14" i="9"/>
  <c r="D14" i="9"/>
  <c r="G14" i="9"/>
  <c r="A15" i="9"/>
  <c r="D15" i="9"/>
  <c r="G15" i="9"/>
  <c r="A16" i="9"/>
  <c r="D16" i="9"/>
  <c r="G16" i="9"/>
  <c r="A17" i="9"/>
  <c r="D17" i="9"/>
  <c r="G17" i="9"/>
  <c r="A18" i="9"/>
  <c r="D18" i="9"/>
  <c r="G18" i="9"/>
  <c r="A19" i="9"/>
  <c r="D19" i="9"/>
  <c r="G19" i="9"/>
  <c r="A20" i="9"/>
  <c r="D20" i="9"/>
  <c r="G20" i="9"/>
  <c r="A21" i="9"/>
  <c r="D21" i="9"/>
  <c r="G21" i="9"/>
  <c r="A22" i="9"/>
  <c r="D22" i="9"/>
  <c r="G22" i="9"/>
  <c r="A23" i="9"/>
  <c r="D23" i="9"/>
  <c r="G23" i="9"/>
  <c r="A24" i="9"/>
  <c r="D24" i="9"/>
  <c r="G24" i="9"/>
  <c r="A25" i="9"/>
  <c r="D25" i="9"/>
  <c r="G25" i="9"/>
  <c r="A26" i="9"/>
  <c r="D26" i="9"/>
  <c r="G26" i="9"/>
  <c r="A27" i="9"/>
  <c r="D27" i="9"/>
  <c r="G27" i="9"/>
  <c r="A28" i="9"/>
  <c r="D28" i="9"/>
  <c r="G28" i="9"/>
  <c r="A29" i="9"/>
  <c r="D29" i="9"/>
  <c r="G29" i="9"/>
  <c r="A30" i="9"/>
  <c r="D30" i="9"/>
  <c r="G30" i="9"/>
  <c r="A31" i="9"/>
  <c r="D31" i="9"/>
  <c r="G31" i="9"/>
  <c r="A32" i="9"/>
  <c r="D32" i="9"/>
  <c r="G32" i="9"/>
  <c r="A33" i="9"/>
  <c r="D33" i="9"/>
  <c r="G33" i="9"/>
  <c r="A34" i="9"/>
  <c r="D34" i="9"/>
  <c r="G34" i="9"/>
  <c r="A35" i="9"/>
  <c r="D35" i="9"/>
  <c r="G35" i="9"/>
  <c r="A36" i="9"/>
  <c r="D36" i="9"/>
  <c r="G36" i="9"/>
  <c r="D37" i="9"/>
  <c r="G37" i="9"/>
  <c r="D38" i="9"/>
  <c r="G38" i="9"/>
  <c r="D39" i="9"/>
  <c r="G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G8" i="8"/>
  <c r="D9" i="8"/>
  <c r="G9" i="8"/>
  <c r="A10" i="8"/>
  <c r="D10" i="8"/>
  <c r="G10" i="8"/>
  <c r="A11" i="8"/>
  <c r="D11" i="8"/>
  <c r="G11" i="8"/>
  <c r="A12" i="8"/>
  <c r="D12" i="8"/>
  <c r="G12" i="8"/>
  <c r="A13" i="8"/>
  <c r="D13" i="8"/>
  <c r="G13" i="8"/>
  <c r="A14" i="8"/>
  <c r="D14" i="8"/>
  <c r="G14" i="8"/>
  <c r="A15" i="8"/>
  <c r="D15" i="8"/>
  <c r="G15" i="8"/>
  <c r="A16" i="8"/>
  <c r="D16" i="8"/>
  <c r="G16" i="8"/>
  <c r="A17" i="8"/>
  <c r="D17" i="8"/>
  <c r="G17" i="8"/>
  <c r="A18" i="8"/>
  <c r="D18" i="8"/>
  <c r="G18" i="8"/>
  <c r="A19" i="8"/>
  <c r="D19" i="8"/>
  <c r="G19" i="8"/>
  <c r="A20" i="8"/>
  <c r="D20" i="8"/>
  <c r="G20" i="8"/>
  <c r="A21" i="8"/>
  <c r="D21" i="8"/>
  <c r="G21" i="8"/>
  <c r="A22" i="8"/>
  <c r="D22" i="8"/>
  <c r="G22" i="8"/>
  <c r="A23" i="8"/>
  <c r="D23" i="8"/>
  <c r="G23" i="8"/>
  <c r="A24" i="8"/>
  <c r="D24" i="8"/>
  <c r="G24" i="8"/>
  <c r="A25" i="8"/>
  <c r="D25" i="8"/>
  <c r="G25" i="8"/>
  <c r="A26" i="8"/>
  <c r="D26" i="8"/>
  <c r="G26" i="8"/>
  <c r="A27" i="8"/>
  <c r="D27" i="8"/>
  <c r="G27" i="8"/>
  <c r="A28" i="8"/>
  <c r="D28" i="8"/>
  <c r="G28" i="8"/>
  <c r="A29" i="8"/>
  <c r="D29" i="8"/>
  <c r="G29" i="8"/>
  <c r="A30" i="8"/>
  <c r="D30" i="8"/>
  <c r="G30" i="8"/>
  <c r="A31" i="8"/>
  <c r="D31" i="8"/>
  <c r="G31" i="8"/>
  <c r="A32" i="8"/>
  <c r="D32" i="8"/>
  <c r="G32" i="8"/>
  <c r="A33" i="8"/>
  <c r="D33" i="8"/>
  <c r="G33" i="8"/>
  <c r="A34" i="8"/>
  <c r="D34" i="8"/>
  <c r="G34" i="8"/>
  <c r="A35" i="8"/>
  <c r="D35" i="8"/>
  <c r="G35" i="8"/>
  <c r="A36" i="8"/>
  <c r="D36" i="8"/>
  <c r="G36" i="8"/>
  <c r="D37" i="8"/>
  <c r="G37" i="8"/>
  <c r="D38" i="8"/>
  <c r="G38" i="8"/>
  <c r="D39" i="8"/>
  <c r="G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G8" i="7"/>
  <c r="D9" i="7"/>
  <c r="G9" i="7"/>
  <c r="A10" i="7"/>
  <c r="D10" i="7"/>
  <c r="G10" i="7"/>
  <c r="A11" i="7"/>
  <c r="D11" i="7"/>
  <c r="G11" i="7"/>
  <c r="A12" i="7"/>
  <c r="D12" i="7"/>
  <c r="G12" i="7"/>
  <c r="A13" i="7"/>
  <c r="D13" i="7"/>
  <c r="G13" i="7"/>
  <c r="A14" i="7"/>
  <c r="D14" i="7"/>
  <c r="G14" i="7"/>
  <c r="A15" i="7"/>
  <c r="D15" i="7"/>
  <c r="G15" i="7"/>
  <c r="A16" i="7"/>
  <c r="D16" i="7"/>
  <c r="G16" i="7"/>
  <c r="A17" i="7"/>
  <c r="D17" i="7"/>
  <c r="G17" i="7"/>
  <c r="A18" i="7"/>
  <c r="D18" i="7"/>
  <c r="G18" i="7"/>
  <c r="A19" i="7"/>
  <c r="D19" i="7"/>
  <c r="G19" i="7"/>
  <c r="A20" i="7"/>
  <c r="D20" i="7"/>
  <c r="G20" i="7"/>
  <c r="A21" i="7"/>
  <c r="D21" i="7"/>
  <c r="G21" i="7"/>
  <c r="A22" i="7"/>
  <c r="D22" i="7"/>
  <c r="G22" i="7"/>
  <c r="A23" i="7"/>
  <c r="D23" i="7"/>
  <c r="G23" i="7"/>
  <c r="A24" i="7"/>
  <c r="D24" i="7"/>
  <c r="G24" i="7"/>
  <c r="A25" i="7"/>
  <c r="D25" i="7"/>
  <c r="G25" i="7"/>
  <c r="A26" i="7"/>
  <c r="D26" i="7"/>
  <c r="G26" i="7"/>
  <c r="A27" i="7"/>
  <c r="D27" i="7"/>
  <c r="G27" i="7"/>
  <c r="A28" i="7"/>
  <c r="D28" i="7"/>
  <c r="G28" i="7"/>
  <c r="A29" i="7"/>
  <c r="D29" i="7"/>
  <c r="G29" i="7"/>
  <c r="A30" i="7"/>
  <c r="D30" i="7"/>
  <c r="G30" i="7"/>
  <c r="A31" i="7"/>
  <c r="D31" i="7"/>
  <c r="G31" i="7"/>
  <c r="A32" i="7"/>
  <c r="D32" i="7"/>
  <c r="G32" i="7"/>
  <c r="A33" i="7"/>
  <c r="D33" i="7"/>
  <c r="G33" i="7"/>
  <c r="A34" i="7"/>
  <c r="D34" i="7"/>
  <c r="G34" i="7"/>
  <c r="A35" i="7"/>
  <c r="D35" i="7"/>
  <c r="G35" i="7"/>
  <c r="A36" i="7"/>
  <c r="D36" i="7"/>
  <c r="G36" i="7"/>
  <c r="D37" i="7"/>
  <c r="G37" i="7"/>
  <c r="D38" i="7"/>
  <c r="G38" i="7"/>
  <c r="D39" i="7"/>
  <c r="G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G9" i="6"/>
  <c r="A10" i="6"/>
  <c r="G10" i="6"/>
  <c r="A11" i="6"/>
  <c r="G11" i="6"/>
  <c r="A12" i="6"/>
  <c r="D12" i="6"/>
  <c r="G12" i="6"/>
  <c r="A13" i="6"/>
  <c r="D13" i="6"/>
  <c r="G13" i="6"/>
  <c r="A14" i="6"/>
  <c r="D14" i="6"/>
  <c r="G14" i="6"/>
  <c r="A15" i="6"/>
  <c r="D15" i="6"/>
  <c r="G15" i="6"/>
  <c r="A16" i="6"/>
  <c r="D16" i="6"/>
  <c r="G16" i="6"/>
  <c r="A17" i="6"/>
  <c r="D17" i="6"/>
  <c r="G17" i="6"/>
  <c r="A18" i="6"/>
  <c r="D18" i="6"/>
  <c r="G18" i="6"/>
  <c r="A19" i="6"/>
  <c r="D19" i="6"/>
  <c r="G19" i="6"/>
  <c r="A20" i="6"/>
  <c r="D20" i="6"/>
  <c r="G20" i="6"/>
  <c r="A21" i="6"/>
  <c r="D21" i="6"/>
  <c r="G21" i="6"/>
  <c r="A22" i="6"/>
  <c r="D22" i="6"/>
  <c r="G22" i="6"/>
  <c r="A23" i="6"/>
  <c r="D23" i="6"/>
  <c r="G23" i="6"/>
  <c r="A24" i="6"/>
  <c r="D24" i="6"/>
  <c r="G24" i="6"/>
  <c r="A25" i="6"/>
  <c r="D25" i="6"/>
  <c r="G25" i="6"/>
  <c r="A26" i="6"/>
  <c r="D26" i="6"/>
  <c r="G26" i="6"/>
  <c r="A27" i="6"/>
  <c r="D27" i="6"/>
  <c r="G27" i="6"/>
  <c r="A28" i="6"/>
  <c r="D28" i="6"/>
  <c r="G28" i="6"/>
  <c r="A29" i="6"/>
  <c r="D29" i="6"/>
  <c r="G29" i="6"/>
  <c r="A30" i="6"/>
  <c r="D30" i="6"/>
  <c r="G30" i="6"/>
  <c r="A31" i="6"/>
  <c r="D31" i="6"/>
  <c r="G31" i="6"/>
  <c r="A32" i="6"/>
  <c r="D32" i="6"/>
  <c r="G32" i="6"/>
  <c r="A33" i="6"/>
  <c r="D33" i="6"/>
  <c r="G33" i="6"/>
  <c r="A34" i="6"/>
  <c r="D34" i="6"/>
  <c r="G34" i="6"/>
  <c r="A35" i="6"/>
  <c r="D35" i="6"/>
  <c r="G35" i="6"/>
  <c r="A36" i="6"/>
  <c r="D36" i="6"/>
  <c r="G36" i="6"/>
  <c r="D37" i="6"/>
  <c r="G37" i="6"/>
  <c r="D38" i="6"/>
  <c r="G38" i="6"/>
  <c r="D39" i="6"/>
  <c r="G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<sst xmlns="http://schemas.openxmlformats.org/spreadsheetml/2006/main" count="1905" uniqueCount="110">
  <si>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</si>
  <si>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</si>
  <si>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</si>
  <si>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</si>
  <si>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</si>
  <si>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</si>
  <si>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</si>
  <si>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</si>
  <si>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</si>
  <si>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</si>
  <si>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</si>
  <si>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</si>
  <si>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</si>
  <si>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</si>
  <si>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</si>
  <si>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</si>
  <si>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</si>
  <si>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</si>
  <si>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</si>
  <si>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</si>
  <si>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</si>
  <si>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</si>
  <si>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</si>
  <si>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</si>
  <si>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</si>
  <si>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</si>
  <si>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</si>
  <si>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</si>
  <si>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</si>
  <si>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</si>
  <si>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</si>
  <si>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</si>
  <si>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</si>
  <si>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</si>
  <si>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</si>
  <si>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</si>
  <si>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</si>
  <si>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</si>
  <si>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</si>
  <si>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</si>
  <si>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</si>
  <si>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</si>
  <si>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</si>
  <si>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</si>
  <si>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</si>
  <si>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</si>
  <si>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</si>
  <si>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</si>
  <si>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</si>
  <si>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</si>
  <si>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</si>
  <si>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</si>
  <si>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</si>
  <si>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</si>
  <si>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</si>
  <si>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</si>
  <si>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</si>
  <si>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</si>
  <si>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</si>
  <si>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</si>
  <si>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</si>
  <si>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</si>
  <si>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</si>
  <si>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</si>
  <si>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</si>
  <si>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</si>
  <si>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</si>
  <si>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</si>
  <si>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</si>
  <si>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</si>
  <si>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</si>
  <si>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</si>
  <si>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</si>
  <si>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</si>
  <si>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</si>
  <si>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</si>
  <si>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</si>
  <si>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</si>
  <si>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</si>
  <si>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</si>
  <si>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</si>
  <si>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</si>
  <si>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</si>
  <si>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</si>
  <si>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</si>
  <si>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</si>
  <si>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</si>
  <si>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</si>
  <si>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</si>
  <si>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</si>
  <si>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</si>
  <si>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</si>
  <si>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</si>
  <si>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</si>
  <si>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</si>
  <si>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</si>
  <si>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</si>
  <si>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</si>
  <si>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</si>
  <si>
    <t>DEC</t>
  </si>
  <si>
    <t>1/1/2020 - oil and water transferred from drip tank</t>
  </si>
  <si>
    <t>JAN</t>
  </si>
  <si>
    <t>1/23 - down engine water temp. mechanic called</t>
  </si>
  <si>
    <t>1/29- down on low eng vac psi</t>
  </si>
  <si>
    <t>FEB</t>
  </si>
  <si>
    <t>2/28- comp down 1st stage temp</t>
  </si>
  <si>
    <t>MAR</t>
  </si>
  <si>
    <t>3/2 - SWAB RIG       3/4 - down suction psi</t>
  </si>
  <si>
    <t>3/3- down low suction psi   3/5 SI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</si>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</sst>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80" zoomScaleNormal="80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X39" sqref="X39:AE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73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99" t="s">
        <v>74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B36" sqref="B36:G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 x14ac:dyDescent="0.2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99" t="s">
        <v>76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99" t="s">
        <v>78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96" t="s">
        <v>81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 x14ac:dyDescent="0.2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99" t="s">
        <v>95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G9" sqref="G9:G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66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63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2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 x14ac:dyDescent="0.2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 x14ac:dyDescent="0.2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 x14ac:dyDescent="0.2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99"/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99"/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B39" sqref="B3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2</v>
      </c>
      <c r="F8" s="3">
        <v>0</v>
      </c>
      <c r="G8" s="4">
        <f t="shared" ref="G8:G36" si="1">+(E8*12+F8)*1.67</f>
        <v>40.08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2</v>
      </c>
      <c r="F9" s="3">
        <v>1</v>
      </c>
      <c r="G9" s="4">
        <f t="shared" si="1"/>
        <v>41.75</v>
      </c>
      <c r="H9" s="3"/>
      <c r="I9" s="7"/>
      <c r="J9" s="4"/>
      <c r="K9" s="3"/>
      <c r="L9" s="7"/>
      <c r="M9" s="5"/>
      <c r="N9" s="8">
        <v>1.67</v>
      </c>
      <c r="O9" s="7"/>
      <c r="P9" s="7">
        <v>60</v>
      </c>
      <c r="Q9" s="7">
        <v>60</v>
      </c>
      <c r="R9" s="7">
        <v>41</v>
      </c>
      <c r="S9" s="7"/>
      <c r="T9" s="7"/>
      <c r="U9" s="7">
        <v>586</v>
      </c>
      <c r="V9" s="7"/>
      <c r="W9" s="7">
        <v>921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2</v>
      </c>
      <c r="F10" s="3">
        <v>1</v>
      </c>
      <c r="G10" s="4">
        <f t="shared" si="1"/>
        <v>41.75</v>
      </c>
      <c r="H10" s="3"/>
      <c r="I10" s="7"/>
      <c r="J10" s="4"/>
      <c r="K10" s="3"/>
      <c r="L10" s="7"/>
      <c r="M10" s="5"/>
      <c r="N10" s="8">
        <v>0</v>
      </c>
      <c r="O10" s="7"/>
      <c r="P10" s="7">
        <v>65</v>
      </c>
      <c r="Q10" s="7">
        <v>60</v>
      </c>
      <c r="R10" s="7">
        <v>41</v>
      </c>
      <c r="S10" s="7"/>
      <c r="T10" s="7"/>
      <c r="U10" s="7">
        <v>568</v>
      </c>
      <c r="V10" s="7"/>
      <c r="W10" s="7">
        <v>916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2</v>
      </c>
      <c r="F11" s="3">
        <v>2</v>
      </c>
      <c r="G11" s="4">
        <f t="shared" si="1"/>
        <v>43.42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65</v>
      </c>
      <c r="R11" s="7">
        <v>41</v>
      </c>
      <c r="S11" s="7"/>
      <c r="T11" s="7"/>
      <c r="U11" s="7">
        <v>588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2</v>
      </c>
      <c r="F12" s="3">
        <v>3</v>
      </c>
      <c r="G12" s="4">
        <f t="shared" si="1"/>
        <v>45.089999999999996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60</v>
      </c>
      <c r="Q12" s="7">
        <v>60</v>
      </c>
      <c r="R12" s="7">
        <v>41</v>
      </c>
      <c r="S12" s="7"/>
      <c r="T12" s="7"/>
      <c r="U12" s="7">
        <v>588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2</v>
      </c>
      <c r="F13" s="3">
        <v>4</v>
      </c>
      <c r="G13" s="4">
        <f t="shared" si="1"/>
        <v>46.76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55</v>
      </c>
      <c r="R13" s="7">
        <v>41</v>
      </c>
      <c r="S13" s="7"/>
      <c r="T13" s="7"/>
      <c r="U13" s="7">
        <v>588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2</v>
      </c>
      <c r="F14" s="3">
        <v>5</v>
      </c>
      <c r="G14" s="4">
        <f t="shared" si="1"/>
        <v>48.43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60</v>
      </c>
      <c r="R14" s="7">
        <v>41</v>
      </c>
      <c r="S14" s="7"/>
      <c r="T14" s="7"/>
      <c r="U14" s="7">
        <v>568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2</v>
      </c>
      <c r="F15" s="3">
        <v>6</v>
      </c>
      <c r="G15" s="4">
        <f t="shared" si="1"/>
        <v>50.099999999999994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60</v>
      </c>
      <c r="R15" s="7">
        <v>41</v>
      </c>
      <c r="S15" s="7"/>
      <c r="T15" s="7"/>
      <c r="U15" s="7">
        <v>557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2</v>
      </c>
      <c r="F16" s="3">
        <v>7</v>
      </c>
      <c r="G16" s="4">
        <f t="shared" si="1"/>
        <v>51.769999999999996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65</v>
      </c>
      <c r="R16" s="7">
        <v>41</v>
      </c>
      <c r="S16" s="7"/>
      <c r="T16" s="7"/>
      <c r="U16" s="7">
        <v>588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2</v>
      </c>
      <c r="F17" s="3">
        <v>7</v>
      </c>
      <c r="G17" s="4">
        <f t="shared" si="1"/>
        <v>51.769999999999996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65</v>
      </c>
      <c r="R17" s="7">
        <v>41</v>
      </c>
      <c r="S17" s="7"/>
      <c r="T17" s="7"/>
      <c r="U17" s="7">
        <v>576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2</v>
      </c>
      <c r="F18" s="3">
        <v>8</v>
      </c>
      <c r="G18" s="4">
        <f t="shared" si="1"/>
        <v>53.44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60</v>
      </c>
      <c r="R18" s="7">
        <v>41</v>
      </c>
      <c r="S18" s="7"/>
      <c r="T18" s="7"/>
      <c r="U18" s="7">
        <v>557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2</v>
      </c>
      <c r="F19" s="3">
        <v>8</v>
      </c>
      <c r="G19" s="4">
        <f t="shared" si="1"/>
        <v>53.44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60</v>
      </c>
      <c r="Q19" s="7">
        <v>60</v>
      </c>
      <c r="R19" s="7">
        <v>41</v>
      </c>
      <c r="S19" s="7"/>
      <c r="T19" s="7"/>
      <c r="U19" s="7">
        <v>557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2</v>
      </c>
      <c r="F20" s="3">
        <v>9</v>
      </c>
      <c r="G20" s="4">
        <f t="shared" si="1"/>
        <v>55.11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60</v>
      </c>
      <c r="Q20" s="7">
        <v>60</v>
      </c>
      <c r="R20" s="7">
        <v>41</v>
      </c>
      <c r="S20" s="7"/>
      <c r="T20" s="7"/>
      <c r="U20" s="7">
        <v>561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2</v>
      </c>
      <c r="F21" s="3">
        <v>10</v>
      </c>
      <c r="G21" s="4">
        <f t="shared" si="1"/>
        <v>56.78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65</v>
      </c>
      <c r="R21" s="11">
        <v>41</v>
      </c>
      <c r="S21" s="7"/>
      <c r="T21" s="7"/>
      <c r="U21" s="7">
        <v>575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2</v>
      </c>
      <c r="F22" s="3">
        <v>10</v>
      </c>
      <c r="G22" s="4">
        <f t="shared" si="1"/>
        <v>56.78</v>
      </c>
      <c r="H22" s="3"/>
      <c r="I22" s="7"/>
      <c r="J22" s="4"/>
      <c r="K22" s="3"/>
      <c r="L22" s="7"/>
      <c r="M22" s="5"/>
      <c r="N22" s="8">
        <v>0</v>
      </c>
      <c r="O22" s="7"/>
      <c r="P22" s="7">
        <v>55</v>
      </c>
      <c r="Q22" s="7">
        <v>60</v>
      </c>
      <c r="R22" s="7">
        <v>41</v>
      </c>
      <c r="S22" s="7"/>
      <c r="T22" s="7"/>
      <c r="U22" s="7">
        <v>562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2</v>
      </c>
      <c r="F23" s="3">
        <v>11</v>
      </c>
      <c r="G23" s="4">
        <f t="shared" si="1"/>
        <v>58.449999999999996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60</v>
      </c>
      <c r="R23" s="7">
        <v>41</v>
      </c>
      <c r="S23" s="7"/>
      <c r="T23" s="7"/>
      <c r="U23" s="7">
        <v>562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3</v>
      </c>
      <c r="F24" s="3">
        <v>0</v>
      </c>
      <c r="G24" s="4">
        <f t="shared" si="1"/>
        <v>60.12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60</v>
      </c>
      <c r="Q24" s="7">
        <v>60</v>
      </c>
      <c r="R24" s="7">
        <v>41</v>
      </c>
      <c r="S24" s="7"/>
      <c r="T24" s="7"/>
      <c r="U24" s="7">
        <v>562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3</v>
      </c>
      <c r="F25" s="3">
        <v>0</v>
      </c>
      <c r="G25" s="4">
        <f t="shared" si="1"/>
        <v>60.12</v>
      </c>
      <c r="H25" s="3"/>
      <c r="I25" s="7"/>
      <c r="J25" s="4"/>
      <c r="K25" s="3"/>
      <c r="L25" s="7"/>
      <c r="M25" s="5"/>
      <c r="N25" s="8">
        <v>0</v>
      </c>
      <c r="O25" s="7"/>
      <c r="P25" s="7">
        <v>80</v>
      </c>
      <c r="Q25" s="7">
        <v>280</v>
      </c>
      <c r="R25" s="7">
        <v>41</v>
      </c>
      <c r="S25" s="7"/>
      <c r="T25" s="7"/>
      <c r="U25" s="7">
        <v>431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3</v>
      </c>
      <c r="F26" s="3">
        <v>1</v>
      </c>
      <c r="G26" s="4">
        <f t="shared" si="1"/>
        <v>61.79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60</v>
      </c>
      <c r="Q26" s="7">
        <v>130</v>
      </c>
      <c r="R26" s="7">
        <v>41</v>
      </c>
      <c r="S26" s="7"/>
      <c r="T26" s="7"/>
      <c r="U26" s="7">
        <v>573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3</v>
      </c>
      <c r="F27" s="3">
        <v>2</v>
      </c>
      <c r="G27" s="4">
        <f t="shared" si="1"/>
        <v>63.459999999999994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573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3</v>
      </c>
      <c r="F28" s="3">
        <v>3</v>
      </c>
      <c r="G28" s="4">
        <f t="shared" si="1"/>
        <v>65.13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65</v>
      </c>
      <c r="Q28" s="7">
        <v>70</v>
      </c>
      <c r="R28" s="7">
        <v>41</v>
      </c>
      <c r="S28" s="7"/>
      <c r="T28" s="7"/>
      <c r="U28" s="7">
        <v>565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3</v>
      </c>
      <c r="F29" s="3">
        <v>4</v>
      </c>
      <c r="G29" s="4">
        <f t="shared" si="1"/>
        <v>66.8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70</v>
      </c>
      <c r="R29" s="7">
        <v>41</v>
      </c>
      <c r="S29" s="7"/>
      <c r="T29" s="7"/>
      <c r="U29" s="7">
        <v>558</v>
      </c>
      <c r="V29" s="7"/>
      <c r="W29" s="7">
        <v>873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3</v>
      </c>
      <c r="F30" s="3">
        <v>5</v>
      </c>
      <c r="G30" s="4">
        <f t="shared" si="1"/>
        <v>68.47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70</v>
      </c>
      <c r="R30" s="7">
        <v>41</v>
      </c>
      <c r="S30" s="7"/>
      <c r="T30" s="7"/>
      <c r="U30" s="7">
        <v>552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>(B31*12+C31)*1.67</f>
        <v>33.4</v>
      </c>
      <c r="E31" s="3">
        <v>3</v>
      </c>
      <c r="F31" s="3">
        <v>6</v>
      </c>
      <c r="G31" s="4">
        <f t="shared" si="1"/>
        <v>70.14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70</v>
      </c>
      <c r="R31" s="7">
        <v>41</v>
      </c>
      <c r="S31" s="7"/>
      <c r="T31" s="7"/>
      <c r="U31" s="7">
        <v>558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3</v>
      </c>
      <c r="F32" s="3">
        <v>7</v>
      </c>
      <c r="G32" s="4">
        <f t="shared" si="1"/>
        <v>71.81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65</v>
      </c>
      <c r="R32" s="7">
        <v>41</v>
      </c>
      <c r="S32" s="7"/>
      <c r="T32" s="7"/>
      <c r="U32" s="7">
        <v>552</v>
      </c>
      <c r="V32" s="7"/>
      <c r="W32" s="7">
        <v>891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3</v>
      </c>
      <c r="F33" s="3">
        <v>8</v>
      </c>
      <c r="G33" s="4">
        <f t="shared" si="1"/>
        <v>73.47999999999999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65</v>
      </c>
      <c r="R33" s="7">
        <v>41</v>
      </c>
      <c r="S33" s="7"/>
      <c r="T33" s="7"/>
      <c r="U33" s="7">
        <v>552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3</v>
      </c>
      <c r="F34" s="3">
        <v>9</v>
      </c>
      <c r="G34" s="4">
        <f t="shared" si="1"/>
        <v>75.149999999999991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65</v>
      </c>
      <c r="R34" s="7">
        <v>41</v>
      </c>
      <c r="S34" s="7"/>
      <c r="T34" s="7"/>
      <c r="U34" s="7">
        <v>546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3</v>
      </c>
      <c r="F35" s="3">
        <v>10</v>
      </c>
      <c r="G35" s="4">
        <f t="shared" si="1"/>
        <v>76.819999999999993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552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3</v>
      </c>
      <c r="F36" s="3">
        <v>11</v>
      </c>
      <c r="G36" s="4">
        <f t="shared" si="1"/>
        <v>78.489999999999995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70</v>
      </c>
      <c r="R36" s="7">
        <v>41</v>
      </c>
      <c r="S36" s="7"/>
      <c r="T36" s="7"/>
      <c r="U36" s="7">
        <v>565</v>
      </c>
      <c r="V36" s="7"/>
      <c r="W36" s="7">
        <v>862</v>
      </c>
      <c r="X36" s="276" t="s">
        <v>100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3</v>
      </c>
      <c r="F37" s="3">
        <v>11</v>
      </c>
      <c r="G37" s="4">
        <f>+(E37*12+F37)*1.67</f>
        <v>78.489999999999995</v>
      </c>
      <c r="H37" s="3"/>
      <c r="I37" s="7"/>
      <c r="J37" s="4"/>
      <c r="K37" s="3"/>
      <c r="L37" s="7"/>
      <c r="M37" s="5"/>
      <c r="N37" s="8">
        <v>0</v>
      </c>
      <c r="O37" s="7"/>
      <c r="P37" s="7">
        <v>80</v>
      </c>
      <c r="Q37" s="7">
        <v>90</v>
      </c>
      <c r="R37" s="7">
        <v>41</v>
      </c>
      <c r="S37" s="7"/>
      <c r="T37" s="7"/>
      <c r="U37" s="7">
        <v>565</v>
      </c>
      <c r="V37" s="7"/>
      <c r="W37" s="7">
        <v>861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8</v>
      </c>
      <c r="D38" s="4">
        <f>(B38*12+C38)*1.67</f>
        <v>33.4</v>
      </c>
      <c r="E38" s="3">
        <v>4</v>
      </c>
      <c r="F38" s="3">
        <v>0</v>
      </c>
      <c r="G38" s="4">
        <f>+(E38*12+F38)*1.67</f>
        <v>80.16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50</v>
      </c>
      <c r="Q38" s="7">
        <v>70</v>
      </c>
      <c r="R38" s="7">
        <v>41</v>
      </c>
      <c r="S38" s="7"/>
      <c r="T38" s="7"/>
      <c r="U38" s="7">
        <v>498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</v>
      </c>
      <c r="C39" s="7">
        <v>8</v>
      </c>
      <c r="D39" s="4">
        <f>(B39*12+C39)*1.67</f>
        <v>33.4</v>
      </c>
      <c r="E39" s="3">
        <v>9</v>
      </c>
      <c r="F39" s="3">
        <v>10</v>
      </c>
      <c r="G39" s="4">
        <f>+(E39*12+F39)*1.67</f>
        <v>197.06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65</v>
      </c>
      <c r="Q39" s="7">
        <v>75</v>
      </c>
      <c r="R39" s="7">
        <v>41</v>
      </c>
      <c r="S39" s="7"/>
      <c r="T39" s="7"/>
      <c r="U39" s="7">
        <v>531</v>
      </c>
      <c r="V39" s="7"/>
      <c r="W39" s="7">
        <v>830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0</v>
      </c>
      <c r="T40" s="19" t="s">
        <v>26</v>
      </c>
      <c r="U40" s="12">
        <f>SUM(U9:U39)</f>
        <v>17314</v>
      </c>
      <c r="V40" s="12">
        <f>SUM(V9:V39)</f>
        <v>0</v>
      </c>
      <c r="W40" s="12">
        <f>SUM(W9:W39)</f>
        <v>27471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2784.91</v>
      </c>
      <c r="O42" s="6">
        <f>SUM(O40:O41)</f>
        <v>0</v>
      </c>
      <c r="S42" t="s">
        <v>44</v>
      </c>
      <c r="U42" s="6">
        <f>SUM(U40:U41)</f>
        <v>255800</v>
      </c>
      <c r="V42" s="6">
        <f>SUM(V40:V41)</f>
        <v>0</v>
      </c>
      <c r="W42" s="6">
        <f>SUM(W40:W41)</f>
        <v>359468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>(B8*12+C8)*1.67</f>
        <v>33.4</v>
      </c>
      <c r="E8" s="3">
        <v>9</v>
      </c>
      <c r="F8" s="3">
        <v>10</v>
      </c>
      <c r="G8" s="4">
        <f>+(E8*12+F8)*1.67</f>
        <v>197.06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ref="D9:D36" si="0">(B9*12+C9)*1.67</f>
        <v>33.4</v>
      </c>
      <c r="E9" s="3">
        <v>9</v>
      </c>
      <c r="F9" s="3">
        <v>10</v>
      </c>
      <c r="G9" s="4">
        <f t="shared" ref="G9:G36" si="1">+(E9*12+F9)*1.67</f>
        <v>197.06</v>
      </c>
      <c r="H9" s="3"/>
      <c r="I9" s="7"/>
      <c r="J9" s="4"/>
      <c r="K9" s="3"/>
      <c r="L9" s="7"/>
      <c r="M9" s="5"/>
      <c r="N9" s="8">
        <v>0</v>
      </c>
      <c r="O9" s="7"/>
      <c r="P9" s="7">
        <v>60</v>
      </c>
      <c r="Q9" s="7">
        <v>75</v>
      </c>
      <c r="R9" s="7">
        <v>41</v>
      </c>
      <c r="S9" s="7"/>
      <c r="T9" s="7"/>
      <c r="U9" s="7">
        <v>526</v>
      </c>
      <c r="V9" s="7"/>
      <c r="W9" s="7">
        <v>822</v>
      </c>
      <c r="X9" s="9">
        <v>43855</v>
      </c>
      <c r="Y9" s="7">
        <v>2</v>
      </c>
      <c r="Z9" s="7">
        <v>2459967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9</v>
      </c>
      <c r="F10" s="3">
        <v>11</v>
      </c>
      <c r="G10" s="4">
        <f t="shared" si="1"/>
        <v>198.73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60</v>
      </c>
      <c r="Q10" s="7">
        <v>75</v>
      </c>
      <c r="R10" s="7">
        <v>41</v>
      </c>
      <c r="S10" s="7"/>
      <c r="T10" s="7"/>
      <c r="U10" s="7">
        <v>532</v>
      </c>
      <c r="V10" s="7"/>
      <c r="W10" s="7">
        <v>842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10</v>
      </c>
      <c r="F11" s="3">
        <v>0</v>
      </c>
      <c r="G11" s="4">
        <f t="shared" si="1"/>
        <v>200.39999999999998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75</v>
      </c>
      <c r="R11" s="7">
        <v>41</v>
      </c>
      <c r="S11" s="7"/>
      <c r="T11" s="7"/>
      <c r="U11" s="7">
        <v>532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10</v>
      </c>
      <c r="F12" s="3">
        <v>0</v>
      </c>
      <c r="G12" s="4">
        <f t="shared" si="1"/>
        <v>200.39999999999998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60</v>
      </c>
      <c r="Q12" s="7">
        <v>70</v>
      </c>
      <c r="R12" s="7">
        <v>41</v>
      </c>
      <c r="S12" s="7"/>
      <c r="T12" s="7"/>
      <c r="U12" s="7">
        <v>527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10</v>
      </c>
      <c r="F13" s="3">
        <v>1</v>
      </c>
      <c r="G13" s="4">
        <f t="shared" si="1"/>
        <v>202.07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75</v>
      </c>
      <c r="R13" s="7">
        <v>41</v>
      </c>
      <c r="S13" s="7"/>
      <c r="T13" s="7"/>
      <c r="U13" s="7">
        <v>532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10</v>
      </c>
      <c r="F14" s="3">
        <v>2</v>
      </c>
      <c r="G14" s="4">
        <f t="shared" si="1"/>
        <v>203.73999999999998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70</v>
      </c>
      <c r="R14" s="7">
        <v>41</v>
      </c>
      <c r="S14" s="7"/>
      <c r="T14" s="7"/>
      <c r="U14" s="7">
        <v>526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10</v>
      </c>
      <c r="F15" s="3">
        <v>3</v>
      </c>
      <c r="G15" s="4">
        <f t="shared" si="1"/>
        <v>205.41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70</v>
      </c>
      <c r="R15" s="7">
        <v>41</v>
      </c>
      <c r="S15" s="7"/>
      <c r="T15" s="7"/>
      <c r="U15" s="7">
        <v>526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3</v>
      </c>
      <c r="G16" s="4">
        <f t="shared" si="1"/>
        <v>205.41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75</v>
      </c>
      <c r="R16" s="7">
        <v>41</v>
      </c>
      <c r="S16" s="7"/>
      <c r="T16" s="7"/>
      <c r="U16" s="7">
        <v>526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75</v>
      </c>
      <c r="R17" s="7">
        <v>41</v>
      </c>
      <c r="S17" s="7"/>
      <c r="T17" s="7"/>
      <c r="U17" s="7">
        <v>526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70</v>
      </c>
      <c r="R18" s="7">
        <v>41</v>
      </c>
      <c r="S18" s="7"/>
      <c r="T18" s="7"/>
      <c r="U18" s="7">
        <v>520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60</v>
      </c>
      <c r="Q19" s="7">
        <v>65</v>
      </c>
      <c r="R19" s="7">
        <v>41</v>
      </c>
      <c r="S19" s="7"/>
      <c r="T19" s="7"/>
      <c r="U19" s="7">
        <v>520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4</v>
      </c>
      <c r="G20" s="4">
        <f t="shared" si="1"/>
        <v>207.07999999999998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55</v>
      </c>
      <c r="Q20" s="7">
        <v>65</v>
      </c>
      <c r="R20" s="7">
        <v>41</v>
      </c>
      <c r="S20" s="7"/>
      <c r="T20" s="7"/>
      <c r="U20" s="7">
        <v>520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10</v>
      </c>
      <c r="F21" s="3">
        <v>5</v>
      </c>
      <c r="G21" s="4">
        <f t="shared" si="1"/>
        <v>208.75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75</v>
      </c>
      <c r="R21" s="11">
        <v>41</v>
      </c>
      <c r="S21" s="7"/>
      <c r="T21" s="7"/>
      <c r="U21" s="7">
        <v>532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10</v>
      </c>
      <c r="F22" s="3">
        <v>5</v>
      </c>
      <c r="G22" s="4">
        <f t="shared" si="1"/>
        <v>208.75</v>
      </c>
      <c r="H22" s="3"/>
      <c r="I22" s="7"/>
      <c r="J22" s="4"/>
      <c r="K22" s="3"/>
      <c r="L22" s="7"/>
      <c r="M22" s="5"/>
      <c r="N22" s="8">
        <v>0</v>
      </c>
      <c r="O22" s="7"/>
      <c r="P22" s="7">
        <v>60</v>
      </c>
      <c r="Q22" s="7">
        <v>75</v>
      </c>
      <c r="R22" s="7">
        <v>41</v>
      </c>
      <c r="S22" s="7"/>
      <c r="T22" s="7"/>
      <c r="U22" s="7">
        <v>540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10</v>
      </c>
      <c r="F23" s="3">
        <v>6</v>
      </c>
      <c r="G23" s="4">
        <f t="shared" si="1"/>
        <v>210.42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70</v>
      </c>
      <c r="R23" s="7">
        <v>41</v>
      </c>
      <c r="S23" s="7"/>
      <c r="T23" s="7"/>
      <c r="U23" s="7">
        <v>532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10</v>
      </c>
      <c r="F24" s="3">
        <v>6</v>
      </c>
      <c r="G24" s="4">
        <f t="shared" si="1"/>
        <v>210.42</v>
      </c>
      <c r="H24" s="3"/>
      <c r="I24" s="7"/>
      <c r="J24" s="4"/>
      <c r="K24" s="3"/>
      <c r="L24" s="7"/>
      <c r="M24" s="5"/>
      <c r="N24" s="8">
        <v>0</v>
      </c>
      <c r="O24" s="7"/>
      <c r="P24" s="7">
        <v>60</v>
      </c>
      <c r="Q24" s="7">
        <v>70</v>
      </c>
      <c r="R24" s="7">
        <v>41</v>
      </c>
      <c r="S24" s="7"/>
      <c r="T24" s="7"/>
      <c r="U24" s="7">
        <v>532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10</v>
      </c>
      <c r="F25" s="3">
        <v>6</v>
      </c>
      <c r="G25" s="4">
        <f t="shared" si="1"/>
        <v>210.42</v>
      </c>
      <c r="H25" s="3"/>
      <c r="I25" s="7"/>
      <c r="J25" s="4"/>
      <c r="K25" s="3"/>
      <c r="L25" s="7"/>
      <c r="M25" s="5"/>
      <c r="N25" s="8">
        <v>0</v>
      </c>
      <c r="O25" s="7"/>
      <c r="P25" s="7">
        <v>60</v>
      </c>
      <c r="Q25" s="7">
        <v>70</v>
      </c>
      <c r="R25" s="7">
        <v>41</v>
      </c>
      <c r="S25" s="7"/>
      <c r="T25" s="7"/>
      <c r="U25" s="7">
        <v>532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10</v>
      </c>
      <c r="F26" s="3">
        <v>7</v>
      </c>
      <c r="G26" s="4">
        <f t="shared" si="1"/>
        <v>212.09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70</v>
      </c>
      <c r="R26" s="7">
        <v>41</v>
      </c>
      <c r="S26" s="7"/>
      <c r="T26" s="7"/>
      <c r="U26" s="7">
        <v>526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10</v>
      </c>
      <c r="F27" s="3">
        <v>7</v>
      </c>
      <c r="G27" s="4">
        <f t="shared" si="1"/>
        <v>212.09</v>
      </c>
      <c r="H27" s="3"/>
      <c r="I27" s="7"/>
      <c r="J27" s="4"/>
      <c r="K27" s="3"/>
      <c r="M27" s="5"/>
      <c r="N27" s="8">
        <v>0</v>
      </c>
      <c r="O27" s="7"/>
      <c r="P27" s="7">
        <v>55</v>
      </c>
      <c r="Q27" s="7">
        <v>70</v>
      </c>
      <c r="R27" s="7">
        <v>41</v>
      </c>
      <c r="S27" s="7"/>
      <c r="T27" s="7"/>
      <c r="U27" s="7">
        <v>520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10</v>
      </c>
      <c r="F28" s="3">
        <v>8</v>
      </c>
      <c r="G28" s="4">
        <f t="shared" si="1"/>
        <v>213.76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55</v>
      </c>
      <c r="Q28" s="7">
        <v>70</v>
      </c>
      <c r="R28" s="7">
        <v>41</v>
      </c>
      <c r="S28" s="7"/>
      <c r="T28" s="7"/>
      <c r="U28" s="7">
        <v>536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10</v>
      </c>
      <c r="F29" s="3">
        <v>8</v>
      </c>
      <c r="G29" s="4">
        <f t="shared" si="1"/>
        <v>213.76</v>
      </c>
      <c r="H29" s="3"/>
      <c r="I29" s="7"/>
      <c r="J29" s="4"/>
      <c r="K29" s="3"/>
      <c r="L29" s="7"/>
      <c r="M29" s="5"/>
      <c r="N29" s="8">
        <v>0</v>
      </c>
      <c r="O29" s="7"/>
      <c r="P29" s="7">
        <v>60</v>
      </c>
      <c r="Q29" s="7">
        <v>65</v>
      </c>
      <c r="R29" s="7">
        <v>41</v>
      </c>
      <c r="S29" s="7"/>
      <c r="T29" s="7"/>
      <c r="U29" s="7">
        <v>526</v>
      </c>
      <c r="V29" s="7"/>
      <c r="W29" s="7">
        <v>800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10</v>
      </c>
      <c r="F30" s="3">
        <v>8</v>
      </c>
      <c r="G30" s="4">
        <f t="shared" si="1"/>
        <v>213.76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320</v>
      </c>
      <c r="Q30" s="7">
        <v>380</v>
      </c>
      <c r="R30" s="7">
        <v>41</v>
      </c>
      <c r="S30" s="7"/>
      <c r="T30" s="7"/>
      <c r="U30" s="7">
        <v>47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9</v>
      </c>
      <c r="D31" s="4">
        <f>(B31*12+C31)*1.67</f>
        <v>35.07</v>
      </c>
      <c r="E31" s="3">
        <v>10</v>
      </c>
      <c r="F31" s="3">
        <v>8</v>
      </c>
      <c r="G31" s="4">
        <f t="shared" si="1"/>
        <v>213.76</v>
      </c>
      <c r="H31" s="3"/>
      <c r="I31" s="7"/>
      <c r="J31" s="4"/>
      <c r="K31" s="3"/>
      <c r="L31" s="7"/>
      <c r="M31" s="5"/>
      <c r="N31" s="8">
        <v>0</v>
      </c>
      <c r="O31" s="7"/>
      <c r="P31" s="7">
        <v>90</v>
      </c>
      <c r="Q31" s="7">
        <v>100</v>
      </c>
      <c r="R31" s="7">
        <v>41</v>
      </c>
      <c r="S31" s="7"/>
      <c r="T31" s="7"/>
      <c r="U31" s="7">
        <v>360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45</v>
      </c>
      <c r="Q32" s="7">
        <v>65</v>
      </c>
      <c r="R32" s="7">
        <v>41</v>
      </c>
      <c r="S32" s="7"/>
      <c r="T32" s="7"/>
      <c r="U32" s="7">
        <v>551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11</v>
      </c>
      <c r="D33" s="4">
        <f t="shared" si="0"/>
        <v>38.409999999999997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40</v>
      </c>
      <c r="Q33" s="7">
        <v>60</v>
      </c>
      <c r="R33" s="7">
        <v>41</v>
      </c>
      <c r="S33" s="7"/>
      <c r="T33" s="7"/>
      <c r="U33" s="7">
        <v>500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11</v>
      </c>
      <c r="D34" s="4">
        <f t="shared" si="0"/>
        <v>38.409999999999997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35</v>
      </c>
      <c r="Q34" s="7">
        <v>45</v>
      </c>
      <c r="R34" s="7">
        <v>41</v>
      </c>
      <c r="S34" s="7"/>
      <c r="T34" s="7"/>
      <c r="U34" s="7">
        <v>431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11</v>
      </c>
      <c r="D35" s="4">
        <f t="shared" si="0"/>
        <v>38.409999999999997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30</v>
      </c>
      <c r="Q35" s="7">
        <v>45</v>
      </c>
      <c r="R35" s="7">
        <v>41</v>
      </c>
      <c r="S35" s="7"/>
      <c r="T35" s="7"/>
      <c r="U35" s="7">
        <v>423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11</v>
      </c>
      <c r="D36" s="4">
        <f t="shared" si="0"/>
        <v>38.409999999999997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410</v>
      </c>
      <c r="Q36" s="7">
        <v>390</v>
      </c>
      <c r="R36" s="7">
        <v>41</v>
      </c>
      <c r="S36" s="7"/>
      <c r="T36" s="7"/>
      <c r="U36" s="7">
        <v>126</v>
      </c>
      <c r="V36" s="7"/>
      <c r="W36" s="7">
        <v>168</v>
      </c>
      <c r="X36" s="276" t="s">
        <v>102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</v>
      </c>
      <c r="D37" s="4">
        <f>(B37*12+C37)*1.67</f>
        <v>41.75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135</v>
      </c>
      <c r="Q37" s="7">
        <v>130</v>
      </c>
      <c r="R37" s="7">
        <v>41</v>
      </c>
      <c r="S37" s="7"/>
      <c r="T37" s="7"/>
      <c r="U37" s="7">
        <v>499</v>
      </c>
      <c r="V37" s="7"/>
      <c r="W37" s="7">
        <v>552</v>
      </c>
      <c r="X37" s="276" t="s">
        <v>103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30</v>
      </c>
      <c r="Q38" s="7">
        <v>50</v>
      </c>
      <c r="R38" s="7">
        <v>41</v>
      </c>
      <c r="S38" s="7"/>
      <c r="T38" s="7"/>
      <c r="U38" s="7">
        <v>503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30</v>
      </c>
      <c r="Q39" s="7">
        <v>50</v>
      </c>
      <c r="R39" s="7">
        <v>41</v>
      </c>
      <c r="S39" s="7"/>
      <c r="T39" s="7"/>
      <c r="U39" s="7">
        <v>406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</v>
      </c>
      <c r="O40" s="12">
        <f>SUM(O9:O39)</f>
        <v>0</v>
      </c>
      <c r="T40" s="19" t="s">
        <v>26</v>
      </c>
      <c r="U40" s="12">
        <f>SUM(U9:U39)</f>
        <v>14935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253421</v>
      </c>
      <c r="V42" s="6">
        <f>SUM(V40:V41)</f>
        <v>0</v>
      </c>
      <c r="W42" s="6">
        <f>SUM(W40:W41)</f>
        <v>354306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80" zoomScaleNormal="80" workbookViewId="0">
      <selection activeCell="W37" sqref="W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>(B8*12+C8)*1.67</f>
        <v>45.089999999999996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ref="D9:D36" si="0">(B9*12+C9)*1.67</f>
        <v>46.76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30</v>
      </c>
      <c r="Q9" s="7">
        <v>50</v>
      </c>
      <c r="R9" s="7">
        <v>41</v>
      </c>
      <c r="S9" s="7"/>
      <c r="T9" s="7"/>
      <c r="U9" s="7">
        <v>450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40</v>
      </c>
      <c r="Q10" s="7">
        <v>60</v>
      </c>
      <c r="R10" s="7">
        <v>41</v>
      </c>
      <c r="S10" s="7"/>
      <c r="T10" s="7"/>
      <c r="U10" s="7">
        <v>491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6</v>
      </c>
      <c r="D11" s="4">
        <f t="shared" si="0"/>
        <v>50.099999999999994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40</v>
      </c>
      <c r="Q11" s="7">
        <v>55</v>
      </c>
      <c r="R11" s="7">
        <v>41</v>
      </c>
      <c r="S11" s="7"/>
      <c r="T11" s="7"/>
      <c r="U11" s="7">
        <v>477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7</v>
      </c>
      <c r="D12" s="4">
        <f t="shared" si="0"/>
        <v>51.769999999999996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40</v>
      </c>
      <c r="Q12" s="7">
        <v>55</v>
      </c>
      <c r="R12" s="7">
        <v>41</v>
      </c>
      <c r="S12" s="7"/>
      <c r="T12" s="7"/>
      <c r="U12" s="7">
        <v>477</v>
      </c>
      <c r="V12" s="7"/>
      <c r="W12" s="7">
        <v>573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9</v>
      </c>
      <c r="D13" s="4">
        <f t="shared" si="0"/>
        <v>55.11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40</v>
      </c>
      <c r="Q13" s="7">
        <v>50</v>
      </c>
      <c r="R13" s="7">
        <v>41</v>
      </c>
      <c r="S13" s="7"/>
      <c r="T13" s="7"/>
      <c r="U13" s="7">
        <v>425</v>
      </c>
      <c r="V13" s="7"/>
      <c r="W13" s="7">
        <v>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40</v>
      </c>
      <c r="Q14" s="7">
        <v>60</v>
      </c>
      <c r="R14" s="7">
        <v>41</v>
      </c>
      <c r="S14" s="7"/>
      <c r="T14" s="7"/>
      <c r="U14" s="7">
        <v>456</v>
      </c>
      <c r="V14" s="7"/>
      <c r="W14" s="7">
        <v>494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40</v>
      </c>
      <c r="Q15" s="7">
        <v>55</v>
      </c>
      <c r="R15" s="7">
        <v>41</v>
      </c>
      <c r="S15" s="7"/>
      <c r="T15" s="7"/>
      <c r="U15" s="7">
        <v>456</v>
      </c>
      <c r="V15" s="7"/>
      <c r="W15" s="7">
        <v>506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11</v>
      </c>
      <c r="D16" s="4">
        <f t="shared" si="0"/>
        <v>58.449999999999996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35</v>
      </c>
      <c r="Q16" s="7">
        <v>55</v>
      </c>
      <c r="R16" s="7">
        <v>41</v>
      </c>
      <c r="S16" s="7"/>
      <c r="T16" s="7"/>
      <c r="U16" s="7">
        <v>456</v>
      </c>
      <c r="V16" s="7"/>
      <c r="W16" s="7">
        <v>501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0</v>
      </c>
      <c r="D17" s="4">
        <f t="shared" si="0"/>
        <v>60.12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35</v>
      </c>
      <c r="Q17" s="7">
        <v>55</v>
      </c>
      <c r="R17" s="7">
        <v>41</v>
      </c>
      <c r="S17" s="7"/>
      <c r="T17" s="7"/>
      <c r="U17" s="7">
        <v>467</v>
      </c>
      <c r="V17" s="7"/>
      <c r="W17" s="7">
        <v>521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1</v>
      </c>
      <c r="D18" s="4">
        <f t="shared" si="0"/>
        <v>61.79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35</v>
      </c>
      <c r="Q18" s="7">
        <v>50</v>
      </c>
      <c r="R18" s="7">
        <v>41</v>
      </c>
      <c r="S18" s="7"/>
      <c r="T18" s="7"/>
      <c r="U18" s="7">
        <v>456</v>
      </c>
      <c r="V18" s="7"/>
      <c r="W18" s="7">
        <v>509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1</v>
      </c>
      <c r="D19" s="4">
        <f t="shared" si="0"/>
        <v>61.79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30</v>
      </c>
      <c r="Q19" s="7">
        <v>40</v>
      </c>
      <c r="R19" s="7">
        <v>41</v>
      </c>
      <c r="S19" s="7"/>
      <c r="T19" s="7"/>
      <c r="U19" s="7">
        <v>456</v>
      </c>
      <c r="V19" s="7"/>
      <c r="W19" s="7">
        <v>474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2</v>
      </c>
      <c r="D20" s="4">
        <f t="shared" si="0"/>
        <v>63.459999999999994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</v>
      </c>
      <c r="Q20" s="7">
        <v>60</v>
      </c>
      <c r="R20" s="7">
        <v>41</v>
      </c>
      <c r="S20" s="7"/>
      <c r="T20" s="7"/>
      <c r="U20" s="7">
        <v>498</v>
      </c>
      <c r="V20" s="17"/>
      <c r="W20" s="17">
        <v>535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3</v>
      </c>
      <c r="D21" s="4">
        <f t="shared" si="0"/>
        <v>65.13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40</v>
      </c>
      <c r="Q21" s="7">
        <v>50</v>
      </c>
      <c r="R21" s="11">
        <v>41</v>
      </c>
      <c r="S21" s="7"/>
      <c r="T21" s="7"/>
      <c r="U21" s="7">
        <v>456</v>
      </c>
      <c r="V21" s="7"/>
      <c r="W21" s="7">
        <v>513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3</v>
      </c>
      <c r="D22" s="4">
        <f t="shared" si="0"/>
        <v>65.13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0</v>
      </c>
      <c r="O22" s="7"/>
      <c r="P22" s="7">
        <v>35</v>
      </c>
      <c r="Q22" s="7">
        <v>60</v>
      </c>
      <c r="R22" s="7">
        <v>41</v>
      </c>
      <c r="S22" s="7"/>
      <c r="T22" s="7"/>
      <c r="U22" s="7">
        <v>456</v>
      </c>
      <c r="V22" s="7"/>
      <c r="W22" s="7">
        <v>518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3</v>
      </c>
      <c r="D23" s="4">
        <f t="shared" si="0"/>
        <v>65.13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0</v>
      </c>
      <c r="O23" s="7"/>
      <c r="P23" s="7">
        <v>35</v>
      </c>
      <c r="Q23" s="7">
        <v>55</v>
      </c>
      <c r="R23" s="7">
        <v>41</v>
      </c>
      <c r="S23" s="7"/>
      <c r="T23" s="7"/>
      <c r="U23" s="7">
        <v>461</v>
      </c>
      <c r="V23" s="7"/>
      <c r="W23" s="7">
        <v>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4</v>
      </c>
      <c r="D24" s="4">
        <f t="shared" si="0"/>
        <v>66.8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30</v>
      </c>
      <c r="Q24" s="7">
        <v>55</v>
      </c>
      <c r="R24" s="7">
        <v>41</v>
      </c>
      <c r="S24" s="7"/>
      <c r="T24" s="7"/>
      <c r="U24" s="7">
        <v>470</v>
      </c>
      <c r="V24" s="7"/>
      <c r="W24" s="7">
        <v>491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0</v>
      </c>
      <c r="O25" s="7"/>
      <c r="P25" s="7">
        <v>35</v>
      </c>
      <c r="Q25" s="7">
        <v>55</v>
      </c>
      <c r="R25" s="7">
        <v>41</v>
      </c>
      <c r="S25" s="7"/>
      <c r="T25" s="7"/>
      <c r="U25" s="7">
        <v>461</v>
      </c>
      <c r="V25" s="18"/>
      <c r="W25" s="18">
        <v>497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35</v>
      </c>
      <c r="Q26" s="7">
        <v>55</v>
      </c>
      <c r="R26" s="7">
        <v>41</v>
      </c>
      <c r="S26" s="7"/>
      <c r="T26" s="7"/>
      <c r="U26" s="7">
        <v>466</v>
      </c>
      <c r="V26" s="7"/>
      <c r="W26" s="7">
        <v>495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35</v>
      </c>
      <c r="Q27" s="7">
        <v>55</v>
      </c>
      <c r="R27" s="7">
        <v>41</v>
      </c>
      <c r="S27" s="7"/>
      <c r="T27" s="7"/>
      <c r="U27" s="7">
        <v>459</v>
      </c>
      <c r="V27" s="7"/>
      <c r="W27" s="7">
        <v>478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0</v>
      </c>
      <c r="O28" s="7"/>
      <c r="P28" s="7">
        <v>35</v>
      </c>
      <c r="Q28" s="7">
        <v>55</v>
      </c>
      <c r="R28" s="7">
        <v>41</v>
      </c>
      <c r="S28" s="7"/>
      <c r="T28" s="7"/>
      <c r="U28" s="7">
        <v>459</v>
      </c>
      <c r="V28" s="7"/>
      <c r="W28" s="7">
        <v>486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35</v>
      </c>
      <c r="Q29" s="7">
        <v>50</v>
      </c>
      <c r="R29" s="7">
        <v>41</v>
      </c>
      <c r="S29" s="7"/>
      <c r="T29" s="7"/>
      <c r="U29" s="7">
        <v>456</v>
      </c>
      <c r="V29" s="7"/>
      <c r="W29" s="7">
        <v>471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5</v>
      </c>
      <c r="D30" s="4">
        <f>(B30*12+C30)*1.67</f>
        <v>68.47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35</v>
      </c>
      <c r="Q30" s="7">
        <v>55</v>
      </c>
      <c r="R30" s="7">
        <v>41</v>
      </c>
      <c r="S30" s="7"/>
      <c r="T30" s="7"/>
      <c r="U30" s="7">
        <v>467</v>
      </c>
      <c r="V30" s="7"/>
      <c r="W30" s="7">
        <v>485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5</v>
      </c>
      <c r="D31" s="4">
        <f>(B31*12+C31)*1.67</f>
        <v>68.47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35</v>
      </c>
      <c r="Q31" s="7">
        <v>50</v>
      </c>
      <c r="R31" s="7">
        <v>41</v>
      </c>
      <c r="S31" s="7"/>
      <c r="T31" s="7"/>
      <c r="U31" s="7">
        <v>456</v>
      </c>
      <c r="V31" s="7"/>
      <c r="W31" s="7">
        <v>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6</v>
      </c>
      <c r="D32" s="4">
        <f t="shared" si="0"/>
        <v>70.14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35</v>
      </c>
      <c r="Q32" s="7">
        <v>50</v>
      </c>
      <c r="R32" s="7">
        <v>41</v>
      </c>
      <c r="S32" s="7"/>
      <c r="T32" s="7"/>
      <c r="U32" s="7">
        <v>456</v>
      </c>
      <c r="V32" s="7"/>
      <c r="W32" s="7">
        <v>478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35</v>
      </c>
      <c r="Q33" s="7">
        <v>50</v>
      </c>
      <c r="R33" s="7">
        <v>41</v>
      </c>
      <c r="S33" s="7"/>
      <c r="T33" s="7"/>
      <c r="U33" s="7">
        <v>456</v>
      </c>
      <c r="V33" s="7"/>
      <c r="W33" s="7">
        <v>476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6</v>
      </c>
      <c r="D34" s="4">
        <f t="shared" si="0"/>
        <v>70.14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30</v>
      </c>
      <c r="Q34" s="7">
        <v>50</v>
      </c>
      <c r="R34" s="7">
        <v>41</v>
      </c>
      <c r="S34" s="7"/>
      <c r="T34" s="7"/>
      <c r="U34" s="7">
        <v>456</v>
      </c>
      <c r="V34" s="7"/>
      <c r="W34" s="7">
        <v>456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6</v>
      </c>
      <c r="D35" s="4">
        <f t="shared" si="0"/>
        <v>70.14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350</v>
      </c>
      <c r="Q35" s="7">
        <v>380</v>
      </c>
      <c r="R35" s="7">
        <v>41</v>
      </c>
      <c r="S35" s="7"/>
      <c r="T35" s="7"/>
      <c r="U35" s="7">
        <v>144</v>
      </c>
      <c r="V35" s="7"/>
      <c r="W35" s="7">
        <v>149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6</v>
      </c>
      <c r="D36" s="4">
        <f t="shared" si="0"/>
        <v>70.14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45</v>
      </c>
      <c r="Q36" s="7">
        <v>70</v>
      </c>
      <c r="R36" s="7">
        <v>41</v>
      </c>
      <c r="S36" s="7"/>
      <c r="T36" s="7"/>
      <c r="U36" s="7">
        <v>461</v>
      </c>
      <c r="V36" s="7"/>
      <c r="W36" s="7">
        <v>523</v>
      </c>
      <c r="X36" s="276" t="s">
        <v>105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1</v>
      </c>
      <c r="B37" s="7">
        <v>3</v>
      </c>
      <c r="C37" s="7">
        <v>7</v>
      </c>
      <c r="D37" s="4">
        <f>(B37*12+C37)*1.67</f>
        <v>71.81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40</v>
      </c>
      <c r="Q37" s="7">
        <v>60</v>
      </c>
      <c r="R37" s="7">
        <v>41</v>
      </c>
      <c r="S37" s="7"/>
      <c r="T37" s="7"/>
      <c r="U37" s="7">
        <v>522</v>
      </c>
      <c r="V37" s="7"/>
      <c r="W37" s="7">
        <v>576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>(B38*12+C38)*1.67</f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26.720000000000006</v>
      </c>
      <c r="O40" s="12">
        <f>SUM(O9:O39)</f>
        <v>0</v>
      </c>
      <c r="T40" s="19" t="s">
        <v>26</v>
      </c>
      <c r="U40" s="12">
        <f>SUM(U9:U39)</f>
        <v>13127</v>
      </c>
      <c r="V40" s="12">
        <f>SUM(V9:V39)</f>
        <v>0</v>
      </c>
      <c r="W40" s="12">
        <f>SUM(W9:W39)</f>
        <v>14410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251613</v>
      </c>
      <c r="V42" s="6">
        <f>SUM(V40:V41)</f>
        <v>0</v>
      </c>
      <c r="W42" s="6">
        <f>SUM(W40:W41)</f>
        <v>346407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topLeftCell="A3" zoomScale="80" zoomScaleNormal="80" workbookViewId="0">
      <selection activeCell="AD27" sqref="AD27:AE2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7</v>
      </c>
      <c r="D8" s="4">
        <f>(B8*12+C8)*1.67</f>
        <v>71.81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7</v>
      </c>
      <c r="D9" s="4">
        <f t="shared" ref="D9:D36" si="0">(B9*12+C9)*1.67</f>
        <v>71.81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0</v>
      </c>
      <c r="O9" s="7"/>
      <c r="P9" s="7">
        <v>0</v>
      </c>
      <c r="Q9" s="7">
        <v>40</v>
      </c>
      <c r="R9" s="7">
        <v>41</v>
      </c>
      <c r="S9" s="7"/>
      <c r="T9" s="7"/>
      <c r="U9" s="7">
        <v>472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3</v>
      </c>
      <c r="C10" s="7">
        <v>7</v>
      </c>
      <c r="D10" s="4">
        <f t="shared" si="0"/>
        <v>71.81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0</v>
      </c>
      <c r="O10" s="7"/>
      <c r="P10" s="7">
        <v>330</v>
      </c>
      <c r="Q10" s="7">
        <v>330</v>
      </c>
      <c r="R10" s="7">
        <v>41</v>
      </c>
      <c r="S10" s="7"/>
      <c r="T10" s="7"/>
      <c r="U10" s="7">
        <v>152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3</v>
      </c>
      <c r="C11" s="7">
        <v>7</v>
      </c>
      <c r="D11" s="4">
        <f t="shared" si="0"/>
        <v>71.81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0</v>
      </c>
      <c r="O11" s="7"/>
      <c r="P11" s="7">
        <v>460</v>
      </c>
      <c r="Q11" s="7">
        <v>400</v>
      </c>
      <c r="R11" s="7">
        <v>41</v>
      </c>
      <c r="S11" s="7"/>
      <c r="T11" s="7"/>
      <c r="U11" s="7">
        <v>72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7</v>
      </c>
      <c r="D12" s="4">
        <f t="shared" si="0"/>
        <v>71.81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0</v>
      </c>
      <c r="O12" s="7"/>
      <c r="P12" s="7">
        <v>450</v>
      </c>
      <c r="Q12" s="7">
        <v>450</v>
      </c>
      <c r="R12" s="7">
        <v>41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7</v>
      </c>
      <c r="D13" s="4">
        <f t="shared" si="0"/>
        <v>71.81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0</v>
      </c>
      <c r="O13" s="7"/>
      <c r="P13" s="7">
        <v>480</v>
      </c>
      <c r="Q13" s="7">
        <v>480</v>
      </c>
      <c r="R13" s="7">
        <v>41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7</v>
      </c>
      <c r="D14" s="4">
        <f t="shared" si="0"/>
        <v>71.81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0</v>
      </c>
      <c r="O14" s="7"/>
      <c r="P14" s="7">
        <v>490</v>
      </c>
      <c r="Q14" s="7">
        <v>490</v>
      </c>
      <c r="R14" s="7">
        <v>41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500</v>
      </c>
      <c r="Q15" s="7">
        <v>500</v>
      </c>
      <c r="R15" s="7">
        <v>41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0</v>
      </c>
      <c r="O16" s="7"/>
      <c r="P16" s="7">
        <v>505</v>
      </c>
      <c r="Q16" s="7">
        <v>505</v>
      </c>
      <c r="R16" s="7">
        <v>41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7</v>
      </c>
      <c r="D17" s="4">
        <f t="shared" si="0"/>
        <v>71.81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0</v>
      </c>
      <c r="O17" s="7"/>
      <c r="P17" s="7">
        <v>510</v>
      </c>
      <c r="Q17" s="7">
        <v>510</v>
      </c>
      <c r="R17" s="7">
        <v>41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7</v>
      </c>
      <c r="D18" s="4">
        <f t="shared" si="0"/>
        <v>71.81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0</v>
      </c>
      <c r="O18" s="7"/>
      <c r="P18" s="7">
        <v>515</v>
      </c>
      <c r="Q18" s="7">
        <v>515</v>
      </c>
      <c r="R18" s="7">
        <v>41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7</v>
      </c>
      <c r="D19" s="4">
        <f t="shared" si="0"/>
        <v>71.81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520</v>
      </c>
      <c r="Q19" s="7">
        <v>520</v>
      </c>
      <c r="R19" s="7">
        <v>41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8</v>
      </c>
      <c r="D20" s="4">
        <f t="shared" si="0"/>
        <v>73.47999999999999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400</v>
      </c>
      <c r="Q20" s="7">
        <v>270</v>
      </c>
      <c r="R20" s="7">
        <v>41</v>
      </c>
      <c r="S20" s="7"/>
      <c r="T20" s="7"/>
      <c r="U20" s="7">
        <v>705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10</v>
      </c>
      <c r="D21" s="4">
        <f t="shared" si="0"/>
        <v>76.819999999999993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375</v>
      </c>
      <c r="Q21" s="7">
        <v>155</v>
      </c>
      <c r="R21" s="11">
        <v>48</v>
      </c>
      <c r="S21" s="7"/>
      <c r="T21" s="7"/>
      <c r="U21" s="7">
        <v>678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0</v>
      </c>
      <c r="D22" s="4">
        <f t="shared" si="0"/>
        <v>80.16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350</v>
      </c>
      <c r="Q22" s="7">
        <v>90</v>
      </c>
      <c r="R22" s="7">
        <v>48</v>
      </c>
      <c r="S22" s="7"/>
      <c r="T22" s="7"/>
      <c r="U22" s="7">
        <v>746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1</v>
      </c>
      <c r="D23" s="4">
        <f t="shared" si="0"/>
        <v>81.83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340</v>
      </c>
      <c r="Q23" s="7">
        <v>140</v>
      </c>
      <c r="R23" s="7">
        <v>48</v>
      </c>
      <c r="S23" s="7"/>
      <c r="T23" s="7"/>
      <c r="U23" s="7">
        <v>664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2</v>
      </c>
      <c r="D24" s="4">
        <f t="shared" si="0"/>
        <v>83.5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370</v>
      </c>
      <c r="Q24" s="7">
        <v>140</v>
      </c>
      <c r="R24" s="7">
        <v>48</v>
      </c>
      <c r="S24" s="7"/>
      <c r="T24" s="7"/>
      <c r="U24" s="7">
        <v>614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4</v>
      </c>
      <c r="D25" s="4">
        <f t="shared" si="0"/>
        <v>86.84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320</v>
      </c>
      <c r="Q25" s="7">
        <v>100</v>
      </c>
      <c r="R25" s="7">
        <v>48</v>
      </c>
      <c r="S25" s="7"/>
      <c r="T25" s="7"/>
      <c r="U25" s="7">
        <v>719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4</v>
      </c>
      <c r="C26" s="7">
        <v>6</v>
      </c>
      <c r="D26" s="4">
        <f t="shared" si="0"/>
        <v>90.179999999999993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310</v>
      </c>
      <c r="Q26" s="7">
        <v>100</v>
      </c>
      <c r="R26" s="7">
        <v>48</v>
      </c>
      <c r="S26" s="7"/>
      <c r="T26" s="7"/>
      <c r="U26" s="7">
        <v>715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4</v>
      </c>
      <c r="C27" s="7">
        <v>6</v>
      </c>
      <c r="D27" s="4">
        <f t="shared" si="0"/>
        <v>90.179999999999993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300</v>
      </c>
      <c r="Q27" s="7">
        <v>90</v>
      </c>
      <c r="R27" s="7">
        <v>48</v>
      </c>
      <c r="S27" s="7"/>
      <c r="T27" s="7"/>
      <c r="U27" s="7">
        <v>723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7</v>
      </c>
      <c r="D28" s="4">
        <f t="shared" si="0"/>
        <v>91.85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300</v>
      </c>
      <c r="Q28" s="7">
        <v>80</v>
      </c>
      <c r="R28" s="7">
        <v>48</v>
      </c>
      <c r="S28" s="7"/>
      <c r="T28" s="7"/>
      <c r="U28" s="7">
        <v>702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8</v>
      </c>
      <c r="D29" s="4">
        <f t="shared" si="0"/>
        <v>93.52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300</v>
      </c>
      <c r="Q29" s="7">
        <v>80</v>
      </c>
      <c r="R29" s="7">
        <v>48</v>
      </c>
      <c r="S29" s="7"/>
      <c r="T29" s="7"/>
      <c r="U29" s="7">
        <v>652</v>
      </c>
      <c r="V29" s="7"/>
      <c r="W29" s="7">
        <v>623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>(B30*12+C30)*1.67</f>
        <v>95.19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300</v>
      </c>
      <c r="Q30" s="7">
        <v>80</v>
      </c>
      <c r="R30" s="7">
        <v>48</v>
      </c>
      <c r="S30" s="7"/>
      <c r="T30" s="7"/>
      <c r="U30" s="7">
        <v>658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9</v>
      </c>
      <c r="D31" s="4">
        <f>(B31*12+C31)*1.67</f>
        <v>95.19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280</v>
      </c>
      <c r="Q31" s="7">
        <v>75</v>
      </c>
      <c r="R31" s="7">
        <v>48</v>
      </c>
      <c r="S31" s="7"/>
      <c r="T31" s="7"/>
      <c r="U31" s="7">
        <v>689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4</v>
      </c>
      <c r="C32" s="7">
        <v>10</v>
      </c>
      <c r="D32" s="4">
        <f t="shared" si="0"/>
        <v>96.86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300</v>
      </c>
      <c r="Q32" s="7">
        <v>80</v>
      </c>
      <c r="R32" s="7">
        <v>48</v>
      </c>
      <c r="S32" s="7"/>
      <c r="T32" s="7"/>
      <c r="U32" s="7">
        <v>708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300</v>
      </c>
      <c r="Q33" s="7">
        <v>85</v>
      </c>
      <c r="R33" s="7">
        <v>48</v>
      </c>
      <c r="S33" s="7"/>
      <c r="T33" s="7"/>
      <c r="U33" s="7">
        <v>746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0</v>
      </c>
      <c r="D34" s="4">
        <f t="shared" si="0"/>
        <v>100.19999999999999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290</v>
      </c>
      <c r="Q34" s="7">
        <v>80</v>
      </c>
      <c r="R34" s="7">
        <v>48</v>
      </c>
      <c r="S34" s="7"/>
      <c r="T34" s="7"/>
      <c r="U34" s="7">
        <v>708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1</v>
      </c>
      <c r="D35" s="4">
        <f t="shared" si="0"/>
        <v>101.86999999999999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280</v>
      </c>
      <c r="Q35" s="7">
        <v>80</v>
      </c>
      <c r="R35" s="7">
        <v>48</v>
      </c>
      <c r="S35" s="7"/>
      <c r="T35" s="7"/>
      <c r="U35" s="7">
        <v>714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2</v>
      </c>
      <c r="D36" s="4">
        <f t="shared" si="0"/>
        <v>103.53999999999999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290</v>
      </c>
      <c r="Q36" s="7">
        <v>80</v>
      </c>
      <c r="R36" s="7">
        <v>48</v>
      </c>
      <c r="S36" s="7"/>
      <c r="T36" s="7"/>
      <c r="U36" s="7">
        <v>694</v>
      </c>
      <c r="V36" s="7"/>
      <c r="W36" s="7">
        <v>655</v>
      </c>
      <c r="X36" s="276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3</v>
      </c>
      <c r="D37" s="4">
        <f>(B37*12+C37)*1.67</f>
        <v>105.21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280</v>
      </c>
      <c r="Q37" s="7">
        <v>75</v>
      </c>
      <c r="R37" s="7">
        <v>48</v>
      </c>
      <c r="S37" s="7"/>
      <c r="T37" s="7"/>
      <c r="U37" s="7">
        <v>680</v>
      </c>
      <c r="V37" s="7"/>
      <c r="W37" s="7">
        <v>641</v>
      </c>
      <c r="X37" s="276" t="s">
        <v>108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3</v>
      </c>
      <c r="D38" s="4">
        <f>(B38*12+C38)*1.67</f>
        <v>105.21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0</v>
      </c>
      <c r="O38" s="7"/>
      <c r="P38" s="7">
        <v>280</v>
      </c>
      <c r="Q38" s="7">
        <v>60</v>
      </c>
      <c r="R38" s="7">
        <v>48</v>
      </c>
      <c r="S38" s="7"/>
      <c r="T38" s="7"/>
      <c r="U38" s="7">
        <v>628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4</v>
      </c>
      <c r="D39" s="4">
        <f>(B39*12+C39)*1.67</f>
        <v>106.88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280</v>
      </c>
      <c r="Q39" s="7">
        <v>80</v>
      </c>
      <c r="R39" s="7">
        <v>48</v>
      </c>
      <c r="S39" s="7"/>
      <c r="T39" s="7"/>
      <c r="U39" s="7">
        <v>640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0</v>
      </c>
      <c r="T40" s="19" t="s">
        <v>26</v>
      </c>
      <c r="U40" s="12">
        <f>SUM(U9:U39)</f>
        <v>14479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2776.56</v>
      </c>
      <c r="O42" s="6">
        <f>SUM(O40:O41)</f>
        <v>0</v>
      </c>
      <c r="S42" t="s">
        <v>44</v>
      </c>
      <c r="U42" s="6">
        <f>SUM(U40:U41)</f>
        <v>252965</v>
      </c>
      <c r="V42" s="6">
        <f>SUM(V40:V41)</f>
        <v>0</v>
      </c>
      <c r="W42" s="6">
        <f>SUM(W40:W41)</f>
        <v>346246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75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80" zoomScaleNormal="80" workbookViewId="0">
      <selection activeCell="X36" sqref="X36:AE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109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4</v>
      </c>
      <c r="D8" s="4">
        <f>(B8*12+C8)*1.67</f>
        <v>106.88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/>
      <c r="E9" s="3">
        <v>1</v>
      </c>
      <c r="F9" s="3">
        <v>6</v>
      </c>
      <c r="G9" s="4">
        <f t="shared" ref="G9:G36" si="0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90</v>
      </c>
      <c r="R9" s="7">
        <v>48</v>
      </c>
      <c r="S9" s="7"/>
      <c r="T9" s="7"/>
      <c r="U9" s="7">
        <v>714</v>
      </c>
      <c r="V9" s="7"/>
      <c r="W9" s="7">
        <v>684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/>
      <c r="C10" s="7"/>
      <c r="D10" s="4"/>
      <c r="E10" s="3"/>
      <c r="F10" s="3"/>
      <c r="G10" s="4">
        <f t="shared" si="0"/>
        <v>0</v>
      </c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/>
      <c r="C11" s="7"/>
      <c r="D11" s="4"/>
      <c r="E11" s="3"/>
      <c r="F11" s="3"/>
      <c r="G11" s="4">
        <f t="shared" si="0"/>
        <v>0</v>
      </c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/>
      <c r="C12" s="7"/>
      <c r="D12" s="4"/>
      <c r="E12" s="3"/>
      <c r="F12" s="3"/>
      <c r="G12" s="4">
        <f t="shared" si="0"/>
        <v>0</v>
      </c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/>
      <c r="C13" s="7"/>
      <c r="D13" s="4"/>
      <c r="E13" s="3"/>
      <c r="F13" s="3"/>
      <c r="G13" s="4">
        <f t="shared" si="0"/>
        <v>0</v>
      </c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/>
      <c r="C14" s="7"/>
      <c r="D14" s="4"/>
      <c r="E14" s="3"/>
      <c r="F14" s="3"/>
      <c r="G14" s="4">
        <f t="shared" si="0"/>
        <v>0</v>
      </c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/>
      <c r="C15" s="7"/>
      <c r="D15" s="4"/>
      <c r="E15" s="3"/>
      <c r="F15" s="3"/>
      <c r="G15" s="4">
        <f t="shared" si="0"/>
        <v>0</v>
      </c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/>
      <c r="C16" s="7"/>
      <c r="D16" s="4"/>
      <c r="E16" s="3"/>
      <c r="F16" s="3"/>
      <c r="G16" s="4">
        <f t="shared" si="0"/>
        <v>0</v>
      </c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/>
      <c r="C17" s="7"/>
      <c r="D17" s="4"/>
      <c r="E17" s="3"/>
      <c r="F17" s="3"/>
      <c r="G17" s="4">
        <f t="shared" si="0"/>
        <v>0</v>
      </c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/>
      <c r="C18" s="7"/>
      <c r="D18" s="4"/>
      <c r="E18" s="3"/>
      <c r="F18" s="3"/>
      <c r="G18" s="4">
        <f t="shared" si="0"/>
        <v>0</v>
      </c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/>
      <c r="C19" s="7"/>
      <c r="D19" s="4"/>
      <c r="E19" s="3"/>
      <c r="F19" s="3"/>
      <c r="G19" s="4">
        <f t="shared" si="0"/>
        <v>0</v>
      </c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/>
      <c r="C20" s="7"/>
      <c r="D20" s="4"/>
      <c r="E20" s="3"/>
      <c r="F20" s="3"/>
      <c r="G20" s="4">
        <f t="shared" si="0"/>
        <v>0</v>
      </c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/>
      <c r="C21" s="7"/>
      <c r="D21" s="4"/>
      <c r="E21" s="3"/>
      <c r="F21" s="3"/>
      <c r="G21" s="4">
        <f t="shared" si="0"/>
        <v>0</v>
      </c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/>
      <c r="C22" s="7"/>
      <c r="D22" s="4"/>
      <c r="E22" s="3"/>
      <c r="F22" s="3"/>
      <c r="G22" s="4">
        <f t="shared" si="0"/>
        <v>0</v>
      </c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/>
      <c r="C23" s="7"/>
      <c r="D23" s="4"/>
      <c r="E23" s="3"/>
      <c r="F23" s="3"/>
      <c r="G23" s="4">
        <f t="shared" si="0"/>
        <v>0</v>
      </c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/>
      <c r="C24" s="7"/>
      <c r="D24" s="4"/>
      <c r="E24" s="3"/>
      <c r="F24" s="3"/>
      <c r="G24" s="4">
        <f t="shared" si="0"/>
        <v>0</v>
      </c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/>
      <c r="C25" s="7"/>
      <c r="D25" s="4"/>
      <c r="E25" s="3"/>
      <c r="F25" s="3"/>
      <c r="G25" s="4">
        <f t="shared" si="0"/>
        <v>0</v>
      </c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/>
      <c r="C26" s="7"/>
      <c r="D26" s="4"/>
      <c r="E26" s="3"/>
      <c r="F26" s="3"/>
      <c r="G26" s="4">
        <f t="shared" si="0"/>
        <v>0</v>
      </c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/>
      <c r="C27" s="7"/>
      <c r="D27" s="4"/>
      <c r="E27" s="3"/>
      <c r="F27" s="3"/>
      <c r="G27" s="4">
        <f t="shared" si="0"/>
        <v>0</v>
      </c>
      <c r="H27" s="3"/>
      <c r="I27" s="7"/>
      <c r="J27" s="4"/>
      <c r="K27" s="3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/>
      <c r="C28" s="7"/>
      <c r="D28" s="4"/>
      <c r="E28" s="3"/>
      <c r="F28" s="3"/>
      <c r="G28" s="4">
        <f t="shared" si="0"/>
        <v>0</v>
      </c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/>
      <c r="C29" s="7"/>
      <c r="D29" s="4"/>
      <c r="E29" s="3"/>
      <c r="F29" s="3"/>
      <c r="G29" s="4">
        <f t="shared" si="0"/>
        <v>0</v>
      </c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/>
      <c r="C30" s="7"/>
      <c r="D30" s="4"/>
      <c r="E30" s="3"/>
      <c r="F30" s="3"/>
      <c r="G30" s="4">
        <f t="shared" si="0"/>
        <v>0</v>
      </c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/>
      <c r="C31" s="7"/>
      <c r="D31" s="4"/>
      <c r="E31" s="3"/>
      <c r="F31" s="3"/>
      <c r="G31" s="4">
        <f t="shared" si="0"/>
        <v>0</v>
      </c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/>
      <c r="C32" s="7"/>
      <c r="D32" s="4"/>
      <c r="E32" s="3"/>
      <c r="F32" s="3"/>
      <c r="G32" s="4">
        <f t="shared" si="0"/>
        <v>0</v>
      </c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/>
      <c r="C33" s="7"/>
      <c r="D33" s="4"/>
      <c r="E33" s="3"/>
      <c r="F33" s="3"/>
      <c r="G33" s="4">
        <f t="shared" si="0"/>
        <v>0</v>
      </c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/>
      <c r="C34" s="7"/>
      <c r="D34" s="4"/>
      <c r="E34" s="3"/>
      <c r="F34" s="3"/>
      <c r="G34" s="4">
        <f t="shared" si="0"/>
        <v>0</v>
      </c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/>
      <c r="C35" s="7"/>
      <c r="D35" s="4"/>
      <c r="E35" s="3"/>
      <c r="F35" s="3"/>
      <c r="G35" s="4">
        <f t="shared" si="0"/>
        <v>0</v>
      </c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/>
      <c r="C36" s="7"/>
      <c r="D36" s="4"/>
      <c r="E36" s="3"/>
      <c r="F36" s="3"/>
      <c r="G36" s="4">
        <f t="shared" si="0"/>
        <v>0</v>
      </c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276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/>
      <c r="C37" s="7"/>
      <c r="D37" s="4"/>
      <c r="E37" s="3"/>
      <c r="F37" s="3"/>
      <c r="G37" s="4">
        <f>+(E37*12+F37)*1.67</f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/>
      <c r="C38" s="7"/>
      <c r="D38" s="4"/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1.67</v>
      </c>
      <c r="O40" s="12">
        <f>SUM(O9:O39)</f>
        <v>0</v>
      </c>
      <c r="T40" s="19" t="s">
        <v>26</v>
      </c>
      <c r="U40" s="12">
        <f>SUM(U9:U39)</f>
        <v>714</v>
      </c>
      <c r="V40" s="12">
        <f>SUM(V9:V39)</f>
        <v>0</v>
      </c>
      <c r="W40" s="12">
        <f>SUM(W9:W39)</f>
        <v>684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2743.16</v>
      </c>
      <c r="O42" s="6">
        <f>SUM(O40:O41)</f>
        <v>0</v>
      </c>
      <c r="S42" t="s">
        <v>44</v>
      </c>
      <c r="U42" s="6">
        <f>SUM(U40:U41)</f>
        <v>239200</v>
      </c>
      <c r="V42" s="6">
        <f>SUM(V40:V41)</f>
        <v>0</v>
      </c>
      <c r="W42" s="6">
        <f>SUM(W40:W41)</f>
        <v>332681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 x14ac:dyDescent="0.2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 x14ac:dyDescent="0.2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96" t="s">
        <v>68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 x14ac:dyDescent="0.2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A16" zoomScale="95" zoomScaleNormal="95" workbookViewId="0">
      <selection activeCell="G9" sqref="G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 x14ac:dyDescent="0.2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 x14ac:dyDescent="0.2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 x14ac:dyDescent="0.2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99" t="s">
        <v>69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 x14ac:dyDescent="0.2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7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 x14ac:dyDescent="0.2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 x14ac:dyDescent="0.2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20" zoomScale="92" zoomScaleNormal="92" workbookViewId="0">
      <selection activeCell="L38" sqref="L38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4" t="s">
        <v>0</v>
      </c>
      <c r="N1" s="224"/>
      <c r="O1" s="224"/>
      <c r="P1" s="224"/>
      <c r="Q1" s="224"/>
      <c r="R1" s="224"/>
      <c r="S1" s="224"/>
      <c r="T1" s="224"/>
      <c r="AA1" s="225" t="s">
        <v>1</v>
      </c>
      <c r="AB1" s="225"/>
      <c r="AC1" s="225"/>
      <c r="AD1" s="225"/>
      <c r="AE1" s="225"/>
    </row>
    <row r="2" spans="1:31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66</v>
      </c>
      <c r="V2" s="227"/>
      <c r="W2" s="227"/>
      <c r="X2" s="227"/>
      <c r="Y2" s="227"/>
      <c r="Z2" s="227"/>
      <c r="AB2" s="228" t="s">
        <v>3</v>
      </c>
      <c r="AC2" s="228"/>
      <c r="AD2" s="133" t="s">
        <v>64</v>
      </c>
      <c r="AE2" s="227"/>
    </row>
    <row r="3" spans="1:31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192" t="s">
        <v>50</v>
      </c>
      <c r="V3" s="192"/>
      <c r="W3" s="192"/>
      <c r="X3" s="192"/>
      <c r="Y3" s="192"/>
      <c r="Z3" s="192"/>
      <c r="AB3" s="228" t="s">
        <v>5</v>
      </c>
      <c r="AC3" s="228"/>
      <c r="AD3" s="218">
        <v>2018</v>
      </c>
      <c r="AE3" s="218"/>
    </row>
    <row r="5" spans="1:31" x14ac:dyDescent="0.2">
      <c r="A5" s="219" t="s">
        <v>6</v>
      </c>
      <c r="B5" s="209" t="s">
        <v>46</v>
      </c>
      <c r="C5" s="209"/>
      <c r="D5" s="209"/>
      <c r="E5" s="209" t="s">
        <v>47</v>
      </c>
      <c r="F5" s="209"/>
      <c r="G5" s="209"/>
      <c r="H5" s="209" t="s">
        <v>48</v>
      </c>
      <c r="I5" s="209"/>
      <c r="J5" s="209"/>
      <c r="K5" s="209" t="s">
        <v>49</v>
      </c>
      <c r="L5" s="209"/>
      <c r="M5" s="209"/>
      <c r="N5" s="222" t="s">
        <v>7</v>
      </c>
      <c r="O5" s="222"/>
      <c r="P5" s="223" t="s">
        <v>8</v>
      </c>
      <c r="Q5" s="223"/>
      <c r="R5" s="223"/>
      <c r="S5" s="223"/>
      <c r="T5" s="223"/>
      <c r="U5" s="223"/>
      <c r="V5" s="43"/>
      <c r="W5" s="43"/>
      <c r="X5" s="209" t="s">
        <v>9</v>
      </c>
      <c r="Y5" s="209"/>
      <c r="Z5" s="209"/>
      <c r="AA5" s="209"/>
      <c r="AB5" s="209"/>
      <c r="AC5" s="209"/>
      <c r="AD5" s="209"/>
      <c r="AE5" s="209"/>
    </row>
    <row r="6" spans="1:31" ht="21.75" customHeight="1" x14ac:dyDescent="0.2">
      <c r="A6" s="220"/>
      <c r="B6" s="209" t="s">
        <v>10</v>
      </c>
      <c r="C6" s="209"/>
      <c r="D6" s="209"/>
      <c r="E6" s="209" t="s">
        <v>10</v>
      </c>
      <c r="F6" s="209"/>
      <c r="G6" s="209"/>
      <c r="H6" s="209" t="s">
        <v>10</v>
      </c>
      <c r="I6" s="209"/>
      <c r="J6" s="209"/>
      <c r="K6" s="209" t="s">
        <v>10</v>
      </c>
      <c r="L6" s="209"/>
      <c r="M6" s="209"/>
      <c r="N6" s="215" t="s">
        <v>11</v>
      </c>
      <c r="O6" s="216" t="s">
        <v>12</v>
      </c>
      <c r="P6" s="212" t="s">
        <v>13</v>
      </c>
      <c r="Q6" s="212" t="s">
        <v>40</v>
      </c>
      <c r="R6" s="212" t="s">
        <v>14</v>
      </c>
      <c r="S6" s="212" t="s">
        <v>15</v>
      </c>
      <c r="T6" s="212" t="s">
        <v>16</v>
      </c>
      <c r="U6" s="213" t="s">
        <v>41</v>
      </c>
      <c r="V6" s="212" t="s">
        <v>53</v>
      </c>
      <c r="W6" s="212" t="s">
        <v>42</v>
      </c>
      <c r="X6" s="206" t="s">
        <v>6</v>
      </c>
      <c r="Y6" s="208" t="s">
        <v>17</v>
      </c>
      <c r="Z6" s="208" t="s">
        <v>18</v>
      </c>
      <c r="AA6" s="210" t="s">
        <v>19</v>
      </c>
      <c r="AB6" s="210"/>
      <c r="AC6" s="210" t="s">
        <v>20</v>
      </c>
      <c r="AD6" s="210"/>
      <c r="AE6" s="211" t="s">
        <v>21</v>
      </c>
    </row>
    <row r="7" spans="1:31" x14ac:dyDescent="0.2">
      <c r="A7" s="22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1"/>
      <c r="O7" s="217"/>
      <c r="P7" s="209"/>
      <c r="Q7" s="209"/>
      <c r="R7" s="209"/>
      <c r="S7" s="209"/>
      <c r="T7" s="209"/>
      <c r="U7" s="214"/>
      <c r="V7" s="214"/>
      <c r="W7" s="209"/>
      <c r="X7" s="207"/>
      <c r="Y7" s="209"/>
      <c r="Z7" s="209"/>
      <c r="AA7" s="209"/>
      <c r="AB7" s="209"/>
      <c r="AC7" s="209"/>
      <c r="AD7" s="209"/>
      <c r="AE7" s="211"/>
    </row>
    <row r="8" spans="1:31" x14ac:dyDescent="0.2">
      <c r="A8" s="22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206"/>
      <c r="O8" s="210"/>
      <c r="P8" s="209"/>
      <c r="Q8" s="209"/>
      <c r="R8" s="209"/>
      <c r="S8" s="209"/>
      <c r="T8" s="209"/>
      <c r="U8" s="209"/>
      <c r="V8" s="209"/>
      <c r="W8" s="209"/>
      <c r="X8" s="207"/>
      <c r="Y8" s="209"/>
      <c r="Z8" s="209"/>
      <c r="AA8" s="46" t="s">
        <v>24</v>
      </c>
      <c r="AB8" s="46" t="s">
        <v>25</v>
      </c>
      <c r="AC8" s="46" t="s">
        <v>24</v>
      </c>
      <c r="AD8" s="46" t="s">
        <v>25</v>
      </c>
      <c r="AE8" s="206"/>
    </row>
    <row r="9" spans="1:31" x14ac:dyDescent="0.2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 x14ac:dyDescent="0.2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 x14ac:dyDescent="0.2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0" t="s">
        <v>26</v>
      </c>
      <c r="Y20" s="201"/>
      <c r="Z20" s="201"/>
      <c r="AA20" s="201"/>
      <c r="AB20" s="201"/>
      <c r="AC20" s="201"/>
      <c r="AD20" s="201"/>
      <c r="AE20" s="55"/>
    </row>
    <row r="21" spans="1:31" x14ac:dyDescent="0.2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182" t="s">
        <v>27</v>
      </c>
      <c r="Y21" s="182"/>
      <c r="Z21" s="182"/>
      <c r="AA21" s="182"/>
      <c r="AB21" s="182"/>
      <c r="AC21" s="182"/>
      <c r="AD21" s="182"/>
      <c r="AE21" s="202"/>
    </row>
    <row r="22" spans="1:31" x14ac:dyDescent="0.2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03" t="s">
        <v>28</v>
      </c>
      <c r="Y25" s="204"/>
      <c r="Z25" s="204"/>
      <c r="AA25" s="204"/>
      <c r="AB25" s="204"/>
      <c r="AC25" s="204"/>
      <c r="AD25" s="204"/>
      <c r="AE25" s="204"/>
    </row>
    <row r="26" spans="1:31" x14ac:dyDescent="0.2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05" t="s">
        <v>29</v>
      </c>
      <c r="Y26" s="205"/>
      <c r="Z26" s="205"/>
      <c r="AA26" s="205"/>
      <c r="AB26" s="205"/>
      <c r="AC26" s="205"/>
      <c r="AD26" s="199"/>
      <c r="AE26" s="199"/>
    </row>
    <row r="27" spans="1:31" x14ac:dyDescent="0.2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198" t="s">
        <v>9</v>
      </c>
      <c r="Y27" s="198"/>
      <c r="Z27" s="198"/>
      <c r="AA27" s="198"/>
      <c r="AB27" s="198"/>
      <c r="AC27" s="198"/>
      <c r="AD27" s="199"/>
      <c r="AE27" s="199"/>
    </row>
    <row r="28" spans="1:31" x14ac:dyDescent="0.2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198" t="s">
        <v>30</v>
      </c>
      <c r="Y28" s="198"/>
      <c r="Z28" s="198"/>
      <c r="AA28" s="198"/>
      <c r="AB28" s="198"/>
      <c r="AC28" s="198"/>
      <c r="AD28" s="199"/>
      <c r="AE28" s="199"/>
    </row>
    <row r="29" spans="1:31" x14ac:dyDescent="0.2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198" t="s">
        <v>7</v>
      </c>
      <c r="Y29" s="198"/>
      <c r="Z29" s="198"/>
      <c r="AA29" s="198"/>
      <c r="AB29" s="198"/>
      <c r="AC29" s="198"/>
      <c r="AD29" s="199"/>
      <c r="AE29" s="199"/>
    </row>
    <row r="30" spans="1:31" x14ac:dyDescent="0.2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182"/>
      <c r="Y30" s="182"/>
      <c r="Z30" s="182"/>
      <c r="AA30" s="182"/>
      <c r="AB30" s="182"/>
      <c r="AC30" s="182"/>
      <c r="AD30" s="194"/>
      <c r="AE30" s="194"/>
    </row>
    <row r="31" spans="1:31" x14ac:dyDescent="0.2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182" t="s">
        <v>31</v>
      </c>
      <c r="Y31" s="182"/>
      <c r="Z31" s="182"/>
      <c r="AA31" s="182"/>
      <c r="AB31" s="182"/>
      <c r="AC31" s="182"/>
      <c r="AD31" s="182"/>
      <c r="AE31" s="182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195"/>
      <c r="Z32" s="193"/>
      <c r="AA32" s="196" t="s">
        <v>33</v>
      </c>
      <c r="AB32" s="197"/>
      <c r="AC32" s="195"/>
      <c r="AD32" s="192"/>
      <c r="AE32" s="193"/>
    </row>
    <row r="33" spans="1:31" ht="13.5" customHeight="1" x14ac:dyDescent="0.2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186"/>
      <c r="Z33" s="187"/>
      <c r="AA33" s="196" t="s">
        <v>35</v>
      </c>
      <c r="AB33" s="197"/>
      <c r="AC33" s="195"/>
      <c r="AD33" s="192"/>
      <c r="AE33" s="193"/>
    </row>
    <row r="34" spans="1:31" ht="16.5" x14ac:dyDescent="0.2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186"/>
      <c r="Z34" s="187"/>
      <c r="AA34" s="188"/>
      <c r="AB34" s="189"/>
      <c r="AC34" s="189"/>
      <c r="AD34" s="189"/>
      <c r="AE34" s="190"/>
    </row>
    <row r="35" spans="1:31" x14ac:dyDescent="0.2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191"/>
      <c r="AA35" s="192"/>
      <c r="AB35" s="192"/>
      <c r="AC35" s="192"/>
      <c r="AD35" s="192"/>
      <c r="AE35" s="193"/>
    </row>
    <row r="36" spans="1:31" x14ac:dyDescent="0.2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194"/>
      <c r="Y36" s="194"/>
      <c r="Z36" s="194"/>
      <c r="AA36" s="194"/>
      <c r="AB36" s="194"/>
      <c r="AC36" s="194"/>
      <c r="AD36" s="194"/>
      <c r="AE36" s="194"/>
    </row>
    <row r="37" spans="1:31" x14ac:dyDescent="0.2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194"/>
      <c r="Y37" s="194"/>
      <c r="Z37" s="194"/>
      <c r="AA37" s="194"/>
      <c r="AB37" s="194"/>
      <c r="AC37" s="194"/>
      <c r="AD37" s="194"/>
      <c r="AE37" s="194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194"/>
      <c r="Y39" s="194"/>
      <c r="Z39" s="194"/>
      <c r="AA39" s="194"/>
      <c r="AB39" s="194"/>
      <c r="AC39" s="194"/>
      <c r="AD39" s="194"/>
      <c r="AE39" s="194"/>
    </row>
    <row r="40" spans="1:31" x14ac:dyDescent="0.2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183" t="s">
        <v>38</v>
      </c>
      <c r="Y40" s="184"/>
      <c r="Z40" s="185"/>
      <c r="AA40" s="185"/>
      <c r="AB40" s="185"/>
      <c r="AC40" s="185"/>
      <c r="AD40" s="185"/>
      <c r="AE40" s="185"/>
    </row>
    <row r="41" spans="1:31" x14ac:dyDescent="0.2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 x14ac:dyDescent="0.2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9" zoomScale="98" zoomScaleNormal="98" workbookViewId="0">
      <selection activeCell="R38" sqref="R38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1" t="s">
        <v>0</v>
      </c>
      <c r="N1" s="271"/>
      <c r="O1" s="271"/>
      <c r="P1" s="271"/>
      <c r="Q1" s="271"/>
      <c r="R1" s="271"/>
      <c r="S1" s="271"/>
      <c r="T1" s="271"/>
      <c r="AA1" s="272" t="s">
        <v>1</v>
      </c>
      <c r="AB1" s="272"/>
      <c r="AC1" s="272"/>
      <c r="AD1" s="272"/>
      <c r="AE1" s="272"/>
    </row>
    <row r="2" spans="1:31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66</v>
      </c>
      <c r="V2" s="274"/>
      <c r="W2" s="274"/>
      <c r="X2" s="274"/>
      <c r="Y2" s="274"/>
      <c r="Z2" s="274"/>
      <c r="AB2" s="275" t="s">
        <v>3</v>
      </c>
      <c r="AC2" s="275"/>
      <c r="AD2" s="133" t="s">
        <v>65</v>
      </c>
      <c r="AE2" s="274"/>
    </row>
    <row r="3" spans="1:31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39" t="s">
        <v>50</v>
      </c>
      <c r="V3" s="239"/>
      <c r="W3" s="239"/>
      <c r="X3" s="239"/>
      <c r="Y3" s="239"/>
      <c r="Z3" s="239"/>
      <c r="AB3" s="275" t="s">
        <v>5</v>
      </c>
      <c r="AC3" s="275"/>
      <c r="AD3" s="265">
        <v>2018</v>
      </c>
      <c r="AE3" s="265"/>
    </row>
    <row r="5" spans="1:31" x14ac:dyDescent="0.2">
      <c r="A5" s="266" t="s">
        <v>6</v>
      </c>
      <c r="B5" s="256" t="s">
        <v>46</v>
      </c>
      <c r="C5" s="256"/>
      <c r="D5" s="256"/>
      <c r="E5" s="256" t="s">
        <v>47</v>
      </c>
      <c r="F5" s="256"/>
      <c r="G5" s="256"/>
      <c r="H5" s="256" t="s">
        <v>48</v>
      </c>
      <c r="I5" s="256"/>
      <c r="J5" s="256"/>
      <c r="K5" s="256" t="s">
        <v>49</v>
      </c>
      <c r="L5" s="256"/>
      <c r="M5" s="256"/>
      <c r="N5" s="269" t="s">
        <v>7</v>
      </c>
      <c r="O5" s="269"/>
      <c r="P5" s="270" t="s">
        <v>8</v>
      </c>
      <c r="Q5" s="270"/>
      <c r="R5" s="270"/>
      <c r="S5" s="270"/>
      <c r="T5" s="270"/>
      <c r="U5" s="270"/>
      <c r="V5" s="64"/>
      <c r="W5" s="64"/>
      <c r="X5" s="256" t="s">
        <v>9</v>
      </c>
      <c r="Y5" s="256"/>
      <c r="Z5" s="256"/>
      <c r="AA5" s="256"/>
      <c r="AB5" s="256"/>
      <c r="AC5" s="256"/>
      <c r="AD5" s="256"/>
      <c r="AE5" s="256"/>
    </row>
    <row r="6" spans="1:31" ht="21.75" customHeight="1" x14ac:dyDescent="0.2">
      <c r="A6" s="267"/>
      <c r="B6" s="256" t="s">
        <v>10</v>
      </c>
      <c r="C6" s="256"/>
      <c r="D6" s="256"/>
      <c r="E6" s="256" t="s">
        <v>10</v>
      </c>
      <c r="F6" s="256"/>
      <c r="G6" s="256"/>
      <c r="H6" s="256" t="s">
        <v>10</v>
      </c>
      <c r="I6" s="256"/>
      <c r="J6" s="256"/>
      <c r="K6" s="256" t="s">
        <v>10</v>
      </c>
      <c r="L6" s="256"/>
      <c r="M6" s="256"/>
      <c r="N6" s="262" t="s">
        <v>11</v>
      </c>
      <c r="O6" s="263" t="s">
        <v>12</v>
      </c>
      <c r="P6" s="259" t="s">
        <v>13</v>
      </c>
      <c r="Q6" s="259" t="s">
        <v>40</v>
      </c>
      <c r="R6" s="259" t="s">
        <v>14</v>
      </c>
      <c r="S6" s="259" t="s">
        <v>15</v>
      </c>
      <c r="T6" s="259" t="s">
        <v>16</v>
      </c>
      <c r="U6" s="260" t="s">
        <v>41</v>
      </c>
      <c r="V6" s="259" t="s">
        <v>53</v>
      </c>
      <c r="W6" s="259" t="s">
        <v>42</v>
      </c>
      <c r="X6" s="253" t="s">
        <v>6</v>
      </c>
      <c r="Y6" s="255" t="s">
        <v>17</v>
      </c>
      <c r="Z6" s="255" t="s">
        <v>18</v>
      </c>
      <c r="AA6" s="257" t="s">
        <v>19</v>
      </c>
      <c r="AB6" s="257"/>
      <c r="AC6" s="257" t="s">
        <v>20</v>
      </c>
      <c r="AD6" s="257"/>
      <c r="AE6" s="258" t="s">
        <v>21</v>
      </c>
    </row>
    <row r="7" spans="1:31" x14ac:dyDescent="0.2">
      <c r="A7" s="26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8"/>
      <c r="O7" s="264"/>
      <c r="P7" s="256"/>
      <c r="Q7" s="256"/>
      <c r="R7" s="256"/>
      <c r="S7" s="256"/>
      <c r="T7" s="256"/>
      <c r="U7" s="261"/>
      <c r="V7" s="261"/>
      <c r="W7" s="256"/>
      <c r="X7" s="254"/>
      <c r="Y7" s="256"/>
      <c r="Z7" s="256"/>
      <c r="AA7" s="256"/>
      <c r="AB7" s="256"/>
      <c r="AC7" s="256"/>
      <c r="AD7" s="256"/>
      <c r="AE7" s="258"/>
    </row>
    <row r="8" spans="1:31" x14ac:dyDescent="0.2">
      <c r="A8" s="26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53"/>
      <c r="O8" s="257"/>
      <c r="P8" s="256"/>
      <c r="Q8" s="256"/>
      <c r="R8" s="256"/>
      <c r="S8" s="256"/>
      <c r="T8" s="256"/>
      <c r="U8" s="256"/>
      <c r="V8" s="256"/>
      <c r="W8" s="256"/>
      <c r="X8" s="254"/>
      <c r="Y8" s="256"/>
      <c r="Z8" s="256"/>
      <c r="AA8" s="67" t="s">
        <v>24</v>
      </c>
      <c r="AB8" s="67" t="s">
        <v>25</v>
      </c>
      <c r="AC8" s="67" t="s">
        <v>24</v>
      </c>
      <c r="AD8" s="67" t="s">
        <v>25</v>
      </c>
      <c r="AE8" s="253"/>
    </row>
    <row r="9" spans="1:31" x14ac:dyDescent="0.2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 x14ac:dyDescent="0.2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 x14ac:dyDescent="0.2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47" t="s">
        <v>26</v>
      </c>
      <c r="Y20" s="248"/>
      <c r="Z20" s="248"/>
      <c r="AA20" s="248"/>
      <c r="AB20" s="248"/>
      <c r="AC20" s="248"/>
      <c r="AD20" s="248"/>
      <c r="AE20" s="76"/>
    </row>
    <row r="21" spans="1:31" x14ac:dyDescent="0.2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29" t="s">
        <v>27</v>
      </c>
      <c r="Y21" s="229"/>
      <c r="Z21" s="229"/>
      <c r="AA21" s="229"/>
      <c r="AB21" s="229"/>
      <c r="AC21" s="229"/>
      <c r="AD21" s="229"/>
      <c r="AE21" s="249"/>
    </row>
    <row r="22" spans="1:31" x14ac:dyDescent="0.2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0" t="s">
        <v>28</v>
      </c>
      <c r="Y25" s="251"/>
      <c r="Z25" s="251"/>
      <c r="AA25" s="251"/>
      <c r="AB25" s="251"/>
      <c r="AC25" s="251"/>
      <c r="AD25" s="251"/>
      <c r="AE25" s="251"/>
    </row>
    <row r="26" spans="1:31" x14ac:dyDescent="0.2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52" t="s">
        <v>29</v>
      </c>
      <c r="Y26" s="252"/>
      <c r="Z26" s="252"/>
      <c r="AA26" s="252"/>
      <c r="AB26" s="252"/>
      <c r="AC26" s="252"/>
      <c r="AD26" s="246"/>
      <c r="AE26" s="246"/>
    </row>
    <row r="27" spans="1:31" x14ac:dyDescent="0.2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45" t="s">
        <v>9</v>
      </c>
      <c r="Y27" s="245"/>
      <c r="Z27" s="245"/>
      <c r="AA27" s="245"/>
      <c r="AB27" s="245"/>
      <c r="AC27" s="245"/>
      <c r="AD27" s="246"/>
      <c r="AE27" s="246"/>
    </row>
    <row r="28" spans="1:31" x14ac:dyDescent="0.2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45" t="s">
        <v>30</v>
      </c>
      <c r="Y28" s="245"/>
      <c r="Z28" s="245"/>
      <c r="AA28" s="245"/>
      <c r="AB28" s="245"/>
      <c r="AC28" s="245"/>
      <c r="AD28" s="246"/>
      <c r="AE28" s="246"/>
    </row>
    <row r="29" spans="1:31" x14ac:dyDescent="0.2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45" t="s">
        <v>7</v>
      </c>
      <c r="Y29" s="245"/>
      <c r="Z29" s="245"/>
      <c r="AA29" s="245"/>
      <c r="AB29" s="245"/>
      <c r="AC29" s="245"/>
      <c r="AD29" s="246"/>
      <c r="AE29" s="246"/>
    </row>
    <row r="30" spans="1:31" x14ac:dyDescent="0.2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29"/>
      <c r="Y30" s="229"/>
      <c r="Z30" s="229"/>
      <c r="AA30" s="229"/>
      <c r="AB30" s="229"/>
      <c r="AC30" s="229"/>
      <c r="AD30" s="241"/>
      <c r="AE30" s="241"/>
    </row>
    <row r="31" spans="1:31" x14ac:dyDescent="0.2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29" t="s">
        <v>31</v>
      </c>
      <c r="Y31" s="229"/>
      <c r="Z31" s="229"/>
      <c r="AA31" s="229"/>
      <c r="AB31" s="229"/>
      <c r="AC31" s="229"/>
      <c r="AD31" s="229"/>
      <c r="AE31" s="229"/>
    </row>
    <row r="32" spans="1:31" ht="13.5" customHeight="1" x14ac:dyDescent="0.2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42"/>
      <c r="Z32" s="240"/>
      <c r="AA32" s="243" t="s">
        <v>33</v>
      </c>
      <c r="AB32" s="244"/>
      <c r="AC32" s="242"/>
      <c r="AD32" s="239"/>
      <c r="AE32" s="240"/>
    </row>
    <row r="33" spans="1:31" ht="13.5" customHeight="1" x14ac:dyDescent="0.2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33"/>
      <c r="Z33" s="234"/>
      <c r="AA33" s="243" t="s">
        <v>35</v>
      </c>
      <c r="AB33" s="244"/>
      <c r="AC33" s="242"/>
      <c r="AD33" s="239"/>
      <c r="AE33" s="240"/>
    </row>
    <row r="34" spans="1:31" ht="16.5" x14ac:dyDescent="0.2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33"/>
      <c r="Z34" s="234"/>
      <c r="AA34" s="235"/>
      <c r="AB34" s="236"/>
      <c r="AC34" s="236"/>
      <c r="AD34" s="236"/>
      <c r="AE34" s="237"/>
    </row>
    <row r="35" spans="1:31" x14ac:dyDescent="0.2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38"/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99" t="s">
        <v>70</v>
      </c>
      <c r="Y36" s="241"/>
      <c r="Z36" s="241"/>
      <c r="AA36" s="241"/>
      <c r="AB36" s="241"/>
      <c r="AC36" s="241"/>
      <c r="AD36" s="241"/>
      <c r="AE36" s="241"/>
    </row>
    <row r="37" spans="1:31" x14ac:dyDescent="0.2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41"/>
      <c r="Y37" s="241"/>
      <c r="Z37" s="241"/>
      <c r="AA37" s="241"/>
      <c r="AB37" s="241"/>
      <c r="AC37" s="241"/>
      <c r="AD37" s="241"/>
      <c r="AE37" s="241"/>
    </row>
    <row r="38" spans="1:31" x14ac:dyDescent="0.2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41"/>
      <c r="Y39" s="241"/>
      <c r="Z39" s="241"/>
      <c r="AA39" s="241"/>
      <c r="AB39" s="241"/>
      <c r="AC39" s="241"/>
      <c r="AD39" s="241"/>
      <c r="AE39" s="241"/>
    </row>
    <row r="40" spans="1:31" x14ac:dyDescent="0.2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30" t="s">
        <v>38</v>
      </c>
      <c r="Y40" s="231"/>
      <c r="Z40" s="232"/>
      <c r="AA40" s="232"/>
      <c r="AB40" s="232"/>
      <c r="AC40" s="232"/>
      <c r="AD40" s="232"/>
      <c r="AE40" s="232"/>
    </row>
    <row r="41" spans="1:31" x14ac:dyDescent="0.2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 x14ac:dyDescent="0.2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99" t="s">
        <v>71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 x14ac:dyDescent="0.2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7" zoomScale="92" zoomScaleNormal="9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 x14ac:dyDescent="0.2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2020-04-30T15:53:46Z</cp:lastPrinted>
  <dcterms:created xsi:type="dcterms:W3CDTF">2008-02-15T19:29:47Z</dcterms:created>
  <dcterms:modified xsi:type="dcterms:W3CDTF">2020-05-12T15:17:15Z</dcterms:modified>
</cp:coreProperties>
</file>