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A1020165-A3DC-4FF7-8D2B-DF78696E300D}" xr6:coauthVersionLast="45" xr6:coauthVersionMax="45" xr10:uidLastSave="{00000000-0000-0000-0000-000000000000}"/>
  <bookViews>
    <workbookView xWindow="-120" yWindow="-120" windowWidth="29040" windowHeight="15840" tabRatio="1000" activeTab="9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F20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U40" i="1"/>
  <c r="V40" i="1"/>
  <c r="W40" i="1"/>
</calcChain>
</file>

<file path=xl/sharedStrings.xml><?xml version="1.0" encoding="utf-8"?>
<sst xmlns="http://schemas.openxmlformats.org/spreadsheetml/2006/main" count="1038" uniqueCount="126">
  <si>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</si>
  <si>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</si>
  <si>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</si>
  <si>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</si>
  <si>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</si>
  <si>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</si>
  <si>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</si>
  <si>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</si>
  <si>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</si>
  <si>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</si>
  <si>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</si>
  <si>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</si>
  <si>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</si>
  <si>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</si>
  <si>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</si>
  <si>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</si>
  <si>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</si>
  <si>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</si>
  <si>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</si>
  <si>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</si>
  <si>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</si>
  <si>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</si>
  <si>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</si>
  <si>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</si>
  <si>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</si>
  <si>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</si>
  <si>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</si>
  <si>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</si>
  <si>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</si>
  <si>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</si>
  <si>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</si>
  <si>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</si>
  <si>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</si>
  <si>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</si>
  <si>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</si>
  <si>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</si>
  <si>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</si>
  <si>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</si>
  <si>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</si>
  <si>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</si>
  <si>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</si>
  <si>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</si>
  <si>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</si>
  <si>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</si>
  <si>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</si>
  <si>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</si>
  <si>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</si>
  <si>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</si>
  <si>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</si>
  <si>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</si>
  <si>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</si>
  <si>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</si>
  <si>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</si>
  <si>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</si>
  <si>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</si>
  <si>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</si>
  <si>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</si>
  <si>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</si>
  <si>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</si>
  <si>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</si>
  <si>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</si>
  <si>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</si>
  <si>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</si>
  <si>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</si>
  <si>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</si>
  <si>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</si>
  <si>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</si>
  <si>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</si>
  <si>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</si>
  <si>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</si>
  <si>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</si>
  <si>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</si>
  <si>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</si>
  <si>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</si>
  <si>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</si>
  <si>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</si>
  <si>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</si>
  <si>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</si>
  <si>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</si>
  <si>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</si>
  <si>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</si>
  <si>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g-47 t-72</t>
  </si>
  <si>
    <t>june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</si>
  <si>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</si>
  <si>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</si>
  <si>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</si>
  <si>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</si>
  <si>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</si>
  <si>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</si>
  <si>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</si>
  <si>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</si>
  <si>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</si>
  <si>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</si>
  <si>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</si>
  <si>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</si>
  <si>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</si>
  <si>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</si>
  <si>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</si>
  <si>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</si>
  <si>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</si>
  <si>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</si>
  <si>
    <t>g-40.6 t-60</t>
  </si>
  <si>
    <t>g-44.8 t-50</t>
  </si>
  <si>
    <t>g-48.2 t-60</t>
  </si>
  <si>
    <t>g-46.4 t-60</t>
  </si>
  <si>
    <t>g-45 t-56</t>
  </si>
  <si>
    <t>g-45 t-46</t>
  </si>
  <si>
    <t>g-41 t-54</t>
  </si>
  <si>
    <t>8305165A</t>
  </si>
  <si>
    <t>g-48 t-56</t>
  </si>
  <si>
    <t>g-44 t-64</t>
  </si>
  <si>
    <t>g-48 t-58</t>
  </si>
  <si>
    <t>g-43 t-62</t>
  </si>
  <si>
    <t>g-42 t-58</t>
  </si>
  <si>
    <t>g-45.5 t-54</t>
  </si>
  <si>
    <t>g-47.4 t-68</t>
  </si>
  <si>
    <t>g-48.6 t-68</t>
  </si>
  <si>
    <t>g-44 t-76</t>
  </si>
  <si>
    <t>g-48 t-78</t>
  </si>
  <si>
    <t>g-45 t-80</t>
  </si>
  <si>
    <t>g-45 t-70</t>
  </si>
  <si>
    <t>g-45 t-78</t>
  </si>
  <si>
    <t>g-47 t-59</t>
  </si>
  <si>
    <t>Tank 5 moved to tank 1 at #3</t>
  </si>
  <si>
    <t>moved oil from tank5 to tank3 5/11</t>
  </si>
  <si>
    <t>g-50 t-82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</si>
</sst>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1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6" xfId="0" applyFont="1" applyBorder="1" applyAlignment="1">
      <alignment vertical="center"/>
    </xf>
    <xf numFmtId="0" fontId="53" fillId="0" borderId="16" xfId="0" applyFont="1" applyBorder="1" applyAlignment="1" applyProtection="1">
      <alignment vertical="center"/>
      <protection locked="0"/>
    </xf>
    <xf numFmtId="0" fontId="52" fillId="0" borderId="16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6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4" t="s">
        <v>3</v>
      </c>
      <c r="AD2" s="154"/>
      <c r="AE2" s="145" t="s">
        <v>52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40" t="s">
        <v>11</v>
      </c>
      <c r="O6" s="141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43" t="s">
        <v>41</v>
      </c>
      <c r="V6" s="103" t="s">
        <v>65</v>
      </c>
      <c r="W6" s="103" t="s">
        <v>42</v>
      </c>
      <c r="X6" s="103" t="s">
        <v>53</v>
      </c>
      <c r="Y6" s="134" t="s">
        <v>6</v>
      </c>
      <c r="Z6" s="136" t="s">
        <v>17</v>
      </c>
      <c r="AA6" s="136" t="s">
        <v>18</v>
      </c>
      <c r="AB6" s="137" t="s">
        <v>19</v>
      </c>
      <c r="AC6" s="137"/>
      <c r="AD6" s="137" t="s">
        <v>20</v>
      </c>
      <c r="AE6" s="137"/>
      <c r="AF6" s="138" t="s">
        <v>21</v>
      </c>
    </row>
    <row r="7" spans="1:33" x14ac:dyDescent="0.2">
      <c r="A7" s="14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8"/>
      <c r="O7" s="142"/>
      <c r="P7" s="104"/>
      <c r="Q7" s="104"/>
      <c r="R7" s="104"/>
      <c r="S7" s="104"/>
      <c r="T7" s="104"/>
      <c r="U7" s="144"/>
      <c r="V7" s="104"/>
      <c r="W7" s="104"/>
      <c r="X7" s="104"/>
      <c r="Y7" s="135"/>
      <c r="Z7" s="104"/>
      <c r="AA7" s="104"/>
      <c r="AB7" s="104"/>
      <c r="AC7" s="104"/>
      <c r="AD7" s="104"/>
      <c r="AE7" s="104"/>
      <c r="AF7" s="138"/>
    </row>
    <row r="8" spans="1:33" x14ac:dyDescent="0.2">
      <c r="A8" s="149"/>
      <c r="B8" s="7">
        <v>18</v>
      </c>
      <c r="C8" s="7">
        <v>8</v>
      </c>
      <c r="D8" s="4">
        <v>374.08</v>
      </c>
      <c r="E8" s="24"/>
      <c r="F8" s="24"/>
      <c r="G8" s="25"/>
      <c r="H8" s="24"/>
      <c r="I8" s="24"/>
      <c r="J8" s="25"/>
      <c r="K8" s="24"/>
      <c r="L8" s="24"/>
      <c r="M8" s="25"/>
      <c r="N8" s="134"/>
      <c r="O8" s="137"/>
      <c r="P8" s="104"/>
      <c r="Q8" s="104"/>
      <c r="R8" s="104"/>
      <c r="S8" s="104"/>
      <c r="T8" s="104"/>
      <c r="U8" s="104"/>
      <c r="V8" s="104"/>
      <c r="W8" s="104"/>
      <c r="X8" s="104"/>
      <c r="Y8" s="135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34"/>
    </row>
    <row r="9" spans="1:33" x14ac:dyDescent="0.2">
      <c r="A9" s="6">
        <v>2</v>
      </c>
      <c r="B9" s="7">
        <v>19</v>
      </c>
      <c r="C9" s="7">
        <v>5</v>
      </c>
      <c r="D9" s="4">
        <v>389.11</v>
      </c>
      <c r="E9" s="3"/>
      <c r="F9" s="3"/>
      <c r="G9" s="4"/>
      <c r="H9" s="3"/>
      <c r="I9" s="7"/>
      <c r="J9" s="4"/>
      <c r="K9" s="3"/>
      <c r="L9" s="7"/>
      <c r="M9" s="5"/>
      <c r="N9" s="8">
        <v>15.03</v>
      </c>
      <c r="O9" s="7">
        <v>26</v>
      </c>
      <c r="P9" s="7">
        <v>180</v>
      </c>
      <c r="Q9" s="7">
        <v>200</v>
      </c>
      <c r="R9" s="7">
        <v>20</v>
      </c>
      <c r="S9" s="7">
        <v>630</v>
      </c>
      <c r="T9" s="7">
        <v>1.4</v>
      </c>
      <c r="U9" s="7">
        <v>22</v>
      </c>
      <c r="V9" s="7">
        <v>126</v>
      </c>
      <c r="W9" s="7">
        <v>127</v>
      </c>
      <c r="X9" s="7">
        <v>19</v>
      </c>
      <c r="Y9" s="9">
        <v>43837</v>
      </c>
      <c r="Z9" s="7">
        <v>6</v>
      </c>
      <c r="AA9" s="7">
        <v>8200008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103</v>
      </c>
    </row>
    <row r="10" spans="1:33" x14ac:dyDescent="0.2">
      <c r="A10" s="6">
        <f t="shared" ref="A10:A36" si="0">SUM(A9+1)</f>
        <v>3</v>
      </c>
      <c r="B10" s="7">
        <v>16</v>
      </c>
      <c r="C10" s="7">
        <v>6</v>
      </c>
      <c r="D10" s="4">
        <v>330.66</v>
      </c>
      <c r="E10" s="3"/>
      <c r="F10" s="3"/>
      <c r="G10" s="4"/>
      <c r="H10" s="3"/>
      <c r="I10" s="7"/>
      <c r="J10" s="4"/>
      <c r="K10" s="3"/>
      <c r="L10" s="7"/>
      <c r="M10" s="5"/>
      <c r="N10" s="8">
        <v>16.7</v>
      </c>
      <c r="O10" s="7">
        <v>28</v>
      </c>
      <c r="P10" s="7">
        <v>180</v>
      </c>
      <c r="Q10" s="7">
        <v>200</v>
      </c>
      <c r="R10" s="7">
        <v>20</v>
      </c>
      <c r="S10" s="7">
        <v>630</v>
      </c>
      <c r="T10" s="7">
        <v>1.4</v>
      </c>
      <c r="U10" s="7">
        <v>36</v>
      </c>
      <c r="V10" s="7">
        <v>194</v>
      </c>
      <c r="W10" s="7">
        <v>195</v>
      </c>
      <c r="X10" s="7">
        <v>12</v>
      </c>
      <c r="Y10" s="9">
        <v>43840</v>
      </c>
      <c r="Z10" s="7">
        <v>6</v>
      </c>
      <c r="AA10" s="7">
        <v>82060704</v>
      </c>
      <c r="AB10" s="7">
        <v>13</v>
      </c>
      <c r="AC10" s="7">
        <v>8</v>
      </c>
      <c r="AD10" s="7">
        <v>4</v>
      </c>
      <c r="AE10" s="7">
        <v>4</v>
      </c>
      <c r="AF10" s="10">
        <v>186.67</v>
      </c>
      <c r="AG10" t="s">
        <v>104</v>
      </c>
    </row>
    <row r="11" spans="1:33" x14ac:dyDescent="0.2">
      <c r="A11" s="6">
        <f t="shared" si="0"/>
        <v>4</v>
      </c>
      <c r="B11" s="7">
        <v>17</v>
      </c>
      <c r="C11" s="7">
        <v>4</v>
      </c>
      <c r="D11" s="4">
        <v>347.36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16.7</v>
      </c>
      <c r="O11" s="7">
        <v>28</v>
      </c>
      <c r="P11" s="7">
        <v>180</v>
      </c>
      <c r="Q11" s="7">
        <v>200</v>
      </c>
      <c r="R11" s="7">
        <v>20</v>
      </c>
      <c r="S11" s="7">
        <v>630</v>
      </c>
      <c r="T11" s="7">
        <v>1.2</v>
      </c>
      <c r="U11" s="7">
        <v>32</v>
      </c>
      <c r="V11" s="7">
        <v>188</v>
      </c>
      <c r="W11" s="7">
        <v>189</v>
      </c>
      <c r="X11" s="7">
        <v>14</v>
      </c>
      <c r="Y11" s="9">
        <v>43845</v>
      </c>
      <c r="Z11" s="7">
        <v>6</v>
      </c>
      <c r="AA11" s="7">
        <v>8206703</v>
      </c>
      <c r="AB11" s="7">
        <v>12</v>
      </c>
      <c r="AC11" s="7">
        <v>10</v>
      </c>
      <c r="AD11" s="7">
        <v>3</v>
      </c>
      <c r="AE11" s="7">
        <v>10</v>
      </c>
      <c r="AF11" s="10">
        <v>180.42</v>
      </c>
      <c r="AG11" t="s">
        <v>105</v>
      </c>
    </row>
    <row r="12" spans="1:33" x14ac:dyDescent="0.2">
      <c r="A12" s="6">
        <f t="shared" si="0"/>
        <v>5</v>
      </c>
      <c r="B12" s="7">
        <v>18</v>
      </c>
      <c r="C12" s="7">
        <v>1</v>
      </c>
      <c r="D12" s="4">
        <v>362.39</v>
      </c>
      <c r="E12" s="3"/>
      <c r="F12" s="3"/>
      <c r="G12" s="4"/>
      <c r="H12" s="3"/>
      <c r="I12" s="7"/>
      <c r="J12" s="4"/>
      <c r="K12" s="3"/>
      <c r="L12" s="7"/>
      <c r="M12" s="5"/>
      <c r="N12" s="8">
        <v>15.03</v>
      </c>
      <c r="O12" s="7">
        <v>26</v>
      </c>
      <c r="P12" s="7">
        <v>180</v>
      </c>
      <c r="Q12" s="7">
        <v>200</v>
      </c>
      <c r="R12" s="7">
        <v>20</v>
      </c>
      <c r="S12" s="7">
        <v>630</v>
      </c>
      <c r="T12" s="7">
        <v>1.1000000000000001</v>
      </c>
      <c r="U12" s="7">
        <v>11</v>
      </c>
      <c r="V12" s="7">
        <v>28</v>
      </c>
      <c r="W12" s="7">
        <v>29</v>
      </c>
      <c r="X12" s="7">
        <v>24</v>
      </c>
      <c r="Y12" s="9">
        <v>43851</v>
      </c>
      <c r="Z12" s="7">
        <v>6</v>
      </c>
      <c r="AA12" s="7">
        <v>8274919</v>
      </c>
      <c r="AB12" s="7">
        <v>15</v>
      </c>
      <c r="AC12" s="7">
        <v>7</v>
      </c>
      <c r="AD12" s="7">
        <v>6</v>
      </c>
      <c r="AE12" s="7">
        <v>8</v>
      </c>
      <c r="AF12" s="10">
        <v>178.33</v>
      </c>
      <c r="AG12" t="s">
        <v>106</v>
      </c>
    </row>
    <row r="13" spans="1:33" x14ac:dyDescent="0.2">
      <c r="A13" s="6">
        <f t="shared" si="0"/>
        <v>6</v>
      </c>
      <c r="B13" s="7">
        <v>19</v>
      </c>
      <c r="C13" s="7">
        <v>0</v>
      </c>
      <c r="D13" s="4">
        <v>380.76</v>
      </c>
      <c r="E13" s="3"/>
      <c r="F13" s="3"/>
      <c r="G13" s="4"/>
      <c r="H13" s="3"/>
      <c r="I13" s="7"/>
      <c r="J13" s="4"/>
      <c r="K13" s="3"/>
      <c r="L13" s="7"/>
      <c r="M13" s="5"/>
      <c r="N13" s="8">
        <v>18.37</v>
      </c>
      <c r="O13" s="7">
        <v>30</v>
      </c>
      <c r="P13" s="7">
        <v>180</v>
      </c>
      <c r="Q13" s="7">
        <v>200</v>
      </c>
      <c r="R13" s="7">
        <v>20</v>
      </c>
      <c r="S13" s="7">
        <v>630</v>
      </c>
      <c r="T13" s="7">
        <v>1.4</v>
      </c>
      <c r="U13" s="7">
        <v>2</v>
      </c>
      <c r="V13" s="7">
        <v>8</v>
      </c>
      <c r="W13" s="7">
        <v>9</v>
      </c>
      <c r="X13" s="7">
        <v>26</v>
      </c>
      <c r="Y13" s="9">
        <v>43857</v>
      </c>
      <c r="Z13" s="7">
        <v>6</v>
      </c>
      <c r="AA13" s="7">
        <v>8303866</v>
      </c>
      <c r="AB13" s="7">
        <v>14</v>
      </c>
      <c r="AC13" s="7">
        <v>7</v>
      </c>
      <c r="AD13" s="7">
        <v>6</v>
      </c>
      <c r="AE13" s="7">
        <v>0</v>
      </c>
      <c r="AF13" s="10">
        <v>171.67</v>
      </c>
      <c r="AG13" t="s">
        <v>107</v>
      </c>
    </row>
    <row r="14" spans="1:33" x14ac:dyDescent="0.2">
      <c r="A14" s="6">
        <f t="shared" si="0"/>
        <v>7</v>
      </c>
      <c r="B14" s="7">
        <v>10</v>
      </c>
      <c r="C14" s="7">
        <v>11</v>
      </c>
      <c r="D14" s="4">
        <v>218.77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32</v>
      </c>
      <c r="P14" s="7">
        <v>180</v>
      </c>
      <c r="Q14" s="7">
        <v>200</v>
      </c>
      <c r="R14" s="7">
        <v>20</v>
      </c>
      <c r="S14" s="7">
        <v>630</v>
      </c>
      <c r="T14" s="7">
        <v>1.2</v>
      </c>
      <c r="U14" s="7">
        <v>6</v>
      </c>
      <c r="V14" s="7">
        <v>35</v>
      </c>
      <c r="W14" s="7">
        <v>36</v>
      </c>
      <c r="X14" s="7">
        <v>24</v>
      </c>
      <c r="Y14" s="9">
        <v>43858</v>
      </c>
      <c r="Z14" s="7">
        <v>6</v>
      </c>
      <c r="AA14" s="7" t="s">
        <v>108</v>
      </c>
      <c r="AB14" s="7">
        <v>7</v>
      </c>
      <c r="AC14" s="7">
        <v>1</v>
      </c>
      <c r="AD14" s="7">
        <v>1</v>
      </c>
      <c r="AE14" s="7">
        <v>4</v>
      </c>
      <c r="AF14" s="10">
        <v>115.83</v>
      </c>
      <c r="AG14" t="s">
        <v>109</v>
      </c>
    </row>
    <row r="15" spans="1:33" x14ac:dyDescent="0.2">
      <c r="A15" s="6">
        <f t="shared" si="0"/>
        <v>8</v>
      </c>
      <c r="B15" s="7">
        <v>12</v>
      </c>
      <c r="C15" s="7">
        <v>0</v>
      </c>
      <c r="D15" s="4">
        <v>240.48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180</v>
      </c>
      <c r="Q15" s="7">
        <v>240</v>
      </c>
      <c r="R15" s="7">
        <v>20</v>
      </c>
      <c r="S15" s="7">
        <v>630</v>
      </c>
      <c r="T15" s="7">
        <v>1.3</v>
      </c>
      <c r="U15" s="7">
        <v>29</v>
      </c>
      <c r="V15" s="7">
        <v>209</v>
      </c>
      <c r="W15" s="7">
        <v>211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3</v>
      </c>
      <c r="D16" s="4">
        <v>265.52999999999997</v>
      </c>
      <c r="E16" s="3"/>
      <c r="F16" s="3"/>
      <c r="G16" s="4"/>
      <c r="H16" s="3"/>
      <c r="I16" s="7"/>
      <c r="J16" s="4"/>
      <c r="K16" s="3"/>
      <c r="L16" s="7"/>
      <c r="M16" s="5"/>
      <c r="N16" s="8">
        <v>25.05</v>
      </c>
      <c r="O16" s="7">
        <v>34</v>
      </c>
      <c r="P16" s="7">
        <v>180</v>
      </c>
      <c r="Q16" s="7">
        <v>200</v>
      </c>
      <c r="R16" s="7">
        <v>20</v>
      </c>
      <c r="S16" s="7">
        <v>630</v>
      </c>
      <c r="T16" s="7">
        <v>1.4</v>
      </c>
      <c r="U16" s="7">
        <v>34</v>
      </c>
      <c r="V16" s="7">
        <v>201</v>
      </c>
      <c r="W16" s="7">
        <v>203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2</v>
      </c>
      <c r="D17" s="4">
        <v>103.54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34</v>
      </c>
      <c r="P17" s="7">
        <v>180</v>
      </c>
      <c r="Q17" s="7">
        <v>200</v>
      </c>
      <c r="R17" s="7">
        <v>20</v>
      </c>
      <c r="S17" s="7">
        <v>630</v>
      </c>
      <c r="T17" s="7">
        <v>1.4</v>
      </c>
      <c r="U17" s="7">
        <v>32</v>
      </c>
      <c r="V17" s="7">
        <v>203</v>
      </c>
      <c r="W17" s="7">
        <v>205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4</v>
      </c>
      <c r="D18" s="4">
        <v>130.26</v>
      </c>
      <c r="E18" s="3"/>
      <c r="F18" s="3"/>
      <c r="G18" s="4"/>
      <c r="H18" s="3"/>
      <c r="I18" s="7"/>
      <c r="J18" s="4"/>
      <c r="K18" s="3"/>
      <c r="L18" s="7"/>
      <c r="M18" s="5"/>
      <c r="N18" s="8">
        <v>26.72</v>
      </c>
      <c r="O18" s="7">
        <v>34</v>
      </c>
      <c r="P18" s="7">
        <v>180</v>
      </c>
      <c r="Q18" s="7">
        <v>200</v>
      </c>
      <c r="R18" s="7">
        <v>20</v>
      </c>
      <c r="S18" s="7">
        <v>630</v>
      </c>
      <c r="T18" s="7">
        <v>1.4</v>
      </c>
      <c r="U18" s="7">
        <v>21</v>
      </c>
      <c r="V18" s="7">
        <v>116</v>
      </c>
      <c r="W18" s="7">
        <v>118</v>
      </c>
      <c r="X18" s="7">
        <v>18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30.06</v>
      </c>
      <c r="O19" s="7">
        <v>38</v>
      </c>
      <c r="P19" s="7">
        <v>180</v>
      </c>
      <c r="Q19" s="7">
        <v>200</v>
      </c>
      <c r="R19" s="7">
        <v>20</v>
      </c>
      <c r="S19" s="7">
        <v>630</v>
      </c>
      <c r="T19" s="7">
        <v>1.2</v>
      </c>
      <c r="U19" s="7">
        <v>31</v>
      </c>
      <c r="V19" s="7">
        <v>106</v>
      </c>
      <c r="W19" s="7">
        <v>109</v>
      </c>
      <c r="X19" s="7">
        <v>17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9</v>
      </c>
      <c r="D20" s="4">
        <v>195.39</v>
      </c>
      <c r="E20" s="3"/>
      <c r="F20" s="3"/>
      <c r="G20" s="4"/>
      <c r="H20" s="3"/>
      <c r="I20" s="7"/>
      <c r="J20" s="4"/>
      <c r="K20" s="3"/>
      <c r="L20" s="7"/>
      <c r="M20" s="5"/>
      <c r="N20" s="8">
        <v>35.07</v>
      </c>
      <c r="O20" s="7">
        <v>40</v>
      </c>
      <c r="P20" s="7">
        <v>180</v>
      </c>
      <c r="Q20" s="7">
        <v>200</v>
      </c>
      <c r="R20" s="7">
        <v>20</v>
      </c>
      <c r="S20" s="7">
        <v>630</v>
      </c>
      <c r="T20" s="7">
        <v>1.4</v>
      </c>
      <c r="U20" s="7">
        <v>33</v>
      </c>
      <c r="V20" s="17">
        <v>168</v>
      </c>
      <c r="W20" s="17">
        <v>170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1013.34</v>
      </c>
    </row>
    <row r="21" spans="1:32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/>
      <c r="F21" s="3"/>
      <c r="G21" s="4"/>
      <c r="H21" s="3"/>
      <c r="I21" s="7"/>
      <c r="J21" s="4"/>
      <c r="K21" s="3"/>
      <c r="L21" s="7"/>
      <c r="M21" s="5"/>
      <c r="N21" s="8">
        <v>38.409999999999997</v>
      </c>
      <c r="O21" s="7">
        <v>44</v>
      </c>
      <c r="P21" s="7">
        <v>180</v>
      </c>
      <c r="Q21" s="7">
        <v>200</v>
      </c>
      <c r="R21" s="11">
        <v>20</v>
      </c>
      <c r="S21" s="7">
        <v>630</v>
      </c>
      <c r="T21" s="7">
        <v>1.4</v>
      </c>
      <c r="U21" s="7">
        <v>38</v>
      </c>
      <c r="V21" s="7">
        <v>225</v>
      </c>
      <c r="W21" s="7">
        <v>228</v>
      </c>
      <c r="X21" s="7">
        <v>10</v>
      </c>
      <c r="Y21" s="132" t="s">
        <v>27</v>
      </c>
      <c r="Z21" s="132"/>
      <c r="AA21" s="132"/>
      <c r="AB21" s="132"/>
      <c r="AC21" s="132"/>
      <c r="AD21" s="132"/>
      <c r="AE21" s="132"/>
      <c r="AF21" s="133"/>
    </row>
    <row r="22" spans="1:32" x14ac:dyDescent="0.2">
      <c r="A22" s="6">
        <f t="shared" si="0"/>
        <v>15</v>
      </c>
      <c r="B22" s="7">
        <v>4</v>
      </c>
      <c r="C22" s="7">
        <v>4</v>
      </c>
      <c r="D22" s="4">
        <v>86.84</v>
      </c>
      <c r="E22" s="3"/>
      <c r="F22" s="3"/>
      <c r="G22" s="4"/>
      <c r="H22" s="3"/>
      <c r="I22" s="7"/>
      <c r="J22" s="4"/>
      <c r="K22" s="3"/>
      <c r="L22" s="7"/>
      <c r="M22" s="5"/>
      <c r="N22" s="8">
        <v>33.4</v>
      </c>
      <c r="O22" s="7">
        <v>38</v>
      </c>
      <c r="P22" s="7">
        <v>180</v>
      </c>
      <c r="Q22" s="7">
        <v>200</v>
      </c>
      <c r="R22" s="7">
        <v>20</v>
      </c>
      <c r="S22" s="7">
        <v>640</v>
      </c>
      <c r="T22" s="7">
        <v>1.4</v>
      </c>
      <c r="U22" s="7">
        <v>39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/>
      <c r="I23" s="7"/>
      <c r="J23" s="4"/>
      <c r="K23" s="3"/>
      <c r="L23" s="7"/>
      <c r="M23" s="5"/>
      <c r="N23" s="8">
        <v>38.409999999999997</v>
      </c>
      <c r="O23" s="7">
        <v>46</v>
      </c>
      <c r="P23" s="7">
        <v>180</v>
      </c>
      <c r="Q23" s="7">
        <v>200</v>
      </c>
      <c r="R23" s="7">
        <v>20</v>
      </c>
      <c r="S23" s="7">
        <v>640</v>
      </c>
      <c r="T23" s="7">
        <v>1.4</v>
      </c>
      <c r="U23" s="7">
        <v>42</v>
      </c>
      <c r="V23" s="7">
        <v>245</v>
      </c>
      <c r="W23" s="7">
        <v>248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9</v>
      </c>
      <c r="D24" s="4">
        <v>155.31</v>
      </c>
      <c r="E24" s="3"/>
      <c r="F24" s="3"/>
      <c r="G24" s="4"/>
      <c r="H24" s="3"/>
      <c r="I24" s="7"/>
      <c r="J24" s="4"/>
      <c r="K24" s="3"/>
      <c r="L24" s="7"/>
      <c r="M24" s="5"/>
      <c r="N24" s="8">
        <v>30.06</v>
      </c>
      <c r="O24" s="7">
        <v>44</v>
      </c>
      <c r="P24" s="7">
        <v>180</v>
      </c>
      <c r="Q24" s="7">
        <v>200</v>
      </c>
      <c r="R24" s="7">
        <v>30</v>
      </c>
      <c r="S24" s="7">
        <v>630</v>
      </c>
      <c r="T24" s="7">
        <v>1.4</v>
      </c>
      <c r="U24" s="7">
        <v>45</v>
      </c>
      <c r="V24" s="7">
        <v>230</v>
      </c>
      <c r="W24" s="7">
        <v>231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5</v>
      </c>
      <c r="D25" s="4">
        <v>188.71</v>
      </c>
      <c r="E25" s="3"/>
      <c r="F25" s="3"/>
      <c r="G25" s="4"/>
      <c r="H25" s="3"/>
      <c r="I25" s="7"/>
      <c r="J25" s="4"/>
      <c r="K25" s="3"/>
      <c r="L25" s="7"/>
      <c r="M25" s="5"/>
      <c r="N25" s="8">
        <v>33.4</v>
      </c>
      <c r="O25" s="7">
        <v>45</v>
      </c>
      <c r="P25" s="7">
        <v>180</v>
      </c>
      <c r="Q25" s="7">
        <v>200</v>
      </c>
      <c r="R25" s="7">
        <v>30</v>
      </c>
      <c r="S25" s="7">
        <v>630</v>
      </c>
      <c r="T25" s="7">
        <v>1.4</v>
      </c>
      <c r="U25" s="7">
        <v>46</v>
      </c>
      <c r="V25" s="18">
        <v>230</v>
      </c>
      <c r="W25" s="18">
        <v>233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38.409999999999997</v>
      </c>
      <c r="O26" s="7">
        <v>46</v>
      </c>
      <c r="P26" s="7">
        <v>180</v>
      </c>
      <c r="Q26" s="7">
        <v>200</v>
      </c>
      <c r="R26" s="7">
        <v>30</v>
      </c>
      <c r="S26" s="7">
        <v>630</v>
      </c>
      <c r="T26" s="7">
        <v>1.4</v>
      </c>
      <c r="U26" s="7">
        <v>45</v>
      </c>
      <c r="V26" s="7">
        <v>231</v>
      </c>
      <c r="W26" s="7">
        <v>233</v>
      </c>
      <c r="X26" s="7">
        <v>10</v>
      </c>
      <c r="Y26" s="128" t="s">
        <v>29</v>
      </c>
      <c r="Z26" s="128"/>
      <c r="AA26" s="128"/>
      <c r="AB26" s="128"/>
      <c r="AC26" s="128"/>
      <c r="AD26" s="128"/>
      <c r="AE26" s="125"/>
      <c r="AF26" s="125"/>
    </row>
    <row r="27" spans="1:32" x14ac:dyDescent="0.2">
      <c r="A27" s="6">
        <f t="shared" si="0"/>
        <v>20</v>
      </c>
      <c r="B27" s="7">
        <v>13</v>
      </c>
      <c r="C27" s="7">
        <v>7</v>
      </c>
      <c r="D27" s="4">
        <v>272.20999999999998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56</v>
      </c>
      <c r="P27" s="7">
        <v>160</v>
      </c>
      <c r="Q27" s="7">
        <v>200</v>
      </c>
      <c r="R27" s="7">
        <v>30</v>
      </c>
      <c r="S27" s="7">
        <v>630</v>
      </c>
      <c r="T27" s="7">
        <v>1.5</v>
      </c>
      <c r="U27" s="7">
        <v>22</v>
      </c>
      <c r="V27" s="7">
        <v>58</v>
      </c>
      <c r="W27" s="7">
        <v>60</v>
      </c>
      <c r="X27" s="7">
        <v>32</v>
      </c>
      <c r="Y27" s="124" t="s">
        <v>9</v>
      </c>
      <c r="Z27" s="124"/>
      <c r="AA27" s="124"/>
      <c r="AB27" s="124"/>
      <c r="AC27" s="124"/>
      <c r="AD27" s="124"/>
      <c r="AE27" s="125"/>
      <c r="AF27" s="125"/>
    </row>
    <row r="28" spans="1:32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/>
      <c r="I28" s="7"/>
      <c r="J28" s="4"/>
      <c r="K28" s="3"/>
      <c r="L28" s="7"/>
      <c r="M28" s="5"/>
      <c r="N28" s="8">
        <v>43.42</v>
      </c>
      <c r="O28" s="7">
        <v>55</v>
      </c>
      <c r="P28" s="7">
        <v>140</v>
      </c>
      <c r="Q28" s="7">
        <v>160</v>
      </c>
      <c r="R28" s="7">
        <v>30</v>
      </c>
      <c r="S28" s="7">
        <v>630</v>
      </c>
      <c r="T28" s="7">
        <v>1.5</v>
      </c>
      <c r="U28" s="7">
        <v>46</v>
      </c>
      <c r="V28" s="7">
        <v>192</v>
      </c>
      <c r="W28" s="7">
        <v>195</v>
      </c>
      <c r="X28" s="7">
        <v>11</v>
      </c>
      <c r="Y28" s="124" t="s">
        <v>30</v>
      </c>
      <c r="Z28" s="124"/>
      <c r="AA28" s="124"/>
      <c r="AB28" s="124"/>
      <c r="AC28" s="124"/>
      <c r="AD28" s="124"/>
      <c r="AE28" s="125"/>
      <c r="AF28" s="125"/>
    </row>
    <row r="29" spans="1:32" x14ac:dyDescent="0.2">
      <c r="A29" s="6">
        <f t="shared" si="0"/>
        <v>22</v>
      </c>
      <c r="B29" s="7">
        <v>8</v>
      </c>
      <c r="C29" s="7">
        <v>4</v>
      </c>
      <c r="D29" s="4">
        <v>167</v>
      </c>
      <c r="E29" s="3"/>
      <c r="F29" s="3"/>
      <c r="G29" s="4"/>
      <c r="H29" s="3"/>
      <c r="I29" s="7"/>
      <c r="J29" s="4"/>
      <c r="K29" s="3"/>
      <c r="L29" s="7"/>
      <c r="M29" s="5"/>
      <c r="N29" s="8">
        <v>30.06</v>
      </c>
      <c r="O29" s="7">
        <v>37</v>
      </c>
      <c r="P29" s="7">
        <v>140</v>
      </c>
      <c r="Q29" s="7">
        <v>150</v>
      </c>
      <c r="R29" s="7">
        <v>30</v>
      </c>
      <c r="S29" s="7">
        <v>630</v>
      </c>
      <c r="T29" s="7">
        <v>1.5</v>
      </c>
      <c r="U29" s="7">
        <v>45</v>
      </c>
      <c r="V29" s="7">
        <v>240</v>
      </c>
      <c r="W29" s="7">
        <v>242</v>
      </c>
      <c r="X29" s="7">
        <v>10</v>
      </c>
      <c r="Y29" s="124" t="s">
        <v>7</v>
      </c>
      <c r="Z29" s="124"/>
      <c r="AA29" s="124"/>
      <c r="AB29" s="124"/>
      <c r="AC29" s="124"/>
      <c r="AD29" s="124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1</v>
      </c>
      <c r="D30" s="4">
        <v>182.03</v>
      </c>
      <c r="E30" s="3"/>
      <c r="F30" s="3"/>
      <c r="G30" s="4"/>
      <c r="H30" s="3"/>
      <c r="I30" s="7"/>
      <c r="J30" s="4"/>
      <c r="K30" s="3"/>
      <c r="L30" s="7"/>
      <c r="M30" s="5"/>
      <c r="N30" s="8">
        <v>15.03</v>
      </c>
      <c r="O30" s="7">
        <v>14</v>
      </c>
      <c r="P30" s="7">
        <v>240</v>
      </c>
      <c r="Q30" s="7">
        <v>250</v>
      </c>
      <c r="R30" s="7">
        <v>30</v>
      </c>
      <c r="S30" s="7">
        <v>630</v>
      </c>
      <c r="T30" s="7">
        <v>1.5</v>
      </c>
      <c r="U30" s="7">
        <v>12</v>
      </c>
      <c r="V30" s="7">
        <v>58</v>
      </c>
      <c r="W30" s="7">
        <v>60</v>
      </c>
      <c r="X30" s="7">
        <v>32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28.39</v>
      </c>
      <c r="O31" s="7">
        <v>32</v>
      </c>
      <c r="P31" s="7">
        <v>140</v>
      </c>
      <c r="Q31" s="7">
        <v>150</v>
      </c>
      <c r="R31" s="7">
        <v>30</v>
      </c>
      <c r="S31" s="7">
        <v>630</v>
      </c>
      <c r="T31" s="7">
        <v>1.4</v>
      </c>
      <c r="U31" s="7">
        <v>34</v>
      </c>
      <c r="V31" s="7">
        <v>139</v>
      </c>
      <c r="W31" s="7">
        <v>140</v>
      </c>
      <c r="X31" s="7">
        <v>13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11</v>
      </c>
      <c r="C32" s="7">
        <v>10</v>
      </c>
      <c r="D32" s="4">
        <v>237.14</v>
      </c>
      <c r="E32" s="3"/>
      <c r="F32" s="3"/>
      <c r="G32" s="4"/>
      <c r="H32" s="3"/>
      <c r="I32" s="7"/>
      <c r="J32" s="4"/>
      <c r="K32" s="3"/>
      <c r="L32" s="7"/>
      <c r="M32" s="5"/>
      <c r="N32" s="8">
        <v>26.72</v>
      </c>
      <c r="O32" s="7">
        <v>32</v>
      </c>
      <c r="P32" s="7">
        <v>140</v>
      </c>
      <c r="Q32" s="7">
        <v>150</v>
      </c>
      <c r="R32" s="7">
        <v>30</v>
      </c>
      <c r="S32" s="7">
        <v>630</v>
      </c>
      <c r="T32" s="7">
        <v>1.3</v>
      </c>
      <c r="U32" s="7">
        <v>23</v>
      </c>
      <c r="V32" s="7">
        <v>112</v>
      </c>
      <c r="W32" s="7">
        <v>114</v>
      </c>
      <c r="X32" s="7">
        <v>16</v>
      </c>
      <c r="Y32" s="26" t="s">
        <v>32</v>
      </c>
      <c r="Z32" s="117"/>
      <c r="AA32" s="119"/>
      <c r="AB32" s="115" t="s">
        <v>33</v>
      </c>
      <c r="AC32" s="116"/>
      <c r="AD32" s="117"/>
      <c r="AE32" s="118"/>
      <c r="AF32" s="119"/>
    </row>
    <row r="33" spans="1:32" ht="13.5" customHeight="1" x14ac:dyDescent="0.2">
      <c r="A33" s="6">
        <f t="shared" si="0"/>
        <v>26</v>
      </c>
      <c r="B33" s="7">
        <v>13</v>
      </c>
      <c r="C33" s="7">
        <v>8</v>
      </c>
      <c r="D33" s="4">
        <v>273.88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36</v>
      </c>
      <c r="P33" s="7">
        <v>140</v>
      </c>
      <c r="Q33" s="7">
        <v>150</v>
      </c>
      <c r="R33" s="7">
        <v>30</v>
      </c>
      <c r="S33" s="7">
        <v>630</v>
      </c>
      <c r="T33" s="7">
        <v>1.3</v>
      </c>
      <c r="U33" s="7">
        <v>22</v>
      </c>
      <c r="V33" s="7">
        <v>152</v>
      </c>
      <c r="W33" s="7">
        <v>155</v>
      </c>
      <c r="X33" s="7">
        <v>21</v>
      </c>
      <c r="Y33" s="26" t="s">
        <v>34</v>
      </c>
      <c r="Z33" s="113">
        <v>1.25</v>
      </c>
      <c r="AA33" s="114"/>
      <c r="AB33" s="115" t="s">
        <v>35</v>
      </c>
      <c r="AC33" s="116"/>
      <c r="AD33" s="117"/>
      <c r="AE33" s="118"/>
      <c r="AF33" s="119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/>
      <c r="F34" s="3"/>
      <c r="G34" s="4"/>
      <c r="H34" s="3"/>
      <c r="I34" s="7"/>
      <c r="J34" s="4"/>
      <c r="K34" s="3"/>
      <c r="L34" s="7"/>
      <c r="M34" s="5"/>
      <c r="N34" s="8">
        <v>28.39</v>
      </c>
      <c r="O34" s="7">
        <v>34</v>
      </c>
      <c r="P34" s="7">
        <v>140</v>
      </c>
      <c r="Q34" s="7">
        <v>150</v>
      </c>
      <c r="R34" s="7">
        <v>30</v>
      </c>
      <c r="S34" s="7">
        <v>630</v>
      </c>
      <c r="T34" s="7">
        <v>1.3</v>
      </c>
      <c r="U34" s="7">
        <v>24</v>
      </c>
      <c r="V34" s="7">
        <v>155</v>
      </c>
      <c r="W34" s="7">
        <v>158</v>
      </c>
      <c r="X34" s="7">
        <v>18</v>
      </c>
      <c r="Y34" s="26" t="s">
        <v>36</v>
      </c>
      <c r="Z34" s="113"/>
      <c r="AA34" s="114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2</v>
      </c>
      <c r="C35" s="7">
        <v>6</v>
      </c>
      <c r="D35" s="4">
        <v>50.1</v>
      </c>
      <c r="E35" s="3"/>
      <c r="F35" s="3"/>
      <c r="G35" s="4"/>
      <c r="H35" s="3"/>
      <c r="I35" s="7"/>
      <c r="J35" s="4"/>
      <c r="K35" s="3"/>
      <c r="L35" s="7"/>
      <c r="M35" s="5"/>
      <c r="N35" s="8">
        <v>35.07</v>
      </c>
      <c r="O35" s="7">
        <v>42</v>
      </c>
      <c r="P35" s="7">
        <v>140</v>
      </c>
      <c r="Q35" s="7">
        <v>150</v>
      </c>
      <c r="R35" s="7">
        <v>30</v>
      </c>
      <c r="S35" s="7">
        <v>630</v>
      </c>
      <c r="T35" s="7">
        <v>1.3</v>
      </c>
      <c r="U35" s="7">
        <v>16</v>
      </c>
      <c r="V35" s="7">
        <v>70</v>
      </c>
      <c r="W35" s="7">
        <v>72</v>
      </c>
      <c r="X35" s="7">
        <v>26</v>
      </c>
      <c r="Y35" s="27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1</v>
      </c>
      <c r="D36" s="4">
        <v>81.83</v>
      </c>
      <c r="E36" s="3"/>
      <c r="F36" s="3"/>
      <c r="G36" s="4"/>
      <c r="H36" s="3"/>
      <c r="I36" s="7"/>
      <c r="J36" s="4"/>
      <c r="K36" s="3"/>
      <c r="L36" s="7"/>
      <c r="M36" s="5"/>
      <c r="N36" s="8">
        <v>31.73</v>
      </c>
      <c r="O36" s="7">
        <v>36</v>
      </c>
      <c r="P36" s="7">
        <v>140</v>
      </c>
      <c r="Q36" s="7">
        <v>150</v>
      </c>
      <c r="R36" s="7">
        <v>30</v>
      </c>
      <c r="S36" s="7">
        <v>630</v>
      </c>
      <c r="T36" s="7">
        <v>1.4</v>
      </c>
      <c r="U36" s="7">
        <v>45</v>
      </c>
      <c r="V36" s="7">
        <v>262</v>
      </c>
      <c r="W36" s="7">
        <v>269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0</v>
      </c>
      <c r="D37" s="4">
        <v>120.24</v>
      </c>
      <c r="E37" s="3"/>
      <c r="F37" s="3"/>
      <c r="G37" s="4"/>
      <c r="H37" s="3"/>
      <c r="I37" s="7"/>
      <c r="J37" s="4"/>
      <c r="K37" s="3"/>
      <c r="L37" s="7"/>
      <c r="M37" s="5"/>
      <c r="N37" s="8">
        <v>38.409999999999997</v>
      </c>
      <c r="O37" s="7">
        <v>44</v>
      </c>
      <c r="P37" s="7">
        <v>140</v>
      </c>
      <c r="Q37" s="7">
        <v>150</v>
      </c>
      <c r="R37" s="7">
        <v>30</v>
      </c>
      <c r="S37" s="7">
        <v>630</v>
      </c>
      <c r="T37" s="7">
        <v>1.4</v>
      </c>
      <c r="U37" s="7">
        <v>52</v>
      </c>
      <c r="V37" s="7">
        <v>320</v>
      </c>
      <c r="W37" s="7">
        <v>323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7</v>
      </c>
      <c r="C38" s="7">
        <v>1</v>
      </c>
      <c r="D38" s="4">
        <v>141.94999999999999</v>
      </c>
      <c r="E38" s="3"/>
      <c r="F38" s="3"/>
      <c r="G38" s="4"/>
      <c r="H38" s="3"/>
      <c r="I38" s="7"/>
      <c r="J38" s="4"/>
      <c r="K38" s="3"/>
      <c r="L38" s="7"/>
      <c r="M38" s="5"/>
      <c r="N38" s="8">
        <v>21.71</v>
      </c>
      <c r="O38" s="7">
        <v>32</v>
      </c>
      <c r="P38" s="7">
        <v>140</v>
      </c>
      <c r="Q38" s="7">
        <v>150</v>
      </c>
      <c r="R38" s="7">
        <v>30</v>
      </c>
      <c r="S38" s="7">
        <v>630</v>
      </c>
      <c r="T38" s="7">
        <v>1.2</v>
      </c>
      <c r="U38" s="7">
        <v>16</v>
      </c>
      <c r="V38" s="7">
        <v>88</v>
      </c>
      <c r="W38" s="7">
        <v>90</v>
      </c>
      <c r="X38" s="7">
        <v>26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7</v>
      </c>
      <c r="D39" s="4">
        <v>172.01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38</v>
      </c>
      <c r="P39" s="7">
        <v>140</v>
      </c>
      <c r="Q39" s="7">
        <v>150</v>
      </c>
      <c r="R39" s="7">
        <v>30</v>
      </c>
      <c r="S39" s="7">
        <v>630</v>
      </c>
      <c r="T39" s="7">
        <v>1.4</v>
      </c>
      <c r="U39" s="7">
        <v>11</v>
      </c>
      <c r="V39" s="7">
        <v>5</v>
      </c>
      <c r="W39" s="7">
        <v>6</v>
      </c>
      <c r="X39" s="7">
        <v>31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s="28" t="s">
        <v>26</v>
      </c>
      <c r="N40" s="20">
        <f>SUM(N9:N39)</f>
        <v>888.43999999999994</v>
      </c>
      <c r="O40" s="12">
        <f>SUM(O9:O39)</f>
        <v>1133</v>
      </c>
      <c r="T40" s="28" t="s">
        <v>26</v>
      </c>
      <c r="U40" s="12">
        <f>SUM(U9:U39)</f>
        <v>912</v>
      </c>
      <c r="V40" s="12">
        <f>SUM(V9:V39)</f>
        <v>4842</v>
      </c>
      <c r="W40" s="12">
        <f>SUM(W9:W39)</f>
        <v>4909</v>
      </c>
      <c r="X40" s="29"/>
      <c r="Y40" s="107" t="s">
        <v>38</v>
      </c>
      <c r="Z40" s="108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abSelected="1" zoomScale="70" zoomScaleNormal="70" workbookViewId="0">
      <selection activeCell="B11" sqref="B1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82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42">
        <v>19</v>
      </c>
      <c r="C8" s="42">
        <v>2</v>
      </c>
      <c r="D8" s="39">
        <v>384.1</v>
      </c>
      <c r="E8" s="38">
        <v>14</v>
      </c>
      <c r="F8" s="38">
        <v>4</v>
      </c>
      <c r="G8" s="39">
        <v>287.24</v>
      </c>
      <c r="H8" s="38">
        <v>9</v>
      </c>
      <c r="I8" s="42">
        <v>2</v>
      </c>
      <c r="J8" s="39">
        <v>183.7</v>
      </c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42">
        <v>19</v>
      </c>
      <c r="C9" s="42">
        <v>2</v>
      </c>
      <c r="D9" s="39">
        <v>384.1</v>
      </c>
      <c r="E9" s="38">
        <v>14</v>
      </c>
      <c r="F9" s="38">
        <v>4</v>
      </c>
      <c r="G9" s="39">
        <v>287.24</v>
      </c>
      <c r="H9" s="38">
        <v>9</v>
      </c>
      <c r="I9" s="42">
        <v>2</v>
      </c>
      <c r="J9" s="39">
        <v>183.7</v>
      </c>
      <c r="K9" s="38"/>
      <c r="L9" s="42"/>
      <c r="M9" s="40"/>
      <c r="N9" s="43">
        <v>40.08</v>
      </c>
      <c r="O9" s="42">
        <v>36</v>
      </c>
      <c r="P9" s="42">
        <v>120</v>
      </c>
      <c r="Q9" s="42">
        <v>300</v>
      </c>
      <c r="R9" s="42">
        <v>30</v>
      </c>
      <c r="S9" s="42">
        <v>630</v>
      </c>
      <c r="T9" s="42">
        <v>1.4</v>
      </c>
      <c r="U9" s="42">
        <v>23</v>
      </c>
      <c r="V9" s="42">
        <v>42</v>
      </c>
      <c r="W9" s="42">
        <v>45</v>
      </c>
      <c r="X9" s="42">
        <v>18</v>
      </c>
      <c r="Y9" s="9"/>
      <c r="Z9" s="7"/>
      <c r="AA9" s="7"/>
      <c r="AB9" s="7"/>
      <c r="AC9" s="7"/>
      <c r="AD9" s="7"/>
      <c r="AE9" s="7"/>
      <c r="AF9" s="10"/>
    </row>
    <row r="10" spans="1:34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16</v>
      </c>
      <c r="F10" s="3">
        <v>8</v>
      </c>
      <c r="G10" s="4">
        <v>334</v>
      </c>
      <c r="H10" s="3">
        <v>9</v>
      </c>
      <c r="I10" s="7">
        <v>2</v>
      </c>
      <c r="J10" s="4">
        <v>183.7</v>
      </c>
      <c r="K10" s="3"/>
      <c r="L10" s="7"/>
      <c r="M10" s="5"/>
      <c r="N10" s="8">
        <v>46.76</v>
      </c>
      <c r="O10" s="7">
        <v>40</v>
      </c>
      <c r="P10" s="7">
        <v>120</v>
      </c>
      <c r="Q10" s="7">
        <v>300</v>
      </c>
      <c r="R10" s="7">
        <v>30</v>
      </c>
      <c r="S10" s="7">
        <v>630</v>
      </c>
      <c r="T10" s="7">
        <v>1.4</v>
      </c>
      <c r="U10" s="7">
        <v>24</v>
      </c>
      <c r="V10" s="7">
        <v>40</v>
      </c>
      <c r="W10" s="7">
        <v>44</v>
      </c>
      <c r="X10" s="7">
        <v>17</v>
      </c>
      <c r="Y10" s="9"/>
      <c r="Z10" s="7"/>
      <c r="AA10" s="7"/>
      <c r="AB10" s="7"/>
      <c r="AC10" s="7"/>
      <c r="AD10" s="7"/>
      <c r="AE10" s="7"/>
      <c r="AF10" s="10"/>
    </row>
    <row r="11" spans="1:34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4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4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  <c r="AH15" s="30"/>
    </row>
    <row r="16" spans="1:34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30"/>
      <c r="Z20" s="131"/>
      <c r="AA20" s="131"/>
      <c r="AB20" s="131"/>
      <c r="AC20" s="131"/>
      <c r="AD20" s="131"/>
      <c r="AE20" s="131"/>
      <c r="AF20" s="15">
        <f>SUM(AF9:AF19)</f>
        <v>0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86.84</v>
      </c>
      <c r="O40" s="12">
        <f>SUM(O9:O39)</f>
        <v>76</v>
      </c>
      <c r="T40" s="19" t="s">
        <v>26</v>
      </c>
      <c r="U40" s="12">
        <f>SUM(U9:U39)</f>
        <v>47</v>
      </c>
      <c r="V40" s="12">
        <f>SUM(V9:V39)</f>
        <v>82</v>
      </c>
      <c r="W40" s="12">
        <f>SUM(W9:W39)</f>
        <v>89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7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80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2018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83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84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85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86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67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87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88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89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90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27" t="s">
        <v>0</v>
      </c>
      <c r="N1" s="227"/>
      <c r="O1" s="227"/>
      <c r="P1" s="227"/>
      <c r="Q1" s="227"/>
      <c r="R1" s="227"/>
      <c r="S1" s="227"/>
      <c r="T1" s="227"/>
      <c r="AB1" s="228" t="s">
        <v>1</v>
      </c>
      <c r="AC1" s="228"/>
      <c r="AD1" s="228"/>
      <c r="AE1" s="228"/>
      <c r="AF1" s="228"/>
    </row>
    <row r="2" spans="1:33" x14ac:dyDescent="0.2">
      <c r="B2" s="229" t="s">
        <v>39</v>
      </c>
      <c r="C2" s="229"/>
      <c r="D2" s="229"/>
      <c r="E2" s="229"/>
      <c r="F2" s="229"/>
      <c r="G2" s="229"/>
      <c r="H2" s="229"/>
      <c r="I2" s="229"/>
      <c r="J2" s="229"/>
      <c r="S2" s="228" t="s">
        <v>2</v>
      </c>
      <c r="T2" s="228"/>
      <c r="U2" s="230" t="s">
        <v>51</v>
      </c>
      <c r="V2" s="230"/>
      <c r="W2" s="230"/>
      <c r="X2" s="230"/>
      <c r="Y2" s="230"/>
      <c r="Z2" s="230"/>
      <c r="AA2" s="230"/>
      <c r="AC2" s="231" t="s">
        <v>3</v>
      </c>
      <c r="AD2" s="231"/>
      <c r="AE2" s="230" t="s">
        <v>69</v>
      </c>
      <c r="AF2" s="230"/>
    </row>
    <row r="3" spans="1:33" x14ac:dyDescent="0.2">
      <c r="B3" s="229"/>
      <c r="C3" s="229"/>
      <c r="D3" s="229"/>
      <c r="E3" s="229"/>
      <c r="F3" s="229"/>
      <c r="G3" s="229"/>
      <c r="H3" s="229"/>
      <c r="I3" s="229"/>
      <c r="J3" s="229"/>
      <c r="S3" s="228" t="s">
        <v>4</v>
      </c>
      <c r="T3" s="228"/>
      <c r="U3" s="232" t="s">
        <v>50</v>
      </c>
      <c r="V3" s="232"/>
      <c r="W3" s="232"/>
      <c r="X3" s="232"/>
      <c r="Y3" s="232"/>
      <c r="Z3" s="232"/>
      <c r="AA3" s="232"/>
      <c r="AC3" s="231" t="s">
        <v>5</v>
      </c>
      <c r="AD3" s="231"/>
      <c r="AE3" s="233">
        <v>2019</v>
      </c>
      <c r="AF3" s="233"/>
    </row>
    <row r="5" spans="1:33" x14ac:dyDescent="0.2">
      <c r="A5" s="234" t="s">
        <v>6</v>
      </c>
      <c r="B5" s="237" t="s">
        <v>46</v>
      </c>
      <c r="C5" s="237"/>
      <c r="D5" s="237"/>
      <c r="E5" s="237" t="s">
        <v>47</v>
      </c>
      <c r="F5" s="237"/>
      <c r="G5" s="237"/>
      <c r="H5" s="237" t="s">
        <v>48</v>
      </c>
      <c r="I5" s="237"/>
      <c r="J5" s="237"/>
      <c r="K5" s="237" t="s">
        <v>49</v>
      </c>
      <c r="L5" s="237"/>
      <c r="M5" s="237"/>
      <c r="N5" s="238" t="s">
        <v>7</v>
      </c>
      <c r="O5" s="238"/>
      <c r="P5" s="239" t="s">
        <v>8</v>
      </c>
      <c r="Q5" s="239"/>
      <c r="R5" s="239"/>
      <c r="S5" s="239"/>
      <c r="T5" s="239"/>
      <c r="U5" s="239"/>
      <c r="V5" s="58"/>
      <c r="W5" s="58"/>
      <c r="X5" s="58"/>
      <c r="Y5" s="237" t="s">
        <v>9</v>
      </c>
      <c r="Z5" s="237"/>
      <c r="AA5" s="237"/>
      <c r="AB5" s="237"/>
      <c r="AC5" s="237"/>
      <c r="AD5" s="237"/>
      <c r="AE5" s="237"/>
      <c r="AF5" s="237"/>
    </row>
    <row r="6" spans="1:33" ht="21.75" customHeight="1" x14ac:dyDescent="0.2">
      <c r="A6" s="235"/>
      <c r="B6" s="237" t="s">
        <v>10</v>
      </c>
      <c r="C6" s="237"/>
      <c r="D6" s="237"/>
      <c r="E6" s="237" t="s">
        <v>10</v>
      </c>
      <c r="F6" s="237"/>
      <c r="G6" s="237"/>
      <c r="H6" s="237" t="s">
        <v>10</v>
      </c>
      <c r="I6" s="237"/>
      <c r="J6" s="237"/>
      <c r="K6" s="237" t="s">
        <v>10</v>
      </c>
      <c r="L6" s="237"/>
      <c r="M6" s="237"/>
      <c r="N6" s="240" t="s">
        <v>11</v>
      </c>
      <c r="O6" s="243" t="s">
        <v>12</v>
      </c>
      <c r="P6" s="246" t="s">
        <v>13</v>
      </c>
      <c r="Q6" s="246" t="s">
        <v>40</v>
      </c>
      <c r="R6" s="246" t="s">
        <v>14</v>
      </c>
      <c r="S6" s="246" t="s">
        <v>15</v>
      </c>
      <c r="T6" s="246" t="s">
        <v>16</v>
      </c>
      <c r="U6" s="247" t="s">
        <v>41</v>
      </c>
      <c r="V6" s="246" t="s">
        <v>65</v>
      </c>
      <c r="W6" s="246" t="s">
        <v>42</v>
      </c>
      <c r="X6" s="246" t="s">
        <v>53</v>
      </c>
      <c r="Y6" s="242" t="s">
        <v>6</v>
      </c>
      <c r="Z6" s="258" t="s">
        <v>17</v>
      </c>
      <c r="AA6" s="258" t="s">
        <v>18</v>
      </c>
      <c r="AB6" s="245" t="s">
        <v>19</v>
      </c>
      <c r="AC6" s="245"/>
      <c r="AD6" s="245" t="s">
        <v>20</v>
      </c>
      <c r="AE6" s="245"/>
      <c r="AF6" s="241" t="s">
        <v>21</v>
      </c>
    </row>
    <row r="7" spans="1:33" x14ac:dyDescent="0.2">
      <c r="A7" s="235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1"/>
      <c r="O7" s="244"/>
      <c r="P7" s="237"/>
      <c r="Q7" s="237"/>
      <c r="R7" s="237"/>
      <c r="S7" s="237"/>
      <c r="T7" s="237"/>
      <c r="U7" s="248"/>
      <c r="V7" s="237"/>
      <c r="W7" s="237"/>
      <c r="X7" s="237"/>
      <c r="Y7" s="257"/>
      <c r="Z7" s="237"/>
      <c r="AA7" s="237"/>
      <c r="AB7" s="237"/>
      <c r="AC7" s="237"/>
      <c r="AD7" s="237"/>
      <c r="AE7" s="237"/>
      <c r="AF7" s="241"/>
    </row>
    <row r="8" spans="1:33" x14ac:dyDescent="0.2">
      <c r="A8" s="236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2"/>
      <c r="O8" s="245"/>
      <c r="P8" s="237"/>
      <c r="Q8" s="237"/>
      <c r="R8" s="237"/>
      <c r="S8" s="237"/>
      <c r="T8" s="237"/>
      <c r="U8" s="237"/>
      <c r="V8" s="237"/>
      <c r="W8" s="237"/>
      <c r="X8" s="237"/>
      <c r="Y8" s="257"/>
      <c r="Z8" s="237"/>
      <c r="AA8" s="237"/>
      <c r="AB8" s="61" t="s">
        <v>24</v>
      </c>
      <c r="AC8" s="61" t="s">
        <v>25</v>
      </c>
      <c r="AD8" s="61" t="s">
        <v>24</v>
      </c>
      <c r="AE8" s="61" t="s">
        <v>25</v>
      </c>
      <c r="AF8" s="242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91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92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93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94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94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9" t="s">
        <v>26</v>
      </c>
      <c r="Z20" s="250"/>
      <c r="AA20" s="250"/>
      <c r="AB20" s="250"/>
      <c r="AC20" s="250"/>
      <c r="AD20" s="250"/>
      <c r="AE20" s="250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51" t="s">
        <v>27</v>
      </c>
      <c r="Z21" s="251"/>
      <c r="AA21" s="251"/>
      <c r="AB21" s="251"/>
      <c r="AC21" s="251"/>
      <c r="AD21" s="251"/>
      <c r="AE21" s="251"/>
      <c r="AF21" s="252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53" t="s">
        <v>28</v>
      </c>
      <c r="Z25" s="254"/>
      <c r="AA25" s="254"/>
      <c r="AB25" s="254"/>
      <c r="AC25" s="254"/>
      <c r="AD25" s="254"/>
      <c r="AE25" s="254"/>
      <c r="AF25" s="254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5" t="s">
        <v>29</v>
      </c>
      <c r="Z26" s="255"/>
      <c r="AA26" s="255"/>
      <c r="AB26" s="255"/>
      <c r="AC26" s="255"/>
      <c r="AD26" s="255"/>
      <c r="AE26" s="256"/>
      <c r="AF26" s="256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59" t="s">
        <v>9</v>
      </c>
      <c r="Z27" s="259"/>
      <c r="AA27" s="259"/>
      <c r="AB27" s="259"/>
      <c r="AC27" s="259"/>
      <c r="AD27" s="259"/>
      <c r="AE27" s="256"/>
      <c r="AF27" s="256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59" t="s">
        <v>30</v>
      </c>
      <c r="Z28" s="259"/>
      <c r="AA28" s="259"/>
      <c r="AB28" s="259"/>
      <c r="AC28" s="259"/>
      <c r="AD28" s="259"/>
      <c r="AE28" s="256"/>
      <c r="AF28" s="256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59" t="s">
        <v>7</v>
      </c>
      <c r="Z29" s="259"/>
      <c r="AA29" s="259"/>
      <c r="AB29" s="259"/>
      <c r="AC29" s="259"/>
      <c r="AD29" s="259"/>
      <c r="AE29" s="256"/>
      <c r="AF29" s="256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51"/>
      <c r="Z30" s="251"/>
      <c r="AA30" s="251"/>
      <c r="AB30" s="251"/>
      <c r="AC30" s="251"/>
      <c r="AD30" s="251"/>
      <c r="AE30" s="260"/>
      <c r="AF30" s="260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51" t="s">
        <v>31</v>
      </c>
      <c r="Z31" s="251"/>
      <c r="AA31" s="251"/>
      <c r="AB31" s="251"/>
      <c r="AC31" s="251"/>
      <c r="AD31" s="251"/>
      <c r="AE31" s="251"/>
      <c r="AF31" s="251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61"/>
      <c r="AA32" s="262"/>
      <c r="AB32" s="263" t="s">
        <v>33</v>
      </c>
      <c r="AC32" s="264"/>
      <c r="AD32" s="261"/>
      <c r="AE32" s="232"/>
      <c r="AF32" s="262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65">
        <v>1.25</v>
      </c>
      <c r="AA33" s="266"/>
      <c r="AB33" s="263" t="s">
        <v>35</v>
      </c>
      <c r="AC33" s="264"/>
      <c r="AD33" s="261"/>
      <c r="AE33" s="232"/>
      <c r="AF33" s="262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65"/>
      <c r="AA34" s="266"/>
      <c r="AB34" s="270"/>
      <c r="AC34" s="271"/>
      <c r="AD34" s="271"/>
      <c r="AE34" s="271"/>
      <c r="AF34" s="272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73"/>
      <c r="AB35" s="232"/>
      <c r="AC35" s="232"/>
      <c r="AD35" s="232"/>
      <c r="AE35" s="232"/>
      <c r="AF35" s="262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60"/>
      <c r="Z36" s="260"/>
      <c r="AA36" s="260"/>
      <c r="AB36" s="260"/>
      <c r="AC36" s="260"/>
      <c r="AD36" s="260"/>
      <c r="AE36" s="260"/>
      <c r="AF36" s="260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60"/>
      <c r="Z37" s="260"/>
      <c r="AA37" s="260"/>
      <c r="AB37" s="260"/>
      <c r="AC37" s="260"/>
      <c r="AD37" s="260"/>
      <c r="AE37" s="260"/>
      <c r="AF37" s="260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60"/>
      <c r="Z39" s="260"/>
      <c r="AA39" s="260"/>
      <c r="AB39" s="260"/>
      <c r="AC39" s="260"/>
      <c r="AD39" s="260"/>
      <c r="AE39" s="260"/>
      <c r="AF39" s="260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67" t="s">
        <v>38</v>
      </c>
      <c r="Z40" s="268"/>
      <c r="AA40" s="269"/>
      <c r="AB40" s="269"/>
      <c r="AC40" s="269"/>
      <c r="AD40" s="269"/>
      <c r="AE40" s="269"/>
      <c r="AF40" s="269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274" t="s">
        <v>0</v>
      </c>
      <c r="N1" s="274"/>
      <c r="O1" s="274"/>
      <c r="P1" s="274"/>
      <c r="Q1" s="274"/>
      <c r="R1" s="274"/>
      <c r="S1" s="274"/>
      <c r="T1" s="274"/>
      <c r="AB1" s="275" t="s">
        <v>1</v>
      </c>
      <c r="AC1" s="275"/>
      <c r="AD1" s="275"/>
      <c r="AE1" s="275"/>
      <c r="AF1" s="275"/>
    </row>
    <row r="2" spans="1:33" x14ac:dyDescent="0.2">
      <c r="B2" s="276" t="s">
        <v>39</v>
      </c>
      <c r="C2" s="276"/>
      <c r="D2" s="276"/>
      <c r="E2" s="276"/>
      <c r="F2" s="276"/>
      <c r="G2" s="276"/>
      <c r="H2" s="276"/>
      <c r="I2" s="276"/>
      <c r="J2" s="276"/>
      <c r="S2" s="275" t="s">
        <v>2</v>
      </c>
      <c r="T2" s="275"/>
      <c r="U2" s="277" t="s">
        <v>51</v>
      </c>
      <c r="V2" s="277"/>
      <c r="W2" s="277"/>
      <c r="X2" s="277"/>
      <c r="Y2" s="277"/>
      <c r="Z2" s="277"/>
      <c r="AA2" s="277"/>
      <c r="AC2" s="278" t="s">
        <v>3</v>
      </c>
      <c r="AD2" s="278"/>
      <c r="AE2" s="145" t="s">
        <v>71</v>
      </c>
      <c r="AF2" s="277"/>
    </row>
    <row r="3" spans="1:33" x14ac:dyDescent="0.2">
      <c r="B3" s="276"/>
      <c r="C3" s="276"/>
      <c r="D3" s="276"/>
      <c r="E3" s="276"/>
      <c r="F3" s="276"/>
      <c r="G3" s="276"/>
      <c r="H3" s="276"/>
      <c r="I3" s="276"/>
      <c r="J3" s="276"/>
      <c r="S3" s="275" t="s">
        <v>4</v>
      </c>
      <c r="T3" s="275"/>
      <c r="U3" s="279" t="s">
        <v>50</v>
      </c>
      <c r="V3" s="279"/>
      <c r="W3" s="279"/>
      <c r="X3" s="279"/>
      <c r="Y3" s="279"/>
      <c r="Z3" s="279"/>
      <c r="AA3" s="279"/>
      <c r="AC3" s="278" t="s">
        <v>5</v>
      </c>
      <c r="AD3" s="278"/>
      <c r="AE3" s="280">
        <v>2019</v>
      </c>
      <c r="AF3" s="280"/>
    </row>
    <row r="5" spans="1:33" x14ac:dyDescent="0.2">
      <c r="A5" s="281" t="s">
        <v>6</v>
      </c>
      <c r="B5" s="284">
        <v>6</v>
      </c>
      <c r="C5" s="284"/>
      <c r="D5" s="284"/>
      <c r="E5" s="284">
        <v>5</v>
      </c>
      <c r="F5" s="284"/>
      <c r="G5" s="284"/>
      <c r="H5" s="284">
        <v>4</v>
      </c>
      <c r="I5" s="284"/>
      <c r="J5" s="284"/>
      <c r="K5" s="284" t="s">
        <v>49</v>
      </c>
      <c r="L5" s="284"/>
      <c r="M5" s="284"/>
      <c r="N5" s="285" t="s">
        <v>7</v>
      </c>
      <c r="O5" s="285"/>
      <c r="P5" s="146" t="s">
        <v>8</v>
      </c>
      <c r="Q5" s="286"/>
      <c r="R5" s="286"/>
      <c r="S5" s="286"/>
      <c r="T5" s="286"/>
      <c r="U5" s="286"/>
      <c r="V5" s="80"/>
      <c r="W5" s="80"/>
      <c r="X5" s="80"/>
      <c r="Y5" s="284" t="s">
        <v>9</v>
      </c>
      <c r="Z5" s="284"/>
      <c r="AA5" s="284"/>
      <c r="AB5" s="284"/>
      <c r="AC5" s="284"/>
      <c r="AD5" s="284"/>
      <c r="AE5" s="284"/>
      <c r="AF5" s="284"/>
    </row>
    <row r="6" spans="1:33" ht="21.75" customHeight="1" x14ac:dyDescent="0.2">
      <c r="A6" s="282"/>
      <c r="B6" s="284" t="s">
        <v>10</v>
      </c>
      <c r="C6" s="284"/>
      <c r="D6" s="284"/>
      <c r="E6" s="284" t="s">
        <v>10</v>
      </c>
      <c r="F6" s="284"/>
      <c r="G6" s="284"/>
      <c r="H6" s="284" t="s">
        <v>10</v>
      </c>
      <c r="I6" s="284"/>
      <c r="J6" s="284"/>
      <c r="K6" s="284" t="s">
        <v>10</v>
      </c>
      <c r="L6" s="284"/>
      <c r="M6" s="284"/>
      <c r="N6" s="287" t="s">
        <v>11</v>
      </c>
      <c r="O6" s="290" t="s">
        <v>12</v>
      </c>
      <c r="P6" s="293" t="s">
        <v>13</v>
      </c>
      <c r="Q6" s="293" t="s">
        <v>70</v>
      </c>
      <c r="R6" s="293" t="s">
        <v>14</v>
      </c>
      <c r="S6" s="293" t="s">
        <v>15</v>
      </c>
      <c r="T6" s="293" t="s">
        <v>16</v>
      </c>
      <c r="U6" s="294" t="s">
        <v>41</v>
      </c>
      <c r="V6" s="293" t="s">
        <v>65</v>
      </c>
      <c r="W6" s="293" t="s">
        <v>42</v>
      </c>
      <c r="X6" s="293" t="s">
        <v>53</v>
      </c>
      <c r="Y6" s="157" t="s">
        <v>6</v>
      </c>
      <c r="Z6" s="305" t="s">
        <v>17</v>
      </c>
      <c r="AA6" s="305" t="s">
        <v>18</v>
      </c>
      <c r="AB6" s="292" t="s">
        <v>19</v>
      </c>
      <c r="AC6" s="292"/>
      <c r="AD6" s="292" t="s">
        <v>20</v>
      </c>
      <c r="AE6" s="292"/>
      <c r="AF6" s="288" t="s">
        <v>21</v>
      </c>
    </row>
    <row r="7" spans="1:33" x14ac:dyDescent="0.2">
      <c r="A7" s="282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88"/>
      <c r="O7" s="291"/>
      <c r="P7" s="284"/>
      <c r="Q7" s="284"/>
      <c r="R7" s="284"/>
      <c r="S7" s="284"/>
      <c r="T7" s="284"/>
      <c r="U7" s="295"/>
      <c r="V7" s="284"/>
      <c r="W7" s="284"/>
      <c r="X7" s="284"/>
      <c r="Y7" s="304"/>
      <c r="Z7" s="284"/>
      <c r="AA7" s="284"/>
      <c r="AB7" s="284"/>
      <c r="AC7" s="284"/>
      <c r="AD7" s="284"/>
      <c r="AE7" s="284"/>
      <c r="AF7" s="288"/>
    </row>
    <row r="8" spans="1:33" x14ac:dyDescent="0.2">
      <c r="A8" s="283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89"/>
      <c r="O8" s="292"/>
      <c r="P8" s="284"/>
      <c r="Q8" s="284"/>
      <c r="R8" s="284"/>
      <c r="S8" s="284"/>
      <c r="T8" s="284"/>
      <c r="U8" s="284"/>
      <c r="V8" s="284"/>
      <c r="W8" s="284"/>
      <c r="X8" s="284"/>
      <c r="Y8" s="304"/>
      <c r="Z8" s="284"/>
      <c r="AA8" s="284"/>
      <c r="AB8" s="83" t="s">
        <v>24</v>
      </c>
      <c r="AC8" s="83" t="s">
        <v>25</v>
      </c>
      <c r="AD8" s="83" t="s">
        <v>24</v>
      </c>
      <c r="AE8" s="83" t="s">
        <v>25</v>
      </c>
      <c r="AF8" s="289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95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81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96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6" t="s">
        <v>26</v>
      </c>
      <c r="Z20" s="297"/>
      <c r="AA20" s="297"/>
      <c r="AB20" s="297"/>
      <c r="AC20" s="297"/>
      <c r="AD20" s="297"/>
      <c r="AE20" s="297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98" t="s">
        <v>27</v>
      </c>
      <c r="Z21" s="298"/>
      <c r="AA21" s="298"/>
      <c r="AB21" s="298"/>
      <c r="AC21" s="298"/>
      <c r="AD21" s="298"/>
      <c r="AE21" s="298"/>
      <c r="AF21" s="299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300" t="s">
        <v>28</v>
      </c>
      <c r="Z25" s="301"/>
      <c r="AA25" s="301"/>
      <c r="AB25" s="301"/>
      <c r="AC25" s="301"/>
      <c r="AD25" s="301"/>
      <c r="AE25" s="301"/>
      <c r="AF25" s="301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302" t="s">
        <v>29</v>
      </c>
      <c r="Z26" s="302"/>
      <c r="AA26" s="302"/>
      <c r="AB26" s="302"/>
      <c r="AC26" s="302"/>
      <c r="AD26" s="302"/>
      <c r="AE26" s="303"/>
      <c r="AF26" s="303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306" t="s">
        <v>9</v>
      </c>
      <c r="Z27" s="306"/>
      <c r="AA27" s="306"/>
      <c r="AB27" s="306"/>
      <c r="AC27" s="306"/>
      <c r="AD27" s="306"/>
      <c r="AE27" s="303"/>
      <c r="AF27" s="303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306" t="s">
        <v>30</v>
      </c>
      <c r="Z28" s="306"/>
      <c r="AA28" s="306"/>
      <c r="AB28" s="306"/>
      <c r="AC28" s="306"/>
      <c r="AD28" s="306"/>
      <c r="AE28" s="303"/>
      <c r="AF28" s="303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306" t="s">
        <v>7</v>
      </c>
      <c r="Z29" s="306"/>
      <c r="AA29" s="306"/>
      <c r="AB29" s="306"/>
      <c r="AC29" s="306"/>
      <c r="AD29" s="306"/>
      <c r="AE29" s="303"/>
      <c r="AF29" s="303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98"/>
      <c r="Z30" s="298"/>
      <c r="AA30" s="298"/>
      <c r="AB30" s="298"/>
      <c r="AC30" s="298"/>
      <c r="AD30" s="298"/>
      <c r="AE30" s="307"/>
      <c r="AF30" s="307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98" t="s">
        <v>31</v>
      </c>
      <c r="Z31" s="298"/>
      <c r="AA31" s="298"/>
      <c r="AB31" s="298"/>
      <c r="AC31" s="298"/>
      <c r="AD31" s="298"/>
      <c r="AE31" s="298"/>
      <c r="AF31" s="298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308"/>
      <c r="AA32" s="309"/>
      <c r="AB32" s="310" t="s">
        <v>33</v>
      </c>
      <c r="AC32" s="311"/>
      <c r="AD32" s="308"/>
      <c r="AE32" s="279"/>
      <c r="AF32" s="309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312">
        <v>1.25</v>
      </c>
      <c r="AA33" s="313"/>
      <c r="AB33" s="310" t="s">
        <v>35</v>
      </c>
      <c r="AC33" s="311"/>
      <c r="AD33" s="308"/>
      <c r="AE33" s="279"/>
      <c r="AF33" s="309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312"/>
      <c r="AA34" s="313"/>
      <c r="AB34" s="317"/>
      <c r="AC34" s="318"/>
      <c r="AD34" s="318"/>
      <c r="AE34" s="318"/>
      <c r="AF34" s="319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320"/>
      <c r="AB35" s="279"/>
      <c r="AC35" s="279"/>
      <c r="AD35" s="279"/>
      <c r="AE35" s="279"/>
      <c r="AF35" s="309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307"/>
      <c r="Z36" s="307"/>
      <c r="AA36" s="307"/>
      <c r="AB36" s="307"/>
      <c r="AC36" s="307"/>
      <c r="AD36" s="307"/>
      <c r="AE36" s="307"/>
      <c r="AF36" s="307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307"/>
      <c r="Z37" s="307"/>
      <c r="AA37" s="307"/>
      <c r="AB37" s="307"/>
      <c r="AC37" s="307"/>
      <c r="AD37" s="307"/>
      <c r="AE37" s="307"/>
      <c r="AF37" s="307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307"/>
      <c r="Z39" s="307"/>
      <c r="AA39" s="307"/>
      <c r="AB39" s="307"/>
      <c r="AC39" s="307"/>
      <c r="AD39" s="307"/>
      <c r="AE39" s="307"/>
      <c r="AF39" s="307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314" t="s">
        <v>38</v>
      </c>
      <c r="Z40" s="315"/>
      <c r="AA40" s="316"/>
      <c r="AB40" s="316"/>
      <c r="AC40" s="316"/>
      <c r="AD40" s="316"/>
      <c r="AE40" s="316"/>
      <c r="AF40" s="316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opLeftCell="A4" zoomScale="70" zoomScaleNormal="70" workbookViewId="0">
      <selection activeCell="H33" sqref="H3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55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 t="s">
        <v>56</v>
      </c>
      <c r="C5" s="139"/>
      <c r="D5" s="139"/>
      <c r="E5" s="139" t="s">
        <v>57</v>
      </c>
      <c r="F5" s="139"/>
      <c r="G5" s="139"/>
      <c r="H5" s="139" t="s">
        <v>58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59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8</v>
      </c>
      <c r="C8" s="7">
        <v>7</v>
      </c>
      <c r="D8" s="4">
        <v>172.01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10</v>
      </c>
      <c r="C9" s="7">
        <v>4</v>
      </c>
      <c r="D9" s="4">
        <v>207.08</v>
      </c>
      <c r="E9" s="3"/>
      <c r="F9" s="3"/>
      <c r="G9" s="4"/>
      <c r="H9" s="3"/>
      <c r="I9" s="7"/>
      <c r="J9" s="4"/>
      <c r="K9" s="3"/>
      <c r="L9" s="7"/>
      <c r="M9" s="5"/>
      <c r="N9" s="8">
        <v>35.07</v>
      </c>
      <c r="O9" s="7">
        <v>44</v>
      </c>
      <c r="P9" s="7">
        <v>140</v>
      </c>
      <c r="Q9" s="7">
        <v>150</v>
      </c>
      <c r="R9" s="7">
        <v>30</v>
      </c>
      <c r="S9" s="7">
        <v>630</v>
      </c>
      <c r="T9" s="7">
        <v>1.4</v>
      </c>
      <c r="U9" s="7">
        <v>34</v>
      </c>
      <c r="V9" s="7">
        <v>227</v>
      </c>
      <c r="W9" s="7">
        <v>230</v>
      </c>
      <c r="X9" s="7">
        <v>10</v>
      </c>
      <c r="Y9" s="9">
        <v>43871</v>
      </c>
      <c r="Z9" s="7">
        <v>6</v>
      </c>
      <c r="AA9" s="7">
        <v>41302</v>
      </c>
      <c r="AB9" s="7">
        <v>19</v>
      </c>
      <c r="AC9" s="7">
        <v>3</v>
      </c>
      <c r="AD9" s="7">
        <v>8</v>
      </c>
      <c r="AE9" s="7">
        <v>3</v>
      </c>
      <c r="AF9" s="10">
        <v>220.06</v>
      </c>
      <c r="AG9" t="s">
        <v>110</v>
      </c>
    </row>
    <row r="10" spans="1:33" x14ac:dyDescent="0.2">
      <c r="A10" s="6">
        <f t="shared" ref="A10:A36" si="0">SUM(A9+1)</f>
        <v>3</v>
      </c>
      <c r="B10" s="7">
        <v>12</v>
      </c>
      <c r="C10" s="7">
        <v>1</v>
      </c>
      <c r="D10" s="4">
        <v>242.15</v>
      </c>
      <c r="E10" s="3"/>
      <c r="F10" s="3"/>
      <c r="G10" s="4"/>
      <c r="H10" s="3"/>
      <c r="I10" s="7"/>
      <c r="J10" s="4"/>
      <c r="K10" s="3"/>
      <c r="L10" s="7"/>
      <c r="M10" s="5"/>
      <c r="N10" s="8">
        <v>35.07</v>
      </c>
      <c r="O10" s="7">
        <v>42</v>
      </c>
      <c r="P10" s="7">
        <v>140</v>
      </c>
      <c r="Q10" s="7">
        <v>150</v>
      </c>
      <c r="R10" s="7">
        <v>30</v>
      </c>
      <c r="S10" s="7">
        <v>630</v>
      </c>
      <c r="T10" s="7">
        <v>1.4</v>
      </c>
      <c r="U10" s="7">
        <v>28</v>
      </c>
      <c r="V10" s="7">
        <v>114</v>
      </c>
      <c r="W10" s="7">
        <v>117</v>
      </c>
      <c r="X10" s="7">
        <v>19</v>
      </c>
      <c r="Y10" s="9">
        <v>43872</v>
      </c>
      <c r="Z10" s="7">
        <v>6</v>
      </c>
      <c r="AA10" s="7">
        <v>8372036</v>
      </c>
      <c r="AB10" s="7">
        <v>11</v>
      </c>
      <c r="AC10" s="7">
        <v>2</v>
      </c>
      <c r="AD10" s="7">
        <v>2</v>
      </c>
      <c r="AE10" s="7">
        <v>6</v>
      </c>
      <c r="AF10" s="10">
        <v>173.33</v>
      </c>
      <c r="AG10" t="s">
        <v>111</v>
      </c>
    </row>
    <row r="11" spans="1:33" x14ac:dyDescent="0.2">
      <c r="A11" s="6">
        <f t="shared" si="0"/>
        <v>4</v>
      </c>
      <c r="B11" s="7">
        <v>13</v>
      </c>
      <c r="C11" s="7">
        <v>8</v>
      </c>
      <c r="D11" s="4">
        <v>273.88</v>
      </c>
      <c r="E11" s="3"/>
      <c r="F11" s="3"/>
      <c r="G11" s="4"/>
      <c r="H11" s="3"/>
      <c r="I11" s="7"/>
      <c r="J11" s="4"/>
      <c r="K11" s="3"/>
      <c r="L11" s="7"/>
      <c r="M11" s="5"/>
      <c r="N11" s="8">
        <v>31.73</v>
      </c>
      <c r="O11" s="7">
        <v>35</v>
      </c>
      <c r="P11" s="7">
        <v>140</v>
      </c>
      <c r="Q11" s="7">
        <v>150</v>
      </c>
      <c r="R11" s="7">
        <v>30</v>
      </c>
      <c r="S11" s="7">
        <v>630</v>
      </c>
      <c r="T11" s="7">
        <v>1.4</v>
      </c>
      <c r="U11" s="7">
        <v>35</v>
      </c>
      <c r="V11" s="7">
        <v>180</v>
      </c>
      <c r="W11" s="7">
        <v>184</v>
      </c>
      <c r="X11" s="7">
        <v>11</v>
      </c>
      <c r="Y11" s="9">
        <v>43877</v>
      </c>
      <c r="Z11" s="7">
        <v>6</v>
      </c>
      <c r="AA11" s="101">
        <v>41505</v>
      </c>
      <c r="AB11" s="7">
        <v>10</v>
      </c>
      <c r="AC11" s="7">
        <v>2</v>
      </c>
      <c r="AD11" s="7">
        <v>1</v>
      </c>
      <c r="AE11" s="7">
        <v>8</v>
      </c>
      <c r="AF11" s="10">
        <v>169.9</v>
      </c>
      <c r="AG11" s="19" t="s">
        <v>112</v>
      </c>
    </row>
    <row r="12" spans="1:33" x14ac:dyDescent="0.2">
      <c r="A12" s="6">
        <f t="shared" si="0"/>
        <v>5</v>
      </c>
      <c r="B12" s="7">
        <v>15</v>
      </c>
      <c r="C12" s="7">
        <v>3</v>
      </c>
      <c r="D12" s="4">
        <v>305.61</v>
      </c>
      <c r="E12" s="3"/>
      <c r="F12" s="3"/>
      <c r="G12" s="4"/>
      <c r="H12" s="3"/>
      <c r="I12" s="7"/>
      <c r="J12" s="4"/>
      <c r="K12" s="3"/>
      <c r="L12" s="7"/>
      <c r="M12" s="5"/>
      <c r="N12" s="8">
        <v>31.73</v>
      </c>
      <c r="O12" s="7">
        <v>36</v>
      </c>
      <c r="P12" s="7">
        <v>140</v>
      </c>
      <c r="Q12" s="7">
        <v>150</v>
      </c>
      <c r="R12" s="7">
        <v>30</v>
      </c>
      <c r="S12" s="7">
        <v>630</v>
      </c>
      <c r="T12" s="7">
        <v>1.4</v>
      </c>
      <c r="U12" s="7">
        <v>36</v>
      </c>
      <c r="V12" s="7">
        <v>180</v>
      </c>
      <c r="W12" s="7">
        <v>185</v>
      </c>
      <c r="X12" s="7">
        <v>10</v>
      </c>
      <c r="Y12" s="9">
        <v>43881</v>
      </c>
      <c r="Z12" s="7">
        <v>6</v>
      </c>
      <c r="AA12" s="7">
        <v>8407014</v>
      </c>
      <c r="AB12" s="7">
        <v>11</v>
      </c>
      <c r="AC12" s="7">
        <v>7</v>
      </c>
      <c r="AD12" s="7">
        <v>2</v>
      </c>
      <c r="AE12" s="7">
        <v>7</v>
      </c>
      <c r="AF12" s="10">
        <v>183.83</v>
      </c>
      <c r="AG12" s="19" t="s">
        <v>113</v>
      </c>
    </row>
    <row r="13" spans="1:33" x14ac:dyDescent="0.2">
      <c r="A13" s="6">
        <f t="shared" si="0"/>
        <v>6</v>
      </c>
      <c r="B13" s="7">
        <v>17</v>
      </c>
      <c r="C13" s="7">
        <v>2</v>
      </c>
      <c r="D13" s="4">
        <v>344.02</v>
      </c>
      <c r="E13" s="3"/>
      <c r="F13" s="3"/>
      <c r="G13" s="4"/>
      <c r="H13" s="3"/>
      <c r="I13" s="7"/>
      <c r="J13" s="4"/>
      <c r="K13" s="3"/>
      <c r="L13" s="7"/>
      <c r="M13" s="5"/>
      <c r="N13" s="8">
        <v>38.409999999999997</v>
      </c>
      <c r="O13" s="7">
        <v>44</v>
      </c>
      <c r="P13" s="7">
        <v>140</v>
      </c>
      <c r="Q13" s="7">
        <v>150</v>
      </c>
      <c r="R13" s="7">
        <v>30</v>
      </c>
      <c r="S13" s="7">
        <v>630</v>
      </c>
      <c r="T13" s="7">
        <v>1.4</v>
      </c>
      <c r="U13" s="7">
        <v>38</v>
      </c>
      <c r="V13" s="7">
        <v>260</v>
      </c>
      <c r="W13" s="7">
        <v>263</v>
      </c>
      <c r="X13" s="7">
        <v>10</v>
      </c>
      <c r="Y13" s="9">
        <v>43890</v>
      </c>
      <c r="Z13" s="7">
        <v>6</v>
      </c>
      <c r="AA13" s="7">
        <v>8462673</v>
      </c>
      <c r="AB13" s="7">
        <v>19</v>
      </c>
      <c r="AC13" s="7">
        <v>3</v>
      </c>
      <c r="AD13" s="7">
        <v>10</v>
      </c>
      <c r="AE13" s="7">
        <v>3</v>
      </c>
      <c r="AF13" s="10">
        <v>180</v>
      </c>
      <c r="AG13" s="19" t="s">
        <v>96</v>
      </c>
    </row>
    <row r="14" spans="1:33" x14ac:dyDescent="0.2">
      <c r="A14" s="6">
        <f t="shared" si="0"/>
        <v>7</v>
      </c>
      <c r="B14" s="7">
        <v>18</v>
      </c>
      <c r="C14" s="7">
        <v>9</v>
      </c>
      <c r="D14" s="4">
        <v>375.75</v>
      </c>
      <c r="E14" s="3"/>
      <c r="F14" s="3"/>
      <c r="G14" s="4"/>
      <c r="H14" s="3"/>
      <c r="I14" s="7"/>
      <c r="J14" s="4"/>
      <c r="K14" s="3"/>
      <c r="L14" s="7"/>
      <c r="M14" s="5"/>
      <c r="N14" s="8">
        <v>31.71</v>
      </c>
      <c r="O14" s="7">
        <v>46</v>
      </c>
      <c r="P14" s="7">
        <v>140</v>
      </c>
      <c r="Q14" s="7">
        <v>150</v>
      </c>
      <c r="R14" s="7">
        <v>30</v>
      </c>
      <c r="S14" s="7">
        <v>630</v>
      </c>
      <c r="T14" s="7">
        <v>1.4</v>
      </c>
      <c r="U14" s="7">
        <v>39</v>
      </c>
      <c r="V14" s="7">
        <v>258</v>
      </c>
      <c r="W14" s="7">
        <v>262</v>
      </c>
      <c r="X14" s="7">
        <v>10</v>
      </c>
      <c r="Y14" s="9">
        <v>43890</v>
      </c>
      <c r="Z14" s="7">
        <v>6</v>
      </c>
      <c r="AA14" s="7">
        <v>8460615</v>
      </c>
      <c r="AB14" s="7">
        <v>11</v>
      </c>
      <c r="AC14" s="7">
        <v>2</v>
      </c>
      <c r="AD14" s="7">
        <v>2</v>
      </c>
      <c r="AE14" s="7">
        <v>6</v>
      </c>
      <c r="AF14" s="10">
        <v>173.33</v>
      </c>
      <c r="AG14" s="19" t="s">
        <v>114</v>
      </c>
    </row>
    <row r="15" spans="1:33" x14ac:dyDescent="0.2">
      <c r="A15" s="6">
        <f t="shared" si="0"/>
        <v>8</v>
      </c>
      <c r="B15" s="7">
        <v>17</v>
      </c>
      <c r="C15" s="7">
        <v>4</v>
      </c>
      <c r="D15" s="4">
        <v>347.36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48</v>
      </c>
      <c r="P15" s="7">
        <v>140</v>
      </c>
      <c r="Q15" s="7">
        <v>150</v>
      </c>
      <c r="R15" s="7">
        <v>30</v>
      </c>
      <c r="S15" s="7">
        <v>630</v>
      </c>
      <c r="T15" s="7">
        <v>1.4</v>
      </c>
      <c r="U15" s="7">
        <v>40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/>
      <c r="F16" s="3"/>
      <c r="G16" s="4"/>
      <c r="H16" s="3"/>
      <c r="I16" s="7"/>
      <c r="J16" s="4"/>
      <c r="K16" s="3"/>
      <c r="L16" s="7"/>
      <c r="M16" s="5"/>
      <c r="N16" s="8">
        <v>33.4</v>
      </c>
      <c r="O16" s="7">
        <v>46</v>
      </c>
      <c r="P16" s="7">
        <v>140</v>
      </c>
      <c r="Q16" s="7">
        <v>150</v>
      </c>
      <c r="R16" s="7">
        <v>30</v>
      </c>
      <c r="S16" s="7">
        <v>630</v>
      </c>
      <c r="T16" s="7">
        <v>1.4</v>
      </c>
      <c r="U16" s="7">
        <v>42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9</v>
      </c>
      <c r="C17" s="7">
        <v>0</v>
      </c>
      <c r="D17" s="4">
        <v>180.36</v>
      </c>
      <c r="E17" s="3"/>
      <c r="F17" s="3"/>
      <c r="G17" s="4"/>
      <c r="H17" s="3"/>
      <c r="I17" s="7"/>
      <c r="J17" s="4"/>
      <c r="K17" s="3"/>
      <c r="L17" s="7"/>
      <c r="M17" s="5"/>
      <c r="N17" s="8">
        <v>26.72</v>
      </c>
      <c r="O17" s="7">
        <v>38</v>
      </c>
      <c r="P17" s="7">
        <v>140</v>
      </c>
      <c r="Q17" s="7">
        <v>140</v>
      </c>
      <c r="R17" s="7">
        <v>30</v>
      </c>
      <c r="S17" s="7">
        <v>630</v>
      </c>
      <c r="T17" s="7">
        <v>1.5</v>
      </c>
      <c r="U17" s="7">
        <v>45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7</v>
      </c>
      <c r="D18" s="4">
        <v>51.77</v>
      </c>
      <c r="E18" s="3"/>
      <c r="F18" s="3"/>
      <c r="G18" s="4"/>
      <c r="H18" s="3"/>
      <c r="I18" s="7"/>
      <c r="J18" s="4"/>
      <c r="K18" s="3"/>
      <c r="L18" s="7"/>
      <c r="M18" s="5"/>
      <c r="N18" s="8">
        <v>45.09</v>
      </c>
      <c r="O18" s="7">
        <v>55</v>
      </c>
      <c r="P18" s="7">
        <v>180</v>
      </c>
      <c r="Q18" s="7">
        <v>120</v>
      </c>
      <c r="R18" s="7">
        <v>30</v>
      </c>
      <c r="S18" s="7">
        <v>630</v>
      </c>
      <c r="T18" s="7">
        <v>1.5</v>
      </c>
      <c r="U18" s="7">
        <v>48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4</v>
      </c>
      <c r="D19" s="4">
        <v>86.84</v>
      </c>
      <c r="E19" s="3"/>
      <c r="F19" s="3"/>
      <c r="G19" s="4"/>
      <c r="H19" s="3"/>
      <c r="I19" s="7"/>
      <c r="J19" s="4"/>
      <c r="K19" s="3"/>
      <c r="L19" s="7"/>
      <c r="M19" s="5"/>
      <c r="N19" s="8">
        <v>35.07</v>
      </c>
      <c r="O19" s="7">
        <v>42</v>
      </c>
      <c r="P19" s="7">
        <v>160</v>
      </c>
      <c r="Q19" s="7">
        <v>120</v>
      </c>
      <c r="R19" s="7">
        <v>30</v>
      </c>
      <c r="S19" s="7">
        <v>630</v>
      </c>
      <c r="T19" s="7">
        <v>1.5</v>
      </c>
      <c r="U19" s="7">
        <v>47</v>
      </c>
      <c r="V19" s="7">
        <v>229</v>
      </c>
      <c r="W19" s="7">
        <v>233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30.06</v>
      </c>
      <c r="O20" s="7">
        <v>38</v>
      </c>
      <c r="P20" s="7">
        <v>160</v>
      </c>
      <c r="Q20" s="7">
        <v>120</v>
      </c>
      <c r="R20" s="7">
        <v>30</v>
      </c>
      <c r="S20" s="7">
        <v>630</v>
      </c>
      <c r="T20" s="7">
        <v>1.5</v>
      </c>
      <c r="U20" s="7">
        <v>45</v>
      </c>
      <c r="V20" s="17">
        <v>196</v>
      </c>
      <c r="W20" s="17">
        <v>199</v>
      </c>
      <c r="X20" s="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1100.45</v>
      </c>
    </row>
    <row r="21" spans="1:32" x14ac:dyDescent="0.2">
      <c r="A21" s="6">
        <f t="shared" si="0"/>
        <v>14</v>
      </c>
      <c r="B21" s="7">
        <v>7</v>
      </c>
      <c r="C21" s="7">
        <v>5</v>
      </c>
      <c r="D21" s="4">
        <v>148.63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39</v>
      </c>
      <c r="P21" s="7">
        <v>160</v>
      </c>
      <c r="Q21" s="7">
        <v>120</v>
      </c>
      <c r="R21" s="11">
        <v>30</v>
      </c>
      <c r="S21" s="7">
        <v>630</v>
      </c>
      <c r="T21" s="7">
        <v>1.4</v>
      </c>
      <c r="U21" s="7">
        <v>44</v>
      </c>
      <c r="V21" s="7">
        <v>202</v>
      </c>
      <c r="W21" s="7">
        <v>205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9</v>
      </c>
      <c r="C22" s="7">
        <v>3</v>
      </c>
      <c r="D22" s="4">
        <v>185.37</v>
      </c>
      <c r="E22" s="3"/>
      <c r="F22" s="3"/>
      <c r="G22" s="4"/>
      <c r="H22" s="3"/>
      <c r="I22" s="7"/>
      <c r="J22" s="4"/>
      <c r="K22" s="3"/>
      <c r="L22" s="7"/>
      <c r="M22" s="5"/>
      <c r="N22" s="8">
        <v>36.74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1.5</v>
      </c>
      <c r="U22" s="7">
        <v>49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40.08</v>
      </c>
      <c r="O23" s="7">
        <v>46</v>
      </c>
      <c r="P23" s="7">
        <v>210</v>
      </c>
      <c r="Q23" s="7">
        <v>120</v>
      </c>
      <c r="R23" s="7">
        <v>30</v>
      </c>
      <c r="S23" s="7">
        <v>630</v>
      </c>
      <c r="T23" s="7">
        <v>1.3</v>
      </c>
      <c r="U23" s="7">
        <v>7</v>
      </c>
      <c r="V23" s="7">
        <v>10</v>
      </c>
      <c r="W23" s="7">
        <v>11</v>
      </c>
      <c r="X23" s="7">
        <v>38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8</v>
      </c>
      <c r="D24" s="4">
        <v>93.52</v>
      </c>
      <c r="E24" s="3"/>
      <c r="F24" s="3"/>
      <c r="G24" s="4"/>
      <c r="H24" s="3"/>
      <c r="I24" s="7"/>
      <c r="J24" s="4"/>
      <c r="K24" s="3"/>
      <c r="L24" s="7"/>
      <c r="M24" s="5"/>
      <c r="N24" s="8">
        <v>38.409999999999997</v>
      </c>
      <c r="O24" s="7">
        <v>45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11</v>
      </c>
      <c r="V24" s="7">
        <v>12</v>
      </c>
      <c r="W24" s="7">
        <v>14</v>
      </c>
      <c r="X24" s="7">
        <v>34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48.43</v>
      </c>
      <c r="O25" s="7">
        <v>52</v>
      </c>
      <c r="P25" s="7">
        <v>200</v>
      </c>
      <c r="Q25" s="7">
        <v>180</v>
      </c>
      <c r="R25" s="7">
        <v>30</v>
      </c>
      <c r="S25" s="7">
        <v>630</v>
      </c>
      <c r="T25" s="7">
        <v>1.1000000000000001</v>
      </c>
      <c r="U25" s="7">
        <v>0</v>
      </c>
      <c r="V25" s="18">
        <v>0</v>
      </c>
      <c r="W25" s="18">
        <v>0</v>
      </c>
      <c r="X25" s="7">
        <v>39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/>
      <c r="F26" s="3"/>
      <c r="G26" s="4"/>
      <c r="H26" s="3"/>
      <c r="I26" s="7"/>
      <c r="J26" s="4"/>
      <c r="K26" s="3"/>
      <c r="L26" s="7"/>
      <c r="M26" s="5"/>
      <c r="N26" s="8">
        <v>45.09</v>
      </c>
      <c r="O26" s="7">
        <v>50</v>
      </c>
      <c r="P26" s="7">
        <v>180</v>
      </c>
      <c r="Q26" s="7">
        <v>120</v>
      </c>
      <c r="R26" s="7">
        <v>30</v>
      </c>
      <c r="S26" s="7">
        <v>630</v>
      </c>
      <c r="T26" s="7">
        <v>1.4</v>
      </c>
      <c r="U26" s="7">
        <v>24</v>
      </c>
      <c r="V26" s="7">
        <v>130</v>
      </c>
      <c r="W26" s="7">
        <v>134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2</v>
      </c>
      <c r="C27" s="7">
        <v>7</v>
      </c>
      <c r="D27" s="4">
        <v>51.77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52</v>
      </c>
      <c r="P27" s="7">
        <v>180</v>
      </c>
      <c r="Q27" s="7">
        <v>120</v>
      </c>
      <c r="R27" s="7">
        <v>30</v>
      </c>
      <c r="S27" s="7">
        <v>630</v>
      </c>
      <c r="T27" s="7">
        <v>1.4</v>
      </c>
      <c r="U27" s="7">
        <v>42</v>
      </c>
      <c r="V27" s="7">
        <v>196</v>
      </c>
      <c r="W27" s="7">
        <v>199</v>
      </c>
      <c r="X27" s="7">
        <v>12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6</v>
      </c>
      <c r="D28" s="4">
        <v>90.18</v>
      </c>
      <c r="E28" s="3"/>
      <c r="F28" s="3"/>
      <c r="G28" s="4"/>
      <c r="H28" s="3"/>
      <c r="I28" s="7"/>
      <c r="J28" s="4"/>
      <c r="K28" s="3"/>
      <c r="L28" s="7"/>
      <c r="M28" s="5"/>
      <c r="N28" s="8">
        <v>38.409999999999997</v>
      </c>
      <c r="O28" s="7">
        <v>46</v>
      </c>
      <c r="P28" s="7">
        <v>160</v>
      </c>
      <c r="Q28" s="7">
        <v>120</v>
      </c>
      <c r="R28" s="7">
        <v>30</v>
      </c>
      <c r="S28" s="7">
        <v>630</v>
      </c>
      <c r="T28" s="7">
        <v>1.4</v>
      </c>
      <c r="U28" s="7">
        <v>45</v>
      </c>
      <c r="V28" s="7">
        <v>221</v>
      </c>
      <c r="W28" s="7">
        <v>225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7</v>
      </c>
      <c r="C29" s="7">
        <v>0</v>
      </c>
      <c r="D29" s="4">
        <v>140.28</v>
      </c>
      <c r="E29" s="3"/>
      <c r="F29" s="3"/>
      <c r="G29" s="4"/>
      <c r="H29" s="3"/>
      <c r="I29" s="7"/>
      <c r="J29" s="4"/>
      <c r="K29" s="3"/>
      <c r="L29" s="7"/>
      <c r="M29" s="5"/>
      <c r="N29" s="8">
        <v>50.1</v>
      </c>
      <c r="O29" s="7">
        <v>62</v>
      </c>
      <c r="P29" s="7">
        <v>160</v>
      </c>
      <c r="Q29" s="7">
        <v>120</v>
      </c>
      <c r="R29" s="7">
        <v>30</v>
      </c>
      <c r="S29" s="7">
        <v>630</v>
      </c>
      <c r="T29" s="7">
        <v>1.4</v>
      </c>
      <c r="U29" s="7">
        <v>46</v>
      </c>
      <c r="V29" s="7">
        <v>244</v>
      </c>
      <c r="W29" s="7">
        <v>248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3</v>
      </c>
      <c r="D30" s="4">
        <v>185.37</v>
      </c>
      <c r="E30" s="3"/>
      <c r="F30" s="3"/>
      <c r="G30" s="4"/>
      <c r="H30" s="3"/>
      <c r="I30" s="7"/>
      <c r="J30" s="4"/>
      <c r="K30" s="3"/>
      <c r="L30" s="7"/>
      <c r="M30" s="5"/>
      <c r="N30" s="8">
        <v>45.09</v>
      </c>
      <c r="O30" s="7">
        <v>55</v>
      </c>
      <c r="P30" s="7">
        <v>160</v>
      </c>
      <c r="Q30" s="7">
        <v>120</v>
      </c>
      <c r="R30" s="7">
        <v>30</v>
      </c>
      <c r="S30" s="7">
        <v>630</v>
      </c>
      <c r="T30" s="7">
        <v>1.4</v>
      </c>
      <c r="U30" s="7">
        <v>44</v>
      </c>
      <c r="V30" s="7">
        <v>226</v>
      </c>
      <c r="W30" s="7">
        <v>229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45.09</v>
      </c>
      <c r="O31" s="7">
        <v>52</v>
      </c>
      <c r="P31" s="7">
        <v>160</v>
      </c>
      <c r="Q31" s="7">
        <v>120</v>
      </c>
      <c r="R31" s="7">
        <v>30</v>
      </c>
      <c r="S31" s="7">
        <v>630</v>
      </c>
      <c r="T31" s="7">
        <v>1.4</v>
      </c>
      <c r="U31" s="7">
        <v>45</v>
      </c>
      <c r="V31" s="7">
        <v>227</v>
      </c>
      <c r="W31" s="7">
        <v>230</v>
      </c>
      <c r="X31" s="7">
        <v>11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13</v>
      </c>
      <c r="C32" s="7">
        <v>3</v>
      </c>
      <c r="D32" s="4">
        <v>265.52999999999997</v>
      </c>
      <c r="E32" s="3"/>
      <c r="F32" s="3"/>
      <c r="G32" s="4"/>
      <c r="H32" s="3"/>
      <c r="I32" s="7"/>
      <c r="J32" s="4"/>
      <c r="K32" s="3"/>
      <c r="L32" s="7"/>
      <c r="M32" s="5"/>
      <c r="N32" s="8">
        <v>35.07</v>
      </c>
      <c r="O32" s="7">
        <v>44</v>
      </c>
      <c r="P32" s="7">
        <v>160</v>
      </c>
      <c r="Q32" s="7">
        <v>120</v>
      </c>
      <c r="R32" s="7">
        <v>30</v>
      </c>
      <c r="S32" s="7">
        <v>630</v>
      </c>
      <c r="T32" s="7">
        <v>1.4</v>
      </c>
      <c r="U32" s="7">
        <v>40</v>
      </c>
      <c r="V32" s="7">
        <v>211</v>
      </c>
      <c r="W32" s="7">
        <v>214</v>
      </c>
      <c r="X32" s="7">
        <v>10</v>
      </c>
      <c r="Y32" s="13" t="s">
        <v>32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15</v>
      </c>
      <c r="C33" s="7">
        <v>1</v>
      </c>
      <c r="D33" s="4">
        <v>302.27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45</v>
      </c>
      <c r="P33" s="7">
        <v>180</v>
      </c>
      <c r="Q33" s="7">
        <v>120</v>
      </c>
      <c r="R33" s="7">
        <v>30</v>
      </c>
      <c r="S33" s="7">
        <v>630</v>
      </c>
      <c r="T33" s="7">
        <v>1.4</v>
      </c>
      <c r="U33" s="7">
        <v>44</v>
      </c>
      <c r="V33" s="7">
        <v>218</v>
      </c>
      <c r="W33" s="7">
        <v>221</v>
      </c>
      <c r="X33" s="7">
        <v>10</v>
      </c>
      <c r="Y33" s="13" t="s">
        <v>34</v>
      </c>
      <c r="Z33" s="172">
        <v>0.625</v>
      </c>
      <c r="AA33" s="173"/>
      <c r="AB33" s="170" t="s">
        <v>35</v>
      </c>
      <c r="AC33" s="171"/>
      <c r="AD33" s="169" t="s">
        <v>54</v>
      </c>
      <c r="AE33" s="111"/>
      <c r="AF33" s="112"/>
    </row>
    <row r="34" spans="1:32" ht="16.5" x14ac:dyDescent="0.2">
      <c r="A34" s="6">
        <f t="shared" si="0"/>
        <v>27</v>
      </c>
      <c r="B34" s="7">
        <v>17</v>
      </c>
      <c r="C34" s="7">
        <v>4</v>
      </c>
      <c r="D34" s="4">
        <v>347.36</v>
      </c>
      <c r="E34" s="3"/>
      <c r="F34" s="3"/>
      <c r="G34" s="4"/>
      <c r="H34" s="3"/>
      <c r="I34" s="7"/>
      <c r="J34" s="4"/>
      <c r="K34" s="3"/>
      <c r="L34" s="7"/>
      <c r="M34" s="5"/>
      <c r="N34" s="8">
        <v>45.09</v>
      </c>
      <c r="O34" s="7">
        <v>54</v>
      </c>
      <c r="P34" s="7">
        <v>160</v>
      </c>
      <c r="Q34" s="7">
        <v>120</v>
      </c>
      <c r="R34" s="7">
        <v>30</v>
      </c>
      <c r="S34" s="7">
        <v>630</v>
      </c>
      <c r="T34" s="7">
        <v>1.4</v>
      </c>
      <c r="U34" s="7">
        <v>43</v>
      </c>
      <c r="V34" s="7">
        <v>216</v>
      </c>
      <c r="W34" s="7">
        <v>218</v>
      </c>
      <c r="X34" s="7">
        <v>11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18</v>
      </c>
      <c r="C35" s="7">
        <v>11</v>
      </c>
      <c r="D35" s="4">
        <v>379.09</v>
      </c>
      <c r="E35" s="3"/>
      <c r="F35" s="3"/>
      <c r="G35" s="4"/>
      <c r="H35" s="3"/>
      <c r="I35" s="7"/>
      <c r="J35" s="4"/>
      <c r="K35" s="3"/>
      <c r="L35" s="7"/>
      <c r="M35" s="5"/>
      <c r="N35" s="8">
        <v>31.73</v>
      </c>
      <c r="O35" s="7">
        <v>42</v>
      </c>
      <c r="P35" s="7">
        <v>160</v>
      </c>
      <c r="Q35" s="7">
        <v>120</v>
      </c>
      <c r="R35" s="7">
        <v>30</v>
      </c>
      <c r="S35" s="7">
        <v>630</v>
      </c>
      <c r="T35" s="7">
        <v>1.4</v>
      </c>
      <c r="U35" s="7">
        <v>44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3</v>
      </c>
      <c r="C36" s="7">
        <v>6</v>
      </c>
      <c r="D36" s="4">
        <v>70.14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56</v>
      </c>
      <c r="P36" s="7">
        <v>160</v>
      </c>
      <c r="Q36" s="7">
        <v>120</v>
      </c>
      <c r="R36" s="7">
        <v>30</v>
      </c>
      <c r="S36" s="7">
        <v>630</v>
      </c>
      <c r="T36" s="7">
        <v>1.4</v>
      </c>
      <c r="U36" s="7">
        <v>45</v>
      </c>
      <c r="V36" s="7">
        <v>219</v>
      </c>
      <c r="W36" s="7">
        <v>222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3</v>
      </c>
      <c r="D39" s="4">
        <v>105.21</v>
      </c>
      <c r="E39" s="3"/>
      <c r="F39" s="3"/>
      <c r="G39" s="4"/>
      <c r="H39" s="3"/>
      <c r="I39" s="7"/>
      <c r="J39" s="4"/>
      <c r="K39" s="3"/>
      <c r="L39" s="7"/>
      <c r="M39" s="5"/>
      <c r="N39" s="8">
        <v>35.07</v>
      </c>
      <c r="O39" s="7">
        <v>48</v>
      </c>
      <c r="P39" s="7">
        <v>160</v>
      </c>
      <c r="Q39" s="7">
        <v>120</v>
      </c>
      <c r="R39" s="7">
        <v>30</v>
      </c>
      <c r="S39" s="7">
        <v>630</v>
      </c>
      <c r="T39" s="7">
        <v>1.4</v>
      </c>
      <c r="U39" s="7">
        <v>44</v>
      </c>
      <c r="V39" s="7">
        <v>219</v>
      </c>
      <c r="W39" s="7">
        <v>221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1102.18</v>
      </c>
      <c r="O40" s="12">
        <f>SUM(O9:O39)</f>
        <v>1346</v>
      </c>
      <c r="T40" s="19" t="s">
        <v>26</v>
      </c>
      <c r="U40" s="32">
        <f>SUM(U9:U39)</f>
        <v>1094</v>
      </c>
      <c r="V40" s="32">
        <f>SUM(V9:V39)</f>
        <v>5661</v>
      </c>
      <c r="W40" s="32">
        <f>SUM(W9:W39)</f>
        <v>5750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72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73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97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98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99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100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/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6</v>
      </c>
      <c r="C8" s="7">
        <v>8</v>
      </c>
      <c r="D8" s="4">
        <v>133.6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9</v>
      </c>
      <c r="D9" s="4">
        <v>155.31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180</v>
      </c>
      <c r="Q9" s="7">
        <v>200</v>
      </c>
      <c r="R9" s="7">
        <v>20</v>
      </c>
      <c r="S9" s="7">
        <v>620</v>
      </c>
      <c r="T9" s="7">
        <v>1.3</v>
      </c>
      <c r="U9" s="7">
        <v>22</v>
      </c>
      <c r="V9" s="7">
        <v>146</v>
      </c>
      <c r="W9" s="7">
        <v>159</v>
      </c>
      <c r="X9" s="7">
        <v>18</v>
      </c>
      <c r="Y9" s="9">
        <v>43807</v>
      </c>
      <c r="Z9" s="7">
        <v>6</v>
      </c>
      <c r="AA9" s="7">
        <v>8063748</v>
      </c>
      <c r="AB9" s="7">
        <v>13</v>
      </c>
      <c r="AC9" s="7">
        <v>1</v>
      </c>
      <c r="AD9" s="7">
        <v>4</v>
      </c>
      <c r="AE9" s="7">
        <v>7</v>
      </c>
      <c r="AF9" s="10">
        <v>170.42</v>
      </c>
      <c r="AG9" t="s">
        <v>101</v>
      </c>
    </row>
    <row r="10" spans="1:33" x14ac:dyDescent="0.2">
      <c r="A10" s="6">
        <f t="shared" ref="A10:A36" si="0">SUM(A9+1)</f>
        <v>3</v>
      </c>
      <c r="B10" s="7">
        <v>8</v>
      </c>
      <c r="C10" s="7">
        <v>9</v>
      </c>
      <c r="D10" s="4">
        <v>175.35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32</v>
      </c>
      <c r="P10" s="7">
        <v>180</v>
      </c>
      <c r="Q10" s="7">
        <v>200</v>
      </c>
      <c r="R10" s="7">
        <v>20</v>
      </c>
      <c r="S10" s="7">
        <v>620</v>
      </c>
      <c r="T10" s="7">
        <v>1.4</v>
      </c>
      <c r="U10" s="7">
        <v>36</v>
      </c>
      <c r="V10" s="7">
        <v>249</v>
      </c>
      <c r="W10" s="7">
        <v>256</v>
      </c>
      <c r="X10" s="7">
        <v>10</v>
      </c>
      <c r="Y10" s="9">
        <v>43823</v>
      </c>
      <c r="Z10" s="7">
        <v>6</v>
      </c>
      <c r="AA10" s="7">
        <v>8147297</v>
      </c>
      <c r="AB10" s="7">
        <v>19</v>
      </c>
      <c r="AC10" s="7">
        <v>3</v>
      </c>
      <c r="AD10" s="7">
        <v>10</v>
      </c>
      <c r="AE10" s="7">
        <v>6</v>
      </c>
      <c r="AF10" s="10">
        <v>174.58</v>
      </c>
      <c r="AG10" t="s">
        <v>102</v>
      </c>
    </row>
    <row r="11" spans="1:33" x14ac:dyDescent="0.2">
      <c r="A11" s="6">
        <f t="shared" si="0"/>
        <v>4</v>
      </c>
      <c r="B11" s="7">
        <v>9</v>
      </c>
      <c r="C11" s="7">
        <v>9</v>
      </c>
      <c r="D11" s="4">
        <v>195.39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30</v>
      </c>
      <c r="P11" s="7">
        <v>180</v>
      </c>
      <c r="Q11" s="7">
        <v>200</v>
      </c>
      <c r="R11" s="7">
        <v>20</v>
      </c>
      <c r="S11" s="7">
        <v>622</v>
      </c>
      <c r="T11" s="7">
        <v>1.4</v>
      </c>
      <c r="U11" s="7">
        <v>35</v>
      </c>
      <c r="V11" s="7">
        <v>230</v>
      </c>
      <c r="W11" s="7">
        <v>241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8</v>
      </c>
      <c r="D12" s="4">
        <v>213.76</v>
      </c>
      <c r="E12" s="3"/>
      <c r="F12" s="3"/>
      <c r="G12" s="4"/>
      <c r="H12" s="3"/>
      <c r="I12" s="7"/>
      <c r="J12" s="4"/>
      <c r="K12" s="3"/>
      <c r="L12" s="7"/>
      <c r="M12" s="5"/>
      <c r="N12" s="8">
        <v>18.37</v>
      </c>
      <c r="O12" s="7">
        <v>32</v>
      </c>
      <c r="P12" s="7">
        <v>180</v>
      </c>
      <c r="Q12" s="7">
        <v>200</v>
      </c>
      <c r="R12" s="7">
        <v>20</v>
      </c>
      <c r="S12" s="7">
        <v>620</v>
      </c>
      <c r="T12" s="7">
        <v>1.4</v>
      </c>
      <c r="U12" s="7">
        <v>32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11</v>
      </c>
      <c r="C13" s="7">
        <v>8</v>
      </c>
      <c r="D13" s="4">
        <v>233.8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30</v>
      </c>
      <c r="P13" s="7">
        <v>180</v>
      </c>
      <c r="Q13" s="7">
        <v>200</v>
      </c>
      <c r="R13" s="7">
        <v>20</v>
      </c>
      <c r="S13" s="7">
        <v>620</v>
      </c>
      <c r="T13" s="7">
        <v>1.4</v>
      </c>
      <c r="U13" s="7">
        <v>33</v>
      </c>
      <c r="V13" s="7">
        <v>200</v>
      </c>
      <c r="W13" s="7">
        <v>205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18.37</v>
      </c>
      <c r="O14" s="7">
        <v>30</v>
      </c>
      <c r="P14" s="7">
        <v>180</v>
      </c>
      <c r="Q14" s="7">
        <v>200</v>
      </c>
      <c r="R14" s="7">
        <v>20</v>
      </c>
      <c r="S14" s="7">
        <v>620</v>
      </c>
      <c r="T14" s="7">
        <v>1.4</v>
      </c>
      <c r="U14" s="7">
        <v>32</v>
      </c>
      <c r="V14" s="7">
        <v>196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5</v>
      </c>
      <c r="C15" s="7">
        <v>1</v>
      </c>
      <c r="D15" s="4">
        <v>101.87</v>
      </c>
      <c r="E15" s="3"/>
      <c r="F15" s="3"/>
      <c r="G15" s="4"/>
      <c r="H15" s="3"/>
      <c r="I15" s="7"/>
      <c r="J15" s="4"/>
      <c r="K15" s="3"/>
      <c r="L15" s="7"/>
      <c r="M15" s="5"/>
      <c r="N15" s="8">
        <v>20.04</v>
      </c>
      <c r="O15" s="7">
        <v>32</v>
      </c>
      <c r="P15" s="7">
        <v>180</v>
      </c>
      <c r="Q15" s="7">
        <v>200</v>
      </c>
      <c r="R15" s="7">
        <v>20</v>
      </c>
      <c r="S15" s="7">
        <v>624</v>
      </c>
      <c r="T15" s="7">
        <v>1.4</v>
      </c>
      <c r="U15" s="7">
        <v>34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32</v>
      </c>
      <c r="P16" s="7">
        <v>180</v>
      </c>
      <c r="Q16" s="7">
        <v>200</v>
      </c>
      <c r="R16" s="7">
        <v>20</v>
      </c>
      <c r="S16" s="7">
        <v>623</v>
      </c>
      <c r="T16" s="7">
        <v>1.4</v>
      </c>
      <c r="U16" s="7">
        <v>33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3</v>
      </c>
      <c r="D17" s="4">
        <v>145.29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34</v>
      </c>
      <c r="P17" s="7">
        <v>180</v>
      </c>
      <c r="Q17" s="7">
        <v>200</v>
      </c>
      <c r="R17" s="7">
        <v>20</v>
      </c>
      <c r="S17" s="7">
        <v>617</v>
      </c>
      <c r="T17" s="7">
        <v>1.3</v>
      </c>
      <c r="U17" s="7">
        <v>32</v>
      </c>
      <c r="V17" s="7">
        <v>195</v>
      </c>
      <c r="W17" s="7">
        <v>197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5</v>
      </c>
      <c r="D18" s="4">
        <v>168.67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620</v>
      </c>
      <c r="T18" s="7">
        <v>1.4</v>
      </c>
      <c r="U18" s="7">
        <v>33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6</v>
      </c>
      <c r="D19" s="4">
        <v>190.38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34</v>
      </c>
      <c r="P19" s="7">
        <v>180</v>
      </c>
      <c r="Q19" s="7">
        <v>200</v>
      </c>
      <c r="R19" s="7">
        <v>20</v>
      </c>
      <c r="S19" s="7">
        <v>626</v>
      </c>
      <c r="T19" s="7">
        <v>1.4</v>
      </c>
      <c r="U19" s="7">
        <v>35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6</v>
      </c>
      <c r="D20" s="4">
        <v>210.42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30</v>
      </c>
      <c r="P20" s="7">
        <v>180</v>
      </c>
      <c r="Q20" s="7">
        <v>200</v>
      </c>
      <c r="R20" s="7">
        <v>20</v>
      </c>
      <c r="S20" s="7">
        <v>625</v>
      </c>
      <c r="T20" s="7">
        <v>1.4</v>
      </c>
      <c r="U20" s="7">
        <v>34</v>
      </c>
      <c r="V20" s="17">
        <v>199</v>
      </c>
      <c r="W20" s="17">
        <v>202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345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32</v>
      </c>
      <c r="P21" s="7">
        <v>180</v>
      </c>
      <c r="Q21" s="7">
        <v>200</v>
      </c>
      <c r="R21" s="11">
        <v>20</v>
      </c>
      <c r="S21" s="7">
        <v>622</v>
      </c>
      <c r="T21" s="7">
        <v>1.4</v>
      </c>
      <c r="U21" s="7">
        <v>34</v>
      </c>
      <c r="V21" s="7">
        <v>196</v>
      </c>
      <c r="W21" s="7">
        <v>199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34</v>
      </c>
      <c r="P22" s="7">
        <v>180</v>
      </c>
      <c r="Q22" s="7">
        <v>200</v>
      </c>
      <c r="R22" s="7">
        <v>20</v>
      </c>
      <c r="S22" s="7">
        <v>629</v>
      </c>
      <c r="T22" s="7">
        <v>1.4</v>
      </c>
      <c r="U22" s="7">
        <v>32</v>
      </c>
      <c r="V22" s="7">
        <v>180</v>
      </c>
      <c r="W22" s="7">
        <v>183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13</v>
      </c>
      <c r="C23" s="7">
        <v>9</v>
      </c>
      <c r="D23" s="4">
        <v>275.55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34</v>
      </c>
      <c r="P23" s="7">
        <v>180</v>
      </c>
      <c r="Q23" s="7">
        <v>200</v>
      </c>
      <c r="R23" s="7">
        <v>20</v>
      </c>
      <c r="S23" s="7">
        <v>632</v>
      </c>
      <c r="T23" s="7">
        <v>1.2</v>
      </c>
      <c r="U23" s="7">
        <v>26</v>
      </c>
      <c r="V23" s="7">
        <v>134</v>
      </c>
      <c r="W23" s="7">
        <v>136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180</v>
      </c>
      <c r="Q24" s="7">
        <v>200</v>
      </c>
      <c r="R24" s="7">
        <v>20</v>
      </c>
      <c r="S24" s="7">
        <v>630</v>
      </c>
      <c r="T24" s="7">
        <v>1.4</v>
      </c>
      <c r="U24" s="7">
        <v>33</v>
      </c>
      <c r="V24" s="7">
        <v>170</v>
      </c>
      <c r="W24" s="7">
        <v>177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9</v>
      </c>
      <c r="D25" s="4">
        <v>315.63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32</v>
      </c>
      <c r="P25" s="7">
        <v>180</v>
      </c>
      <c r="Q25" s="7">
        <v>200</v>
      </c>
      <c r="R25" s="7">
        <v>20</v>
      </c>
      <c r="S25" s="7">
        <v>625</v>
      </c>
      <c r="T25" s="7">
        <v>1.4</v>
      </c>
      <c r="U25" s="7">
        <v>36</v>
      </c>
      <c r="V25" s="18">
        <v>182</v>
      </c>
      <c r="W25" s="18">
        <v>185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16</v>
      </c>
      <c r="C26" s="7">
        <v>9</v>
      </c>
      <c r="D26" s="4">
        <v>335.67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30</v>
      </c>
      <c r="P26" s="7">
        <v>180</v>
      </c>
      <c r="Q26" s="7">
        <v>200</v>
      </c>
      <c r="R26" s="7">
        <v>20</v>
      </c>
      <c r="S26" s="7">
        <v>625</v>
      </c>
      <c r="T26" s="7">
        <v>1.4</v>
      </c>
      <c r="U26" s="7">
        <v>21</v>
      </c>
      <c r="V26" s="7">
        <v>122</v>
      </c>
      <c r="W26" s="7">
        <v>125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7</v>
      </c>
      <c r="D27" s="4">
        <v>352.37</v>
      </c>
      <c r="E27" s="3"/>
      <c r="F27" s="3"/>
      <c r="G27" s="4"/>
      <c r="H27" s="3"/>
      <c r="I27" s="7"/>
      <c r="J27" s="4"/>
      <c r="K27" s="3"/>
      <c r="L27" s="7"/>
      <c r="M27" s="5"/>
      <c r="N27" s="8">
        <v>16.7</v>
      </c>
      <c r="O27" s="7">
        <v>30</v>
      </c>
      <c r="P27" s="7">
        <v>180</v>
      </c>
      <c r="Q27" s="7">
        <v>200</v>
      </c>
      <c r="R27" s="7">
        <v>20</v>
      </c>
      <c r="S27" s="7">
        <v>630</v>
      </c>
      <c r="T27" s="7">
        <v>1.4</v>
      </c>
      <c r="U27" s="7">
        <v>24</v>
      </c>
      <c r="V27" s="7">
        <v>167</v>
      </c>
      <c r="W27" s="7">
        <v>170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18</v>
      </c>
      <c r="C28" s="7">
        <v>5</v>
      </c>
      <c r="D28" s="4">
        <v>369.07</v>
      </c>
      <c r="E28" s="3"/>
      <c r="F28" s="3"/>
      <c r="G28" s="4"/>
      <c r="H28" s="3"/>
      <c r="I28" s="7"/>
      <c r="J28" s="4"/>
      <c r="K28" s="3"/>
      <c r="L28" s="7"/>
      <c r="M28" s="5"/>
      <c r="N28" s="8">
        <v>16.7</v>
      </c>
      <c r="O28" s="7">
        <v>30</v>
      </c>
      <c r="P28" s="7">
        <v>180</v>
      </c>
      <c r="Q28" s="7">
        <v>200</v>
      </c>
      <c r="R28" s="7">
        <v>20</v>
      </c>
      <c r="S28" s="7">
        <v>630</v>
      </c>
      <c r="T28" s="7">
        <v>1.4</v>
      </c>
      <c r="U28" s="7">
        <v>33</v>
      </c>
      <c r="V28" s="7">
        <v>205</v>
      </c>
      <c r="W28" s="7">
        <v>208</v>
      </c>
      <c r="X28" s="7">
        <v>12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4</v>
      </c>
      <c r="D29" s="4">
        <v>387.44</v>
      </c>
      <c r="E29" s="3"/>
      <c r="F29" s="3"/>
      <c r="G29" s="4"/>
      <c r="H29" s="3"/>
      <c r="I29" s="7"/>
      <c r="J29" s="4"/>
      <c r="K29" s="3"/>
      <c r="L29" s="7"/>
      <c r="M29" s="5"/>
      <c r="N29" s="8">
        <v>18.37</v>
      </c>
      <c r="O29" s="7">
        <v>32</v>
      </c>
      <c r="P29" s="7">
        <v>180</v>
      </c>
      <c r="Q29" s="7">
        <v>200</v>
      </c>
      <c r="R29" s="7">
        <v>20</v>
      </c>
      <c r="S29" s="7">
        <v>630</v>
      </c>
      <c r="T29" s="7">
        <v>1.4</v>
      </c>
      <c r="U29" s="7">
        <v>32</v>
      </c>
      <c r="V29" s="7">
        <v>168</v>
      </c>
      <c r="W29" s="7">
        <v>171</v>
      </c>
      <c r="X29" s="7">
        <v>15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4</v>
      </c>
      <c r="D30" s="4">
        <v>387.44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32</v>
      </c>
      <c r="P30" s="7">
        <v>180</v>
      </c>
      <c r="Q30" s="7">
        <v>200</v>
      </c>
      <c r="R30" s="7">
        <v>20</v>
      </c>
      <c r="S30" s="7">
        <v>630</v>
      </c>
      <c r="T30" s="7">
        <v>1.4</v>
      </c>
      <c r="U30" s="7">
        <v>33</v>
      </c>
      <c r="V30" s="7">
        <v>170</v>
      </c>
      <c r="W30" s="7">
        <v>174</v>
      </c>
      <c r="X30" s="7">
        <v>12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630</v>
      </c>
      <c r="T31" s="7">
        <v>1.4</v>
      </c>
      <c r="U31" s="7">
        <v>34</v>
      </c>
      <c r="V31" s="7">
        <v>172</v>
      </c>
      <c r="W31" s="7">
        <v>174</v>
      </c>
      <c r="X31" s="7">
        <v>14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33</v>
      </c>
      <c r="P32" s="7">
        <v>180</v>
      </c>
      <c r="Q32" s="7">
        <v>200</v>
      </c>
      <c r="R32" s="7">
        <v>20</v>
      </c>
      <c r="S32" s="7">
        <v>630</v>
      </c>
      <c r="T32" s="7">
        <v>1.4</v>
      </c>
      <c r="U32" s="7">
        <v>32</v>
      </c>
      <c r="V32" s="7">
        <v>175</v>
      </c>
      <c r="W32" s="7">
        <v>176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32</v>
      </c>
      <c r="P33" s="7">
        <v>180</v>
      </c>
      <c r="Q33" s="7">
        <v>200</v>
      </c>
      <c r="R33" s="7">
        <v>20</v>
      </c>
      <c r="S33" s="7">
        <v>630</v>
      </c>
      <c r="T33" s="7">
        <v>1.4</v>
      </c>
      <c r="U33" s="7">
        <v>34</v>
      </c>
      <c r="V33" s="7">
        <v>177</v>
      </c>
      <c r="W33" s="7">
        <v>178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14</v>
      </c>
      <c r="C34" s="7">
        <v>4</v>
      </c>
      <c r="D34" s="4">
        <v>287.24</v>
      </c>
      <c r="E34" s="3"/>
      <c r="F34" s="3"/>
      <c r="G34" s="4"/>
      <c r="H34" s="3"/>
      <c r="I34" s="7"/>
      <c r="J34" s="4"/>
      <c r="K34" s="3"/>
      <c r="L34" s="7"/>
      <c r="M34" s="5"/>
      <c r="N34" s="8">
        <v>16.7</v>
      </c>
      <c r="O34" s="7">
        <v>30</v>
      </c>
      <c r="P34" s="7">
        <v>180</v>
      </c>
      <c r="Q34" s="7">
        <v>200</v>
      </c>
      <c r="R34" s="7">
        <v>20</v>
      </c>
      <c r="S34" s="7">
        <v>630</v>
      </c>
      <c r="T34" s="7">
        <v>1.4</v>
      </c>
      <c r="U34" s="7">
        <v>33</v>
      </c>
      <c r="V34" s="7">
        <v>168</v>
      </c>
      <c r="W34" s="7">
        <v>170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15</v>
      </c>
      <c r="C35" s="7">
        <v>4</v>
      </c>
      <c r="D35" s="4">
        <v>307.27999999999997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33</v>
      </c>
      <c r="P35" s="7">
        <v>180</v>
      </c>
      <c r="Q35" s="7">
        <v>200</v>
      </c>
      <c r="R35" s="7">
        <v>20</v>
      </c>
      <c r="S35" s="7">
        <v>630</v>
      </c>
      <c r="T35" s="7">
        <v>1.4</v>
      </c>
      <c r="U35" s="7">
        <v>35</v>
      </c>
      <c r="V35" s="7">
        <v>212</v>
      </c>
      <c r="W35" s="7">
        <v>214</v>
      </c>
      <c r="X35" s="7">
        <v>13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16</v>
      </c>
      <c r="C36" s="7">
        <v>2</v>
      </c>
      <c r="D36" s="4">
        <v>323.98</v>
      </c>
      <c r="E36" s="3"/>
      <c r="F36" s="3"/>
      <c r="G36" s="4"/>
      <c r="H36" s="3"/>
      <c r="I36" s="7"/>
      <c r="J36" s="4"/>
      <c r="K36" s="3"/>
      <c r="L36" s="7"/>
      <c r="M36" s="5"/>
      <c r="N36" s="8">
        <v>18.37</v>
      </c>
      <c r="O36" s="7">
        <v>30</v>
      </c>
      <c r="P36" s="7">
        <v>180</v>
      </c>
      <c r="Q36" s="7">
        <v>200</v>
      </c>
      <c r="R36" s="7">
        <v>20</v>
      </c>
      <c r="S36" s="7">
        <v>630</v>
      </c>
      <c r="T36" s="7">
        <v>1.4</v>
      </c>
      <c r="U36" s="7">
        <v>32</v>
      </c>
      <c r="V36" s="7">
        <v>247</v>
      </c>
      <c r="W36" s="7">
        <v>249</v>
      </c>
      <c r="X36" s="7">
        <v>11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16</v>
      </c>
      <c r="C37" s="7">
        <v>11</v>
      </c>
      <c r="D37" s="4">
        <v>339.01</v>
      </c>
      <c r="E37" s="3"/>
      <c r="F37" s="3"/>
      <c r="G37" s="4"/>
      <c r="H37" s="3"/>
      <c r="I37" s="7"/>
      <c r="J37" s="4"/>
      <c r="K37" s="3"/>
      <c r="L37" s="7"/>
      <c r="M37" s="5"/>
      <c r="N37" s="8">
        <v>15.03</v>
      </c>
      <c r="O37" s="7">
        <v>28</v>
      </c>
      <c r="P37" s="7">
        <v>190</v>
      </c>
      <c r="Q37" s="7">
        <v>200</v>
      </c>
      <c r="R37" s="7">
        <v>20</v>
      </c>
      <c r="S37" s="7">
        <v>630</v>
      </c>
      <c r="T37" s="7">
        <v>1.6</v>
      </c>
      <c r="U37" s="7">
        <v>38</v>
      </c>
      <c r="V37" s="7">
        <v>263</v>
      </c>
      <c r="W37" s="7">
        <v>265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17</v>
      </c>
      <c r="C38" s="7">
        <v>10</v>
      </c>
      <c r="D38" s="4">
        <v>357.38</v>
      </c>
      <c r="E38" s="3"/>
      <c r="F38" s="3"/>
      <c r="G38" s="4"/>
      <c r="H38" s="3"/>
      <c r="I38" s="7"/>
      <c r="J38" s="4"/>
      <c r="K38" s="3"/>
      <c r="L38" s="7"/>
      <c r="M38" s="5"/>
      <c r="N38" s="8">
        <v>18.37</v>
      </c>
      <c r="O38" s="7">
        <v>30</v>
      </c>
      <c r="P38" s="7">
        <v>190</v>
      </c>
      <c r="Q38" s="7">
        <v>200</v>
      </c>
      <c r="R38" s="7">
        <v>20</v>
      </c>
      <c r="S38" s="7">
        <v>630</v>
      </c>
      <c r="T38" s="7">
        <v>1.2</v>
      </c>
      <c r="U38" s="7">
        <v>37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8</v>
      </c>
      <c r="D39" s="4">
        <v>374.08</v>
      </c>
      <c r="E39" s="3"/>
      <c r="F39" s="3"/>
      <c r="G39" s="4"/>
      <c r="H39" s="3"/>
      <c r="I39" s="7"/>
      <c r="J39" s="4"/>
      <c r="K39" s="3"/>
      <c r="L39" s="7"/>
      <c r="M39" s="5"/>
      <c r="N39" s="8">
        <v>16.7</v>
      </c>
      <c r="O39" s="7">
        <v>28</v>
      </c>
      <c r="P39" s="7">
        <v>190</v>
      </c>
      <c r="Q39" s="7">
        <v>200</v>
      </c>
      <c r="R39" s="7">
        <v>20</v>
      </c>
      <c r="S39" s="7">
        <v>630</v>
      </c>
      <c r="T39" s="7">
        <v>1.4</v>
      </c>
      <c r="U39" s="7">
        <v>32</v>
      </c>
      <c r="V39" s="7">
        <v>207</v>
      </c>
      <c r="W39" s="7">
        <v>208</v>
      </c>
      <c r="X39" s="7">
        <v>13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611.22000000000014</v>
      </c>
      <c r="O40" s="12">
        <f>SUM(O9:O39)</f>
        <v>970</v>
      </c>
      <c r="T40" s="19" t="s">
        <v>26</v>
      </c>
      <c r="U40" s="12">
        <f>SUM(U9:U39)</f>
        <v>1002</v>
      </c>
      <c r="V40" s="12">
        <f>SUM(V9:V39)</f>
        <v>5987</v>
      </c>
      <c r="W40" s="12">
        <f>SUM(W9:W39)</f>
        <v>6101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61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/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>
        <v>400</v>
      </c>
      <c r="C6" s="139"/>
      <c r="D6" s="139"/>
      <c r="E6" s="139">
        <v>400</v>
      </c>
      <c r="F6" s="139"/>
      <c r="G6" s="139"/>
      <c r="H6" s="139">
        <v>400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75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3">
        <v>5</v>
      </c>
      <c r="C8" s="3">
        <v>3</v>
      </c>
      <c r="D8" s="4">
        <v>105.21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7</v>
      </c>
      <c r="C9" s="7">
        <v>2</v>
      </c>
      <c r="D9" s="4">
        <v>143.62</v>
      </c>
      <c r="E9" s="3"/>
      <c r="F9" s="3"/>
      <c r="G9" s="4"/>
      <c r="H9" s="3"/>
      <c r="I9" s="7"/>
      <c r="J9" s="4"/>
      <c r="K9" s="3"/>
      <c r="L9" s="7"/>
      <c r="M9" s="5"/>
      <c r="N9" s="8">
        <v>38.409999999999997</v>
      </c>
      <c r="O9" s="7">
        <v>42</v>
      </c>
      <c r="P9" s="7">
        <v>160</v>
      </c>
      <c r="Q9" s="7">
        <v>120</v>
      </c>
      <c r="R9" s="7">
        <v>30</v>
      </c>
      <c r="S9" s="7">
        <v>630</v>
      </c>
      <c r="T9" s="7">
        <v>1.4</v>
      </c>
      <c r="U9" s="7">
        <v>46</v>
      </c>
      <c r="V9" s="7">
        <v>221</v>
      </c>
      <c r="W9" s="7">
        <v>223</v>
      </c>
      <c r="X9" s="7">
        <v>10</v>
      </c>
      <c r="Y9" s="9">
        <v>43900</v>
      </c>
      <c r="Z9" s="7">
        <v>6</v>
      </c>
      <c r="AA9" s="7">
        <v>8528914</v>
      </c>
      <c r="AB9" s="7">
        <v>18</v>
      </c>
      <c r="AC9" s="7">
        <v>2</v>
      </c>
      <c r="AD9" s="7">
        <v>9</v>
      </c>
      <c r="AE9" s="7">
        <v>2</v>
      </c>
      <c r="AF9" s="10">
        <v>180.83</v>
      </c>
      <c r="AG9" t="s">
        <v>115</v>
      </c>
    </row>
    <row r="10" spans="1:34" x14ac:dyDescent="0.2">
      <c r="A10" s="6">
        <f t="shared" ref="A10:A36" si="0">SUM(A9+1)</f>
        <v>3</v>
      </c>
      <c r="B10" s="7">
        <v>9</v>
      </c>
      <c r="C10" s="7">
        <v>0</v>
      </c>
      <c r="D10" s="4">
        <v>180.36</v>
      </c>
      <c r="E10" s="3"/>
      <c r="F10" s="3"/>
      <c r="G10" s="4"/>
      <c r="H10" s="3"/>
      <c r="I10" s="7"/>
      <c r="J10" s="4"/>
      <c r="K10" s="3"/>
      <c r="L10" s="7"/>
      <c r="M10" s="5"/>
      <c r="N10" s="8">
        <v>36.74</v>
      </c>
      <c r="O10" s="7">
        <v>40</v>
      </c>
      <c r="P10" s="7">
        <v>180</v>
      </c>
      <c r="Q10" s="7">
        <v>120</v>
      </c>
      <c r="R10" s="7">
        <v>30</v>
      </c>
      <c r="S10" s="7">
        <v>630</v>
      </c>
      <c r="T10" s="7">
        <v>1.4</v>
      </c>
      <c r="U10" s="7">
        <v>50</v>
      </c>
      <c r="V10" s="7">
        <v>246</v>
      </c>
      <c r="W10" s="7">
        <v>249</v>
      </c>
      <c r="X10" s="7">
        <v>10</v>
      </c>
      <c r="Y10" s="9">
        <v>43905</v>
      </c>
      <c r="Z10" s="7">
        <v>6</v>
      </c>
      <c r="AA10" s="7">
        <v>8559678</v>
      </c>
      <c r="AB10" s="7">
        <v>18</v>
      </c>
      <c r="AC10" s="7">
        <v>9</v>
      </c>
      <c r="AD10" s="7">
        <v>9</v>
      </c>
      <c r="AE10" s="7">
        <v>8</v>
      </c>
      <c r="AF10" s="10">
        <v>181.67</v>
      </c>
      <c r="AG10" t="s">
        <v>116</v>
      </c>
    </row>
    <row r="11" spans="1:34" x14ac:dyDescent="0.2">
      <c r="A11" s="6">
        <f t="shared" si="0"/>
        <v>4</v>
      </c>
      <c r="B11" s="7">
        <v>11</v>
      </c>
      <c r="C11" s="7">
        <v>2</v>
      </c>
      <c r="D11" s="4">
        <v>223.78</v>
      </c>
      <c r="E11" s="3"/>
      <c r="F11" s="3"/>
      <c r="G11" s="4"/>
      <c r="H11" s="3"/>
      <c r="I11" s="7"/>
      <c r="J11" s="4"/>
      <c r="K11" s="3"/>
      <c r="L11" s="7"/>
      <c r="M11" s="5"/>
      <c r="N11" s="8">
        <v>43.42</v>
      </c>
      <c r="O11" s="7">
        <v>42</v>
      </c>
      <c r="P11" s="7">
        <v>180</v>
      </c>
      <c r="Q11" s="7">
        <v>120</v>
      </c>
      <c r="R11" s="7">
        <v>30</v>
      </c>
      <c r="S11" s="7">
        <v>630</v>
      </c>
      <c r="T11" s="7">
        <v>1.4</v>
      </c>
      <c r="U11" s="7">
        <v>51</v>
      </c>
      <c r="V11" s="7">
        <v>241</v>
      </c>
      <c r="W11" s="7">
        <v>244</v>
      </c>
      <c r="X11" s="7">
        <v>11</v>
      </c>
      <c r="Y11" s="9">
        <v>43907</v>
      </c>
      <c r="Z11" s="7">
        <v>6</v>
      </c>
      <c r="AA11" s="7">
        <v>42546</v>
      </c>
      <c r="AB11" s="7">
        <v>12</v>
      </c>
      <c r="AC11" s="7">
        <v>8</v>
      </c>
      <c r="AD11" s="7">
        <v>2</v>
      </c>
      <c r="AE11" s="7">
        <v>8</v>
      </c>
      <c r="AF11" s="10">
        <v>198.12</v>
      </c>
      <c r="AG11" t="s">
        <v>117</v>
      </c>
    </row>
    <row r="12" spans="1:34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/>
      <c r="F12" s="3"/>
      <c r="G12" s="4"/>
      <c r="H12" s="3"/>
      <c r="I12" s="7"/>
      <c r="J12" s="4"/>
      <c r="K12" s="3"/>
      <c r="L12" s="7"/>
      <c r="M12" s="5"/>
      <c r="N12" s="8">
        <v>36.74</v>
      </c>
      <c r="O12" s="7">
        <v>40</v>
      </c>
      <c r="P12" s="7">
        <v>180</v>
      </c>
      <c r="Q12" s="7">
        <v>120</v>
      </c>
      <c r="R12" s="7">
        <v>30</v>
      </c>
      <c r="S12" s="7">
        <v>630</v>
      </c>
      <c r="T12" s="7">
        <v>1.4</v>
      </c>
      <c r="U12" s="7">
        <v>52</v>
      </c>
      <c r="V12" s="7">
        <v>243</v>
      </c>
      <c r="W12" s="7">
        <v>245</v>
      </c>
      <c r="X12" s="7">
        <v>10</v>
      </c>
      <c r="Y12" s="9">
        <v>43913</v>
      </c>
      <c r="Z12" s="7">
        <v>6</v>
      </c>
      <c r="AA12" s="7">
        <v>42720</v>
      </c>
      <c r="AB12" s="7">
        <v>16</v>
      </c>
      <c r="AC12" s="7">
        <v>8</v>
      </c>
      <c r="AD12" s="7">
        <v>7</v>
      </c>
      <c r="AE12" s="7">
        <v>6</v>
      </c>
      <c r="AF12" s="10">
        <v>183.42</v>
      </c>
      <c r="AG12" t="s">
        <v>96</v>
      </c>
    </row>
    <row r="13" spans="1:34" x14ac:dyDescent="0.2">
      <c r="A13" s="6">
        <f t="shared" si="0"/>
        <v>6</v>
      </c>
      <c r="B13" s="7">
        <v>14</v>
      </c>
      <c r="C13" s="7">
        <v>7</v>
      </c>
      <c r="D13" s="4">
        <v>292.25</v>
      </c>
      <c r="E13" s="3"/>
      <c r="F13" s="3"/>
      <c r="G13" s="4"/>
      <c r="H13" s="3"/>
      <c r="I13" s="7"/>
      <c r="J13" s="4"/>
      <c r="K13" s="3"/>
      <c r="L13" s="7"/>
      <c r="M13" s="5"/>
      <c r="N13" s="8">
        <v>31.73</v>
      </c>
      <c r="O13" s="7">
        <v>38</v>
      </c>
      <c r="P13" s="7">
        <v>190</v>
      </c>
      <c r="Q13" s="7">
        <v>110</v>
      </c>
      <c r="R13" s="7">
        <v>30</v>
      </c>
      <c r="S13" s="7">
        <v>630</v>
      </c>
      <c r="T13" s="7">
        <v>1.4</v>
      </c>
      <c r="U13" s="7">
        <v>48</v>
      </c>
      <c r="V13" s="7">
        <v>243</v>
      </c>
      <c r="W13" s="7">
        <v>247</v>
      </c>
      <c r="X13" s="7">
        <v>10</v>
      </c>
      <c r="Y13" s="9">
        <v>43915</v>
      </c>
      <c r="Z13" s="7">
        <v>6</v>
      </c>
      <c r="AA13" s="7">
        <v>42810</v>
      </c>
      <c r="AB13" s="7">
        <v>11</v>
      </c>
      <c r="AC13" s="7">
        <v>10</v>
      </c>
      <c r="AD13" s="7">
        <v>2</v>
      </c>
      <c r="AE13" s="7">
        <v>6</v>
      </c>
      <c r="AF13" s="10">
        <v>184.93</v>
      </c>
      <c r="AG13" t="s">
        <v>118</v>
      </c>
      <c r="AH13" s="30"/>
    </row>
    <row r="14" spans="1:34" x14ac:dyDescent="0.2">
      <c r="A14" s="6">
        <f t="shared" si="0"/>
        <v>7</v>
      </c>
      <c r="B14" s="7">
        <v>16</v>
      </c>
      <c r="C14" s="7">
        <v>6</v>
      </c>
      <c r="D14" s="4">
        <v>330.66</v>
      </c>
      <c r="E14" s="3"/>
      <c r="F14" s="3"/>
      <c r="G14" s="4"/>
      <c r="H14" s="3"/>
      <c r="I14" s="7"/>
      <c r="J14" s="4"/>
      <c r="K14" s="3"/>
      <c r="L14" s="7"/>
      <c r="M14" s="5"/>
      <c r="N14" s="8">
        <v>38.409999999999997</v>
      </c>
      <c r="O14" s="7">
        <v>42</v>
      </c>
      <c r="P14" s="7">
        <v>190</v>
      </c>
      <c r="Q14" s="7">
        <v>110</v>
      </c>
      <c r="R14" s="7">
        <v>30</v>
      </c>
      <c r="S14" s="7">
        <v>630</v>
      </c>
      <c r="T14" s="7">
        <v>1.4</v>
      </c>
      <c r="U14" s="7">
        <v>46</v>
      </c>
      <c r="V14" s="7">
        <v>225</v>
      </c>
      <c r="W14" s="7">
        <v>228</v>
      </c>
      <c r="X14" s="7">
        <v>11</v>
      </c>
      <c r="Y14" s="9">
        <v>43919</v>
      </c>
      <c r="Z14" s="7">
        <v>6</v>
      </c>
      <c r="AA14" s="7">
        <v>42924</v>
      </c>
      <c r="AB14" s="7">
        <v>11</v>
      </c>
      <c r="AC14" s="7">
        <v>1</v>
      </c>
      <c r="AD14" s="7">
        <v>1</v>
      </c>
      <c r="AE14" s="7">
        <v>9</v>
      </c>
      <c r="AF14" s="10">
        <v>183.24</v>
      </c>
      <c r="AG14" t="s">
        <v>119</v>
      </c>
    </row>
    <row r="15" spans="1:34" x14ac:dyDescent="0.2">
      <c r="A15" s="6">
        <f t="shared" si="0"/>
        <v>8</v>
      </c>
      <c r="B15" s="7">
        <v>18</v>
      </c>
      <c r="C15" s="7">
        <v>3</v>
      </c>
      <c r="D15" s="4">
        <v>365.73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40</v>
      </c>
      <c r="P15" s="7">
        <v>180</v>
      </c>
      <c r="Q15" s="7">
        <v>120</v>
      </c>
      <c r="R15" s="7">
        <v>30</v>
      </c>
      <c r="S15" s="7">
        <v>630</v>
      </c>
      <c r="T15" s="7">
        <v>1.4</v>
      </c>
      <c r="U15" s="7">
        <v>49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18</v>
      </c>
      <c r="C16" s="7">
        <v>1</v>
      </c>
      <c r="D16" s="4">
        <v>362.39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34</v>
      </c>
      <c r="P16" s="7">
        <v>180</v>
      </c>
      <c r="Q16" s="7">
        <v>120</v>
      </c>
      <c r="R16" s="7">
        <v>30</v>
      </c>
      <c r="S16" s="7">
        <v>630</v>
      </c>
      <c r="T16" s="7">
        <v>1.4</v>
      </c>
      <c r="U16" s="7">
        <v>52</v>
      </c>
      <c r="V16" s="7">
        <v>255</v>
      </c>
      <c r="W16" s="7">
        <v>259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11</v>
      </c>
      <c r="D17" s="4">
        <v>198.73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36</v>
      </c>
      <c r="P17" s="7">
        <v>200</v>
      </c>
      <c r="Q17" s="7">
        <v>120</v>
      </c>
      <c r="R17" s="7">
        <v>30</v>
      </c>
      <c r="S17" s="7">
        <v>630</v>
      </c>
      <c r="T17" s="7">
        <v>1.4</v>
      </c>
      <c r="U17" s="7">
        <v>55</v>
      </c>
      <c r="V17" s="7">
        <v>178</v>
      </c>
      <c r="W17" s="7">
        <v>182</v>
      </c>
      <c r="X17" s="7">
        <v>18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2</v>
      </c>
      <c r="D18" s="4">
        <v>223.78</v>
      </c>
      <c r="E18" s="3"/>
      <c r="F18" s="3"/>
      <c r="G18" s="4"/>
      <c r="H18" s="3"/>
      <c r="I18" s="7"/>
      <c r="J18" s="4"/>
      <c r="K18" s="3"/>
      <c r="L18" s="7"/>
      <c r="M18" s="5"/>
      <c r="N18" s="8">
        <v>25.05</v>
      </c>
      <c r="O18" s="7">
        <v>32</v>
      </c>
      <c r="P18" s="7">
        <v>180</v>
      </c>
      <c r="Q18" s="7">
        <v>120</v>
      </c>
      <c r="R18" s="7">
        <v>30</v>
      </c>
      <c r="S18" s="7">
        <v>630</v>
      </c>
      <c r="T18" s="7">
        <v>1.4</v>
      </c>
      <c r="U18" s="7">
        <v>51</v>
      </c>
      <c r="V18" s="7">
        <v>198</v>
      </c>
      <c r="W18" s="7">
        <v>203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5</v>
      </c>
      <c r="D19" s="4">
        <v>268.87</v>
      </c>
      <c r="E19" s="3"/>
      <c r="F19" s="3"/>
      <c r="G19" s="4"/>
      <c r="H19" s="3"/>
      <c r="I19" s="7"/>
      <c r="J19" s="4"/>
      <c r="K19" s="3"/>
      <c r="L19" s="7"/>
      <c r="M19" s="5"/>
      <c r="N19" s="8">
        <v>45.09</v>
      </c>
      <c r="O19" s="7">
        <v>41</v>
      </c>
      <c r="P19" s="7">
        <v>160</v>
      </c>
      <c r="Q19" s="7">
        <v>120</v>
      </c>
      <c r="R19" s="7">
        <v>30</v>
      </c>
      <c r="S19" s="7">
        <v>630</v>
      </c>
      <c r="T19" s="7">
        <v>1.4</v>
      </c>
      <c r="U19" s="7">
        <v>54</v>
      </c>
      <c r="V19" s="7">
        <v>238</v>
      </c>
      <c r="W19" s="7">
        <v>242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15</v>
      </c>
      <c r="C20" s="7">
        <v>1</v>
      </c>
      <c r="D20" s="4">
        <v>302.27</v>
      </c>
      <c r="E20" s="3"/>
      <c r="F20" s="3"/>
      <c r="G20" s="4"/>
      <c r="H20" s="3"/>
      <c r="I20" s="7"/>
      <c r="J20" s="4"/>
      <c r="K20" s="3"/>
      <c r="L20" s="7"/>
      <c r="M20" s="5"/>
      <c r="N20" s="8">
        <v>33.4</v>
      </c>
      <c r="O20" s="7">
        <v>36</v>
      </c>
      <c r="P20" s="7">
        <v>160</v>
      </c>
      <c r="Q20" s="7">
        <v>120</v>
      </c>
      <c r="R20" s="7">
        <v>30</v>
      </c>
      <c r="S20" s="7">
        <v>630</v>
      </c>
      <c r="T20" s="7">
        <v>1.4</v>
      </c>
      <c r="U20" s="7">
        <v>52</v>
      </c>
      <c r="V20" s="17">
        <v>224</v>
      </c>
      <c r="W20" s="17">
        <v>228</v>
      </c>
      <c r="X20" s="17">
        <v>10</v>
      </c>
      <c r="Y20" s="130"/>
      <c r="Z20" s="131"/>
      <c r="AA20" s="131"/>
      <c r="AB20" s="131"/>
      <c r="AC20" s="131"/>
      <c r="AD20" s="131"/>
      <c r="AE20" s="131"/>
      <c r="AF20" s="15">
        <f>SUM(AF9:AF19)</f>
        <v>1112.21</v>
      </c>
    </row>
    <row r="21" spans="1:34" x14ac:dyDescent="0.2">
      <c r="A21" s="6">
        <f t="shared" si="0"/>
        <v>14</v>
      </c>
      <c r="B21" s="7">
        <v>16</v>
      </c>
      <c r="C21" s="7">
        <v>8</v>
      </c>
      <c r="D21" s="4">
        <v>334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38</v>
      </c>
      <c r="P21" s="7">
        <v>210</v>
      </c>
      <c r="Q21" s="7">
        <v>180</v>
      </c>
      <c r="R21" s="11">
        <v>30</v>
      </c>
      <c r="S21" s="7">
        <v>630</v>
      </c>
      <c r="T21" s="7">
        <v>1.2</v>
      </c>
      <c r="U21" s="7">
        <v>42</v>
      </c>
      <c r="V21" s="7">
        <v>165</v>
      </c>
      <c r="W21" s="7">
        <v>168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4" x14ac:dyDescent="0.2">
      <c r="A22" s="6">
        <f t="shared" si="0"/>
        <v>15</v>
      </c>
      <c r="B22" s="7">
        <v>9</v>
      </c>
      <c r="C22" s="7">
        <v>8</v>
      </c>
      <c r="D22" s="4">
        <v>193.72</v>
      </c>
      <c r="E22" s="3"/>
      <c r="F22" s="3"/>
      <c r="G22" s="4"/>
      <c r="H22" s="3"/>
      <c r="I22" s="7"/>
      <c r="J22" s="4"/>
      <c r="K22" s="3"/>
      <c r="L22" s="7"/>
      <c r="M22" s="5"/>
      <c r="N22" s="8">
        <v>41.75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1.4</v>
      </c>
      <c r="U22" s="7">
        <v>40</v>
      </c>
      <c r="V22" s="7">
        <v>146</v>
      </c>
      <c r="W22" s="7">
        <v>149</v>
      </c>
      <c r="X22" s="7">
        <v>21</v>
      </c>
      <c r="Y22" s="9">
        <v>43899</v>
      </c>
      <c r="Z22" s="7">
        <v>6</v>
      </c>
      <c r="AA22" s="7"/>
      <c r="AB22" s="7">
        <v>19</v>
      </c>
      <c r="AC22" s="7">
        <v>2</v>
      </c>
      <c r="AD22" s="7">
        <v>18</v>
      </c>
      <c r="AE22" s="7">
        <v>0</v>
      </c>
      <c r="AF22" s="7">
        <v>23.38</v>
      </c>
    </row>
    <row r="23" spans="1:34" x14ac:dyDescent="0.2">
      <c r="A23" s="6">
        <f t="shared" si="0"/>
        <v>16</v>
      </c>
      <c r="B23" s="7">
        <v>10</v>
      </c>
      <c r="C23" s="7">
        <v>11</v>
      </c>
      <c r="D23" s="4">
        <v>218.77</v>
      </c>
      <c r="E23" s="3"/>
      <c r="F23" s="3"/>
      <c r="G23" s="4"/>
      <c r="H23" s="3"/>
      <c r="I23" s="7"/>
      <c r="J23" s="4"/>
      <c r="K23" s="3"/>
      <c r="L23" s="7"/>
      <c r="M23" s="5"/>
      <c r="N23" s="8">
        <v>25.05</v>
      </c>
      <c r="O23" s="7">
        <v>34</v>
      </c>
      <c r="P23" s="7">
        <v>180</v>
      </c>
      <c r="Q23" s="7">
        <v>120</v>
      </c>
      <c r="R23" s="7">
        <v>30</v>
      </c>
      <c r="S23" s="7">
        <v>630</v>
      </c>
      <c r="T23" s="7">
        <v>1.4</v>
      </c>
      <c r="U23" s="7">
        <v>46</v>
      </c>
      <c r="V23" s="7">
        <v>215</v>
      </c>
      <c r="W23" s="7">
        <v>219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36.74</v>
      </c>
      <c r="O24" s="7">
        <v>40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44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/>
      <c r="F25" s="3"/>
      <c r="G25" s="4"/>
      <c r="H25" s="3"/>
      <c r="I25" s="7"/>
      <c r="J25" s="4"/>
      <c r="K25" s="3"/>
      <c r="L25" s="7"/>
      <c r="M25" s="5"/>
      <c r="N25" s="8">
        <v>46.76</v>
      </c>
      <c r="O25" s="7">
        <v>44</v>
      </c>
      <c r="P25" s="7">
        <v>180</v>
      </c>
      <c r="Q25" s="7">
        <v>120</v>
      </c>
      <c r="R25" s="7">
        <v>30</v>
      </c>
      <c r="S25" s="7">
        <v>630</v>
      </c>
      <c r="T25" s="7">
        <v>1.5</v>
      </c>
      <c r="U25" s="7">
        <v>59</v>
      </c>
      <c r="V25" s="18">
        <v>261</v>
      </c>
      <c r="W25" s="18">
        <v>266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4" x14ac:dyDescent="0.2">
      <c r="A26" s="6">
        <f t="shared" si="0"/>
        <v>19</v>
      </c>
      <c r="B26" s="7">
        <v>7</v>
      </c>
      <c r="C26" s="7">
        <v>6</v>
      </c>
      <c r="D26" s="4">
        <v>150.30000000000001</v>
      </c>
      <c r="E26" s="3"/>
      <c r="F26" s="3"/>
      <c r="G26" s="4"/>
      <c r="H26" s="3"/>
      <c r="I26" s="7"/>
      <c r="J26" s="4"/>
      <c r="K26" s="3"/>
      <c r="L26" s="7"/>
      <c r="M26" s="5"/>
      <c r="N26" s="8">
        <v>48.43</v>
      </c>
      <c r="O26" s="7">
        <v>45</v>
      </c>
      <c r="P26" s="7">
        <v>180</v>
      </c>
      <c r="Q26" s="7">
        <v>320</v>
      </c>
      <c r="R26" s="7">
        <v>30</v>
      </c>
      <c r="S26" s="7">
        <v>630</v>
      </c>
      <c r="T26" s="7">
        <v>1.5</v>
      </c>
      <c r="U26" s="7">
        <v>35</v>
      </c>
      <c r="V26" s="7">
        <v>149</v>
      </c>
      <c r="W26" s="7">
        <v>155</v>
      </c>
      <c r="X26" s="7">
        <v>11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4" x14ac:dyDescent="0.2">
      <c r="A27" s="6">
        <f t="shared" si="0"/>
        <v>20</v>
      </c>
      <c r="B27" s="7">
        <v>9</v>
      </c>
      <c r="C27" s="7">
        <v>10</v>
      </c>
      <c r="D27" s="4">
        <v>197.06</v>
      </c>
      <c r="E27" s="3"/>
      <c r="F27" s="3"/>
      <c r="G27" s="4"/>
      <c r="H27" s="3"/>
      <c r="I27" s="7"/>
      <c r="J27" s="4"/>
      <c r="K27" s="3"/>
      <c r="L27" s="7"/>
      <c r="M27" s="5"/>
      <c r="N27" s="8">
        <v>46.76</v>
      </c>
      <c r="O27" s="7">
        <v>44</v>
      </c>
      <c r="P27" s="7">
        <v>180</v>
      </c>
      <c r="Q27" s="7">
        <v>300</v>
      </c>
      <c r="R27" s="7">
        <v>30</v>
      </c>
      <c r="S27" s="7">
        <v>630</v>
      </c>
      <c r="T27" s="7">
        <v>1.5</v>
      </c>
      <c r="U27" s="7">
        <v>55</v>
      </c>
      <c r="V27" s="7">
        <v>216</v>
      </c>
      <c r="W27" s="7">
        <v>220</v>
      </c>
      <c r="X27" s="7">
        <v>10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4" x14ac:dyDescent="0.2">
      <c r="A28" s="6">
        <f t="shared" si="0"/>
        <v>21</v>
      </c>
      <c r="B28" s="7">
        <v>12</v>
      </c>
      <c r="C28" s="7">
        <v>1</v>
      </c>
      <c r="D28" s="4">
        <v>242.15</v>
      </c>
      <c r="E28" s="3"/>
      <c r="F28" s="3"/>
      <c r="G28" s="4"/>
      <c r="H28" s="3"/>
      <c r="I28" s="7"/>
      <c r="J28" s="4"/>
      <c r="K28" s="3"/>
      <c r="L28" s="7"/>
      <c r="M28" s="5"/>
      <c r="N28" s="8">
        <v>45.09</v>
      </c>
      <c r="O28" s="7">
        <v>42</v>
      </c>
      <c r="P28" s="7">
        <v>180</v>
      </c>
      <c r="Q28" s="7">
        <v>300</v>
      </c>
      <c r="R28" s="7">
        <v>30</v>
      </c>
      <c r="S28" s="7">
        <v>630</v>
      </c>
      <c r="T28" s="7">
        <v>1.5</v>
      </c>
      <c r="U28" s="7">
        <v>56</v>
      </c>
      <c r="V28" s="7">
        <v>234</v>
      </c>
      <c r="W28" s="7">
        <v>238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4" x14ac:dyDescent="0.2">
      <c r="A29" s="6">
        <f t="shared" si="0"/>
        <v>22</v>
      </c>
      <c r="B29" s="7">
        <v>14</v>
      </c>
      <c r="C29" s="7">
        <v>8</v>
      </c>
      <c r="D29" s="4">
        <v>293.92</v>
      </c>
      <c r="E29" s="3"/>
      <c r="F29" s="3"/>
      <c r="G29" s="4"/>
      <c r="H29" s="3"/>
      <c r="I29" s="7"/>
      <c r="J29" s="4"/>
      <c r="K29" s="3"/>
      <c r="L29" s="7"/>
      <c r="M29" s="5"/>
      <c r="N29" s="8">
        <v>51.77</v>
      </c>
      <c r="O29" s="7">
        <v>46</v>
      </c>
      <c r="P29" s="7">
        <v>180</v>
      </c>
      <c r="Q29" s="7">
        <v>300</v>
      </c>
      <c r="R29" s="7">
        <v>30</v>
      </c>
      <c r="S29" s="7">
        <v>630</v>
      </c>
      <c r="T29" s="7">
        <v>1.5</v>
      </c>
      <c r="U29" s="7">
        <v>58</v>
      </c>
      <c r="V29" s="7">
        <v>249</v>
      </c>
      <c r="W29" s="7">
        <v>252</v>
      </c>
      <c r="X29" s="7">
        <v>11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4" x14ac:dyDescent="0.2">
      <c r="A30" s="6">
        <f t="shared" si="0"/>
        <v>23</v>
      </c>
      <c r="B30" s="7">
        <v>7</v>
      </c>
      <c r="C30" s="7">
        <v>11</v>
      </c>
      <c r="D30" s="4">
        <v>158.65</v>
      </c>
      <c r="E30" s="3"/>
      <c r="F30" s="3"/>
      <c r="G30" s="4"/>
      <c r="H30" s="3"/>
      <c r="I30" s="7"/>
      <c r="J30" s="4"/>
      <c r="K30" s="3"/>
      <c r="L30" s="7"/>
      <c r="M30" s="5"/>
      <c r="N30" s="8">
        <v>48.43</v>
      </c>
      <c r="O30" s="7">
        <v>44</v>
      </c>
      <c r="P30" s="7">
        <v>180</v>
      </c>
      <c r="Q30" s="7">
        <v>300</v>
      </c>
      <c r="R30" s="7">
        <v>30</v>
      </c>
      <c r="S30" s="7">
        <v>630</v>
      </c>
      <c r="T30" s="7">
        <v>1.5</v>
      </c>
      <c r="U30" s="7">
        <v>55</v>
      </c>
      <c r="V30" s="7">
        <v>254</v>
      </c>
      <c r="W30" s="7">
        <v>259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4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51.77</v>
      </c>
      <c r="O31" s="7">
        <v>48</v>
      </c>
      <c r="P31" s="7">
        <v>180</v>
      </c>
      <c r="Q31" s="7">
        <v>320</v>
      </c>
      <c r="R31" s="7">
        <v>30</v>
      </c>
      <c r="S31" s="7">
        <v>630</v>
      </c>
      <c r="T31" s="7">
        <v>1.5</v>
      </c>
      <c r="U31" s="7">
        <v>56</v>
      </c>
      <c r="V31" s="7">
        <v>236</v>
      </c>
      <c r="W31" s="7">
        <v>239</v>
      </c>
      <c r="X31" s="7">
        <v>10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4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/>
      <c r="F32" s="3"/>
      <c r="G32" s="4"/>
      <c r="H32" s="3"/>
      <c r="I32" s="7"/>
      <c r="J32" s="4"/>
      <c r="K32" s="3"/>
      <c r="L32" s="7"/>
      <c r="M32" s="5"/>
      <c r="N32" s="8">
        <v>50.1</v>
      </c>
      <c r="O32" s="7">
        <v>46</v>
      </c>
      <c r="P32" s="7">
        <v>180</v>
      </c>
      <c r="Q32" s="7">
        <v>320</v>
      </c>
      <c r="R32" s="7">
        <v>30</v>
      </c>
      <c r="S32" s="7">
        <v>630</v>
      </c>
      <c r="T32" s="7">
        <v>1.5</v>
      </c>
      <c r="U32" s="7">
        <v>57</v>
      </c>
      <c r="V32" s="7">
        <v>238</v>
      </c>
      <c r="W32" s="7">
        <v>242</v>
      </c>
      <c r="X32" s="7">
        <v>10</v>
      </c>
      <c r="Y32" s="13">
        <v>1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0</v>
      </c>
      <c r="D33" s="4">
        <v>120.24</v>
      </c>
      <c r="E33" s="3"/>
      <c r="F33" s="3"/>
      <c r="G33" s="4"/>
      <c r="H33" s="3"/>
      <c r="I33" s="7"/>
      <c r="J33" s="4"/>
      <c r="K33" s="3"/>
      <c r="L33" s="7"/>
      <c r="M33" s="5"/>
      <c r="N33" s="8">
        <v>46.76</v>
      </c>
      <c r="O33" s="7">
        <v>44</v>
      </c>
      <c r="P33" s="7">
        <v>180</v>
      </c>
      <c r="Q33" s="7">
        <v>320</v>
      </c>
      <c r="R33" s="7">
        <v>30</v>
      </c>
      <c r="S33" s="7">
        <v>630</v>
      </c>
      <c r="T33" s="7">
        <v>1.5</v>
      </c>
      <c r="U33" s="7">
        <v>55</v>
      </c>
      <c r="V33" s="7">
        <v>235</v>
      </c>
      <c r="W33" s="7">
        <v>238</v>
      </c>
      <c r="X33" s="7">
        <v>11</v>
      </c>
      <c r="Y33" s="13" t="s">
        <v>34</v>
      </c>
      <c r="Z33" s="172">
        <v>625</v>
      </c>
      <c r="AA33" s="173"/>
      <c r="AB33" s="170" t="s">
        <v>35</v>
      </c>
      <c r="AC33" s="171"/>
      <c r="AD33" s="169" t="s">
        <v>62</v>
      </c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48.43</v>
      </c>
      <c r="O34" s="7">
        <v>44</v>
      </c>
      <c r="P34" s="7">
        <v>180</v>
      </c>
      <c r="Q34" s="7">
        <v>300</v>
      </c>
      <c r="R34" s="7">
        <v>30</v>
      </c>
      <c r="S34" s="7">
        <v>630</v>
      </c>
      <c r="T34" s="7">
        <v>1.5</v>
      </c>
      <c r="U34" s="7">
        <v>56</v>
      </c>
      <c r="V34" s="7">
        <v>205</v>
      </c>
      <c r="W34" s="7">
        <v>209</v>
      </c>
      <c r="X34" s="7">
        <v>10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v>28</v>
      </c>
      <c r="B35" s="7">
        <v>11</v>
      </c>
      <c r="C35" s="7">
        <v>0</v>
      </c>
      <c r="D35" s="4">
        <v>220.44</v>
      </c>
      <c r="E35" s="3"/>
      <c r="F35" s="3"/>
      <c r="G35" s="4"/>
      <c r="H35" s="3"/>
      <c r="I35" s="7"/>
      <c r="J35" s="4"/>
      <c r="K35" s="3"/>
      <c r="L35" s="7"/>
      <c r="M35" s="5"/>
      <c r="N35" s="8">
        <v>51.77</v>
      </c>
      <c r="O35" s="7">
        <v>48</v>
      </c>
      <c r="P35" s="7">
        <v>180</v>
      </c>
      <c r="Q35" s="7">
        <v>300</v>
      </c>
      <c r="R35" s="7">
        <v>30</v>
      </c>
      <c r="S35" s="7">
        <v>630</v>
      </c>
      <c r="T35" s="7">
        <v>1.5</v>
      </c>
      <c r="U35" s="7">
        <v>54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3</v>
      </c>
      <c r="C36" s="7">
        <v>11</v>
      </c>
      <c r="D36" s="4">
        <v>78.489999999999995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38</v>
      </c>
      <c r="P36" s="7">
        <v>180</v>
      </c>
      <c r="Q36" s="7">
        <v>300</v>
      </c>
      <c r="R36" s="7">
        <v>30</v>
      </c>
      <c r="S36" s="7">
        <v>630</v>
      </c>
      <c r="T36" s="7">
        <v>1.5</v>
      </c>
      <c r="U36" s="7">
        <v>56</v>
      </c>
      <c r="V36" s="7">
        <v>223</v>
      </c>
      <c r="W36" s="7">
        <v>226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1</v>
      </c>
      <c r="D37" s="4">
        <v>121.91</v>
      </c>
      <c r="E37" s="3"/>
      <c r="F37" s="3"/>
      <c r="G37" s="4"/>
      <c r="H37" s="3"/>
      <c r="I37" s="7"/>
      <c r="J37" s="4"/>
      <c r="K37" s="3"/>
      <c r="L37" s="7"/>
      <c r="M37" s="5"/>
      <c r="N37" s="8">
        <v>43.42</v>
      </c>
      <c r="O37" s="7">
        <v>36</v>
      </c>
      <c r="P37" s="7">
        <v>180</v>
      </c>
      <c r="Q37" s="7">
        <v>320</v>
      </c>
      <c r="R37" s="7">
        <v>30</v>
      </c>
      <c r="S37" s="7">
        <v>630</v>
      </c>
      <c r="T37" s="7">
        <v>1.5</v>
      </c>
      <c r="U37" s="7">
        <v>58</v>
      </c>
      <c r="V37" s="7">
        <v>222</v>
      </c>
      <c r="W37" s="7">
        <v>227</v>
      </c>
      <c r="X37" s="7">
        <v>11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8</v>
      </c>
      <c r="C38" s="7">
        <v>6</v>
      </c>
      <c r="D38" s="4">
        <v>170.34</v>
      </c>
      <c r="E38" s="3"/>
      <c r="F38" s="3"/>
      <c r="G38" s="4"/>
      <c r="H38" s="3"/>
      <c r="I38" s="7"/>
      <c r="J38" s="4"/>
      <c r="K38" s="3"/>
      <c r="L38" s="7"/>
      <c r="M38" s="5"/>
      <c r="N38" s="8">
        <v>48.43</v>
      </c>
      <c r="O38" s="7">
        <v>42</v>
      </c>
      <c r="P38" s="7">
        <v>180</v>
      </c>
      <c r="Q38" s="7">
        <v>300</v>
      </c>
      <c r="R38" s="7">
        <v>30</v>
      </c>
      <c r="S38" s="7">
        <v>630</v>
      </c>
      <c r="T38" s="7">
        <v>1.5</v>
      </c>
      <c r="U38" s="7">
        <v>58</v>
      </c>
      <c r="V38" s="7">
        <v>220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2</v>
      </c>
      <c r="D39" s="4">
        <v>223.78</v>
      </c>
      <c r="E39" s="3"/>
      <c r="F39" s="3"/>
      <c r="G39" s="4"/>
      <c r="H39" s="3"/>
      <c r="I39" s="7"/>
      <c r="J39" s="4"/>
      <c r="K39" s="3"/>
      <c r="L39" s="7"/>
      <c r="M39" s="5"/>
      <c r="N39" s="8">
        <v>53.44</v>
      </c>
      <c r="O39" s="7">
        <v>46</v>
      </c>
      <c r="P39" s="7">
        <v>180</v>
      </c>
      <c r="Q39" s="7">
        <v>300</v>
      </c>
      <c r="R39" s="7">
        <v>30</v>
      </c>
      <c r="S39" s="7">
        <v>630</v>
      </c>
      <c r="T39" s="7">
        <v>1.5</v>
      </c>
      <c r="U39" s="7">
        <v>55</v>
      </c>
      <c r="V39" s="7">
        <v>225</v>
      </c>
      <c r="W39" s="7">
        <v>228</v>
      </c>
      <c r="X39" s="7">
        <v>10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1265.8599999999999</v>
      </c>
      <c r="O40" s="12">
        <f>SUM(O9:O39)</f>
        <v>1276</v>
      </c>
      <c r="T40" s="19" t="s">
        <v>26</v>
      </c>
      <c r="U40" s="12">
        <f>SUM(U9:U39)</f>
        <v>1601</v>
      </c>
      <c r="V40" s="12">
        <f>SUM(V9:V39)</f>
        <v>6870</v>
      </c>
      <c r="W40" s="12">
        <f>SUM(W9:W39)</f>
        <v>6985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63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11</v>
      </c>
      <c r="C8" s="7">
        <v>2</v>
      </c>
      <c r="D8" s="4">
        <v>223.78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13</v>
      </c>
      <c r="C9" s="7">
        <v>6</v>
      </c>
      <c r="D9" s="4">
        <v>270.45</v>
      </c>
      <c r="E9" s="3"/>
      <c r="F9" s="3"/>
      <c r="G9" s="4"/>
      <c r="H9" s="3"/>
      <c r="I9" s="7"/>
      <c r="J9" s="4"/>
      <c r="K9" s="3"/>
      <c r="L9" s="7"/>
      <c r="M9" s="5"/>
      <c r="N9" s="8">
        <v>46.76</v>
      </c>
      <c r="O9" s="7">
        <v>44</v>
      </c>
      <c r="P9" s="7">
        <v>220</v>
      </c>
      <c r="Q9" s="7">
        <v>340</v>
      </c>
      <c r="R9" s="7">
        <v>30</v>
      </c>
      <c r="S9" s="7">
        <v>630</v>
      </c>
      <c r="T9" s="7">
        <v>1.6</v>
      </c>
      <c r="U9" s="7">
        <v>55</v>
      </c>
      <c r="V9" s="7">
        <v>86</v>
      </c>
      <c r="W9" s="7">
        <v>87</v>
      </c>
      <c r="X9" s="7">
        <v>10</v>
      </c>
      <c r="Y9" s="9">
        <v>43926</v>
      </c>
      <c r="Z9" s="7">
        <v>6</v>
      </c>
      <c r="AA9" s="7">
        <v>8661845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120</v>
      </c>
    </row>
    <row r="10" spans="1:33" x14ac:dyDescent="0.2">
      <c r="A10" s="6">
        <f t="shared" ref="A10:A36" si="0">SUM(A9+1)</f>
        <v>3</v>
      </c>
      <c r="B10" s="7">
        <v>15</v>
      </c>
      <c r="C10" s="7">
        <v>11</v>
      </c>
      <c r="D10" s="4">
        <v>318.97000000000003</v>
      </c>
      <c r="E10" s="3"/>
      <c r="F10" s="3"/>
      <c r="G10" s="4"/>
      <c r="H10" s="3"/>
      <c r="I10" s="7"/>
      <c r="J10" s="4"/>
      <c r="K10" s="3"/>
      <c r="L10" s="7"/>
      <c r="M10" s="5"/>
      <c r="N10" s="8">
        <v>48.52</v>
      </c>
      <c r="O10" s="7">
        <v>40</v>
      </c>
      <c r="P10" s="7">
        <v>220</v>
      </c>
      <c r="Q10" s="7">
        <v>340</v>
      </c>
      <c r="R10" s="7">
        <v>30</v>
      </c>
      <c r="S10" s="7">
        <v>630</v>
      </c>
      <c r="T10" s="7">
        <v>1.6</v>
      </c>
      <c r="U10" s="7">
        <v>61</v>
      </c>
      <c r="V10" s="7">
        <v>84</v>
      </c>
      <c r="W10" s="7">
        <v>85</v>
      </c>
      <c r="X10" s="7">
        <v>10</v>
      </c>
      <c r="Y10" s="9">
        <v>43929</v>
      </c>
      <c r="Z10" s="7">
        <v>6</v>
      </c>
      <c r="AA10" s="7">
        <v>8666384</v>
      </c>
      <c r="AB10" s="7">
        <v>18</v>
      </c>
      <c r="AC10" s="7">
        <v>8</v>
      </c>
      <c r="AD10" s="7">
        <v>9</v>
      </c>
      <c r="AE10" s="7">
        <v>8</v>
      </c>
      <c r="AF10" s="10">
        <v>180.83</v>
      </c>
      <c r="AG10" t="s">
        <v>121</v>
      </c>
    </row>
    <row r="11" spans="1:33" x14ac:dyDescent="0.2">
      <c r="A11" s="6">
        <f t="shared" si="0"/>
        <v>4</v>
      </c>
      <c r="B11" s="7">
        <v>18</v>
      </c>
      <c r="C11" s="7">
        <v>0</v>
      </c>
      <c r="D11" s="4">
        <v>360.72</v>
      </c>
      <c r="E11" s="3"/>
      <c r="F11" s="3"/>
      <c r="G11" s="4"/>
      <c r="H11" s="3"/>
      <c r="I11" s="7"/>
      <c r="J11" s="4"/>
      <c r="K11" s="3"/>
      <c r="L11" s="7"/>
      <c r="M11" s="5"/>
      <c r="N11" s="8">
        <v>41.75</v>
      </c>
      <c r="O11" s="7">
        <v>36</v>
      </c>
      <c r="P11" s="7">
        <v>220</v>
      </c>
      <c r="Q11" s="7">
        <v>340</v>
      </c>
      <c r="R11" s="7">
        <v>30</v>
      </c>
      <c r="S11" s="7">
        <v>630</v>
      </c>
      <c r="T11" s="7">
        <v>1.6</v>
      </c>
      <c r="U11" s="7">
        <v>56</v>
      </c>
      <c r="V11" s="7">
        <v>85</v>
      </c>
      <c r="W11" s="7">
        <v>89</v>
      </c>
      <c r="X11" s="7">
        <v>10</v>
      </c>
      <c r="Y11" s="9">
        <v>43935</v>
      </c>
      <c r="Z11" s="7">
        <v>6</v>
      </c>
      <c r="AA11" s="7">
        <v>8670869</v>
      </c>
      <c r="AB11" s="7">
        <v>19</v>
      </c>
      <c r="AC11" s="7">
        <v>3</v>
      </c>
      <c r="AD11" s="7">
        <v>10</v>
      </c>
      <c r="AE11" s="7">
        <v>3</v>
      </c>
      <c r="AF11" s="10">
        <v>180.42</v>
      </c>
      <c r="AG11" t="s">
        <v>81</v>
      </c>
    </row>
    <row r="12" spans="1:33" x14ac:dyDescent="0.2">
      <c r="A12" s="6">
        <f t="shared" si="0"/>
        <v>5</v>
      </c>
      <c r="B12" s="7">
        <v>11</v>
      </c>
      <c r="C12" s="7">
        <v>3</v>
      </c>
      <c r="D12" s="4">
        <v>225.45</v>
      </c>
      <c r="E12" s="3"/>
      <c r="F12" s="3"/>
      <c r="G12" s="4"/>
      <c r="H12" s="3"/>
      <c r="I12" s="7"/>
      <c r="J12" s="4"/>
      <c r="K12" s="3"/>
      <c r="L12" s="7"/>
      <c r="M12" s="5"/>
      <c r="N12" s="8">
        <v>46.76</v>
      </c>
      <c r="O12" s="7">
        <v>42</v>
      </c>
      <c r="P12" s="7">
        <v>220</v>
      </c>
      <c r="Q12" s="7">
        <v>340</v>
      </c>
      <c r="R12" s="7">
        <v>30</v>
      </c>
      <c r="S12" s="7">
        <v>630</v>
      </c>
      <c r="T12" s="7">
        <v>1.6</v>
      </c>
      <c r="U12" s="7">
        <v>55</v>
      </c>
      <c r="V12" s="7">
        <v>86</v>
      </c>
      <c r="W12" s="7">
        <v>87</v>
      </c>
      <c r="X12" s="7">
        <v>10</v>
      </c>
      <c r="Y12" s="9">
        <v>43936</v>
      </c>
      <c r="Z12" s="7">
        <v>6</v>
      </c>
      <c r="AA12" s="7">
        <v>8703808</v>
      </c>
      <c r="AB12" s="7">
        <v>14</v>
      </c>
      <c r="AC12" s="7">
        <v>3</v>
      </c>
      <c r="AD12" s="7">
        <v>4</v>
      </c>
      <c r="AE12" s="7">
        <v>11</v>
      </c>
      <c r="AF12" s="10">
        <v>186.25</v>
      </c>
      <c r="AG12" t="s">
        <v>122</v>
      </c>
    </row>
    <row r="13" spans="1:33" x14ac:dyDescent="0.2">
      <c r="A13" s="6">
        <f t="shared" si="0"/>
        <v>6</v>
      </c>
      <c r="B13" s="7">
        <v>14</v>
      </c>
      <c r="C13" s="7">
        <v>0</v>
      </c>
      <c r="D13" s="4">
        <v>280.56</v>
      </c>
      <c r="E13" s="3"/>
      <c r="F13" s="3"/>
      <c r="G13" s="4"/>
      <c r="H13" s="3"/>
      <c r="I13" s="7"/>
      <c r="J13" s="4"/>
      <c r="K13" s="3"/>
      <c r="L13" s="7"/>
      <c r="M13" s="5"/>
      <c r="N13" s="8">
        <v>55.11</v>
      </c>
      <c r="O13" s="7">
        <v>46</v>
      </c>
      <c r="P13" s="7">
        <v>240</v>
      </c>
      <c r="Q13" s="7">
        <v>340</v>
      </c>
      <c r="R13" s="7">
        <v>30</v>
      </c>
      <c r="S13" s="7">
        <v>630</v>
      </c>
      <c r="T13" s="7">
        <v>1.6</v>
      </c>
      <c r="U13" s="7">
        <v>56</v>
      </c>
      <c r="V13" s="7">
        <v>79</v>
      </c>
      <c r="W13" s="7">
        <v>82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16</v>
      </c>
      <c r="C14" s="7">
        <v>7</v>
      </c>
      <c r="D14" s="4">
        <v>332.33</v>
      </c>
      <c r="E14" s="3"/>
      <c r="F14" s="3"/>
      <c r="G14" s="4"/>
      <c r="H14" s="3"/>
      <c r="I14" s="7"/>
      <c r="J14" s="4"/>
      <c r="K14" s="3"/>
      <c r="L14" s="7"/>
      <c r="M14" s="5"/>
      <c r="N14" s="8">
        <v>51.77</v>
      </c>
      <c r="O14" s="7">
        <v>45</v>
      </c>
      <c r="P14" s="7">
        <v>240</v>
      </c>
      <c r="Q14" s="7">
        <v>340</v>
      </c>
      <c r="R14" s="7">
        <v>30</v>
      </c>
      <c r="S14" s="7">
        <v>630</v>
      </c>
      <c r="T14" s="7">
        <v>1.6</v>
      </c>
      <c r="U14" s="7">
        <v>55</v>
      </c>
      <c r="V14" s="7">
        <v>78</v>
      </c>
      <c r="W14" s="7">
        <v>80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1</v>
      </c>
      <c r="D15" s="4">
        <v>202.07</v>
      </c>
      <c r="E15" s="3"/>
      <c r="F15" s="3"/>
      <c r="G15" s="4"/>
      <c r="H15" s="3"/>
      <c r="I15" s="7"/>
      <c r="J15" s="4"/>
      <c r="K15" s="3"/>
      <c r="L15" s="7"/>
      <c r="M15" s="5"/>
      <c r="N15" s="8">
        <v>50.1</v>
      </c>
      <c r="O15" s="7">
        <v>46</v>
      </c>
      <c r="P15" s="7">
        <v>240</v>
      </c>
      <c r="Q15" s="7">
        <v>340</v>
      </c>
      <c r="R15" s="7">
        <v>30</v>
      </c>
      <c r="S15" s="7">
        <v>630</v>
      </c>
      <c r="T15" s="7">
        <v>1.6</v>
      </c>
      <c r="U15" s="7">
        <v>56</v>
      </c>
      <c r="V15" s="7">
        <v>80</v>
      </c>
      <c r="W15" s="7">
        <v>82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4</v>
      </c>
      <c r="D16" s="4">
        <v>247.16</v>
      </c>
      <c r="E16" s="3"/>
      <c r="F16" s="3"/>
      <c r="G16" s="4"/>
      <c r="H16" s="3"/>
      <c r="I16" s="7"/>
      <c r="J16" s="4"/>
      <c r="K16" s="3"/>
      <c r="L16" s="7"/>
      <c r="M16" s="5"/>
      <c r="N16" s="8">
        <v>45.09</v>
      </c>
      <c r="O16" s="7">
        <v>40</v>
      </c>
      <c r="P16" s="7">
        <v>250</v>
      </c>
      <c r="Q16" s="7">
        <v>350</v>
      </c>
      <c r="R16" s="7">
        <v>30</v>
      </c>
      <c r="S16" s="7">
        <v>630</v>
      </c>
      <c r="T16" s="7">
        <v>1.5</v>
      </c>
      <c r="U16" s="7">
        <v>54</v>
      </c>
      <c r="V16" s="7">
        <v>243</v>
      </c>
      <c r="W16" s="7">
        <v>247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5</v>
      </c>
      <c r="D17" s="4">
        <v>288.91000000000003</v>
      </c>
      <c r="E17" s="3"/>
      <c r="F17" s="3"/>
      <c r="G17" s="4"/>
      <c r="H17" s="3"/>
      <c r="I17" s="7"/>
      <c r="J17" s="4"/>
      <c r="K17" s="3"/>
      <c r="L17" s="7"/>
      <c r="M17" s="5"/>
      <c r="N17" s="8">
        <v>41.72</v>
      </c>
      <c r="O17" s="7">
        <v>40</v>
      </c>
      <c r="P17" s="7">
        <v>250</v>
      </c>
      <c r="Q17" s="7">
        <v>350</v>
      </c>
      <c r="R17" s="7">
        <v>30</v>
      </c>
      <c r="S17" s="7">
        <v>630</v>
      </c>
      <c r="T17" s="7">
        <v>1.5</v>
      </c>
      <c r="U17" s="7">
        <v>55</v>
      </c>
      <c r="V17" s="7">
        <v>256</v>
      </c>
      <c r="W17" s="7">
        <v>259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16</v>
      </c>
      <c r="C18" s="7">
        <v>6</v>
      </c>
      <c r="D18" s="4">
        <v>330.66</v>
      </c>
      <c r="E18" s="3"/>
      <c r="F18" s="3"/>
      <c r="G18" s="4"/>
      <c r="H18" s="3"/>
      <c r="I18" s="7"/>
      <c r="J18" s="4"/>
      <c r="K18" s="3"/>
      <c r="L18" s="7"/>
      <c r="M18" s="5"/>
      <c r="N18" s="8">
        <v>41.72</v>
      </c>
      <c r="O18" s="7">
        <v>38</v>
      </c>
      <c r="P18" s="7">
        <v>250</v>
      </c>
      <c r="Q18" s="7">
        <v>350</v>
      </c>
      <c r="R18" s="7">
        <v>30</v>
      </c>
      <c r="S18" s="7">
        <v>630</v>
      </c>
      <c r="T18" s="7">
        <v>1.6</v>
      </c>
      <c r="U18" s="7">
        <v>56</v>
      </c>
      <c r="V18" s="7">
        <v>228</v>
      </c>
      <c r="W18" s="7">
        <v>231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8</v>
      </c>
      <c r="D19" s="4">
        <v>374.08</v>
      </c>
      <c r="E19" s="3"/>
      <c r="F19" s="3"/>
      <c r="G19" s="4"/>
      <c r="H19" s="3"/>
      <c r="I19" s="7"/>
      <c r="J19" s="4"/>
      <c r="K19" s="3"/>
      <c r="L19" s="7"/>
      <c r="M19" s="5"/>
      <c r="N19" s="8">
        <v>43.42</v>
      </c>
      <c r="O19" s="7">
        <v>40</v>
      </c>
      <c r="P19" s="7">
        <v>250</v>
      </c>
      <c r="Q19" s="7">
        <v>350</v>
      </c>
      <c r="R19" s="7">
        <v>30</v>
      </c>
      <c r="S19" s="7">
        <v>630</v>
      </c>
      <c r="T19" s="7">
        <v>1.5</v>
      </c>
      <c r="U19" s="7">
        <v>54</v>
      </c>
      <c r="V19" s="7">
        <v>218</v>
      </c>
      <c r="W19" s="7">
        <v>222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19</v>
      </c>
      <c r="C20" s="7">
        <v>2</v>
      </c>
      <c r="D20" s="4">
        <v>384.1</v>
      </c>
      <c r="E20" s="3"/>
      <c r="F20" s="3"/>
      <c r="G20" s="4"/>
      <c r="H20" s="3"/>
      <c r="I20" s="7"/>
      <c r="J20" s="4"/>
      <c r="K20" s="3"/>
      <c r="L20" s="7"/>
      <c r="M20" s="5"/>
      <c r="N20" s="8">
        <v>40.08</v>
      </c>
      <c r="O20" s="7">
        <v>36</v>
      </c>
      <c r="P20" s="7">
        <v>240</v>
      </c>
      <c r="Q20" s="7">
        <v>350</v>
      </c>
      <c r="R20" s="7">
        <v>30</v>
      </c>
      <c r="S20" s="7">
        <v>630</v>
      </c>
      <c r="T20" s="7">
        <v>1.5</v>
      </c>
      <c r="U20" s="7">
        <v>52</v>
      </c>
      <c r="V20" s="17">
        <v>205</v>
      </c>
      <c r="W20" s="17">
        <v>208</v>
      </c>
      <c r="X20" s="17">
        <v>11</v>
      </c>
      <c r="Y20" s="130"/>
      <c r="Z20" s="131"/>
      <c r="AA20" s="131"/>
      <c r="AB20" s="131"/>
      <c r="AC20" s="131"/>
      <c r="AD20" s="131"/>
      <c r="AE20" s="131"/>
      <c r="AF20" s="15">
        <f>SUM(AF9:AF19)</f>
        <v>727.92</v>
      </c>
    </row>
    <row r="21" spans="1:32" x14ac:dyDescent="0.2">
      <c r="A21" s="6">
        <f t="shared" si="0"/>
        <v>14</v>
      </c>
      <c r="B21" s="7">
        <v>12</v>
      </c>
      <c r="C21" s="7">
        <v>2</v>
      </c>
      <c r="D21" s="4">
        <v>243.82</v>
      </c>
      <c r="E21" s="3"/>
      <c r="F21" s="3"/>
      <c r="G21" s="4"/>
      <c r="H21" s="3"/>
      <c r="I21" s="7"/>
      <c r="J21" s="4"/>
      <c r="K21" s="3"/>
      <c r="L21" s="7"/>
      <c r="M21" s="5"/>
      <c r="N21" s="8">
        <v>40.08</v>
      </c>
      <c r="O21" s="7">
        <v>38</v>
      </c>
      <c r="P21" s="7">
        <v>220</v>
      </c>
      <c r="Q21" s="7">
        <v>350</v>
      </c>
      <c r="R21" s="11">
        <v>30</v>
      </c>
      <c r="S21" s="7">
        <v>630</v>
      </c>
      <c r="T21" s="7">
        <v>1.5</v>
      </c>
      <c r="U21" s="7">
        <v>52</v>
      </c>
      <c r="V21" s="7">
        <v>202</v>
      </c>
      <c r="W21" s="7">
        <v>205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5</v>
      </c>
      <c r="C22" s="7">
        <v>0</v>
      </c>
      <c r="D22" s="4">
        <v>100.2</v>
      </c>
      <c r="E22" s="3"/>
      <c r="F22" s="3"/>
      <c r="G22" s="4"/>
      <c r="H22" s="3"/>
      <c r="I22" s="7"/>
      <c r="J22" s="4"/>
      <c r="K22" s="3"/>
      <c r="L22" s="7"/>
      <c r="M22" s="5"/>
      <c r="N22" s="8">
        <v>43.42</v>
      </c>
      <c r="O22" s="7">
        <v>36</v>
      </c>
      <c r="P22" s="7">
        <v>220</v>
      </c>
      <c r="Q22" s="7">
        <v>350</v>
      </c>
      <c r="R22" s="7">
        <v>30</v>
      </c>
      <c r="S22" s="7">
        <v>630</v>
      </c>
      <c r="T22" s="7">
        <v>1.5</v>
      </c>
      <c r="U22" s="7">
        <v>54</v>
      </c>
      <c r="V22" s="7">
        <v>215</v>
      </c>
      <c r="W22" s="7">
        <v>218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1</v>
      </c>
      <c r="D23" s="4">
        <v>141.94999999999999</v>
      </c>
      <c r="E23" s="3"/>
      <c r="F23" s="3"/>
      <c r="G23" s="4"/>
      <c r="H23" s="3"/>
      <c r="I23" s="7"/>
      <c r="J23" s="4"/>
      <c r="K23" s="3"/>
      <c r="L23" s="7"/>
      <c r="M23" s="5"/>
      <c r="N23" s="8">
        <v>41.72</v>
      </c>
      <c r="O23" s="7">
        <v>38</v>
      </c>
      <c r="P23" s="7">
        <v>200</v>
      </c>
      <c r="Q23" s="7">
        <v>360</v>
      </c>
      <c r="R23" s="7">
        <v>30</v>
      </c>
      <c r="S23" s="7">
        <v>630</v>
      </c>
      <c r="T23" s="7">
        <v>1.6</v>
      </c>
      <c r="U23" s="7">
        <v>61</v>
      </c>
      <c r="V23" s="7">
        <v>106</v>
      </c>
      <c r="W23" s="7">
        <v>110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6</v>
      </c>
      <c r="D24" s="4">
        <v>190.38</v>
      </c>
      <c r="E24" s="3"/>
      <c r="F24" s="3"/>
      <c r="G24" s="4"/>
      <c r="H24" s="3"/>
      <c r="I24" s="7"/>
      <c r="J24" s="4"/>
      <c r="K24" s="3"/>
      <c r="L24" s="7"/>
      <c r="M24" s="5"/>
      <c r="N24" s="8">
        <v>48.52</v>
      </c>
      <c r="O24" s="7">
        <v>42</v>
      </c>
      <c r="P24" s="7">
        <v>200</v>
      </c>
      <c r="Q24" s="7">
        <v>360</v>
      </c>
      <c r="R24" s="7">
        <v>30</v>
      </c>
      <c r="S24" s="7">
        <v>630</v>
      </c>
      <c r="T24" s="7">
        <v>1.5</v>
      </c>
      <c r="U24" s="7">
        <v>52</v>
      </c>
      <c r="V24" s="7">
        <v>74</v>
      </c>
      <c r="W24" s="7">
        <v>77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2</v>
      </c>
      <c r="D25" s="4">
        <v>243.82</v>
      </c>
      <c r="E25" s="3"/>
      <c r="F25" s="3"/>
      <c r="G25" s="4"/>
      <c r="H25" s="3"/>
      <c r="I25" s="7"/>
      <c r="J25" s="4"/>
      <c r="K25" s="3"/>
      <c r="L25" s="7"/>
      <c r="M25" s="5"/>
      <c r="N25" s="8">
        <v>53.02</v>
      </c>
      <c r="O25" s="7">
        <v>45</v>
      </c>
      <c r="P25" s="7">
        <v>200</v>
      </c>
      <c r="Q25" s="7">
        <v>360</v>
      </c>
      <c r="R25" s="7">
        <v>30</v>
      </c>
      <c r="S25" s="7">
        <v>630</v>
      </c>
      <c r="T25" s="7">
        <v>1.5</v>
      </c>
      <c r="U25" s="7">
        <v>45</v>
      </c>
      <c r="V25" s="18">
        <v>54</v>
      </c>
      <c r="W25" s="18">
        <v>57</v>
      </c>
      <c r="X25" s="18">
        <v>14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14</v>
      </c>
      <c r="C26" s="7">
        <v>8</v>
      </c>
      <c r="D26" s="4">
        <v>293.92</v>
      </c>
      <c r="E26" s="3"/>
      <c r="F26" s="3"/>
      <c r="G26" s="4"/>
      <c r="H26" s="3"/>
      <c r="I26" s="7"/>
      <c r="J26" s="4"/>
      <c r="K26" s="3"/>
      <c r="L26" s="7"/>
      <c r="M26" s="5"/>
      <c r="N26" s="8">
        <v>50.1</v>
      </c>
      <c r="O26" s="7">
        <v>42</v>
      </c>
      <c r="P26" s="7">
        <v>200</v>
      </c>
      <c r="Q26" s="7">
        <v>360</v>
      </c>
      <c r="R26" s="7">
        <v>30</v>
      </c>
      <c r="S26" s="7">
        <v>630</v>
      </c>
      <c r="T26" s="7">
        <v>1.4</v>
      </c>
      <c r="U26" s="7">
        <v>41</v>
      </c>
      <c r="V26" s="7">
        <v>43</v>
      </c>
      <c r="W26" s="7">
        <v>45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1</v>
      </c>
      <c r="D27" s="4">
        <v>342.35</v>
      </c>
      <c r="E27" s="3"/>
      <c r="F27" s="3"/>
      <c r="G27" s="4"/>
      <c r="H27" s="3"/>
      <c r="I27" s="7"/>
      <c r="J27" s="4"/>
      <c r="K27" s="3"/>
      <c r="L27" s="7"/>
      <c r="M27" s="5"/>
      <c r="N27" s="8">
        <v>48.43</v>
      </c>
      <c r="O27" s="7">
        <v>40</v>
      </c>
      <c r="P27" s="7">
        <v>180</v>
      </c>
      <c r="Q27" s="7">
        <v>340</v>
      </c>
      <c r="R27" s="7">
        <v>30</v>
      </c>
      <c r="S27" s="7">
        <v>630</v>
      </c>
      <c r="T27" s="7">
        <v>1.3</v>
      </c>
      <c r="U27" s="7">
        <v>23</v>
      </c>
      <c r="V27" s="7">
        <v>25</v>
      </c>
      <c r="W27" s="7">
        <v>28</v>
      </c>
      <c r="X27" s="7">
        <v>24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19</v>
      </c>
      <c r="C28" s="7">
        <v>2</v>
      </c>
      <c r="D28" s="4">
        <v>384.1</v>
      </c>
      <c r="E28" s="3">
        <v>2</v>
      </c>
      <c r="F28" s="3">
        <v>9</v>
      </c>
      <c r="G28" s="4">
        <v>55.11</v>
      </c>
      <c r="H28" s="3"/>
      <c r="I28" s="7"/>
      <c r="J28" s="4"/>
      <c r="K28" s="3"/>
      <c r="L28" s="7"/>
      <c r="M28" s="5"/>
      <c r="N28" s="8">
        <v>41.72</v>
      </c>
      <c r="O28" s="7">
        <v>38</v>
      </c>
      <c r="P28" s="7">
        <v>180</v>
      </c>
      <c r="Q28" s="7">
        <v>340</v>
      </c>
      <c r="R28" s="7">
        <v>30</v>
      </c>
      <c r="S28" s="7">
        <v>630</v>
      </c>
      <c r="T28" s="7">
        <v>0</v>
      </c>
      <c r="U28" s="7">
        <v>5</v>
      </c>
      <c r="V28" s="7">
        <v>2</v>
      </c>
      <c r="W28" s="7">
        <v>3</v>
      </c>
      <c r="X28" s="7">
        <v>31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2</v>
      </c>
      <c r="D29" s="4">
        <v>384.1</v>
      </c>
      <c r="E29" s="3">
        <v>4</v>
      </c>
      <c r="F29" s="3">
        <v>9</v>
      </c>
      <c r="G29" s="4">
        <v>95.19</v>
      </c>
      <c r="H29" s="3"/>
      <c r="I29" s="7"/>
      <c r="J29" s="4"/>
      <c r="K29" s="3"/>
      <c r="L29" s="7"/>
      <c r="M29" s="5"/>
      <c r="N29" s="8">
        <v>40.08</v>
      </c>
      <c r="O29" s="7">
        <v>36</v>
      </c>
      <c r="P29" s="7">
        <v>200</v>
      </c>
      <c r="Q29" s="7">
        <v>340</v>
      </c>
      <c r="R29" s="7">
        <v>30</v>
      </c>
      <c r="S29" s="7">
        <v>630</v>
      </c>
      <c r="T29" s="7">
        <v>1.3</v>
      </c>
      <c r="U29" s="7">
        <v>6</v>
      </c>
      <c r="V29" s="7">
        <v>4</v>
      </c>
      <c r="W29" s="7">
        <v>5</v>
      </c>
      <c r="X29" s="7">
        <v>32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2</v>
      </c>
      <c r="D30" s="4">
        <v>384.1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43.42</v>
      </c>
      <c r="O30" s="7">
        <v>40</v>
      </c>
      <c r="P30" s="7">
        <v>180</v>
      </c>
      <c r="Q30" s="7">
        <v>350</v>
      </c>
      <c r="R30" s="7">
        <v>30</v>
      </c>
      <c r="S30" s="7">
        <v>630</v>
      </c>
      <c r="T30" s="7">
        <v>1.4</v>
      </c>
      <c r="U30" s="7">
        <v>44</v>
      </c>
      <c r="V30" s="7">
        <v>58</v>
      </c>
      <c r="W30" s="7">
        <v>60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19</v>
      </c>
      <c r="C31" s="7">
        <v>2</v>
      </c>
      <c r="D31" s="4">
        <v>384.1</v>
      </c>
      <c r="E31" s="3">
        <v>9</v>
      </c>
      <c r="F31" s="3">
        <v>5</v>
      </c>
      <c r="G31" s="4">
        <v>188.71</v>
      </c>
      <c r="H31" s="3"/>
      <c r="I31" s="7"/>
      <c r="J31" s="4"/>
      <c r="K31" s="3"/>
      <c r="L31" s="7"/>
      <c r="M31" s="5"/>
      <c r="N31" s="8">
        <v>50.1</v>
      </c>
      <c r="O31" s="7">
        <v>44</v>
      </c>
      <c r="P31" s="7">
        <v>180</v>
      </c>
      <c r="Q31" s="7">
        <v>320</v>
      </c>
      <c r="R31" s="7">
        <v>30</v>
      </c>
      <c r="S31" s="7">
        <v>630</v>
      </c>
      <c r="T31" s="7">
        <v>1.4</v>
      </c>
      <c r="U31" s="7">
        <v>46</v>
      </c>
      <c r="V31" s="7">
        <v>79</v>
      </c>
      <c r="W31" s="7">
        <v>82</v>
      </c>
      <c r="X31" s="7">
        <v>10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19</v>
      </c>
      <c r="C32" s="7">
        <v>2</v>
      </c>
      <c r="D32" s="4">
        <v>384.1</v>
      </c>
      <c r="E32" s="3">
        <v>11</v>
      </c>
      <c r="F32" s="3">
        <v>9</v>
      </c>
      <c r="G32" s="4">
        <v>235.47</v>
      </c>
      <c r="H32" s="3"/>
      <c r="I32" s="7"/>
      <c r="J32" s="4"/>
      <c r="K32" s="3"/>
      <c r="L32" s="7"/>
      <c r="M32" s="5"/>
      <c r="N32" s="8">
        <v>46.76</v>
      </c>
      <c r="O32" s="7">
        <v>40</v>
      </c>
      <c r="P32" s="7">
        <v>180</v>
      </c>
      <c r="Q32" s="7">
        <v>320</v>
      </c>
      <c r="R32" s="7">
        <v>30</v>
      </c>
      <c r="S32" s="7">
        <v>630</v>
      </c>
      <c r="T32" s="7">
        <v>1.4</v>
      </c>
      <c r="U32" s="7">
        <v>45</v>
      </c>
      <c r="V32" s="7">
        <v>70</v>
      </c>
      <c r="W32" s="7">
        <v>73</v>
      </c>
      <c r="X32" s="7">
        <v>10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19</v>
      </c>
      <c r="C33" s="7">
        <v>2</v>
      </c>
      <c r="D33" s="4">
        <v>384.1</v>
      </c>
      <c r="E33" s="3">
        <v>14</v>
      </c>
      <c r="F33" s="3">
        <v>0</v>
      </c>
      <c r="G33" s="4">
        <v>280.56</v>
      </c>
      <c r="H33" s="3"/>
      <c r="I33" s="7"/>
      <c r="J33" s="4"/>
      <c r="K33" s="3"/>
      <c r="L33" s="7"/>
      <c r="M33" s="5"/>
      <c r="N33" s="8">
        <v>45.09</v>
      </c>
      <c r="O33" s="7">
        <v>42</v>
      </c>
      <c r="P33" s="7">
        <v>180</v>
      </c>
      <c r="Q33" s="7">
        <v>320</v>
      </c>
      <c r="R33" s="7">
        <v>30</v>
      </c>
      <c r="S33" s="7">
        <v>630</v>
      </c>
      <c r="T33" s="7">
        <v>1.4</v>
      </c>
      <c r="U33" s="7">
        <v>48</v>
      </c>
      <c r="V33" s="7">
        <v>74</v>
      </c>
      <c r="W33" s="7">
        <v>76</v>
      </c>
      <c r="X33" s="7">
        <v>10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19</v>
      </c>
      <c r="C34" s="7">
        <v>2</v>
      </c>
      <c r="D34" s="4">
        <v>384.1</v>
      </c>
      <c r="E34" s="3">
        <v>16</v>
      </c>
      <c r="F34" s="3">
        <v>2</v>
      </c>
      <c r="G34" s="4">
        <v>323.98</v>
      </c>
      <c r="H34" s="3"/>
      <c r="I34" s="7"/>
      <c r="J34" s="4"/>
      <c r="K34" s="3"/>
      <c r="L34" s="7"/>
      <c r="M34" s="5"/>
      <c r="N34" s="8">
        <v>43.42</v>
      </c>
      <c r="O34" s="7">
        <v>38</v>
      </c>
      <c r="P34" s="7">
        <v>180</v>
      </c>
      <c r="Q34" s="7">
        <v>320</v>
      </c>
      <c r="R34" s="7">
        <v>30</v>
      </c>
      <c r="S34" s="7">
        <v>630</v>
      </c>
      <c r="T34" s="7">
        <v>1.4</v>
      </c>
      <c r="U34" s="7">
        <v>36</v>
      </c>
      <c r="V34" s="7">
        <v>49</v>
      </c>
      <c r="W34" s="7">
        <v>51</v>
      </c>
      <c r="X34" s="7">
        <v>18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19</v>
      </c>
      <c r="C35" s="7">
        <v>2</v>
      </c>
      <c r="D35" s="4">
        <v>384.1</v>
      </c>
      <c r="E35" s="3">
        <v>18</v>
      </c>
      <c r="F35" s="3">
        <v>4</v>
      </c>
      <c r="G35" s="4">
        <v>367.4</v>
      </c>
      <c r="H35" s="3"/>
      <c r="I35" s="7"/>
      <c r="J35" s="4"/>
      <c r="K35" s="3"/>
      <c r="L35" s="7"/>
      <c r="M35" s="5"/>
      <c r="N35" s="8">
        <v>43.42</v>
      </c>
      <c r="O35" s="7">
        <v>38</v>
      </c>
      <c r="P35" s="7">
        <v>180</v>
      </c>
      <c r="Q35" s="7">
        <v>320</v>
      </c>
      <c r="R35" s="7">
        <v>30</v>
      </c>
      <c r="S35" s="7">
        <v>630</v>
      </c>
      <c r="T35" s="7">
        <v>1.4</v>
      </c>
      <c r="U35" s="7">
        <v>35</v>
      </c>
      <c r="V35" s="7">
        <v>51</v>
      </c>
      <c r="W35" s="7">
        <v>54</v>
      </c>
      <c r="X35" s="7">
        <v>16</v>
      </c>
      <c r="Y35" s="14" t="s">
        <v>37</v>
      </c>
      <c r="Z35" s="14"/>
      <c r="AA35" s="110" t="s">
        <v>123</v>
      </c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19</v>
      </c>
      <c r="C36" s="7">
        <v>2</v>
      </c>
      <c r="D36" s="4">
        <v>384.1</v>
      </c>
      <c r="E36" s="3">
        <v>19</v>
      </c>
      <c r="F36" s="3">
        <v>2</v>
      </c>
      <c r="G36" s="4">
        <v>384.1</v>
      </c>
      <c r="H36" s="3">
        <v>6</v>
      </c>
      <c r="I36" s="7">
        <v>11</v>
      </c>
      <c r="J36" s="4">
        <v>138.61000000000001</v>
      </c>
      <c r="K36" s="3"/>
      <c r="L36" s="7"/>
      <c r="M36" s="5"/>
      <c r="N36" s="8">
        <v>41.75</v>
      </c>
      <c r="O36" s="7">
        <v>35</v>
      </c>
      <c r="P36" s="7">
        <v>180</v>
      </c>
      <c r="Q36" s="7">
        <v>320</v>
      </c>
      <c r="R36" s="7">
        <v>30</v>
      </c>
      <c r="S36" s="7">
        <v>630</v>
      </c>
      <c r="T36" s="7">
        <v>1.4</v>
      </c>
      <c r="U36" s="7">
        <v>38</v>
      </c>
      <c r="V36" s="7">
        <v>61</v>
      </c>
      <c r="W36" s="7">
        <v>67</v>
      </c>
      <c r="X36" s="7">
        <v>12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19</v>
      </c>
      <c r="C37" s="7">
        <v>2</v>
      </c>
      <c r="D37" s="4">
        <v>384.1</v>
      </c>
      <c r="E37" s="3">
        <v>13</v>
      </c>
      <c r="F37" s="3">
        <v>8</v>
      </c>
      <c r="G37" s="4">
        <v>273.88</v>
      </c>
      <c r="H37" s="3">
        <v>9</v>
      </c>
      <c r="I37" s="7">
        <v>2</v>
      </c>
      <c r="J37" s="4">
        <v>183.7</v>
      </c>
      <c r="K37" s="3"/>
      <c r="L37" s="7"/>
      <c r="M37" s="5"/>
      <c r="N37" s="8">
        <v>45.09</v>
      </c>
      <c r="O37" s="7">
        <v>38</v>
      </c>
      <c r="P37" s="7">
        <v>180</v>
      </c>
      <c r="Q37" s="7">
        <v>320</v>
      </c>
      <c r="R37" s="7">
        <v>30</v>
      </c>
      <c r="S37" s="7">
        <v>630</v>
      </c>
      <c r="T37" s="7">
        <v>1.4</v>
      </c>
      <c r="U37" s="7">
        <v>41</v>
      </c>
      <c r="V37" s="7">
        <v>75</v>
      </c>
      <c r="W37" s="7">
        <v>79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19</v>
      </c>
      <c r="C39" s="7">
        <v>2</v>
      </c>
      <c r="D39" s="4">
        <v>384.1</v>
      </c>
      <c r="E39" s="3">
        <v>6</v>
      </c>
      <c r="F39" s="3">
        <v>6</v>
      </c>
      <c r="G39" s="4">
        <v>130.26</v>
      </c>
      <c r="H39" s="3">
        <v>9</v>
      </c>
      <c r="I39" s="7">
        <v>2</v>
      </c>
      <c r="J39" s="4">
        <v>183.7</v>
      </c>
      <c r="K39" s="3"/>
      <c r="L39" s="7"/>
      <c r="M39" s="5"/>
      <c r="N39" s="8">
        <v>41.75</v>
      </c>
      <c r="O39" s="7">
        <v>36</v>
      </c>
      <c r="P39" s="7">
        <v>180</v>
      </c>
      <c r="Q39" s="7">
        <v>320</v>
      </c>
      <c r="R39" s="7">
        <v>30</v>
      </c>
      <c r="S39" s="7">
        <v>630</v>
      </c>
      <c r="T39" s="7">
        <v>1.4</v>
      </c>
      <c r="U39" s="7">
        <v>12</v>
      </c>
      <c r="V39" s="7">
        <v>19</v>
      </c>
      <c r="W39" s="7">
        <v>22</v>
      </c>
      <c r="X39" s="7">
        <v>28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1360.69</v>
      </c>
      <c r="O40" s="12">
        <f>SUM(O9:O39)</f>
        <v>1199</v>
      </c>
      <c r="T40" s="19" t="s">
        <v>26</v>
      </c>
      <c r="U40" s="12">
        <f>SUM(U9:U39)</f>
        <v>1349</v>
      </c>
      <c r="V40" s="12">
        <f>SUM(V9:V39)</f>
        <v>2989</v>
      </c>
      <c r="W40" s="12">
        <f>SUM(W9:W39)</f>
        <v>3071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7" zoomScale="70" zoomScaleNormal="70" workbookViewId="0">
      <selection activeCell="B39" sqref="B39:X39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182" t="s">
        <v>51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66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84" t="s">
        <v>50</v>
      </c>
      <c r="V3" s="184"/>
      <c r="W3" s="184"/>
      <c r="X3" s="184"/>
      <c r="Y3" s="184"/>
      <c r="Z3" s="184"/>
      <c r="AA3" s="184"/>
      <c r="AC3" s="183" t="s">
        <v>5</v>
      </c>
      <c r="AD3" s="183"/>
      <c r="AE3" s="185">
        <v>2019</v>
      </c>
      <c r="AF3" s="185"/>
    </row>
    <row r="5" spans="1:33" x14ac:dyDescent="0.2">
      <c r="A5" s="186" t="s">
        <v>6</v>
      </c>
      <c r="B5" s="189" t="s">
        <v>46</v>
      </c>
      <c r="C5" s="189"/>
      <c r="D5" s="189"/>
      <c r="E5" s="189" t="s">
        <v>47</v>
      </c>
      <c r="F5" s="189"/>
      <c r="G5" s="189"/>
      <c r="H5" s="189" t="s">
        <v>48</v>
      </c>
      <c r="I5" s="189"/>
      <c r="J5" s="189"/>
      <c r="K5" s="189" t="s">
        <v>49</v>
      </c>
      <c r="L5" s="189"/>
      <c r="M5" s="189"/>
      <c r="N5" s="190" t="s">
        <v>7</v>
      </c>
      <c r="O5" s="190"/>
      <c r="P5" s="191" t="s">
        <v>8</v>
      </c>
      <c r="Q5" s="191"/>
      <c r="R5" s="191"/>
      <c r="S5" s="191"/>
      <c r="T5" s="191"/>
      <c r="U5" s="191"/>
      <c r="V5" s="35"/>
      <c r="W5" s="35"/>
      <c r="X5" s="35"/>
      <c r="Y5" s="189" t="s">
        <v>9</v>
      </c>
      <c r="Z5" s="189"/>
      <c r="AA5" s="189"/>
      <c r="AB5" s="189"/>
      <c r="AC5" s="189"/>
      <c r="AD5" s="189"/>
      <c r="AE5" s="189"/>
      <c r="AF5" s="189"/>
    </row>
    <row r="6" spans="1:33" ht="21.75" customHeight="1" x14ac:dyDescent="0.2">
      <c r="A6" s="187"/>
      <c r="B6" s="189">
        <v>6</v>
      </c>
      <c r="C6" s="189"/>
      <c r="D6" s="189"/>
      <c r="E6" s="189">
        <v>5</v>
      </c>
      <c r="F6" s="189"/>
      <c r="G6" s="189"/>
      <c r="H6" s="189">
        <v>4</v>
      </c>
      <c r="I6" s="189"/>
      <c r="J6" s="189"/>
      <c r="K6" s="189" t="s">
        <v>10</v>
      </c>
      <c r="L6" s="189"/>
      <c r="M6" s="189"/>
      <c r="N6" s="192" t="s">
        <v>11</v>
      </c>
      <c r="O6" s="195" t="s">
        <v>12</v>
      </c>
      <c r="P6" s="198" t="s">
        <v>13</v>
      </c>
      <c r="Q6" s="198" t="s">
        <v>64</v>
      </c>
      <c r="R6" s="198" t="s">
        <v>14</v>
      </c>
      <c r="S6" s="198" t="s">
        <v>15</v>
      </c>
      <c r="T6" s="198" t="s">
        <v>16</v>
      </c>
      <c r="U6" s="199" t="s">
        <v>41</v>
      </c>
      <c r="V6" s="198" t="s">
        <v>65</v>
      </c>
      <c r="W6" s="198" t="s">
        <v>42</v>
      </c>
      <c r="X6" s="198" t="s">
        <v>53</v>
      </c>
      <c r="Y6" s="194" t="s">
        <v>6</v>
      </c>
      <c r="Z6" s="210" t="s">
        <v>17</v>
      </c>
      <c r="AA6" s="210" t="s">
        <v>18</v>
      </c>
      <c r="AB6" s="197" t="s">
        <v>19</v>
      </c>
      <c r="AC6" s="197"/>
      <c r="AD6" s="197" t="s">
        <v>20</v>
      </c>
      <c r="AE6" s="197"/>
      <c r="AF6" s="193" t="s">
        <v>21</v>
      </c>
    </row>
    <row r="7" spans="1:33" x14ac:dyDescent="0.2">
      <c r="A7" s="18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3"/>
      <c r="O7" s="196"/>
      <c r="P7" s="189"/>
      <c r="Q7" s="189"/>
      <c r="R7" s="189"/>
      <c r="S7" s="189"/>
      <c r="T7" s="189"/>
      <c r="U7" s="200"/>
      <c r="V7" s="189"/>
      <c r="W7" s="189"/>
      <c r="X7" s="189"/>
      <c r="Y7" s="209"/>
      <c r="Z7" s="189"/>
      <c r="AA7" s="189"/>
      <c r="AB7" s="189"/>
      <c r="AC7" s="189"/>
      <c r="AD7" s="189"/>
      <c r="AE7" s="189"/>
      <c r="AF7" s="193"/>
    </row>
    <row r="8" spans="1:33" x14ac:dyDescent="0.2">
      <c r="A8" s="188"/>
      <c r="B8" s="7">
        <v>19</v>
      </c>
      <c r="C8" s="7">
        <v>2</v>
      </c>
      <c r="D8" s="4">
        <v>384.1</v>
      </c>
      <c r="E8" s="3">
        <v>6</v>
      </c>
      <c r="F8" s="3">
        <v>6</v>
      </c>
      <c r="G8" s="4">
        <v>130.26</v>
      </c>
      <c r="H8" s="3">
        <v>9</v>
      </c>
      <c r="I8" s="7">
        <v>2</v>
      </c>
      <c r="J8" s="4">
        <v>183.7</v>
      </c>
      <c r="K8" s="38"/>
      <c r="L8" s="38"/>
      <c r="M8" s="40"/>
      <c r="N8" s="194"/>
      <c r="O8" s="197"/>
      <c r="P8" s="189"/>
      <c r="Q8" s="189"/>
      <c r="R8" s="189"/>
      <c r="S8" s="189"/>
      <c r="T8" s="189"/>
      <c r="U8" s="189"/>
      <c r="V8" s="189"/>
      <c r="W8" s="189"/>
      <c r="X8" s="189"/>
      <c r="Y8" s="209"/>
      <c r="Z8" s="189"/>
      <c r="AA8" s="189"/>
      <c r="AB8" s="38" t="s">
        <v>24</v>
      </c>
      <c r="AC8" s="38" t="s">
        <v>25</v>
      </c>
      <c r="AD8" s="38" t="s">
        <v>24</v>
      </c>
      <c r="AE8" s="38" t="s">
        <v>25</v>
      </c>
      <c r="AF8" s="194"/>
    </row>
    <row r="9" spans="1:33" x14ac:dyDescent="0.2">
      <c r="A9" s="41">
        <v>2</v>
      </c>
      <c r="B9" s="42">
        <v>19</v>
      </c>
      <c r="C9" s="42">
        <v>2</v>
      </c>
      <c r="D9" s="39">
        <v>384.1</v>
      </c>
      <c r="E9" s="38">
        <v>8</v>
      </c>
      <c r="F9" s="38">
        <v>7</v>
      </c>
      <c r="G9" s="39">
        <v>172.01</v>
      </c>
      <c r="H9" s="38">
        <v>9</v>
      </c>
      <c r="I9" s="42">
        <v>2</v>
      </c>
      <c r="J9" s="39">
        <v>183.7</v>
      </c>
      <c r="K9" s="38"/>
      <c r="L9" s="42"/>
      <c r="M9" s="40"/>
      <c r="N9" s="43">
        <v>41.75</v>
      </c>
      <c r="O9" s="42">
        <v>36</v>
      </c>
      <c r="P9" s="42">
        <v>180</v>
      </c>
      <c r="Q9" s="42">
        <v>320</v>
      </c>
      <c r="R9" s="42">
        <v>30</v>
      </c>
      <c r="S9" s="42">
        <v>630</v>
      </c>
      <c r="T9" s="42">
        <v>1.4</v>
      </c>
      <c r="U9" s="42">
        <v>31</v>
      </c>
      <c r="V9" s="42">
        <v>41</v>
      </c>
      <c r="W9" s="42">
        <v>44</v>
      </c>
      <c r="X9" s="42">
        <v>19</v>
      </c>
      <c r="Y9" s="44">
        <v>43983</v>
      </c>
      <c r="Z9" s="42">
        <v>4</v>
      </c>
      <c r="AA9" s="101">
        <v>2522025</v>
      </c>
      <c r="AB9" s="42">
        <v>18</v>
      </c>
      <c r="AC9" s="42">
        <v>0</v>
      </c>
      <c r="AD9" s="42">
        <v>8</v>
      </c>
      <c r="AE9" s="42">
        <v>9</v>
      </c>
      <c r="AF9" s="45">
        <v>185</v>
      </c>
      <c r="AG9" t="s">
        <v>125</v>
      </c>
    </row>
    <row r="10" spans="1:33" x14ac:dyDescent="0.2">
      <c r="A10" s="41">
        <f t="shared" ref="A10:A36" si="0">SUM(A9+1)</f>
        <v>3</v>
      </c>
      <c r="B10" s="42">
        <v>19</v>
      </c>
      <c r="C10" s="42">
        <v>2</v>
      </c>
      <c r="D10" s="39">
        <v>384.1</v>
      </c>
      <c r="E10" s="38">
        <v>10</v>
      </c>
      <c r="F10" s="38">
        <v>9</v>
      </c>
      <c r="G10" s="39">
        <v>215.43</v>
      </c>
      <c r="H10" s="38">
        <v>9</v>
      </c>
      <c r="I10" s="42">
        <v>2</v>
      </c>
      <c r="J10" s="39">
        <v>183.7</v>
      </c>
      <c r="K10" s="38"/>
      <c r="L10" s="42"/>
      <c r="M10" s="40"/>
      <c r="N10" s="43">
        <v>43.42</v>
      </c>
      <c r="O10" s="42">
        <v>38</v>
      </c>
      <c r="P10" s="42">
        <v>180</v>
      </c>
      <c r="Q10" s="42">
        <v>320</v>
      </c>
      <c r="R10" s="42">
        <v>30</v>
      </c>
      <c r="S10" s="42">
        <v>630</v>
      </c>
      <c r="T10" s="42">
        <v>1.4</v>
      </c>
      <c r="U10" s="42">
        <v>56</v>
      </c>
      <c r="V10" s="42">
        <v>85</v>
      </c>
      <c r="W10" s="42">
        <v>89</v>
      </c>
      <c r="X10" s="42">
        <v>10</v>
      </c>
      <c r="Y10" s="44"/>
      <c r="Z10" s="42"/>
      <c r="AA10" s="42"/>
      <c r="AB10" s="42"/>
      <c r="AC10" s="42"/>
      <c r="AD10" s="42"/>
      <c r="AE10" s="42"/>
      <c r="AF10" s="45"/>
      <c r="AG10"/>
    </row>
    <row r="11" spans="1:33" x14ac:dyDescent="0.2">
      <c r="A11" s="41">
        <f t="shared" si="0"/>
        <v>4</v>
      </c>
      <c r="B11" s="42">
        <v>19</v>
      </c>
      <c r="C11" s="42">
        <v>2</v>
      </c>
      <c r="D11" s="39">
        <v>384.1</v>
      </c>
      <c r="E11" s="38">
        <v>12</v>
      </c>
      <c r="F11" s="38">
        <v>10</v>
      </c>
      <c r="G11" s="39">
        <v>257.18</v>
      </c>
      <c r="H11" s="38">
        <v>9</v>
      </c>
      <c r="I11" s="42">
        <v>2</v>
      </c>
      <c r="J11" s="39">
        <v>183.7</v>
      </c>
      <c r="K11" s="38"/>
      <c r="L11" s="42"/>
      <c r="M11" s="40"/>
      <c r="N11" s="43">
        <v>41.75</v>
      </c>
      <c r="O11" s="42">
        <v>36</v>
      </c>
      <c r="P11" s="42">
        <v>180</v>
      </c>
      <c r="Q11" s="42">
        <v>320</v>
      </c>
      <c r="R11" s="42">
        <v>30</v>
      </c>
      <c r="S11" s="42">
        <v>630</v>
      </c>
      <c r="T11" s="7">
        <v>1.4</v>
      </c>
      <c r="U11" s="42">
        <v>32</v>
      </c>
      <c r="V11" s="42">
        <v>48</v>
      </c>
      <c r="W11" s="42">
        <v>51</v>
      </c>
      <c r="X11" s="42">
        <v>16</v>
      </c>
      <c r="Y11" s="44"/>
      <c r="Z11" s="42"/>
      <c r="AA11" s="42"/>
      <c r="AB11" s="42"/>
      <c r="AC11" s="42"/>
      <c r="AD11" s="42"/>
      <c r="AE11" s="42"/>
      <c r="AF11" s="45"/>
      <c r="AG11"/>
    </row>
    <row r="12" spans="1:33" x14ac:dyDescent="0.2">
      <c r="A12" s="41">
        <f t="shared" si="0"/>
        <v>5</v>
      </c>
      <c r="B12" s="42">
        <v>19</v>
      </c>
      <c r="C12" s="42">
        <v>2</v>
      </c>
      <c r="D12" s="39">
        <v>384.1</v>
      </c>
      <c r="E12" s="38">
        <v>15</v>
      </c>
      <c r="F12" s="38">
        <v>1</v>
      </c>
      <c r="G12" s="39">
        <v>302.27</v>
      </c>
      <c r="H12" s="38">
        <v>9</v>
      </c>
      <c r="I12" s="42">
        <v>2</v>
      </c>
      <c r="J12" s="39">
        <v>183.7</v>
      </c>
      <c r="K12" s="38"/>
      <c r="L12" s="42"/>
      <c r="M12" s="40"/>
      <c r="N12" s="43">
        <v>45.09</v>
      </c>
      <c r="O12" s="42">
        <v>40</v>
      </c>
      <c r="P12" s="42">
        <v>180</v>
      </c>
      <c r="Q12" s="42">
        <v>320</v>
      </c>
      <c r="R12" s="42">
        <v>30</v>
      </c>
      <c r="S12" s="42">
        <v>630</v>
      </c>
      <c r="T12" s="42">
        <v>1.4</v>
      </c>
      <c r="U12" s="42">
        <v>30</v>
      </c>
      <c r="V12" s="42">
        <v>44</v>
      </c>
      <c r="W12" s="42">
        <v>47</v>
      </c>
      <c r="X12" s="42">
        <v>15</v>
      </c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>
        <v>19</v>
      </c>
      <c r="C13" s="42">
        <v>2</v>
      </c>
      <c r="D13" s="39">
        <v>384.1</v>
      </c>
      <c r="E13" s="38">
        <v>17</v>
      </c>
      <c r="F13" s="38">
        <v>3</v>
      </c>
      <c r="G13" s="39">
        <v>345.69</v>
      </c>
      <c r="H13" s="38">
        <v>9</v>
      </c>
      <c r="I13" s="42">
        <v>2</v>
      </c>
      <c r="J13" s="39">
        <v>183.7</v>
      </c>
      <c r="K13" s="38"/>
      <c r="L13" s="42"/>
      <c r="M13" s="40"/>
      <c r="N13" s="43">
        <v>43.42</v>
      </c>
      <c r="O13" s="42">
        <v>38</v>
      </c>
      <c r="P13" s="42">
        <v>180</v>
      </c>
      <c r="Q13" s="42">
        <v>320</v>
      </c>
      <c r="R13" s="42">
        <v>30</v>
      </c>
      <c r="S13" s="42">
        <v>630</v>
      </c>
      <c r="T13" s="42">
        <v>1.4</v>
      </c>
      <c r="U13" s="42">
        <v>52</v>
      </c>
      <c r="V13" s="42">
        <v>77</v>
      </c>
      <c r="W13" s="42">
        <v>81</v>
      </c>
      <c r="X13" s="42">
        <v>10</v>
      </c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>
        <v>19</v>
      </c>
      <c r="C14" s="42">
        <v>2</v>
      </c>
      <c r="D14" s="39">
        <v>384.1</v>
      </c>
      <c r="E14" s="38">
        <v>19</v>
      </c>
      <c r="F14" s="38">
        <v>2</v>
      </c>
      <c r="G14" s="39">
        <v>384.1</v>
      </c>
      <c r="H14" s="38">
        <v>9</v>
      </c>
      <c r="I14" s="42">
        <v>4</v>
      </c>
      <c r="J14" s="39">
        <v>187.04</v>
      </c>
      <c r="K14" s="38"/>
      <c r="L14" s="42"/>
      <c r="M14" s="40"/>
      <c r="N14" s="43">
        <v>41.75</v>
      </c>
      <c r="O14" s="42">
        <v>38</v>
      </c>
      <c r="P14" s="42">
        <v>180</v>
      </c>
      <c r="Q14" s="42">
        <v>320</v>
      </c>
      <c r="R14" s="42">
        <v>30</v>
      </c>
      <c r="S14" s="42">
        <v>630</v>
      </c>
      <c r="T14" s="42">
        <v>1.4</v>
      </c>
      <c r="U14" s="42">
        <v>16</v>
      </c>
      <c r="V14" s="42">
        <v>23</v>
      </c>
      <c r="W14" s="42">
        <v>25</v>
      </c>
      <c r="X14" s="42">
        <v>22</v>
      </c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>
        <v>19</v>
      </c>
      <c r="C15" s="42">
        <v>2</v>
      </c>
      <c r="D15" s="39">
        <v>384.1</v>
      </c>
      <c r="E15" s="38">
        <v>19</v>
      </c>
      <c r="F15" s="38">
        <v>2</v>
      </c>
      <c r="G15" s="39">
        <v>384.1</v>
      </c>
      <c r="H15" s="38">
        <v>11</v>
      </c>
      <c r="I15" s="42">
        <v>5</v>
      </c>
      <c r="J15" s="39">
        <v>228.79</v>
      </c>
      <c r="K15" s="38"/>
      <c r="L15" s="42"/>
      <c r="M15" s="40"/>
      <c r="N15" s="43">
        <v>41.75</v>
      </c>
      <c r="O15" s="42">
        <v>36</v>
      </c>
      <c r="P15" s="42">
        <v>180</v>
      </c>
      <c r="Q15" s="42">
        <v>320</v>
      </c>
      <c r="R15" s="42">
        <v>30</v>
      </c>
      <c r="S15" s="42">
        <v>630</v>
      </c>
      <c r="T15" s="7">
        <v>1.4</v>
      </c>
      <c r="U15" s="42">
        <v>52</v>
      </c>
      <c r="V15" s="42">
        <v>83</v>
      </c>
      <c r="W15" s="42">
        <v>88</v>
      </c>
      <c r="X15" s="42">
        <v>10</v>
      </c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>
        <v>19</v>
      </c>
      <c r="C16" s="42">
        <v>2</v>
      </c>
      <c r="D16" s="39">
        <v>384.1</v>
      </c>
      <c r="E16" s="38">
        <v>19</v>
      </c>
      <c r="F16" s="38">
        <v>2</v>
      </c>
      <c r="G16" s="39">
        <v>384.1</v>
      </c>
      <c r="H16" s="38">
        <v>13</v>
      </c>
      <c r="I16" s="42">
        <v>7</v>
      </c>
      <c r="J16" s="39">
        <v>272.20999999999998</v>
      </c>
      <c r="K16" s="38"/>
      <c r="L16" s="42"/>
      <c r="M16" s="40"/>
      <c r="N16" s="43">
        <v>43.42</v>
      </c>
      <c r="O16" s="42">
        <v>40</v>
      </c>
      <c r="P16" s="42">
        <v>180</v>
      </c>
      <c r="Q16" s="42">
        <v>320</v>
      </c>
      <c r="R16" s="42">
        <v>30</v>
      </c>
      <c r="S16" s="42">
        <v>630</v>
      </c>
      <c r="T16" s="42">
        <v>1.4</v>
      </c>
      <c r="U16" s="42">
        <v>30</v>
      </c>
      <c r="V16" s="42">
        <v>49</v>
      </c>
      <c r="W16" s="42">
        <v>53</v>
      </c>
      <c r="X16" s="42">
        <v>15</v>
      </c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>
        <v>19</v>
      </c>
      <c r="C17" s="42">
        <v>2</v>
      </c>
      <c r="D17" s="39">
        <v>384.1</v>
      </c>
      <c r="E17" s="38">
        <v>11</v>
      </c>
      <c r="F17" s="38">
        <v>6</v>
      </c>
      <c r="G17" s="39">
        <v>230.46</v>
      </c>
      <c r="H17" s="38">
        <v>15</v>
      </c>
      <c r="I17" s="42">
        <v>5</v>
      </c>
      <c r="J17" s="39">
        <v>308.95</v>
      </c>
      <c r="K17" s="38"/>
      <c r="L17" s="42"/>
      <c r="M17" s="40"/>
      <c r="N17" s="43">
        <v>36.74</v>
      </c>
      <c r="O17" s="42">
        <v>30</v>
      </c>
      <c r="P17" s="42">
        <v>180</v>
      </c>
      <c r="Q17" s="42">
        <v>320</v>
      </c>
      <c r="R17" s="42">
        <v>30</v>
      </c>
      <c r="S17" s="42">
        <v>630</v>
      </c>
      <c r="T17" s="42">
        <v>1.4</v>
      </c>
      <c r="U17" s="42">
        <v>38</v>
      </c>
      <c r="V17" s="42">
        <v>61</v>
      </c>
      <c r="W17" s="42">
        <v>64</v>
      </c>
      <c r="X17" s="42">
        <v>11</v>
      </c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>
        <v>19</v>
      </c>
      <c r="C18" s="42">
        <v>2</v>
      </c>
      <c r="D18" s="39">
        <v>384.1</v>
      </c>
      <c r="E18" s="38">
        <v>13</v>
      </c>
      <c r="F18" s="38">
        <v>6</v>
      </c>
      <c r="G18" s="39">
        <v>270.54000000000002</v>
      </c>
      <c r="H18" s="38">
        <v>15</v>
      </c>
      <c r="I18" s="42">
        <v>5</v>
      </c>
      <c r="J18" s="39">
        <v>308.95</v>
      </c>
      <c r="K18" s="38"/>
      <c r="L18" s="42"/>
      <c r="M18" s="40"/>
      <c r="N18" s="43">
        <v>40.08</v>
      </c>
      <c r="O18" s="42">
        <v>38</v>
      </c>
      <c r="P18" s="42">
        <v>180</v>
      </c>
      <c r="Q18" s="42">
        <v>320</v>
      </c>
      <c r="R18" s="42">
        <v>30</v>
      </c>
      <c r="S18" s="42">
        <v>630</v>
      </c>
      <c r="T18" s="42">
        <v>1.4</v>
      </c>
      <c r="U18" s="42">
        <v>40</v>
      </c>
      <c r="V18" s="42">
        <v>60</v>
      </c>
      <c r="W18" s="42">
        <v>63</v>
      </c>
      <c r="X18" s="42">
        <v>12</v>
      </c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>
        <v>19</v>
      </c>
      <c r="C19" s="42">
        <v>2</v>
      </c>
      <c r="D19" s="39">
        <v>384.1</v>
      </c>
      <c r="E19" s="38">
        <v>15</v>
      </c>
      <c r="F19" s="38">
        <v>7</v>
      </c>
      <c r="G19" s="39">
        <v>312.29000000000002</v>
      </c>
      <c r="H19" s="38">
        <v>15</v>
      </c>
      <c r="I19" s="42">
        <v>5</v>
      </c>
      <c r="J19" s="39">
        <v>308.95</v>
      </c>
      <c r="K19" s="38"/>
      <c r="L19" s="42"/>
      <c r="M19" s="40"/>
      <c r="N19" s="43">
        <v>41.75</v>
      </c>
      <c r="O19" s="42">
        <v>38</v>
      </c>
      <c r="P19" s="42">
        <v>180</v>
      </c>
      <c r="Q19" s="42">
        <v>320</v>
      </c>
      <c r="R19" s="42">
        <v>30</v>
      </c>
      <c r="S19" s="42">
        <v>630</v>
      </c>
      <c r="T19" s="42">
        <v>1.4</v>
      </c>
      <c r="U19" s="42">
        <v>52</v>
      </c>
      <c r="V19" s="42">
        <v>89</v>
      </c>
      <c r="W19" s="42">
        <v>94</v>
      </c>
      <c r="X19" s="42">
        <v>10</v>
      </c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>
        <v>19</v>
      </c>
      <c r="C20" s="42">
        <v>2</v>
      </c>
      <c r="D20" s="39">
        <v>384.1</v>
      </c>
      <c r="E20" s="38">
        <v>17</v>
      </c>
      <c r="F20" s="38">
        <v>10</v>
      </c>
      <c r="G20" s="39">
        <v>357.38</v>
      </c>
      <c r="H20" s="38">
        <v>15</v>
      </c>
      <c r="I20" s="42">
        <v>5</v>
      </c>
      <c r="J20" s="39">
        <v>308.95</v>
      </c>
      <c r="K20" s="38"/>
      <c r="L20" s="42"/>
      <c r="M20" s="40"/>
      <c r="N20" s="43">
        <v>45.09</v>
      </c>
      <c r="O20" s="42">
        <v>40</v>
      </c>
      <c r="P20" s="42">
        <v>180</v>
      </c>
      <c r="Q20" s="42">
        <v>320</v>
      </c>
      <c r="R20" s="42">
        <v>30</v>
      </c>
      <c r="S20" s="42">
        <v>630</v>
      </c>
      <c r="T20" s="42">
        <v>1.4</v>
      </c>
      <c r="U20" s="42">
        <v>50</v>
      </c>
      <c r="V20" s="46">
        <v>83</v>
      </c>
      <c r="W20" s="46">
        <v>85</v>
      </c>
      <c r="X20" s="46">
        <v>10</v>
      </c>
      <c r="Y20" s="201"/>
      <c r="Z20" s="202"/>
      <c r="AA20" s="202"/>
      <c r="AB20" s="202"/>
      <c r="AC20" s="202"/>
      <c r="AD20" s="202"/>
      <c r="AE20" s="202"/>
      <c r="AF20" s="47">
        <f>SUM(AF9:AF19)</f>
        <v>185</v>
      </c>
    </row>
    <row r="21" spans="1:33" x14ac:dyDescent="0.2">
      <c r="A21" s="41">
        <f t="shared" si="0"/>
        <v>14</v>
      </c>
      <c r="B21" s="42">
        <v>19</v>
      </c>
      <c r="C21" s="42">
        <v>2</v>
      </c>
      <c r="D21" s="39">
        <v>384.1</v>
      </c>
      <c r="E21" s="38">
        <v>13</v>
      </c>
      <c r="F21" s="38">
        <v>7</v>
      </c>
      <c r="G21" s="39">
        <v>272.20999999999998</v>
      </c>
      <c r="H21" s="38">
        <v>16</v>
      </c>
      <c r="I21" s="42">
        <v>5</v>
      </c>
      <c r="J21" s="39">
        <v>328.99</v>
      </c>
      <c r="K21" s="38"/>
      <c r="L21" s="42"/>
      <c r="M21" s="40"/>
      <c r="N21" s="43">
        <v>46.76</v>
      </c>
      <c r="O21" s="42">
        <v>42</v>
      </c>
      <c r="P21" s="42">
        <v>180</v>
      </c>
      <c r="Q21" s="42">
        <v>320</v>
      </c>
      <c r="R21" s="48">
        <v>30</v>
      </c>
      <c r="S21" s="42">
        <v>630</v>
      </c>
      <c r="T21" s="101">
        <v>1.5</v>
      </c>
      <c r="U21" s="42">
        <v>58</v>
      </c>
      <c r="V21" s="42">
        <v>101</v>
      </c>
      <c r="W21" s="42">
        <v>105</v>
      </c>
      <c r="X21" s="42">
        <v>10</v>
      </c>
      <c r="Y21" s="203"/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1">
        <f t="shared" si="0"/>
        <v>15</v>
      </c>
      <c r="B22" s="42">
        <v>19</v>
      </c>
      <c r="C22" s="42">
        <v>2</v>
      </c>
      <c r="D22" s="39">
        <v>384.1</v>
      </c>
      <c r="E22" s="38">
        <v>15</v>
      </c>
      <c r="F22" s="38">
        <v>11</v>
      </c>
      <c r="G22" s="39">
        <v>318.97000000000003</v>
      </c>
      <c r="H22" s="38">
        <v>16</v>
      </c>
      <c r="I22" s="42">
        <v>5</v>
      </c>
      <c r="J22" s="39">
        <v>328.99</v>
      </c>
      <c r="K22" s="38"/>
      <c r="L22" s="42"/>
      <c r="M22" s="40"/>
      <c r="N22" s="43">
        <v>46.76</v>
      </c>
      <c r="O22" s="42">
        <v>40</v>
      </c>
      <c r="P22" s="42">
        <v>180</v>
      </c>
      <c r="Q22" s="42">
        <v>320</v>
      </c>
      <c r="R22" s="42">
        <v>30</v>
      </c>
      <c r="S22" s="42">
        <v>630</v>
      </c>
      <c r="T22" s="42">
        <v>1.5</v>
      </c>
      <c r="U22" s="42">
        <v>59</v>
      </c>
      <c r="V22" s="42">
        <v>89</v>
      </c>
      <c r="W22" s="42">
        <v>92</v>
      </c>
      <c r="X22" s="42">
        <v>10</v>
      </c>
      <c r="Y22" s="44"/>
      <c r="Z22" s="42"/>
      <c r="AA22" s="42"/>
      <c r="AB22" s="42"/>
      <c r="AC22" s="42"/>
      <c r="AD22" s="42"/>
      <c r="AE22" s="42"/>
      <c r="AF22" s="42"/>
    </row>
    <row r="23" spans="1:33" x14ac:dyDescent="0.2">
      <c r="A23" s="41">
        <f t="shared" si="0"/>
        <v>16</v>
      </c>
      <c r="B23" s="42">
        <v>19</v>
      </c>
      <c r="C23" s="42">
        <v>2</v>
      </c>
      <c r="D23" s="39">
        <v>384.1</v>
      </c>
      <c r="E23" s="38">
        <v>7</v>
      </c>
      <c r="F23" s="38">
        <v>3</v>
      </c>
      <c r="G23" s="39">
        <v>145.29</v>
      </c>
      <c r="H23" s="38">
        <v>16</v>
      </c>
      <c r="I23" s="42">
        <v>5</v>
      </c>
      <c r="J23" s="39">
        <v>328.99</v>
      </c>
      <c r="K23" s="38"/>
      <c r="L23" s="42"/>
      <c r="M23" s="40"/>
      <c r="N23" s="43">
        <v>45.09</v>
      </c>
      <c r="O23" s="42">
        <v>42</v>
      </c>
      <c r="P23" s="42">
        <v>180</v>
      </c>
      <c r="Q23" s="42">
        <v>320</v>
      </c>
      <c r="R23" s="42">
        <v>30</v>
      </c>
      <c r="S23" s="42">
        <v>630</v>
      </c>
      <c r="T23" s="42">
        <v>1.5</v>
      </c>
      <c r="U23" s="42">
        <v>61</v>
      </c>
      <c r="V23" s="42">
        <v>94</v>
      </c>
      <c r="W23" s="42">
        <v>100</v>
      </c>
      <c r="X23" s="42">
        <v>10</v>
      </c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>
        <v>19</v>
      </c>
      <c r="C24" s="42">
        <v>2</v>
      </c>
      <c r="D24" s="39">
        <v>384.1</v>
      </c>
      <c r="E24" s="38">
        <v>9</v>
      </c>
      <c r="F24" s="38">
        <v>6</v>
      </c>
      <c r="G24" s="39">
        <v>190.38</v>
      </c>
      <c r="H24" s="38">
        <v>16</v>
      </c>
      <c r="I24" s="42">
        <v>5</v>
      </c>
      <c r="J24" s="39">
        <v>328.99</v>
      </c>
      <c r="K24" s="38"/>
      <c r="L24" s="42"/>
      <c r="M24" s="40"/>
      <c r="N24" s="43">
        <v>45.09</v>
      </c>
      <c r="O24" s="42">
        <v>38</v>
      </c>
      <c r="P24" s="42">
        <v>180</v>
      </c>
      <c r="Q24" s="42">
        <v>320</v>
      </c>
      <c r="R24" s="42">
        <v>30</v>
      </c>
      <c r="S24" s="42">
        <v>630</v>
      </c>
      <c r="T24" s="42">
        <v>1.5</v>
      </c>
      <c r="U24" s="42">
        <v>58</v>
      </c>
      <c r="V24" s="42">
        <v>95</v>
      </c>
      <c r="W24" s="42">
        <v>101</v>
      </c>
      <c r="X24" s="42">
        <v>10</v>
      </c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>
        <v>19</v>
      </c>
      <c r="C25" s="42">
        <v>2</v>
      </c>
      <c r="D25" s="39">
        <v>384.1</v>
      </c>
      <c r="E25" s="38">
        <v>10</v>
      </c>
      <c r="F25" s="38">
        <v>11</v>
      </c>
      <c r="G25" s="39">
        <v>218.77</v>
      </c>
      <c r="H25" s="38">
        <v>16</v>
      </c>
      <c r="I25" s="42">
        <v>5</v>
      </c>
      <c r="J25" s="39">
        <v>328.99</v>
      </c>
      <c r="K25" s="38"/>
      <c r="L25" s="42"/>
      <c r="M25" s="40"/>
      <c r="N25" s="43">
        <v>28.39</v>
      </c>
      <c r="O25" s="42">
        <v>22</v>
      </c>
      <c r="P25" s="42">
        <v>150</v>
      </c>
      <c r="Q25" s="42">
        <v>340</v>
      </c>
      <c r="R25" s="42">
        <v>30</v>
      </c>
      <c r="S25" s="42">
        <v>630</v>
      </c>
      <c r="T25" s="42">
        <v>1.2</v>
      </c>
      <c r="U25" s="42">
        <v>22</v>
      </c>
      <c r="V25" s="49">
        <v>45</v>
      </c>
      <c r="W25" s="49">
        <v>49</v>
      </c>
      <c r="X25" s="49">
        <v>21</v>
      </c>
      <c r="Y25" s="205"/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1">
        <f t="shared" si="0"/>
        <v>19</v>
      </c>
      <c r="B26" s="42">
        <v>19</v>
      </c>
      <c r="C26" s="42">
        <v>2</v>
      </c>
      <c r="D26" s="39">
        <v>384.1</v>
      </c>
      <c r="E26" s="38">
        <v>12</v>
      </c>
      <c r="F26" s="38">
        <v>6</v>
      </c>
      <c r="G26" s="39">
        <v>250.5</v>
      </c>
      <c r="H26" s="38">
        <v>16</v>
      </c>
      <c r="I26" s="42">
        <v>5</v>
      </c>
      <c r="J26" s="39">
        <v>328.99</v>
      </c>
      <c r="K26" s="38"/>
      <c r="L26" s="42"/>
      <c r="M26" s="40"/>
      <c r="N26" s="43">
        <v>31.73</v>
      </c>
      <c r="O26" s="42">
        <v>28</v>
      </c>
      <c r="P26" s="42">
        <v>120</v>
      </c>
      <c r="Q26" s="42">
        <v>300</v>
      </c>
      <c r="R26" s="42">
        <v>30</v>
      </c>
      <c r="S26" s="42">
        <v>630</v>
      </c>
      <c r="T26" s="42">
        <v>1.2</v>
      </c>
      <c r="U26" s="42">
        <v>8</v>
      </c>
      <c r="V26" s="42">
        <v>9</v>
      </c>
      <c r="W26" s="42">
        <v>11</v>
      </c>
      <c r="X26" s="42">
        <v>26</v>
      </c>
      <c r="Y26" s="165" t="s">
        <v>76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1">
        <f t="shared" si="0"/>
        <v>20</v>
      </c>
      <c r="B27" s="42">
        <v>19</v>
      </c>
      <c r="C27" s="42">
        <v>2</v>
      </c>
      <c r="D27" s="39">
        <v>384.1</v>
      </c>
      <c r="E27" s="38">
        <v>14</v>
      </c>
      <c r="F27" s="38">
        <v>4</v>
      </c>
      <c r="G27" s="39">
        <v>287.24</v>
      </c>
      <c r="H27" s="38">
        <v>16</v>
      </c>
      <c r="I27" s="42">
        <v>5</v>
      </c>
      <c r="J27" s="39">
        <v>328.99</v>
      </c>
      <c r="K27" s="38"/>
      <c r="L27" s="42"/>
      <c r="M27" s="40"/>
      <c r="N27" s="43">
        <v>36.74</v>
      </c>
      <c r="O27" s="42">
        <v>26</v>
      </c>
      <c r="P27" s="42">
        <v>100</v>
      </c>
      <c r="Q27" s="42">
        <v>300</v>
      </c>
      <c r="R27" s="42">
        <v>30</v>
      </c>
      <c r="S27" s="42">
        <v>630</v>
      </c>
      <c r="T27" s="42">
        <v>1.2</v>
      </c>
      <c r="U27" s="42">
        <v>20</v>
      </c>
      <c r="V27" s="42">
        <v>29</v>
      </c>
      <c r="W27" s="42">
        <v>31</v>
      </c>
      <c r="X27" s="42">
        <v>19</v>
      </c>
      <c r="Y27" s="168" t="s">
        <v>77</v>
      </c>
      <c r="Z27" s="211"/>
      <c r="AA27" s="211"/>
      <c r="AB27" s="211"/>
      <c r="AC27" s="211"/>
      <c r="AD27" s="211"/>
      <c r="AE27" s="208"/>
      <c r="AF27" s="208"/>
    </row>
    <row r="28" spans="1:33" x14ac:dyDescent="0.2">
      <c r="A28" s="41">
        <f t="shared" si="0"/>
        <v>21</v>
      </c>
      <c r="B28" s="42">
        <v>19</v>
      </c>
      <c r="C28" s="42">
        <v>2</v>
      </c>
      <c r="D28" s="39">
        <v>384.1</v>
      </c>
      <c r="E28" s="38">
        <v>16</v>
      </c>
      <c r="F28" s="38">
        <v>8</v>
      </c>
      <c r="G28" s="39">
        <v>334</v>
      </c>
      <c r="H28" s="38">
        <v>16</v>
      </c>
      <c r="I28" s="42">
        <v>5</v>
      </c>
      <c r="J28" s="39">
        <v>328.99</v>
      </c>
      <c r="K28" s="38"/>
      <c r="L28" s="42"/>
      <c r="M28" s="40"/>
      <c r="N28" s="43">
        <v>46.76</v>
      </c>
      <c r="O28" s="42">
        <v>38</v>
      </c>
      <c r="P28" s="42">
        <v>80</v>
      </c>
      <c r="Q28" s="42">
        <v>300</v>
      </c>
      <c r="R28" s="42">
        <v>30</v>
      </c>
      <c r="S28" s="42">
        <v>630</v>
      </c>
      <c r="T28" s="42">
        <v>1.3</v>
      </c>
      <c r="U28" s="42">
        <v>16</v>
      </c>
      <c r="V28" s="42">
        <v>20</v>
      </c>
      <c r="W28" s="42">
        <v>22</v>
      </c>
      <c r="X28" s="42">
        <v>26</v>
      </c>
      <c r="Y28" s="168" t="s">
        <v>78</v>
      </c>
      <c r="Z28" s="211"/>
      <c r="AA28" s="211"/>
      <c r="AB28" s="211"/>
      <c r="AC28" s="211"/>
      <c r="AD28" s="211"/>
      <c r="AE28" s="208"/>
      <c r="AF28" s="208"/>
    </row>
    <row r="29" spans="1:33" x14ac:dyDescent="0.2">
      <c r="A29" s="41">
        <f t="shared" si="0"/>
        <v>22</v>
      </c>
      <c r="B29" s="42">
        <v>19</v>
      </c>
      <c r="C29" s="42">
        <v>2</v>
      </c>
      <c r="D29" s="39">
        <v>384.1</v>
      </c>
      <c r="E29" s="38">
        <v>19</v>
      </c>
      <c r="F29" s="38">
        <v>0</v>
      </c>
      <c r="G29" s="39">
        <v>380.76</v>
      </c>
      <c r="H29" s="38">
        <v>16</v>
      </c>
      <c r="I29" s="42">
        <v>5</v>
      </c>
      <c r="J29" s="39">
        <v>328.99</v>
      </c>
      <c r="K29" s="38"/>
      <c r="L29" s="42"/>
      <c r="M29" s="40"/>
      <c r="N29" s="43">
        <v>46.76</v>
      </c>
      <c r="O29" s="42">
        <v>36</v>
      </c>
      <c r="P29" s="42">
        <v>120</v>
      </c>
      <c r="Q29" s="42">
        <v>300</v>
      </c>
      <c r="R29" s="42">
        <v>30</v>
      </c>
      <c r="S29" s="42">
        <v>630</v>
      </c>
      <c r="T29" s="42">
        <v>1.5</v>
      </c>
      <c r="U29" s="42">
        <v>5</v>
      </c>
      <c r="V29" s="42">
        <v>10</v>
      </c>
      <c r="W29" s="42">
        <v>11</v>
      </c>
      <c r="X29" s="42">
        <v>31</v>
      </c>
      <c r="Y29" s="168" t="s">
        <v>79</v>
      </c>
      <c r="Z29" s="211"/>
      <c r="AA29" s="211"/>
      <c r="AB29" s="211"/>
      <c r="AC29" s="211"/>
      <c r="AD29" s="211"/>
      <c r="AE29" s="208"/>
      <c r="AF29" s="208"/>
    </row>
    <row r="30" spans="1:33" x14ac:dyDescent="0.2">
      <c r="A30" s="41">
        <f t="shared" si="0"/>
        <v>23</v>
      </c>
      <c r="B30" s="42">
        <v>19</v>
      </c>
      <c r="C30" s="42">
        <v>2</v>
      </c>
      <c r="D30" s="39">
        <v>384.1</v>
      </c>
      <c r="E30" s="38">
        <v>11</v>
      </c>
      <c r="F30" s="38">
        <v>8</v>
      </c>
      <c r="G30" s="39">
        <v>233.8</v>
      </c>
      <c r="H30" s="38">
        <v>16</v>
      </c>
      <c r="I30" s="42">
        <v>5</v>
      </c>
      <c r="J30" s="39">
        <v>328.99</v>
      </c>
      <c r="K30" s="38"/>
      <c r="L30" s="42"/>
      <c r="M30" s="40"/>
      <c r="N30" s="43">
        <v>40.08</v>
      </c>
      <c r="O30" s="42">
        <v>32</v>
      </c>
      <c r="P30" s="42">
        <v>120</v>
      </c>
      <c r="Q30" s="42">
        <v>300</v>
      </c>
      <c r="R30" s="42">
        <v>30</v>
      </c>
      <c r="S30" s="42">
        <v>630</v>
      </c>
      <c r="T30" s="42">
        <v>1.5</v>
      </c>
      <c r="U30" s="42">
        <v>55</v>
      </c>
      <c r="V30" s="42">
        <v>90</v>
      </c>
      <c r="W30" s="42">
        <v>94</v>
      </c>
      <c r="X30" s="42">
        <v>10</v>
      </c>
      <c r="Y30" s="203"/>
      <c r="Z30" s="203"/>
      <c r="AA30" s="203"/>
      <c r="AB30" s="203"/>
      <c r="AC30" s="203"/>
      <c r="AD30" s="203"/>
      <c r="AE30" s="212"/>
      <c r="AF30" s="212"/>
    </row>
    <row r="31" spans="1:33" x14ac:dyDescent="0.2">
      <c r="A31" s="41">
        <f t="shared" si="0"/>
        <v>24</v>
      </c>
      <c r="B31" s="42">
        <v>19</v>
      </c>
      <c r="C31" s="42">
        <v>2</v>
      </c>
      <c r="D31" s="39">
        <v>384.1</v>
      </c>
      <c r="E31" s="38">
        <v>13</v>
      </c>
      <c r="F31" s="38">
        <v>10</v>
      </c>
      <c r="G31" s="39">
        <v>277.22000000000003</v>
      </c>
      <c r="H31" s="38">
        <v>16</v>
      </c>
      <c r="I31" s="42">
        <v>5</v>
      </c>
      <c r="J31" s="39">
        <v>328.99</v>
      </c>
      <c r="K31" s="38"/>
      <c r="L31" s="42"/>
      <c r="M31" s="40"/>
      <c r="N31" s="43">
        <v>43.42</v>
      </c>
      <c r="O31" s="42">
        <v>38</v>
      </c>
      <c r="P31" s="42">
        <v>120</v>
      </c>
      <c r="Q31" s="42">
        <v>300</v>
      </c>
      <c r="R31" s="42">
        <v>30</v>
      </c>
      <c r="S31" s="42">
        <v>630</v>
      </c>
      <c r="T31" s="42">
        <v>1.5</v>
      </c>
      <c r="U31" s="42">
        <v>61</v>
      </c>
      <c r="V31" s="42">
        <v>108</v>
      </c>
      <c r="W31" s="42">
        <v>112</v>
      </c>
      <c r="X31" s="42">
        <v>10</v>
      </c>
      <c r="Y31" s="203"/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1">
        <f t="shared" si="0"/>
        <v>25</v>
      </c>
      <c r="B32" s="42">
        <v>19</v>
      </c>
      <c r="C32" s="42">
        <v>2</v>
      </c>
      <c r="D32" s="39">
        <v>384.1</v>
      </c>
      <c r="E32" s="38">
        <v>15</v>
      </c>
      <c r="F32" s="38">
        <v>11</v>
      </c>
      <c r="G32" s="39">
        <v>318.97000000000003</v>
      </c>
      <c r="H32" s="38">
        <v>16</v>
      </c>
      <c r="I32" s="42">
        <v>5</v>
      </c>
      <c r="J32" s="39">
        <v>328.99</v>
      </c>
      <c r="K32" s="38"/>
      <c r="L32" s="42"/>
      <c r="M32" s="40"/>
      <c r="N32" s="43">
        <v>41.75</v>
      </c>
      <c r="O32" s="42">
        <v>36</v>
      </c>
      <c r="P32" s="42">
        <v>120</v>
      </c>
      <c r="Q32" s="42">
        <v>300</v>
      </c>
      <c r="R32" s="42">
        <v>30</v>
      </c>
      <c r="S32" s="42">
        <v>630</v>
      </c>
      <c r="T32" s="42">
        <v>1.5</v>
      </c>
      <c r="U32" s="42">
        <v>36</v>
      </c>
      <c r="V32" s="42">
        <v>57</v>
      </c>
      <c r="W32" s="42">
        <v>62</v>
      </c>
      <c r="X32" s="42">
        <v>18</v>
      </c>
      <c r="Y32" s="51"/>
      <c r="Z32" s="213"/>
      <c r="AA32" s="214"/>
      <c r="AB32" s="215"/>
      <c r="AC32" s="216"/>
      <c r="AD32" s="213"/>
      <c r="AE32" s="184"/>
      <c r="AF32" s="214"/>
    </row>
    <row r="33" spans="1:32" ht="13.5" customHeight="1" x14ac:dyDescent="0.2">
      <c r="A33" s="41">
        <f t="shared" si="0"/>
        <v>26</v>
      </c>
      <c r="B33" s="42">
        <v>19</v>
      </c>
      <c r="C33" s="42">
        <v>2</v>
      </c>
      <c r="D33" s="39">
        <v>384.1</v>
      </c>
      <c r="E33" s="38">
        <v>18</v>
      </c>
      <c r="F33" s="38">
        <v>2</v>
      </c>
      <c r="G33" s="4">
        <v>364.06</v>
      </c>
      <c r="H33" s="38">
        <v>16</v>
      </c>
      <c r="I33" s="42">
        <v>5</v>
      </c>
      <c r="J33" s="39">
        <v>328.99</v>
      </c>
      <c r="K33" s="38"/>
      <c r="L33" s="42"/>
      <c r="M33" s="40"/>
      <c r="N33" s="43">
        <v>45.09</v>
      </c>
      <c r="O33" s="42">
        <v>40</v>
      </c>
      <c r="P33" s="42">
        <v>120</v>
      </c>
      <c r="Q33" s="42">
        <v>300</v>
      </c>
      <c r="R33" s="42">
        <v>30</v>
      </c>
      <c r="S33" s="42">
        <v>630</v>
      </c>
      <c r="T33" s="7">
        <v>1.4</v>
      </c>
      <c r="U33" s="42">
        <v>40</v>
      </c>
      <c r="V33" s="42">
        <v>89</v>
      </c>
      <c r="W33" s="42">
        <v>94</v>
      </c>
      <c r="X33" s="42">
        <v>11</v>
      </c>
      <c r="Y33" s="51"/>
      <c r="Z33" s="217"/>
      <c r="AA33" s="218"/>
      <c r="AB33" s="215"/>
      <c r="AC33" s="216"/>
      <c r="AD33" s="213"/>
      <c r="AE33" s="184"/>
      <c r="AF33" s="214"/>
    </row>
    <row r="34" spans="1:32" x14ac:dyDescent="0.2">
      <c r="A34" s="41">
        <f t="shared" si="0"/>
        <v>27</v>
      </c>
      <c r="B34" s="42">
        <v>19</v>
      </c>
      <c r="C34" s="42">
        <v>2</v>
      </c>
      <c r="D34" s="39">
        <v>384.1</v>
      </c>
      <c r="E34" s="38">
        <v>12</v>
      </c>
      <c r="F34" s="38">
        <v>1</v>
      </c>
      <c r="G34" s="39">
        <v>242.15</v>
      </c>
      <c r="H34" s="38">
        <v>16</v>
      </c>
      <c r="I34" s="42">
        <v>5</v>
      </c>
      <c r="J34" s="39">
        <v>328.99</v>
      </c>
      <c r="K34" s="38"/>
      <c r="L34" s="42"/>
      <c r="M34" s="40"/>
      <c r="N34" s="43">
        <v>41.75</v>
      </c>
      <c r="O34" s="42">
        <v>38</v>
      </c>
      <c r="P34" s="42">
        <v>120</v>
      </c>
      <c r="Q34" s="42">
        <v>300</v>
      </c>
      <c r="R34" s="42">
        <v>30</v>
      </c>
      <c r="S34" s="42">
        <v>630</v>
      </c>
      <c r="T34" s="42">
        <v>1.5</v>
      </c>
      <c r="U34" s="42">
        <v>49</v>
      </c>
      <c r="V34" s="42">
        <v>106</v>
      </c>
      <c r="W34" s="42">
        <v>109</v>
      </c>
      <c r="X34" s="42">
        <v>10</v>
      </c>
      <c r="Y34" s="51"/>
      <c r="Z34" s="217"/>
      <c r="AA34" s="218"/>
      <c r="AB34" s="222"/>
      <c r="AC34" s="223"/>
      <c r="AD34" s="223"/>
      <c r="AE34" s="223"/>
      <c r="AF34" s="224"/>
    </row>
    <row r="35" spans="1:32" x14ac:dyDescent="0.2">
      <c r="A35" s="41">
        <f t="shared" si="0"/>
        <v>28</v>
      </c>
      <c r="B35" s="42">
        <v>19</v>
      </c>
      <c r="C35" s="42">
        <v>2</v>
      </c>
      <c r="D35" s="39">
        <v>384.1</v>
      </c>
      <c r="E35" s="38">
        <v>14</v>
      </c>
      <c r="F35" s="38">
        <v>2</v>
      </c>
      <c r="G35" s="39">
        <v>283.89999999999998</v>
      </c>
      <c r="H35" s="38">
        <v>16</v>
      </c>
      <c r="I35" s="42">
        <v>5</v>
      </c>
      <c r="J35" s="39">
        <v>328.99</v>
      </c>
      <c r="K35" s="38"/>
      <c r="L35" s="42"/>
      <c r="M35" s="40"/>
      <c r="N35" s="43">
        <v>41.75</v>
      </c>
      <c r="O35" s="42">
        <v>38</v>
      </c>
      <c r="P35" s="42">
        <v>120</v>
      </c>
      <c r="Q35" s="42">
        <v>300</v>
      </c>
      <c r="R35" s="42">
        <v>30</v>
      </c>
      <c r="S35" s="42">
        <v>630</v>
      </c>
      <c r="T35" s="42">
        <v>1.5</v>
      </c>
      <c r="U35" s="42">
        <v>48</v>
      </c>
      <c r="V35" s="42">
        <v>90</v>
      </c>
      <c r="W35" s="42">
        <v>94</v>
      </c>
      <c r="X35" s="42">
        <v>10</v>
      </c>
      <c r="Y35" s="52"/>
      <c r="Z35" s="52"/>
      <c r="AA35" s="225"/>
      <c r="AB35" s="184"/>
      <c r="AC35" s="184"/>
      <c r="AD35" s="184"/>
      <c r="AE35" s="184"/>
      <c r="AF35" s="214"/>
    </row>
    <row r="36" spans="1:32" x14ac:dyDescent="0.2">
      <c r="A36" s="41">
        <f t="shared" si="0"/>
        <v>29</v>
      </c>
      <c r="B36" s="42">
        <v>19</v>
      </c>
      <c r="C36" s="42">
        <v>2</v>
      </c>
      <c r="D36" s="39">
        <v>384.1</v>
      </c>
      <c r="E36" s="38">
        <v>16</v>
      </c>
      <c r="F36" s="38">
        <v>4</v>
      </c>
      <c r="G36" s="4">
        <v>327.32</v>
      </c>
      <c r="H36" s="38">
        <v>16</v>
      </c>
      <c r="I36" s="42">
        <v>5</v>
      </c>
      <c r="J36" s="39">
        <v>328.99</v>
      </c>
      <c r="K36" s="38"/>
      <c r="L36" s="42"/>
      <c r="M36" s="40"/>
      <c r="N36" s="43">
        <v>43.42</v>
      </c>
      <c r="O36" s="42">
        <v>40</v>
      </c>
      <c r="P36" s="42">
        <v>120</v>
      </c>
      <c r="Q36" s="42">
        <v>300</v>
      </c>
      <c r="R36" s="42">
        <v>30</v>
      </c>
      <c r="S36" s="42">
        <v>630</v>
      </c>
      <c r="T36" s="7">
        <v>1.4</v>
      </c>
      <c r="U36" s="42">
        <v>30</v>
      </c>
      <c r="V36" s="42">
        <v>49</v>
      </c>
      <c r="W36" s="42">
        <v>53</v>
      </c>
      <c r="X36" s="42">
        <v>16</v>
      </c>
      <c r="Y36" s="226" t="s">
        <v>124</v>
      </c>
      <c r="Z36" s="212"/>
      <c r="AA36" s="212"/>
      <c r="AB36" s="212"/>
      <c r="AC36" s="212"/>
      <c r="AD36" s="212"/>
      <c r="AE36" s="212"/>
      <c r="AF36" s="212"/>
    </row>
    <row r="37" spans="1:32" x14ac:dyDescent="0.2">
      <c r="A37" s="41">
        <v>30</v>
      </c>
      <c r="B37" s="42">
        <v>19</v>
      </c>
      <c r="C37" s="42">
        <v>2</v>
      </c>
      <c r="D37" s="39">
        <v>384.1</v>
      </c>
      <c r="E37" s="38">
        <v>12</v>
      </c>
      <c r="F37" s="38">
        <v>4</v>
      </c>
      <c r="G37" s="39">
        <v>247.16</v>
      </c>
      <c r="H37" s="38">
        <v>16</v>
      </c>
      <c r="I37" s="42">
        <v>5</v>
      </c>
      <c r="J37" s="39">
        <v>328.99</v>
      </c>
      <c r="K37" s="38"/>
      <c r="L37" s="42"/>
      <c r="M37" s="40"/>
      <c r="N37" s="43">
        <v>40.08</v>
      </c>
      <c r="O37" s="42">
        <v>36</v>
      </c>
      <c r="P37" s="42">
        <v>120</v>
      </c>
      <c r="Q37" s="42">
        <v>300</v>
      </c>
      <c r="R37" s="42">
        <v>30</v>
      </c>
      <c r="S37" s="42">
        <v>630</v>
      </c>
      <c r="T37" s="42">
        <v>1.5</v>
      </c>
      <c r="U37" s="42">
        <v>36</v>
      </c>
      <c r="V37" s="42">
        <v>55</v>
      </c>
      <c r="W37" s="42">
        <v>58</v>
      </c>
      <c r="X37" s="42">
        <v>14</v>
      </c>
      <c r="Y37" s="212"/>
      <c r="Z37" s="212"/>
      <c r="AA37" s="212"/>
      <c r="AB37" s="212"/>
      <c r="AC37" s="212"/>
      <c r="AD37" s="212"/>
      <c r="AE37" s="212"/>
      <c r="AF37" s="212"/>
    </row>
    <row r="38" spans="1:32" x14ac:dyDescent="0.2">
      <c r="A38" s="41">
        <v>31</v>
      </c>
      <c r="B38" s="42">
        <v>19</v>
      </c>
      <c r="C38" s="42">
        <v>2</v>
      </c>
      <c r="D38" s="39">
        <v>384.1</v>
      </c>
      <c r="E38" s="38">
        <v>14</v>
      </c>
      <c r="F38" s="38">
        <v>4</v>
      </c>
      <c r="G38" s="39">
        <v>287.24</v>
      </c>
      <c r="H38" s="38">
        <v>16</v>
      </c>
      <c r="I38" s="42">
        <v>5</v>
      </c>
      <c r="J38" s="39">
        <v>328.99</v>
      </c>
      <c r="K38" s="38"/>
      <c r="L38" s="42"/>
      <c r="M38" s="40"/>
      <c r="N38" s="43">
        <v>40.08</v>
      </c>
      <c r="O38" s="42">
        <v>38</v>
      </c>
      <c r="P38" s="42">
        <v>120</v>
      </c>
      <c r="Q38" s="42">
        <v>300</v>
      </c>
      <c r="R38" s="42">
        <v>30</v>
      </c>
      <c r="S38" s="42">
        <v>630</v>
      </c>
      <c r="T38" s="42">
        <v>1.5</v>
      </c>
      <c r="U38" s="42">
        <v>22</v>
      </c>
      <c r="V38" s="42">
        <v>35</v>
      </c>
      <c r="W38" s="42">
        <v>39</v>
      </c>
      <c r="X38" s="42">
        <v>19</v>
      </c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>
        <v>19</v>
      </c>
      <c r="C39" s="42">
        <v>2</v>
      </c>
      <c r="D39" s="39">
        <v>384.1</v>
      </c>
      <c r="E39" s="38">
        <v>14</v>
      </c>
      <c r="F39" s="38">
        <v>4</v>
      </c>
      <c r="G39" s="39">
        <v>287.24</v>
      </c>
      <c r="H39" s="38">
        <v>9</v>
      </c>
      <c r="I39" s="42">
        <v>2</v>
      </c>
      <c r="J39" s="39">
        <v>183.7</v>
      </c>
      <c r="K39" s="38"/>
      <c r="L39" s="42"/>
      <c r="M39" s="40"/>
      <c r="N39" s="43">
        <v>40.08</v>
      </c>
      <c r="O39" s="42">
        <v>36</v>
      </c>
      <c r="P39" s="42">
        <v>120</v>
      </c>
      <c r="Q39" s="42">
        <v>300</v>
      </c>
      <c r="R39" s="42">
        <v>30</v>
      </c>
      <c r="S39" s="42">
        <v>630</v>
      </c>
      <c r="T39" s="42">
        <v>1.4</v>
      </c>
      <c r="U39" s="42">
        <v>23</v>
      </c>
      <c r="V39" s="42">
        <v>42</v>
      </c>
      <c r="W39" s="42">
        <v>45</v>
      </c>
      <c r="X39" s="42">
        <v>18</v>
      </c>
      <c r="Y39" s="212"/>
      <c r="Z39" s="212"/>
      <c r="AA39" s="212"/>
      <c r="AB39" s="212"/>
      <c r="AC39" s="212"/>
      <c r="AD39" s="212"/>
      <c r="AE39" s="212"/>
      <c r="AF39" s="212"/>
    </row>
    <row r="40" spans="1:32" x14ac:dyDescent="0.2">
      <c r="M40" s="34" t="s">
        <v>26</v>
      </c>
      <c r="N40" s="53">
        <f>SUM(N9:N39)</f>
        <v>1297.5899999999999</v>
      </c>
      <c r="O40" s="50">
        <f>SUM(O9:O39)</f>
        <v>1132</v>
      </c>
      <c r="T40" s="54"/>
      <c r="U40" s="50">
        <f>SUM(U9:U39)</f>
        <v>1186</v>
      </c>
      <c r="V40" s="50">
        <f>SUM(V9:V39)</f>
        <v>1956</v>
      </c>
      <c r="W40" s="50">
        <f>SUM(W9:W39)</f>
        <v>2066</v>
      </c>
      <c r="X40" s="55"/>
      <c r="Y40" s="219" t="s">
        <v>38</v>
      </c>
      <c r="Z40" s="220"/>
      <c r="AA40" s="221"/>
      <c r="AB40" s="221"/>
      <c r="AC40" s="221"/>
      <c r="AD40" s="221"/>
      <c r="AE40" s="221"/>
      <c r="AF40" s="221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2020-08-03T21:00:17Z</dcterms:modified>
</cp:coreProperties>
</file>