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May 20\Gauge Sheets - May 2020\"/>
    </mc:Choice>
  </mc:AlternateContent>
  <xr:revisionPtr revIDLastSave="0" documentId="8_{A86F415C-FAED-4B7F-A95D-2145F795A798}" xr6:coauthVersionLast="45" xr6:coauthVersionMax="45" xr10:uidLastSave="{00000000-0000-0000-0000-000000000000}"/>
  <bookViews>
    <workbookView xWindow="-120" yWindow="-120" windowWidth="29040" windowHeight="15840" tabRatio="872" activeTab="6"/>
  </bookViews>
  <sheets>
    <sheet name="January" sheetId="1" r:id="rId1"/>
    <sheet name="January Oil Sales" sheetId="25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ne Oil Sales" sheetId="26" r:id="rId8"/>
    <sheet name="July" sheetId="8" r:id="rId9"/>
    <sheet name="July Oil Sales" sheetId="19" r:id="rId10"/>
    <sheet name="August " sheetId="9" r:id="rId11"/>
    <sheet name="August Oil Sales" sheetId="20" r:id="rId12"/>
    <sheet name="September" sheetId="10" r:id="rId13"/>
    <sheet name="September Oil Sales" sheetId="21" r:id="rId14"/>
    <sheet name="October" sheetId="11" r:id="rId15"/>
    <sheet name="October Oil Sales" sheetId="22" r:id="rId16"/>
    <sheet name="November" sheetId="12" r:id="rId17"/>
    <sheet name="November Oil Sales" sheetId="23" r:id="rId18"/>
    <sheet name="December" sheetId="13" r:id="rId19"/>
    <sheet name="December Oil Sal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0" i="1" l="1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F20" i="13"/>
  <c r="N40" i="13"/>
  <c r="O40" i="13"/>
  <c r="U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F20" i="12"/>
  <c r="N40" i="12"/>
  <c r="O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U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U40" i="1"/>
  <c r="W40" i="1"/>
</calcChain>
</file>

<file path=xl/sharedStrings.xml><?xml version="1.0" encoding="utf-8"?>
<sst xmlns="http://schemas.openxmlformats.org/spreadsheetml/2006/main" count="1036" uniqueCount="115">
  <si>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</si>
  <si>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</si>
  <si>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</si>
  <si>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</si>
  <si>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</si>
  <si>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</si>
  <si>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</si>
  <si>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</si>
  <si>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</si>
  <si>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</si>
  <si>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</si>
  <si>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</si>
  <si>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</si>
  <si>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</si>
  <si>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</si>
  <si>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</si>
  <si>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</si>
  <si>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</si>
  <si>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</si>
  <si>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</si>
  <si>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</si>
  <si>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</si>
  <si>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</si>
  <si>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</si>
  <si>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</si>
  <si>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</si>
  <si>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</si>
  <si>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</si>
  <si>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</si>
  <si>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</si>
  <si>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</si>
  <si>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</si>
  <si>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</si>
  <si>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</si>
  <si>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</si>
  <si>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</si>
  <si>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</si>
  <si>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</si>
  <si>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</si>
  <si>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</si>
  <si>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</si>
  <si>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</si>
  <si>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</si>
  <si>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</si>
  <si>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</si>
  <si>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</si>
  <si>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</si>
  <si>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</si>
  <si>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</si>
  <si>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</si>
  <si>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</si>
  <si>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</si>
  <si>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</si>
  <si>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</si>
  <si>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</si>
  <si>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</si>
  <si>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</si>
  <si>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</si>
  <si>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</si>
  <si>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</si>
  <si>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</si>
  <si>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</si>
  <si>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</si>
  <si>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</si>
  <si>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</si>
  <si>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August</t>
  </si>
  <si>
    <t>September</t>
  </si>
  <si>
    <t>October</t>
  </si>
  <si>
    <t>November</t>
  </si>
  <si>
    <t>December</t>
  </si>
  <si>
    <t>Black Stone Minerals #3C</t>
  </si>
  <si>
    <t>Ticonderoga A-1 H</t>
  </si>
  <si>
    <t>tank # 3</t>
  </si>
  <si>
    <t>Tank # 4</t>
  </si>
  <si>
    <t>Ticon A-1 H</t>
  </si>
  <si>
    <t xml:space="preserve">8-29 50 bbls oil recovered from rig tank </t>
  </si>
  <si>
    <t>g-45 t-80</t>
  </si>
  <si>
    <t>Tank # 5</t>
  </si>
  <si>
    <t>g-44 t-80</t>
  </si>
  <si>
    <t>Ticonderoga A 1-H</t>
  </si>
  <si>
    <t>g-43 t-56</t>
  </si>
  <si>
    <t>g-42 t-60</t>
  </si>
  <si>
    <t>Ticonderoga Gas Unit A-1H</t>
  </si>
  <si>
    <t>January</t>
  </si>
  <si>
    <t>Ticonderoga A-1H</t>
  </si>
  <si>
    <t>Ticonderoga A 1H</t>
  </si>
  <si>
    <t>Hardin</t>
  </si>
  <si>
    <t>g-44 t-85</t>
  </si>
  <si>
    <t>g-45 t-78</t>
  </si>
  <si>
    <t>g-43 t-80</t>
  </si>
  <si>
    <t>g-44 t-96</t>
  </si>
  <si>
    <t>g-44.5 t-99</t>
  </si>
  <si>
    <t>g-43.6 t-78</t>
  </si>
  <si>
    <t>g-44 t-90</t>
  </si>
  <si>
    <t>g-44 t-69</t>
  </si>
  <si>
    <t>g-44.6 t-88</t>
  </si>
  <si>
    <t>g-45 t-74</t>
  </si>
  <si>
    <t>INJ Gas</t>
  </si>
  <si>
    <t>g-42 t-90</t>
  </si>
  <si>
    <t>g-43 t-90</t>
  </si>
  <si>
    <t>g-44.5 t-73</t>
  </si>
  <si>
    <t>g-43.2 t-88</t>
  </si>
  <si>
    <t>g-45 t-83</t>
  </si>
  <si>
    <t>g-44 t-70</t>
  </si>
  <si>
    <t>g-43.4 t-82</t>
  </si>
  <si>
    <t xml:space="preserve"> INJ GAS</t>
  </si>
  <si>
    <t>g-43.6 t-96</t>
  </si>
  <si>
    <t>g-43 t-88</t>
  </si>
  <si>
    <t>g-45 t-75</t>
  </si>
  <si>
    <t>g-42.4 t-72</t>
  </si>
  <si>
    <t>g-42 t-49</t>
  </si>
  <si>
    <t>g-42 t-48</t>
  </si>
  <si>
    <t xml:space="preserve">12/12 shut in </t>
  </si>
  <si>
    <t>g-41 t-57</t>
  </si>
  <si>
    <t>65.13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</si>
</sst>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3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8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4" fillId="0" borderId="10" xfId="0" applyFont="1" applyBorder="1"/>
    <xf numFmtId="0" fontId="36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/>
    </xf>
    <xf numFmtId="0" fontId="37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2" fontId="0" fillId="0" borderId="0" xfId="0" applyNumberFormat="1"/>
    <xf numFmtId="49" fontId="7" fillId="0" borderId="10" xfId="0" applyNumberFormat="1" applyFont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0" fontId="0" fillId="0" borderId="0" xfId="0" applyFont="1"/>
    <xf numFmtId="0" fontId="34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6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7" fillId="0" borderId="10" xfId="0" applyFont="1" applyBorder="1" applyAlignment="1">
      <alignment vertical="center"/>
    </xf>
    <xf numFmtId="0" fontId="36" fillId="0" borderId="13" xfId="0" applyFont="1" applyBorder="1" applyAlignment="1" applyProtection="1">
      <alignment vertical="center"/>
      <protection locked="0"/>
    </xf>
    <xf numFmtId="0" fontId="36" fillId="0" borderId="18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/>
    </xf>
    <xf numFmtId="0" fontId="36" fillId="0" borderId="17" xfId="0" applyFont="1" applyBorder="1" applyAlignment="1">
      <alignment vertical="center"/>
    </xf>
    <xf numFmtId="0" fontId="36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36" fillId="0" borderId="17" xfId="0" applyFont="1" applyBorder="1" applyAlignment="1" applyProtection="1">
      <alignment vertical="center"/>
      <protection locked="0"/>
    </xf>
    <xf numFmtId="0" fontId="37" fillId="0" borderId="18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vertical="center" wrapText="1"/>
    </xf>
    <xf numFmtId="0" fontId="37" fillId="0" borderId="17" xfId="0" applyFont="1" applyBorder="1" applyAlignment="1">
      <alignment vertical="center"/>
    </xf>
    <xf numFmtId="0" fontId="37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37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79</v>
      </c>
      <c r="V2" s="69"/>
      <c r="W2" s="69"/>
      <c r="X2" s="69"/>
      <c r="Y2" s="69"/>
      <c r="Z2" s="69"/>
      <c r="AA2" s="69"/>
      <c r="AC2" s="70" t="s">
        <v>3</v>
      </c>
      <c r="AD2" s="70"/>
      <c r="AE2" s="69" t="s">
        <v>83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2020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0" t="s">
        <v>10</v>
      </c>
      <c r="C6" s="60"/>
      <c r="D6" s="60"/>
      <c r="E6" s="60" t="s">
        <v>10</v>
      </c>
      <c r="F6" s="60"/>
      <c r="G6" s="60"/>
      <c r="H6" s="60" t="s">
        <v>10</v>
      </c>
      <c r="I6" s="60"/>
      <c r="J6" s="60"/>
      <c r="K6" s="60" t="s">
        <v>10</v>
      </c>
      <c r="L6" s="60"/>
      <c r="M6" s="60"/>
      <c r="N6" s="74" t="s">
        <v>11</v>
      </c>
      <c r="O6" s="77" t="s">
        <v>12</v>
      </c>
      <c r="P6" s="58" t="s">
        <v>13</v>
      </c>
      <c r="Q6" s="58" t="s">
        <v>40</v>
      </c>
      <c r="R6" s="58" t="s">
        <v>14</v>
      </c>
      <c r="S6" s="58" t="s">
        <v>15</v>
      </c>
      <c r="T6" s="58" t="s">
        <v>16</v>
      </c>
      <c r="U6" s="80" t="s">
        <v>41</v>
      </c>
      <c r="V6" s="58" t="s">
        <v>60</v>
      </c>
      <c r="W6" s="58" t="s">
        <v>42</v>
      </c>
      <c r="X6" s="58" t="s">
        <v>51</v>
      </c>
      <c r="Y6" s="76" t="s">
        <v>6</v>
      </c>
      <c r="Z6" s="87" t="s">
        <v>17</v>
      </c>
      <c r="AA6" s="87" t="s">
        <v>18</v>
      </c>
      <c r="AB6" s="79" t="s">
        <v>19</v>
      </c>
      <c r="AC6" s="79"/>
      <c r="AD6" s="79" t="s">
        <v>20</v>
      </c>
      <c r="AE6" s="79"/>
      <c r="AF6" s="75" t="s">
        <v>21</v>
      </c>
    </row>
    <row r="7" spans="1:32" x14ac:dyDescent="0.2">
      <c r="A7" s="72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75"/>
      <c r="O7" s="78"/>
      <c r="P7" s="60"/>
      <c r="Q7" s="60"/>
      <c r="R7" s="60"/>
      <c r="S7" s="60"/>
      <c r="T7" s="60"/>
      <c r="U7" s="59"/>
      <c r="V7" s="59"/>
      <c r="W7" s="59"/>
      <c r="X7" s="60"/>
      <c r="Y7" s="86"/>
      <c r="Z7" s="60"/>
      <c r="AA7" s="60"/>
      <c r="AB7" s="60"/>
      <c r="AC7" s="60"/>
      <c r="AD7" s="60"/>
      <c r="AE7" s="60"/>
      <c r="AF7" s="75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5</v>
      </c>
      <c r="L8" s="7">
        <v>2</v>
      </c>
      <c r="M8" s="5">
        <v>103.54</v>
      </c>
      <c r="N8" s="76"/>
      <c r="O8" s="79"/>
      <c r="P8" s="60"/>
      <c r="Q8" s="60"/>
      <c r="R8" s="60"/>
      <c r="S8" s="60"/>
      <c r="T8" s="60"/>
      <c r="U8" s="60"/>
      <c r="V8" s="60"/>
      <c r="W8" s="60"/>
      <c r="X8" s="60"/>
      <c r="Y8" s="86"/>
      <c r="Z8" s="60"/>
      <c r="AA8" s="60"/>
      <c r="AB8" s="24" t="s">
        <v>24</v>
      </c>
      <c r="AC8" s="24" t="s">
        <v>25</v>
      </c>
      <c r="AD8" s="24" t="s">
        <v>24</v>
      </c>
      <c r="AE8" s="24" t="s">
        <v>25</v>
      </c>
      <c r="AF8" s="76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5</v>
      </c>
      <c r="L9" s="7">
        <v>2</v>
      </c>
      <c r="M9" s="5">
        <v>103.54</v>
      </c>
      <c r="N9" s="8">
        <v>0</v>
      </c>
      <c r="O9" s="7">
        <v>0</v>
      </c>
      <c r="P9" s="7">
        <v>720</v>
      </c>
      <c r="Q9" s="7">
        <v>600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5</v>
      </c>
      <c r="L10" s="7">
        <v>2</v>
      </c>
      <c r="M10" s="5">
        <v>103.54</v>
      </c>
      <c r="N10" s="8">
        <v>0</v>
      </c>
      <c r="O10" s="7">
        <v>0</v>
      </c>
      <c r="P10" s="7">
        <v>740</v>
      </c>
      <c r="Q10" s="7">
        <v>600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5</v>
      </c>
      <c r="L11" s="7">
        <v>2</v>
      </c>
      <c r="M11" s="5">
        <v>103.54</v>
      </c>
      <c r="N11" s="8">
        <v>0</v>
      </c>
      <c r="O11" s="7">
        <v>0</v>
      </c>
      <c r="P11" s="7">
        <v>700</v>
      </c>
      <c r="Q11" s="7">
        <v>600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5</v>
      </c>
      <c r="L12" s="7">
        <v>2</v>
      </c>
      <c r="M12" s="5">
        <v>103.54</v>
      </c>
      <c r="N12" s="8">
        <v>0</v>
      </c>
      <c r="O12" s="7">
        <v>0</v>
      </c>
      <c r="P12" s="7">
        <v>750</v>
      </c>
      <c r="Q12" s="7">
        <v>600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5</v>
      </c>
      <c r="L13" s="7">
        <v>2</v>
      </c>
      <c r="M13" s="5">
        <v>103.54</v>
      </c>
      <c r="N13" s="8">
        <v>0</v>
      </c>
      <c r="O13" s="7">
        <v>0</v>
      </c>
      <c r="P13" s="7">
        <v>780</v>
      </c>
      <c r="Q13" s="7">
        <v>600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5</v>
      </c>
      <c r="L14" s="7">
        <v>2</v>
      </c>
      <c r="M14" s="5">
        <v>103.54</v>
      </c>
      <c r="N14" s="8">
        <v>0</v>
      </c>
      <c r="O14" s="7">
        <v>0</v>
      </c>
      <c r="P14" s="7">
        <v>820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5</v>
      </c>
      <c r="L15" s="7">
        <v>2</v>
      </c>
      <c r="M15" s="5">
        <v>103.54</v>
      </c>
      <c r="N15" s="8">
        <v>0</v>
      </c>
      <c r="O15" s="7">
        <v>0</v>
      </c>
      <c r="P15" s="7">
        <v>840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5</v>
      </c>
      <c r="L16" s="7">
        <v>2</v>
      </c>
      <c r="M16" s="5">
        <v>103.54</v>
      </c>
      <c r="N16" s="8">
        <v>0</v>
      </c>
      <c r="O16" s="7">
        <v>0</v>
      </c>
      <c r="P16" s="7">
        <v>880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5</v>
      </c>
      <c r="L17" s="7">
        <v>2</v>
      </c>
      <c r="M17" s="5">
        <v>103.54</v>
      </c>
      <c r="N17" s="8">
        <v>0</v>
      </c>
      <c r="O17" s="7">
        <v>0</v>
      </c>
      <c r="P17" s="7">
        <v>860</v>
      </c>
      <c r="Q17" s="7">
        <v>600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5</v>
      </c>
      <c r="L18" s="7">
        <v>2</v>
      </c>
      <c r="M18" s="5">
        <v>103.54</v>
      </c>
      <c r="N18" s="8">
        <v>0</v>
      </c>
      <c r="O18" s="7">
        <v>0</v>
      </c>
      <c r="P18" s="7">
        <v>900</v>
      </c>
      <c r="Q18" s="7">
        <v>600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880</v>
      </c>
      <c r="Q19" s="7">
        <v>600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900</v>
      </c>
      <c r="Q20" s="7">
        <v>600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900</v>
      </c>
      <c r="Q21" s="7">
        <v>600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860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850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880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840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860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92" t="s">
        <v>29</v>
      </c>
      <c r="Z26" s="92"/>
      <c r="AA26" s="92"/>
      <c r="AB26" s="92"/>
      <c r="AC26" s="92"/>
      <c r="AD26" s="92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880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88" t="s">
        <v>9</v>
      </c>
      <c r="Z27" s="88"/>
      <c r="AA27" s="88"/>
      <c r="AB27" s="88"/>
      <c r="AC27" s="88"/>
      <c r="AD27" s="88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880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88" t="s">
        <v>30</v>
      </c>
      <c r="Z28" s="88"/>
      <c r="AA28" s="88"/>
      <c r="AB28" s="88"/>
      <c r="AC28" s="88"/>
      <c r="AD28" s="88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890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88" t="s">
        <v>7</v>
      </c>
      <c r="Z29" s="88"/>
      <c r="AA29" s="88"/>
      <c r="AB29" s="88"/>
      <c r="AC29" s="88"/>
      <c r="AD29" s="88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860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880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860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25" t="s">
        <v>32</v>
      </c>
      <c r="Z32" s="99">
        <v>1500</v>
      </c>
      <c r="AA32" s="100"/>
      <c r="AB32" s="101" t="s">
        <v>33</v>
      </c>
      <c r="AC32" s="102"/>
      <c r="AD32" s="99"/>
      <c r="AE32" s="103"/>
      <c r="AF32" s="100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880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25" t="s">
        <v>34</v>
      </c>
      <c r="Z33" s="93">
        <v>1</v>
      </c>
      <c r="AA33" s="94"/>
      <c r="AB33" s="101" t="s">
        <v>35</v>
      </c>
      <c r="AC33" s="102"/>
      <c r="AD33" s="99" t="s">
        <v>52</v>
      </c>
      <c r="AE33" s="103"/>
      <c r="AF33" s="100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880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25" t="s">
        <v>36</v>
      </c>
      <c r="Z34" s="93">
        <v>6.55</v>
      </c>
      <c r="AA34" s="94"/>
      <c r="AB34" s="95"/>
      <c r="AC34" s="96"/>
      <c r="AD34" s="96"/>
      <c r="AE34" s="96"/>
      <c r="AF34" s="97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890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26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340</v>
      </c>
      <c r="Q36" s="7">
        <v>680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6</v>
      </c>
      <c r="L37" s="7">
        <v>3</v>
      </c>
      <c r="M37" s="5">
        <v>125.25</v>
      </c>
      <c r="N37" s="8">
        <v>21.71</v>
      </c>
      <c r="O37" s="7">
        <v>122</v>
      </c>
      <c r="P37" s="7">
        <v>280</v>
      </c>
      <c r="Q37" s="7">
        <v>680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44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7</v>
      </c>
      <c r="L38" s="7">
        <v>5</v>
      </c>
      <c r="M38" s="5">
        <v>148.63</v>
      </c>
      <c r="N38" s="8">
        <v>23.38</v>
      </c>
      <c r="O38" s="7">
        <v>115</v>
      </c>
      <c r="P38" s="7">
        <v>280</v>
      </c>
      <c r="Q38" s="7">
        <v>680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46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8</v>
      </c>
      <c r="L39" s="7">
        <v>5</v>
      </c>
      <c r="M39" s="5">
        <v>168.67</v>
      </c>
      <c r="N39" s="8">
        <v>20.04</v>
      </c>
      <c r="O39" s="7">
        <v>110</v>
      </c>
      <c r="P39" s="7">
        <v>260</v>
      </c>
      <c r="Q39" s="7">
        <v>680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40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s="27" t="s">
        <v>26</v>
      </c>
      <c r="N40" s="55" t="s">
        <v>114</v>
      </c>
      <c r="O40" s="12">
        <f>SUM(O9:O39)</f>
        <v>347</v>
      </c>
      <c r="T40" s="27" t="s">
        <v>26</v>
      </c>
      <c r="U40" s="12">
        <f>SUM(U9:U39)</f>
        <v>0</v>
      </c>
      <c r="V40" s="12"/>
      <c r="W40" s="12">
        <f>SUM(W9:W39)</f>
        <v>0</v>
      </c>
      <c r="X40" s="28"/>
      <c r="Y40" s="105" t="s">
        <v>38</v>
      </c>
      <c r="Z40" s="106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K12" sqref="K12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6" zoomScale="70" zoomScaleNormal="70" workbookViewId="0">
      <selection activeCell="U35" sqref="U3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74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65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>
        <v>3</v>
      </c>
      <c r="C5" s="66"/>
      <c r="D5" s="66"/>
      <c r="E5" s="66"/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97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5</v>
      </c>
      <c r="J8" s="4">
        <v>88.51</v>
      </c>
      <c r="K8" s="3">
        <v>15</v>
      </c>
      <c r="L8" s="7">
        <v>1</v>
      </c>
      <c r="M8" s="5">
        <v>302.27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5</v>
      </c>
      <c r="J9" s="4">
        <v>88.51</v>
      </c>
      <c r="K9" s="3">
        <v>17</v>
      </c>
      <c r="L9" s="7">
        <v>3</v>
      </c>
      <c r="M9" s="5">
        <v>345.69</v>
      </c>
      <c r="N9" s="8">
        <v>43.42</v>
      </c>
      <c r="O9" s="7">
        <v>69</v>
      </c>
      <c r="P9" s="7">
        <v>480</v>
      </c>
      <c r="Q9" s="7">
        <v>880</v>
      </c>
      <c r="R9" s="7">
        <v>10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43681</v>
      </c>
      <c r="Z9" s="7">
        <v>1</v>
      </c>
      <c r="AA9" s="7">
        <v>889101</v>
      </c>
      <c r="AB9" s="7">
        <v>19</v>
      </c>
      <c r="AC9" s="7">
        <v>5</v>
      </c>
      <c r="AD9" s="7">
        <v>10</v>
      </c>
      <c r="AE9" s="7">
        <v>6</v>
      </c>
      <c r="AF9" s="10">
        <v>177.85</v>
      </c>
      <c r="AG9" t="s">
        <v>95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5</v>
      </c>
      <c r="J10" s="4">
        <v>88.51</v>
      </c>
      <c r="K10" s="3">
        <v>19</v>
      </c>
      <c r="L10" s="7">
        <v>5</v>
      </c>
      <c r="M10" s="5">
        <v>389.11</v>
      </c>
      <c r="N10" s="8">
        <v>43.42</v>
      </c>
      <c r="O10" s="7">
        <v>67</v>
      </c>
      <c r="P10" s="7">
        <v>500</v>
      </c>
      <c r="Q10" s="7">
        <v>880</v>
      </c>
      <c r="R10" s="7">
        <v>10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43684</v>
      </c>
      <c r="Z10" s="7">
        <v>1</v>
      </c>
      <c r="AA10" s="7">
        <v>1098103</v>
      </c>
      <c r="AB10" s="7">
        <v>14</v>
      </c>
      <c r="AC10" s="7">
        <v>6</v>
      </c>
      <c r="AD10" s="7">
        <v>5</v>
      </c>
      <c r="AE10" s="7">
        <v>6</v>
      </c>
      <c r="AF10" s="10">
        <v>180.36</v>
      </c>
      <c r="AG10" t="s">
        <v>96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5</v>
      </c>
      <c r="I11" s="7">
        <v>2</v>
      </c>
      <c r="J11" s="4">
        <v>103.54</v>
      </c>
      <c r="K11" s="3">
        <v>11</v>
      </c>
      <c r="L11" s="7">
        <v>11</v>
      </c>
      <c r="M11" s="5">
        <v>238.81</v>
      </c>
      <c r="N11" s="8">
        <v>43.42</v>
      </c>
      <c r="O11" s="7">
        <v>65</v>
      </c>
      <c r="P11" s="7">
        <v>480</v>
      </c>
      <c r="Q11" s="7">
        <v>880</v>
      </c>
      <c r="R11" s="7">
        <v>10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43685</v>
      </c>
      <c r="Z11" s="7">
        <v>1</v>
      </c>
      <c r="AA11" s="7">
        <v>1521101</v>
      </c>
      <c r="AB11" s="7">
        <v>10</v>
      </c>
      <c r="AC11" s="7">
        <v>5</v>
      </c>
      <c r="AD11" s="7">
        <v>1</v>
      </c>
      <c r="AE11" s="7">
        <v>7</v>
      </c>
      <c r="AF11" s="10">
        <v>172.05</v>
      </c>
      <c r="AG11" t="s">
        <v>90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5</v>
      </c>
      <c r="I12" s="7">
        <v>2</v>
      </c>
      <c r="J12" s="4">
        <v>103.54</v>
      </c>
      <c r="K12" s="3">
        <v>14</v>
      </c>
      <c r="L12" s="7">
        <v>2</v>
      </c>
      <c r="M12" s="5">
        <v>283.89999999999998</v>
      </c>
      <c r="N12" s="8">
        <v>45.09</v>
      </c>
      <c r="O12" s="7">
        <v>66</v>
      </c>
      <c r="P12" s="7">
        <v>480</v>
      </c>
      <c r="Q12" s="7">
        <v>880</v>
      </c>
      <c r="R12" s="7">
        <v>10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43695</v>
      </c>
      <c r="Z12" s="7">
        <v>1</v>
      </c>
      <c r="AA12" s="7">
        <v>2500101</v>
      </c>
      <c r="AB12" s="7">
        <v>19</v>
      </c>
      <c r="AC12" s="7">
        <v>4</v>
      </c>
      <c r="AD12" s="7">
        <v>10</v>
      </c>
      <c r="AE12" s="7">
        <v>6</v>
      </c>
      <c r="AF12" s="10">
        <v>172.56</v>
      </c>
      <c r="AG12" t="s">
        <v>98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5</v>
      </c>
      <c r="I13" s="7">
        <v>2</v>
      </c>
      <c r="J13" s="4">
        <v>103.54</v>
      </c>
      <c r="K13" s="3">
        <v>15</v>
      </c>
      <c r="L13" s="7">
        <v>5</v>
      </c>
      <c r="M13" s="5">
        <v>308.95</v>
      </c>
      <c r="N13" s="8">
        <v>25.05</v>
      </c>
      <c r="O13" s="7">
        <v>32</v>
      </c>
      <c r="P13" s="7">
        <v>400</v>
      </c>
      <c r="Q13" s="7">
        <v>860</v>
      </c>
      <c r="R13" s="7">
        <v>10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43696</v>
      </c>
      <c r="Z13" s="7">
        <v>1</v>
      </c>
      <c r="AA13" s="7">
        <v>3134101</v>
      </c>
      <c r="AB13" s="7">
        <v>10</v>
      </c>
      <c r="AC13" s="7">
        <v>7</v>
      </c>
      <c r="AD13" s="7">
        <v>1</v>
      </c>
      <c r="AE13" s="7">
        <v>10</v>
      </c>
      <c r="AF13" s="10">
        <v>173.59</v>
      </c>
      <c r="AG13" t="s">
        <v>99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5</v>
      </c>
      <c r="I14" s="7">
        <v>2</v>
      </c>
      <c r="J14" s="4">
        <v>103.54</v>
      </c>
      <c r="K14" s="3">
        <v>7</v>
      </c>
      <c r="L14" s="7">
        <v>2</v>
      </c>
      <c r="M14" s="5">
        <v>143.62</v>
      </c>
      <c r="N14" s="8">
        <v>33.4</v>
      </c>
      <c r="O14" s="7">
        <v>42</v>
      </c>
      <c r="P14" s="7">
        <v>420</v>
      </c>
      <c r="Q14" s="7">
        <v>860</v>
      </c>
      <c r="R14" s="7">
        <v>10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43698</v>
      </c>
      <c r="Z14" s="7">
        <v>2</v>
      </c>
      <c r="AA14" s="7">
        <v>3329102</v>
      </c>
      <c r="AB14" s="7">
        <v>15</v>
      </c>
      <c r="AC14" s="7">
        <v>0</v>
      </c>
      <c r="AD14" s="7">
        <v>6</v>
      </c>
      <c r="AE14" s="7">
        <v>0</v>
      </c>
      <c r="AF14" s="10">
        <v>180.36</v>
      </c>
      <c r="AG14" t="s">
        <v>100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5</v>
      </c>
      <c r="I15" s="7">
        <v>2</v>
      </c>
      <c r="J15" s="4">
        <v>103.54</v>
      </c>
      <c r="K15" s="3">
        <v>10</v>
      </c>
      <c r="L15" s="7">
        <v>2</v>
      </c>
      <c r="M15" s="5">
        <v>203.74</v>
      </c>
      <c r="N15" s="8">
        <v>60.12</v>
      </c>
      <c r="O15" s="7">
        <v>82</v>
      </c>
      <c r="P15" s="7">
        <v>480</v>
      </c>
      <c r="Q15" s="7">
        <v>860</v>
      </c>
      <c r="R15" s="7">
        <v>10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43703</v>
      </c>
      <c r="Z15" s="7">
        <v>1</v>
      </c>
      <c r="AA15" s="7">
        <v>4096101</v>
      </c>
      <c r="AB15" s="7">
        <v>19</v>
      </c>
      <c r="AC15" s="7">
        <v>4</v>
      </c>
      <c r="AD15" s="7">
        <v>10</v>
      </c>
      <c r="AE15" s="7">
        <v>6</v>
      </c>
      <c r="AF15" s="10">
        <v>176.18</v>
      </c>
      <c r="AG15" t="s">
        <v>101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5</v>
      </c>
      <c r="I16" s="7">
        <v>2</v>
      </c>
      <c r="J16" s="4">
        <v>103.54</v>
      </c>
      <c r="K16" s="3">
        <v>4</v>
      </c>
      <c r="L16" s="7">
        <v>6</v>
      </c>
      <c r="M16" s="5">
        <v>90.18</v>
      </c>
      <c r="N16" s="8">
        <v>63.46</v>
      </c>
      <c r="O16" s="7">
        <v>88</v>
      </c>
      <c r="P16" s="7">
        <v>480</v>
      </c>
      <c r="Q16" s="7">
        <v>860</v>
      </c>
      <c r="R16" s="7">
        <v>10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43704</v>
      </c>
      <c r="Z16" s="7">
        <v>1</v>
      </c>
      <c r="AA16" s="7">
        <v>4369101</v>
      </c>
      <c r="AB16" s="7">
        <v>12</v>
      </c>
      <c r="AC16" s="7">
        <v>4</v>
      </c>
      <c r="AD16" s="7">
        <v>3</v>
      </c>
      <c r="AE16" s="7">
        <v>4</v>
      </c>
      <c r="AF16" s="10">
        <v>177.27</v>
      </c>
      <c r="AG16" t="s">
        <v>87</v>
      </c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5</v>
      </c>
      <c r="I17" s="7">
        <v>2</v>
      </c>
      <c r="J17" s="4">
        <v>103.54</v>
      </c>
      <c r="K17" s="3">
        <v>8</v>
      </c>
      <c r="L17" s="7">
        <v>6</v>
      </c>
      <c r="M17" s="5">
        <v>170.34</v>
      </c>
      <c r="N17" s="8">
        <v>80.16</v>
      </c>
      <c r="O17" s="7">
        <v>104</v>
      </c>
      <c r="P17" s="7">
        <v>480</v>
      </c>
      <c r="Q17" s="7">
        <v>860</v>
      </c>
      <c r="R17" s="7">
        <v>10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5</v>
      </c>
      <c r="I18" s="7">
        <v>2</v>
      </c>
      <c r="J18" s="4">
        <v>103.54</v>
      </c>
      <c r="K18" s="3">
        <v>11</v>
      </c>
      <c r="L18" s="7">
        <v>11</v>
      </c>
      <c r="M18" s="5">
        <v>238.81</v>
      </c>
      <c r="N18" s="8">
        <v>68.47</v>
      </c>
      <c r="O18" s="7">
        <v>92</v>
      </c>
      <c r="P18" s="7">
        <v>480</v>
      </c>
      <c r="Q18" s="7">
        <v>860</v>
      </c>
      <c r="R18" s="7">
        <v>10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5</v>
      </c>
      <c r="I19" s="7">
        <v>2</v>
      </c>
      <c r="J19" s="4">
        <v>103.54</v>
      </c>
      <c r="K19" s="3">
        <v>16</v>
      </c>
      <c r="L19" s="7">
        <v>2</v>
      </c>
      <c r="M19" s="5">
        <v>323.98</v>
      </c>
      <c r="N19" s="8">
        <v>85.17</v>
      </c>
      <c r="O19" s="7">
        <v>112</v>
      </c>
      <c r="P19" s="7">
        <v>460</v>
      </c>
      <c r="Q19" s="7">
        <v>860</v>
      </c>
      <c r="R19" s="7">
        <v>10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5</v>
      </c>
      <c r="I20" s="7">
        <v>2</v>
      </c>
      <c r="J20" s="4">
        <v>103.54</v>
      </c>
      <c r="K20" s="3">
        <v>19</v>
      </c>
      <c r="L20" s="7">
        <v>5</v>
      </c>
      <c r="M20" s="5">
        <v>389.11</v>
      </c>
      <c r="N20" s="8">
        <v>65.13</v>
      </c>
      <c r="O20" s="7">
        <v>88</v>
      </c>
      <c r="P20" s="7">
        <v>460</v>
      </c>
      <c r="Q20" s="7">
        <v>860</v>
      </c>
      <c r="R20" s="7">
        <v>10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34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1410.22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11</v>
      </c>
      <c r="J21" s="4">
        <v>178.69</v>
      </c>
      <c r="K21" s="3">
        <v>19</v>
      </c>
      <c r="L21" s="7">
        <v>5</v>
      </c>
      <c r="M21" s="5">
        <v>389.11</v>
      </c>
      <c r="N21" s="8">
        <v>75.150000000000006</v>
      </c>
      <c r="O21" s="7">
        <v>102</v>
      </c>
      <c r="P21" s="7">
        <v>480</v>
      </c>
      <c r="Q21" s="7">
        <v>860</v>
      </c>
      <c r="R21" s="11">
        <v>10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37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1</v>
      </c>
      <c r="J22" s="4">
        <v>202.07</v>
      </c>
      <c r="K22" s="3">
        <v>19</v>
      </c>
      <c r="L22" s="7">
        <v>5</v>
      </c>
      <c r="M22" s="5">
        <v>389.11</v>
      </c>
      <c r="N22" s="8">
        <v>23.38</v>
      </c>
      <c r="O22" s="7">
        <v>40</v>
      </c>
      <c r="P22" s="7">
        <v>380</v>
      </c>
      <c r="Q22" s="7">
        <v>850</v>
      </c>
      <c r="R22" s="7">
        <v>10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16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8</v>
      </c>
      <c r="J23" s="4">
        <v>253.84</v>
      </c>
      <c r="K23" s="3">
        <v>19</v>
      </c>
      <c r="L23" s="7">
        <v>5</v>
      </c>
      <c r="M23" s="5">
        <v>389.11</v>
      </c>
      <c r="N23" s="8">
        <v>51.77</v>
      </c>
      <c r="O23" s="7">
        <v>72</v>
      </c>
      <c r="P23" s="7">
        <v>400</v>
      </c>
      <c r="Q23" s="7">
        <v>860</v>
      </c>
      <c r="R23" s="7">
        <v>10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29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14</v>
      </c>
      <c r="I24" s="7">
        <v>4</v>
      </c>
      <c r="J24" s="4">
        <v>287.24</v>
      </c>
      <c r="K24" s="3">
        <v>19</v>
      </c>
      <c r="L24" s="7">
        <v>5</v>
      </c>
      <c r="M24" s="5">
        <v>389.11</v>
      </c>
      <c r="N24" s="8">
        <v>33.4</v>
      </c>
      <c r="O24" s="7">
        <v>52</v>
      </c>
      <c r="P24" s="7">
        <v>400</v>
      </c>
      <c r="Q24" s="7">
        <v>860</v>
      </c>
      <c r="R24" s="7">
        <v>10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53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14</v>
      </c>
      <c r="I25" s="7">
        <v>4</v>
      </c>
      <c r="J25" s="4">
        <v>287.24</v>
      </c>
      <c r="K25" s="3">
        <v>12</v>
      </c>
      <c r="L25" s="7">
        <v>8</v>
      </c>
      <c r="M25" s="5">
        <v>253.84</v>
      </c>
      <c r="N25" s="8">
        <v>43.42</v>
      </c>
      <c r="O25" s="7">
        <v>65</v>
      </c>
      <c r="P25" s="7">
        <v>420</v>
      </c>
      <c r="Q25" s="7">
        <v>860</v>
      </c>
      <c r="R25" s="7">
        <v>10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15</v>
      </c>
      <c r="I26" s="7">
        <v>6</v>
      </c>
      <c r="J26" s="4">
        <v>310.62</v>
      </c>
      <c r="K26" s="3">
        <v>2</v>
      </c>
      <c r="L26" s="7">
        <v>4</v>
      </c>
      <c r="M26" s="5">
        <v>46.76</v>
      </c>
      <c r="N26" s="8">
        <v>33.4</v>
      </c>
      <c r="O26" s="7">
        <v>45</v>
      </c>
      <c r="P26" s="7">
        <v>380</v>
      </c>
      <c r="Q26" s="7">
        <v>860</v>
      </c>
      <c r="R26" s="7">
        <v>10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22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15</v>
      </c>
      <c r="I27" s="7">
        <v>6</v>
      </c>
      <c r="J27" s="4">
        <v>310.62</v>
      </c>
      <c r="K27" s="3">
        <v>4</v>
      </c>
      <c r="L27" s="7">
        <v>9</v>
      </c>
      <c r="M27" s="5">
        <v>95.19</v>
      </c>
      <c r="N27" s="8">
        <v>48.43</v>
      </c>
      <c r="O27" s="7">
        <v>55</v>
      </c>
      <c r="P27" s="7">
        <v>440</v>
      </c>
      <c r="Q27" s="7">
        <v>860</v>
      </c>
      <c r="R27" s="7">
        <v>10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28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6</v>
      </c>
      <c r="I28" s="7">
        <v>0</v>
      </c>
      <c r="J28" s="4">
        <v>120.24</v>
      </c>
      <c r="K28" s="3">
        <v>7</v>
      </c>
      <c r="L28" s="7">
        <v>0</v>
      </c>
      <c r="M28" s="5">
        <v>140.28</v>
      </c>
      <c r="N28" s="8">
        <v>45.09</v>
      </c>
      <c r="O28" s="7">
        <v>58</v>
      </c>
      <c r="P28" s="7">
        <v>450</v>
      </c>
      <c r="Q28" s="7">
        <v>860</v>
      </c>
      <c r="R28" s="7">
        <v>10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29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0</v>
      </c>
      <c r="J29" s="4">
        <v>120.24</v>
      </c>
      <c r="K29" s="3">
        <v>9</v>
      </c>
      <c r="L29" s="7">
        <v>5</v>
      </c>
      <c r="M29" s="5">
        <v>188.71</v>
      </c>
      <c r="N29" s="8">
        <v>48.43</v>
      </c>
      <c r="O29" s="7">
        <v>62</v>
      </c>
      <c r="P29" s="7">
        <v>460</v>
      </c>
      <c r="Q29" s="7">
        <v>860</v>
      </c>
      <c r="R29" s="7">
        <v>10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30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6</v>
      </c>
      <c r="I30" s="7">
        <v>0</v>
      </c>
      <c r="J30" s="4">
        <v>120.24</v>
      </c>
      <c r="K30" s="3">
        <v>12</v>
      </c>
      <c r="L30" s="7">
        <v>7</v>
      </c>
      <c r="M30" s="5">
        <v>252.17</v>
      </c>
      <c r="N30" s="8">
        <v>63.46</v>
      </c>
      <c r="O30" s="7">
        <v>80</v>
      </c>
      <c r="P30" s="7">
        <v>480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28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6</v>
      </c>
      <c r="I31" s="7">
        <v>0</v>
      </c>
      <c r="J31" s="4">
        <v>120.24</v>
      </c>
      <c r="K31" s="3">
        <v>15</v>
      </c>
      <c r="L31" s="7">
        <v>11</v>
      </c>
      <c r="M31" s="5">
        <v>318.97000000000003</v>
      </c>
      <c r="N31" s="8">
        <v>66.8</v>
      </c>
      <c r="O31" s="7">
        <v>84</v>
      </c>
      <c r="P31" s="7">
        <v>440</v>
      </c>
      <c r="Q31" s="7">
        <v>860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32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6</v>
      </c>
      <c r="I32" s="7">
        <v>0</v>
      </c>
      <c r="J32" s="4">
        <v>120.24</v>
      </c>
      <c r="K32" s="3">
        <v>19</v>
      </c>
      <c r="L32" s="7">
        <v>5</v>
      </c>
      <c r="M32" s="5">
        <v>389.11</v>
      </c>
      <c r="N32" s="8">
        <v>70.14</v>
      </c>
      <c r="O32" s="7">
        <v>88</v>
      </c>
      <c r="P32" s="7">
        <v>450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33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8</v>
      </c>
      <c r="I33" s="7">
        <v>1</v>
      </c>
      <c r="J33" s="4">
        <v>161.99</v>
      </c>
      <c r="K33" s="3">
        <v>10</v>
      </c>
      <c r="L33" s="7">
        <v>11</v>
      </c>
      <c r="M33" s="5">
        <v>218.77</v>
      </c>
      <c r="N33" s="8">
        <v>50.1</v>
      </c>
      <c r="O33" s="7">
        <v>64</v>
      </c>
      <c r="P33" s="7">
        <v>420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8</v>
      </c>
      <c r="I34" s="7">
        <v>1</v>
      </c>
      <c r="J34" s="4">
        <v>161.99</v>
      </c>
      <c r="K34" s="3">
        <v>5</v>
      </c>
      <c r="L34" s="7">
        <v>3</v>
      </c>
      <c r="M34" s="5">
        <v>105.21</v>
      </c>
      <c r="N34" s="8">
        <v>66.8</v>
      </c>
      <c r="O34" s="7">
        <v>82</v>
      </c>
      <c r="P34" s="7">
        <v>450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31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8</v>
      </c>
      <c r="I35" s="7">
        <v>1</v>
      </c>
      <c r="J35" s="4">
        <v>161.99</v>
      </c>
      <c r="K35" s="3">
        <v>8</v>
      </c>
      <c r="L35" s="7">
        <v>9</v>
      </c>
      <c r="M35" s="5">
        <v>175.35</v>
      </c>
      <c r="N35" s="8">
        <v>70.14</v>
      </c>
      <c r="O35" s="7">
        <v>98</v>
      </c>
      <c r="P35" s="7">
        <v>480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35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8</v>
      </c>
      <c r="I36" s="7">
        <v>1</v>
      </c>
      <c r="J36" s="4">
        <v>161.99</v>
      </c>
      <c r="K36" s="3">
        <v>11</v>
      </c>
      <c r="L36" s="7">
        <v>9</v>
      </c>
      <c r="M36" s="5">
        <v>235.47</v>
      </c>
      <c r="N36" s="8">
        <v>60.12</v>
      </c>
      <c r="O36" s="7">
        <v>88</v>
      </c>
      <c r="P36" s="7">
        <v>500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32</v>
      </c>
      <c r="Y36" s="98" t="s">
        <v>75</v>
      </c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8</v>
      </c>
      <c r="I37" s="7">
        <v>1</v>
      </c>
      <c r="J37" s="4">
        <v>161.99</v>
      </c>
      <c r="K37" s="3">
        <v>13</v>
      </c>
      <c r="L37" s="7">
        <v>5</v>
      </c>
      <c r="M37" s="5">
        <v>268.87</v>
      </c>
      <c r="N37" s="8">
        <v>33</v>
      </c>
      <c r="O37" s="7">
        <v>64</v>
      </c>
      <c r="P37" s="7">
        <v>420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22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8</v>
      </c>
      <c r="I38" s="7">
        <v>1</v>
      </c>
      <c r="J38" s="4">
        <v>161.99</v>
      </c>
      <c r="K38" s="3">
        <v>14</v>
      </c>
      <c r="L38" s="7">
        <v>9</v>
      </c>
      <c r="M38" s="5">
        <v>295.58999999999997</v>
      </c>
      <c r="N38" s="8">
        <v>26.72</v>
      </c>
      <c r="O38" s="7">
        <v>48</v>
      </c>
      <c r="P38" s="7">
        <v>400</v>
      </c>
      <c r="Q38" s="7">
        <v>860</v>
      </c>
      <c r="R38" s="7">
        <v>11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18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8</v>
      </c>
      <c r="I39" s="7">
        <v>1</v>
      </c>
      <c r="J39" s="4">
        <v>161.99</v>
      </c>
      <c r="K39" s="3">
        <v>16</v>
      </c>
      <c r="L39" s="7">
        <v>10</v>
      </c>
      <c r="M39" s="5">
        <v>337.34</v>
      </c>
      <c r="N39" s="8">
        <v>41.75</v>
      </c>
      <c r="O39" s="7">
        <v>68</v>
      </c>
      <c r="P39" s="7">
        <v>440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27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1607.8099999999997</v>
      </c>
      <c r="O40" s="12">
        <f>SUM(O9:O39)</f>
        <v>2222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C9" sqref="C9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71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66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72</v>
      </c>
      <c r="C5" s="66"/>
      <c r="D5" s="66"/>
      <c r="E5" s="66" t="s">
        <v>73</v>
      </c>
      <c r="F5" s="66"/>
      <c r="G5" s="66"/>
      <c r="H5" s="66" t="s">
        <v>77</v>
      </c>
      <c r="I5" s="66"/>
      <c r="J5" s="66"/>
      <c r="K5" s="66"/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97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8</v>
      </c>
      <c r="I8" s="7">
        <v>1</v>
      </c>
      <c r="J8" s="4">
        <v>161.99</v>
      </c>
      <c r="K8" s="3">
        <v>16</v>
      </c>
      <c r="L8" s="7">
        <v>10</v>
      </c>
      <c r="M8" s="5">
        <v>337.34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8</v>
      </c>
      <c r="I9" s="7">
        <v>1</v>
      </c>
      <c r="J9" s="4">
        <v>161.99</v>
      </c>
      <c r="K9" s="3">
        <v>18</v>
      </c>
      <c r="L9" s="7">
        <v>4</v>
      </c>
      <c r="M9" s="5">
        <v>367.4</v>
      </c>
      <c r="N9" s="8">
        <v>30.06</v>
      </c>
      <c r="O9" s="7">
        <v>52</v>
      </c>
      <c r="P9" s="7">
        <v>450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22</v>
      </c>
      <c r="Y9" s="9">
        <v>43713</v>
      </c>
      <c r="Z9" s="7">
        <v>1</v>
      </c>
      <c r="AA9" s="7">
        <v>5079101</v>
      </c>
      <c r="AB9" s="7">
        <v>19</v>
      </c>
      <c r="AC9" s="7">
        <v>5</v>
      </c>
      <c r="AD9" s="7">
        <v>10</v>
      </c>
      <c r="AE9" s="7">
        <v>2</v>
      </c>
      <c r="AF9" s="10">
        <v>185.37</v>
      </c>
      <c r="AG9" t="s">
        <v>102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9</v>
      </c>
      <c r="I10" s="7">
        <v>4</v>
      </c>
      <c r="J10" s="4">
        <v>187.04</v>
      </c>
      <c r="K10" s="3">
        <v>19</v>
      </c>
      <c r="L10" s="7">
        <v>4</v>
      </c>
      <c r="M10" s="5">
        <v>387.44</v>
      </c>
      <c r="N10" s="8">
        <v>45.09</v>
      </c>
      <c r="O10" s="7">
        <v>68</v>
      </c>
      <c r="P10" s="7">
        <v>490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25</v>
      </c>
      <c r="Y10" s="9">
        <v>43714</v>
      </c>
      <c r="Z10" s="7">
        <v>1</v>
      </c>
      <c r="AA10" s="7">
        <v>6637101</v>
      </c>
      <c r="AB10" s="7">
        <v>11</v>
      </c>
      <c r="AC10" s="7">
        <v>11</v>
      </c>
      <c r="AD10" s="7">
        <v>2</v>
      </c>
      <c r="AE10" s="7">
        <v>11</v>
      </c>
      <c r="AF10" s="10">
        <v>180.36</v>
      </c>
      <c r="AG10" t="s">
        <v>103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11</v>
      </c>
      <c r="I11" s="7">
        <v>7</v>
      </c>
      <c r="J11" s="4">
        <v>232.13</v>
      </c>
      <c r="K11" s="3">
        <v>19</v>
      </c>
      <c r="L11" s="7">
        <v>4</v>
      </c>
      <c r="M11" s="5">
        <v>387.44</v>
      </c>
      <c r="N11" s="8">
        <v>45.09</v>
      </c>
      <c r="O11" s="7">
        <v>66</v>
      </c>
      <c r="P11" s="7">
        <v>460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24</v>
      </c>
      <c r="Y11" s="9">
        <v>43720</v>
      </c>
      <c r="Z11" s="7">
        <v>2</v>
      </c>
      <c r="AA11" s="7">
        <v>7867102</v>
      </c>
      <c r="AB11" s="7">
        <v>15</v>
      </c>
      <c r="AC11" s="7">
        <v>9</v>
      </c>
      <c r="AD11" s="7">
        <v>6</v>
      </c>
      <c r="AE11" s="7">
        <v>10</v>
      </c>
      <c r="AF11" s="10">
        <v>178.69</v>
      </c>
      <c r="AG11" t="s">
        <v>99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12</v>
      </c>
      <c r="I12" s="7">
        <v>1</v>
      </c>
      <c r="J12" s="4">
        <v>242.15</v>
      </c>
      <c r="K12" s="3">
        <v>11</v>
      </c>
      <c r="L12" s="7">
        <v>9</v>
      </c>
      <c r="M12" s="5">
        <v>235.47</v>
      </c>
      <c r="N12" s="8">
        <v>41.75</v>
      </c>
      <c r="O12" s="7">
        <v>67</v>
      </c>
      <c r="P12" s="7">
        <v>450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25</v>
      </c>
      <c r="Y12" s="9">
        <v>43725</v>
      </c>
      <c r="Z12" s="7">
        <v>1</v>
      </c>
      <c r="AA12" s="7">
        <v>8462101</v>
      </c>
      <c r="AB12" s="7">
        <v>14</v>
      </c>
      <c r="AC12" s="7">
        <v>11</v>
      </c>
      <c r="AD12" s="7">
        <v>6</v>
      </c>
      <c r="AE12" s="7">
        <v>2</v>
      </c>
      <c r="AF12" s="10">
        <v>176.18</v>
      </c>
      <c r="AG12" t="s">
        <v>104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12</v>
      </c>
      <c r="I13" s="7">
        <v>1</v>
      </c>
      <c r="J13" s="4">
        <v>242.15</v>
      </c>
      <c r="K13" s="3">
        <v>4</v>
      </c>
      <c r="L13" s="7">
        <v>11</v>
      </c>
      <c r="M13" s="5">
        <v>98.53</v>
      </c>
      <c r="N13" s="8">
        <v>43.42</v>
      </c>
      <c r="O13" s="7">
        <v>68</v>
      </c>
      <c r="P13" s="7">
        <v>440</v>
      </c>
      <c r="Q13" s="7">
        <v>860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26</v>
      </c>
      <c r="Y13" s="9">
        <v>43738</v>
      </c>
      <c r="Z13" s="7">
        <v>2</v>
      </c>
      <c r="AA13" s="7">
        <v>10472102</v>
      </c>
      <c r="AB13" s="7">
        <v>13</v>
      </c>
      <c r="AC13" s="7">
        <v>11</v>
      </c>
      <c r="AD13" s="7">
        <v>5</v>
      </c>
      <c r="AE13" s="7">
        <v>9</v>
      </c>
      <c r="AF13" s="10">
        <v>160.37</v>
      </c>
      <c r="AG13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14</v>
      </c>
      <c r="I14" s="7">
        <v>1</v>
      </c>
      <c r="J14" s="4">
        <v>282.23</v>
      </c>
      <c r="K14" s="3">
        <v>4</v>
      </c>
      <c r="L14" s="7">
        <v>11</v>
      </c>
      <c r="M14" s="5">
        <v>98.53</v>
      </c>
      <c r="N14" s="8">
        <v>40.08</v>
      </c>
      <c r="O14" s="7">
        <v>66</v>
      </c>
      <c r="P14" s="7">
        <v>450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1</v>
      </c>
      <c r="J15" s="4">
        <v>282.23</v>
      </c>
      <c r="K15" s="3">
        <v>7</v>
      </c>
      <c r="L15" s="7">
        <v>0</v>
      </c>
      <c r="M15" s="5">
        <v>140.28</v>
      </c>
      <c r="N15" s="8">
        <v>41.75</v>
      </c>
      <c r="O15" s="7">
        <v>70</v>
      </c>
      <c r="P15" s="7">
        <v>460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26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15</v>
      </c>
      <c r="I16" s="7">
        <v>9</v>
      </c>
      <c r="J16" s="4">
        <v>315.63</v>
      </c>
      <c r="K16" s="3">
        <v>7</v>
      </c>
      <c r="L16" s="7">
        <v>0</v>
      </c>
      <c r="M16" s="5">
        <v>140.28</v>
      </c>
      <c r="N16" s="8">
        <v>33.4</v>
      </c>
      <c r="O16" s="7">
        <v>60</v>
      </c>
      <c r="P16" s="7">
        <v>400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21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15</v>
      </c>
      <c r="I17" s="7">
        <v>9</v>
      </c>
      <c r="J17" s="4">
        <v>315.63</v>
      </c>
      <c r="K17" s="3">
        <v>8</v>
      </c>
      <c r="L17" s="7">
        <v>11</v>
      </c>
      <c r="M17" s="5">
        <v>178.69</v>
      </c>
      <c r="N17" s="8">
        <v>38.409999999999997</v>
      </c>
      <c r="O17" s="7">
        <v>64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23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15</v>
      </c>
      <c r="I18" s="7">
        <v>9</v>
      </c>
      <c r="J18" s="4">
        <v>315.63</v>
      </c>
      <c r="K18" s="3">
        <v>10</v>
      </c>
      <c r="L18" s="7">
        <v>7</v>
      </c>
      <c r="M18" s="5">
        <v>212.09</v>
      </c>
      <c r="N18" s="8">
        <v>33.4</v>
      </c>
      <c r="O18" s="7">
        <v>60</v>
      </c>
      <c r="P18" s="7">
        <v>420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22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15</v>
      </c>
      <c r="I19" s="7">
        <v>9</v>
      </c>
      <c r="J19" s="4">
        <v>315.63</v>
      </c>
      <c r="K19" s="3">
        <v>12</v>
      </c>
      <c r="L19" s="7">
        <v>10</v>
      </c>
      <c r="M19" s="5">
        <v>257.18</v>
      </c>
      <c r="N19" s="8">
        <v>45.09</v>
      </c>
      <c r="O19" s="7">
        <v>65</v>
      </c>
      <c r="P19" s="7">
        <v>420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26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6</v>
      </c>
      <c r="I20" s="7">
        <v>10</v>
      </c>
      <c r="J20" s="4">
        <v>136.94</v>
      </c>
      <c r="K20" s="3">
        <v>14</v>
      </c>
      <c r="L20" s="7">
        <v>9</v>
      </c>
      <c r="M20" s="5">
        <v>295.58999999999997</v>
      </c>
      <c r="N20" s="8">
        <v>38.409999999999997</v>
      </c>
      <c r="O20" s="7">
        <v>66</v>
      </c>
      <c r="P20" s="7">
        <v>440</v>
      </c>
      <c r="Q20" s="7">
        <v>860</v>
      </c>
      <c r="R20" s="7">
        <v>11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25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880.97000000000014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6</v>
      </c>
      <c r="I21" s="7">
        <v>10</v>
      </c>
      <c r="J21" s="4">
        <v>136.94</v>
      </c>
      <c r="K21" s="3">
        <v>16</v>
      </c>
      <c r="L21" s="7">
        <v>6</v>
      </c>
      <c r="M21" s="5">
        <v>330.66</v>
      </c>
      <c r="N21" s="8">
        <v>35.07</v>
      </c>
      <c r="O21" s="7">
        <v>68</v>
      </c>
      <c r="P21" s="7">
        <v>400</v>
      </c>
      <c r="Q21" s="7">
        <v>860</v>
      </c>
      <c r="R21" s="11">
        <v>11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26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6</v>
      </c>
      <c r="I22" s="7">
        <v>10</v>
      </c>
      <c r="J22" s="4">
        <v>136.94</v>
      </c>
      <c r="K22" s="3">
        <v>18</v>
      </c>
      <c r="L22" s="7">
        <v>2</v>
      </c>
      <c r="M22" s="5">
        <v>364.06</v>
      </c>
      <c r="N22" s="8">
        <v>33.4</v>
      </c>
      <c r="O22" s="7">
        <v>62</v>
      </c>
      <c r="P22" s="7">
        <v>420</v>
      </c>
      <c r="Q22" s="7">
        <v>860</v>
      </c>
      <c r="R22" s="7">
        <v>11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24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8</v>
      </c>
      <c r="I23" s="7">
        <v>8</v>
      </c>
      <c r="J23" s="4">
        <v>173.68</v>
      </c>
      <c r="K23" s="3">
        <v>14</v>
      </c>
      <c r="L23" s="7">
        <v>11</v>
      </c>
      <c r="M23" s="5">
        <v>298.93</v>
      </c>
      <c r="N23" s="8">
        <v>41.75</v>
      </c>
      <c r="O23" s="7">
        <v>72</v>
      </c>
      <c r="P23" s="7">
        <v>440</v>
      </c>
      <c r="Q23" s="7">
        <v>860</v>
      </c>
      <c r="R23" s="7">
        <v>11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26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6</v>
      </c>
      <c r="L24" s="7">
        <v>2</v>
      </c>
      <c r="M24" s="5">
        <v>123.58</v>
      </c>
      <c r="N24" s="8">
        <v>30.06</v>
      </c>
      <c r="O24" s="7">
        <v>59</v>
      </c>
      <c r="P24" s="7">
        <v>400</v>
      </c>
      <c r="Q24" s="7">
        <v>860</v>
      </c>
      <c r="R24" s="7">
        <v>11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20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11</v>
      </c>
      <c r="I25" s="7">
        <v>8</v>
      </c>
      <c r="J25" s="4">
        <v>233.8</v>
      </c>
      <c r="K25" s="3">
        <v>6</v>
      </c>
      <c r="L25" s="7">
        <v>2</v>
      </c>
      <c r="M25" s="5">
        <v>123.58</v>
      </c>
      <c r="N25" s="8">
        <v>30.06</v>
      </c>
      <c r="O25" s="7">
        <v>56</v>
      </c>
      <c r="P25" s="7">
        <v>420</v>
      </c>
      <c r="Q25" s="7">
        <v>860</v>
      </c>
      <c r="R25" s="7">
        <v>11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22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13</v>
      </c>
      <c r="I26" s="7">
        <v>9</v>
      </c>
      <c r="J26" s="4">
        <v>275.55</v>
      </c>
      <c r="K26" s="3">
        <v>6</v>
      </c>
      <c r="L26" s="7">
        <v>2</v>
      </c>
      <c r="M26" s="5">
        <v>123.58</v>
      </c>
      <c r="N26" s="8">
        <v>41.75</v>
      </c>
      <c r="O26" s="7">
        <v>62</v>
      </c>
      <c r="P26" s="7">
        <v>380</v>
      </c>
      <c r="Q26" s="7">
        <v>860</v>
      </c>
      <c r="R26" s="7">
        <v>11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14</v>
      </c>
      <c r="I27" s="7">
        <v>11</v>
      </c>
      <c r="J27" s="4">
        <v>298.93</v>
      </c>
      <c r="K27" s="3">
        <v>6</v>
      </c>
      <c r="L27" s="7">
        <v>2</v>
      </c>
      <c r="M27" s="5">
        <v>123.58</v>
      </c>
      <c r="N27" s="8">
        <v>23.38</v>
      </c>
      <c r="O27" s="7">
        <v>42</v>
      </c>
      <c r="P27" s="7">
        <v>390</v>
      </c>
      <c r="Q27" s="7">
        <v>860</v>
      </c>
      <c r="R27" s="7">
        <v>11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20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16</v>
      </c>
      <c r="I28" s="7">
        <v>0</v>
      </c>
      <c r="J28" s="4">
        <v>320.64</v>
      </c>
      <c r="K28" s="3">
        <v>6</v>
      </c>
      <c r="L28" s="7">
        <v>2</v>
      </c>
      <c r="M28" s="5">
        <v>123.58</v>
      </c>
      <c r="N28" s="8">
        <v>21.71</v>
      </c>
      <c r="O28" s="7">
        <v>38</v>
      </c>
      <c r="P28" s="7">
        <v>380</v>
      </c>
      <c r="Q28" s="7">
        <v>860</v>
      </c>
      <c r="R28" s="7">
        <v>11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16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16</v>
      </c>
      <c r="I29" s="7">
        <v>0</v>
      </c>
      <c r="J29" s="4">
        <v>320.64</v>
      </c>
      <c r="K29" s="3">
        <v>7</v>
      </c>
      <c r="L29" s="7">
        <v>4</v>
      </c>
      <c r="M29" s="5">
        <v>146.96</v>
      </c>
      <c r="N29" s="8">
        <v>23.38</v>
      </c>
      <c r="O29" s="7">
        <v>41</v>
      </c>
      <c r="P29" s="7">
        <v>390</v>
      </c>
      <c r="Q29" s="7">
        <v>860</v>
      </c>
      <c r="R29" s="7">
        <v>11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18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16</v>
      </c>
      <c r="I30" s="7">
        <v>0</v>
      </c>
      <c r="J30" s="4">
        <v>320.64</v>
      </c>
      <c r="K30" s="3">
        <v>8</v>
      </c>
      <c r="L30" s="7">
        <v>10</v>
      </c>
      <c r="M30" s="5">
        <v>177.02</v>
      </c>
      <c r="N30" s="8">
        <v>30.06</v>
      </c>
      <c r="O30" s="7">
        <v>52</v>
      </c>
      <c r="P30" s="7">
        <v>400</v>
      </c>
      <c r="Q30" s="7">
        <v>860</v>
      </c>
      <c r="R30" s="7">
        <v>11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22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16</v>
      </c>
      <c r="I31" s="7">
        <v>0</v>
      </c>
      <c r="J31" s="4">
        <v>320.64</v>
      </c>
      <c r="K31" s="3">
        <v>9</v>
      </c>
      <c r="L31" s="7">
        <v>4</v>
      </c>
      <c r="M31" s="5">
        <v>187.04</v>
      </c>
      <c r="N31" s="8">
        <v>10.02</v>
      </c>
      <c r="O31" s="7">
        <v>26</v>
      </c>
      <c r="P31" s="7">
        <v>300</v>
      </c>
      <c r="Q31" s="7">
        <v>840</v>
      </c>
      <c r="R31" s="7">
        <v>11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12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16</v>
      </c>
      <c r="I32" s="7">
        <v>0</v>
      </c>
      <c r="J32" s="4">
        <v>320.64</v>
      </c>
      <c r="K32" s="3">
        <v>10</v>
      </c>
      <c r="L32" s="7">
        <v>11</v>
      </c>
      <c r="M32" s="5">
        <v>218.77</v>
      </c>
      <c r="N32" s="8">
        <v>31.73</v>
      </c>
      <c r="O32" s="7">
        <v>62</v>
      </c>
      <c r="P32" s="7">
        <v>420</v>
      </c>
      <c r="Q32" s="7">
        <v>860</v>
      </c>
      <c r="R32" s="7">
        <v>11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26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14</v>
      </c>
      <c r="I33" s="7">
        <v>0</v>
      </c>
      <c r="J33" s="4">
        <v>280.56</v>
      </c>
      <c r="K33" s="3">
        <v>12</v>
      </c>
      <c r="L33" s="7">
        <v>2</v>
      </c>
      <c r="M33" s="5">
        <v>243.82</v>
      </c>
      <c r="N33" s="8">
        <v>25.05</v>
      </c>
      <c r="O33" s="7">
        <v>56</v>
      </c>
      <c r="P33" s="7">
        <v>400</v>
      </c>
      <c r="Q33" s="7">
        <v>860</v>
      </c>
      <c r="R33" s="7">
        <v>11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22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14</v>
      </c>
      <c r="I34" s="7">
        <v>0</v>
      </c>
      <c r="J34" s="4">
        <v>280.56</v>
      </c>
      <c r="K34" s="3">
        <v>13</v>
      </c>
      <c r="L34" s="7">
        <v>5</v>
      </c>
      <c r="M34" s="5">
        <v>268.87</v>
      </c>
      <c r="N34" s="8">
        <v>25.05</v>
      </c>
      <c r="O34" s="7">
        <v>62</v>
      </c>
      <c r="P34" s="7">
        <v>400</v>
      </c>
      <c r="Q34" s="7">
        <v>860</v>
      </c>
      <c r="R34" s="7">
        <v>11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24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14</v>
      </c>
      <c r="I35" s="7">
        <v>0</v>
      </c>
      <c r="J35" s="4">
        <v>280.56</v>
      </c>
      <c r="K35" s="3">
        <v>14</v>
      </c>
      <c r="L35" s="7">
        <v>4</v>
      </c>
      <c r="M35" s="5">
        <v>287.24</v>
      </c>
      <c r="N35" s="8">
        <v>18.37</v>
      </c>
      <c r="O35" s="7">
        <v>52</v>
      </c>
      <c r="P35" s="7">
        <v>380</v>
      </c>
      <c r="Q35" s="7">
        <v>860</v>
      </c>
      <c r="R35" s="7">
        <v>11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19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14</v>
      </c>
      <c r="I36" s="7">
        <v>0</v>
      </c>
      <c r="J36" s="4">
        <v>280.56</v>
      </c>
      <c r="K36" s="3">
        <v>15</v>
      </c>
      <c r="L36" s="7">
        <v>7</v>
      </c>
      <c r="M36" s="5">
        <v>312.29000000000002</v>
      </c>
      <c r="N36" s="8">
        <v>25.05</v>
      </c>
      <c r="O36" s="7">
        <v>64</v>
      </c>
      <c r="P36" s="7">
        <v>420</v>
      </c>
      <c r="Q36" s="7">
        <v>860</v>
      </c>
      <c r="R36" s="7">
        <v>11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23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6513</v>
      </c>
      <c r="H37" s="3">
        <v>5</v>
      </c>
      <c r="I37" s="7">
        <v>9</v>
      </c>
      <c r="J37" s="4">
        <v>115.23</v>
      </c>
      <c r="K37" s="3">
        <v>17</v>
      </c>
      <c r="L37" s="7">
        <v>0</v>
      </c>
      <c r="M37" s="5">
        <v>340.68</v>
      </c>
      <c r="N37" s="8">
        <v>28.399000000000001</v>
      </c>
      <c r="O37" s="7">
        <v>66</v>
      </c>
      <c r="P37" s="7">
        <v>400</v>
      </c>
      <c r="Q37" s="7">
        <v>860</v>
      </c>
      <c r="R37" s="7">
        <v>11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24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5</v>
      </c>
      <c r="I39" s="7">
        <v>9</v>
      </c>
      <c r="J39" s="4">
        <v>115.23</v>
      </c>
      <c r="K39" s="3">
        <v>18</v>
      </c>
      <c r="L39" s="7">
        <v>10</v>
      </c>
      <c r="M39" s="5">
        <v>377.42</v>
      </c>
      <c r="N39" s="8">
        <v>36.74</v>
      </c>
      <c r="O39" s="7">
        <v>88</v>
      </c>
      <c r="P39" s="7">
        <v>420</v>
      </c>
      <c r="Q39" s="7">
        <v>860</v>
      </c>
      <c r="R39" s="7">
        <v>11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25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SUM(N9:N38)</f>
        <v>950.23899999999969</v>
      </c>
      <c r="O40" s="12">
        <f>SUM(O9:O39)</f>
        <v>1800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70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67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2018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105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5</v>
      </c>
      <c r="I8" s="7">
        <v>9</v>
      </c>
      <c r="J8" s="4">
        <v>115.23</v>
      </c>
      <c r="K8" s="3">
        <v>18</v>
      </c>
      <c r="L8" s="7">
        <v>10</v>
      </c>
      <c r="M8" s="5">
        <v>377.42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11</v>
      </c>
      <c r="J9" s="4">
        <v>138.61000000000001</v>
      </c>
      <c r="K9" s="3">
        <v>19</v>
      </c>
      <c r="L9" s="7">
        <v>2</v>
      </c>
      <c r="M9" s="5">
        <v>384.1</v>
      </c>
      <c r="N9" s="8">
        <v>30.06</v>
      </c>
      <c r="O9" s="7">
        <v>86</v>
      </c>
      <c r="P9" s="7">
        <v>380</v>
      </c>
      <c r="Q9" s="7">
        <v>860</v>
      </c>
      <c r="R9" s="7">
        <v>11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25</v>
      </c>
      <c r="Y9" s="9">
        <v>43744</v>
      </c>
      <c r="Z9" s="7">
        <v>1</v>
      </c>
      <c r="AA9" s="7">
        <v>11389101</v>
      </c>
      <c r="AB9" s="7">
        <v>19</v>
      </c>
      <c r="AC9" s="7">
        <v>4</v>
      </c>
      <c r="AD9" s="7">
        <v>10</v>
      </c>
      <c r="AE9" s="7">
        <v>4</v>
      </c>
      <c r="AF9" s="10">
        <v>180.36</v>
      </c>
      <c r="AG9" t="s">
        <v>106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8</v>
      </c>
      <c r="I10" s="7">
        <v>2</v>
      </c>
      <c r="J10" s="4">
        <v>163.66</v>
      </c>
      <c r="K10" s="3">
        <v>19</v>
      </c>
      <c r="L10" s="7">
        <v>2</v>
      </c>
      <c r="M10" s="5">
        <v>384.1</v>
      </c>
      <c r="N10" s="8">
        <v>25.05</v>
      </c>
      <c r="O10" s="7">
        <v>88</v>
      </c>
      <c r="P10" s="7">
        <v>380</v>
      </c>
      <c r="Q10" s="7">
        <v>860</v>
      </c>
      <c r="R10" s="7">
        <v>11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23</v>
      </c>
      <c r="Y10" s="9">
        <v>43744</v>
      </c>
      <c r="Z10" s="7">
        <v>1</v>
      </c>
      <c r="AA10" s="7">
        <v>11612101</v>
      </c>
      <c r="AB10" s="7">
        <v>10</v>
      </c>
      <c r="AC10" s="7">
        <v>3</v>
      </c>
      <c r="AD10" s="7">
        <v>1</v>
      </c>
      <c r="AE10" s="7">
        <v>4</v>
      </c>
      <c r="AF10" s="10">
        <v>179.52</v>
      </c>
      <c r="AG10" t="s">
        <v>107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9</v>
      </c>
      <c r="I11" s="7">
        <v>5</v>
      </c>
      <c r="J11" s="4">
        <v>188.71</v>
      </c>
      <c r="K11" s="3">
        <v>19</v>
      </c>
      <c r="L11" s="7">
        <v>2</v>
      </c>
      <c r="M11" s="5">
        <v>384.1</v>
      </c>
      <c r="N11" s="8">
        <v>25.05</v>
      </c>
      <c r="O11" s="7">
        <v>62</v>
      </c>
      <c r="P11" s="7">
        <v>380</v>
      </c>
      <c r="Q11" s="7">
        <v>860</v>
      </c>
      <c r="R11" s="7">
        <v>11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>
        <v>43756</v>
      </c>
      <c r="Z11" s="7">
        <v>2</v>
      </c>
      <c r="AA11" s="7">
        <v>13263102</v>
      </c>
      <c r="AB11" s="7">
        <v>12</v>
      </c>
      <c r="AC11" s="7">
        <v>3</v>
      </c>
      <c r="AD11" s="7">
        <v>3</v>
      </c>
      <c r="AE11" s="7">
        <v>5</v>
      </c>
      <c r="AF11" s="10">
        <v>176.13</v>
      </c>
      <c r="AG11" t="s">
        <v>81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6</v>
      </c>
      <c r="J12" s="4">
        <v>210.42</v>
      </c>
      <c r="K12" s="3">
        <v>19</v>
      </c>
      <c r="L12" s="7">
        <v>2</v>
      </c>
      <c r="M12" s="5">
        <v>384.1</v>
      </c>
      <c r="N12" s="8">
        <v>21.71</v>
      </c>
      <c r="O12" s="7">
        <v>58</v>
      </c>
      <c r="P12" s="7">
        <v>400</v>
      </c>
      <c r="Q12" s="7">
        <v>860</v>
      </c>
      <c r="R12" s="7">
        <v>11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>
        <v>43763</v>
      </c>
      <c r="Z12" s="7">
        <v>1</v>
      </c>
      <c r="AA12" s="7">
        <v>14009101</v>
      </c>
      <c r="AB12" s="7">
        <v>14</v>
      </c>
      <c r="AC12" s="7">
        <v>2</v>
      </c>
      <c r="AD12" s="7">
        <v>5</v>
      </c>
      <c r="AE12" s="7">
        <v>0</v>
      </c>
      <c r="AF12" s="10">
        <v>181.7</v>
      </c>
      <c r="AG12" s="19" t="s">
        <v>108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11</v>
      </c>
      <c r="I13" s="7">
        <v>4</v>
      </c>
      <c r="J13" s="4">
        <v>227.12</v>
      </c>
      <c r="K13" s="3">
        <v>1</v>
      </c>
      <c r="L13" s="7">
        <v>4</v>
      </c>
      <c r="M13" s="5">
        <v>26.72</v>
      </c>
      <c r="N13" s="8">
        <v>16.7</v>
      </c>
      <c r="O13" s="7">
        <v>40</v>
      </c>
      <c r="P13" s="7">
        <v>340</v>
      </c>
      <c r="Q13" s="7">
        <v>840</v>
      </c>
      <c r="R13" s="7">
        <v>11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15</v>
      </c>
      <c r="Y13" s="9">
        <v>43764</v>
      </c>
      <c r="Z13" s="7">
        <v>2</v>
      </c>
      <c r="AA13" s="7">
        <v>14306102</v>
      </c>
      <c r="AB13" s="7">
        <v>13</v>
      </c>
      <c r="AC13" s="7">
        <v>3</v>
      </c>
      <c r="AD13" s="7">
        <v>5</v>
      </c>
      <c r="AE13" s="7">
        <v>0</v>
      </c>
      <c r="AF13" s="10">
        <v>163.66</v>
      </c>
      <c r="AG13" s="19" t="s">
        <v>109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8</v>
      </c>
      <c r="J14" s="4">
        <v>253.84</v>
      </c>
      <c r="K14" s="3">
        <v>1</v>
      </c>
      <c r="L14" s="7">
        <v>4</v>
      </c>
      <c r="M14" s="5">
        <v>26.72</v>
      </c>
      <c r="N14" s="8">
        <v>26.72</v>
      </c>
      <c r="O14" s="7">
        <v>55</v>
      </c>
      <c r="P14" s="7">
        <v>380</v>
      </c>
      <c r="Q14" s="7">
        <v>860</v>
      </c>
      <c r="R14" s="7">
        <v>11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22</v>
      </c>
      <c r="Y14" s="9">
        <v>43770</v>
      </c>
      <c r="Z14" s="7">
        <v>1</v>
      </c>
      <c r="AA14" s="7">
        <v>15166102</v>
      </c>
      <c r="AB14" s="7">
        <v>15</v>
      </c>
      <c r="AC14" s="7">
        <v>7</v>
      </c>
      <c r="AD14" s="7">
        <v>6</v>
      </c>
      <c r="AE14" s="7">
        <v>7</v>
      </c>
      <c r="AF14" s="10">
        <v>178.34</v>
      </c>
      <c r="AG14" s="19" t="s">
        <v>80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14</v>
      </c>
      <c r="I15" s="7">
        <v>0</v>
      </c>
      <c r="J15" s="4">
        <v>280.56</v>
      </c>
      <c r="K15" s="3">
        <v>1</v>
      </c>
      <c r="L15" s="7">
        <v>4</v>
      </c>
      <c r="M15" s="5">
        <v>26.72</v>
      </c>
      <c r="N15" s="8">
        <v>26.72</v>
      </c>
      <c r="O15" s="7">
        <v>58</v>
      </c>
      <c r="P15" s="7">
        <v>390</v>
      </c>
      <c r="Q15" s="7">
        <v>860</v>
      </c>
      <c r="R15" s="7">
        <v>11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24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14</v>
      </c>
      <c r="I16" s="7">
        <v>0</v>
      </c>
      <c r="J16" s="4">
        <v>280.56</v>
      </c>
      <c r="K16" s="3">
        <v>3</v>
      </c>
      <c r="L16" s="7">
        <v>0</v>
      </c>
      <c r="M16" s="5">
        <v>60.12</v>
      </c>
      <c r="N16" s="8">
        <v>33.4</v>
      </c>
      <c r="O16" s="7">
        <v>52</v>
      </c>
      <c r="P16" s="7">
        <v>380</v>
      </c>
      <c r="Q16" s="7">
        <v>860</v>
      </c>
      <c r="R16" s="7">
        <v>11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20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0</v>
      </c>
      <c r="J17" s="4">
        <v>280.56</v>
      </c>
      <c r="K17" s="3">
        <v>4</v>
      </c>
      <c r="L17" s="7">
        <v>6</v>
      </c>
      <c r="M17" s="5">
        <v>90.18</v>
      </c>
      <c r="N17" s="8">
        <v>30.06</v>
      </c>
      <c r="O17" s="7">
        <v>62</v>
      </c>
      <c r="P17" s="7">
        <v>400</v>
      </c>
      <c r="Q17" s="7">
        <v>860</v>
      </c>
      <c r="R17" s="7">
        <v>11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25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14</v>
      </c>
      <c r="I18" s="7">
        <v>0</v>
      </c>
      <c r="J18" s="4">
        <v>280.56</v>
      </c>
      <c r="K18" s="3">
        <v>5</v>
      </c>
      <c r="L18" s="7">
        <v>5</v>
      </c>
      <c r="M18" s="5">
        <v>108.55</v>
      </c>
      <c r="N18" s="8">
        <v>18.37</v>
      </c>
      <c r="O18" s="7">
        <v>39</v>
      </c>
      <c r="P18" s="7">
        <v>320</v>
      </c>
      <c r="Q18" s="7">
        <v>860</v>
      </c>
      <c r="R18" s="7">
        <v>11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18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14</v>
      </c>
      <c r="I19" s="7">
        <v>0</v>
      </c>
      <c r="J19" s="4">
        <v>280.56</v>
      </c>
      <c r="K19" s="3">
        <v>6</v>
      </c>
      <c r="L19" s="7">
        <v>5</v>
      </c>
      <c r="M19" s="5">
        <v>128.59</v>
      </c>
      <c r="N19" s="8">
        <v>20.04</v>
      </c>
      <c r="O19" s="7">
        <v>38</v>
      </c>
      <c r="P19" s="7">
        <v>320</v>
      </c>
      <c r="Q19" s="7">
        <v>860</v>
      </c>
      <c r="R19" s="7">
        <v>11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17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14</v>
      </c>
      <c r="I20" s="7">
        <v>0</v>
      </c>
      <c r="J20" s="4">
        <v>280.56</v>
      </c>
      <c r="K20" s="3">
        <v>7</v>
      </c>
      <c r="L20" s="7">
        <v>3</v>
      </c>
      <c r="M20" s="5">
        <v>145.29</v>
      </c>
      <c r="N20" s="8">
        <v>16.7</v>
      </c>
      <c r="O20" s="7">
        <v>34</v>
      </c>
      <c r="P20" s="7">
        <v>300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15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1059.71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12</v>
      </c>
      <c r="I21" s="7">
        <v>4</v>
      </c>
      <c r="J21" s="4">
        <v>247.16</v>
      </c>
      <c r="K21" s="3">
        <v>8</v>
      </c>
      <c r="L21" s="7">
        <v>5</v>
      </c>
      <c r="M21" s="5">
        <v>168.67</v>
      </c>
      <c r="N21" s="8">
        <v>23.38</v>
      </c>
      <c r="O21" s="7">
        <v>38</v>
      </c>
      <c r="P21" s="7">
        <v>320</v>
      </c>
      <c r="Q21" s="7">
        <v>860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20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12</v>
      </c>
      <c r="I22" s="7">
        <v>4</v>
      </c>
      <c r="J22" s="4">
        <v>247.16</v>
      </c>
      <c r="K22" s="3">
        <v>9</v>
      </c>
      <c r="L22" s="7">
        <v>2</v>
      </c>
      <c r="M22" s="5">
        <v>183.7</v>
      </c>
      <c r="N22" s="8">
        <v>15.03</v>
      </c>
      <c r="O22" s="7">
        <v>39</v>
      </c>
      <c r="P22" s="7">
        <v>300</v>
      </c>
      <c r="Q22" s="7">
        <v>860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19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12</v>
      </c>
      <c r="I23" s="7">
        <v>4</v>
      </c>
      <c r="J23" s="4">
        <v>247.16</v>
      </c>
      <c r="K23" s="3">
        <v>9</v>
      </c>
      <c r="L23" s="7">
        <v>11</v>
      </c>
      <c r="M23" s="5">
        <v>198.73</v>
      </c>
      <c r="N23" s="8">
        <v>15.03</v>
      </c>
      <c r="O23" s="7">
        <v>35</v>
      </c>
      <c r="P23" s="7">
        <v>300</v>
      </c>
      <c r="Q23" s="7">
        <v>860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21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12</v>
      </c>
      <c r="I24" s="7">
        <v>4</v>
      </c>
      <c r="J24" s="4">
        <v>247.16</v>
      </c>
      <c r="K24" s="3">
        <v>11</v>
      </c>
      <c r="L24" s="7">
        <v>0</v>
      </c>
      <c r="M24" s="5">
        <v>220.44</v>
      </c>
      <c r="N24" s="8">
        <v>21.71</v>
      </c>
      <c r="O24" s="7">
        <v>36</v>
      </c>
      <c r="P24" s="7">
        <v>320</v>
      </c>
      <c r="Q24" s="7">
        <v>860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22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3</v>
      </c>
      <c r="I25" s="7">
        <v>5</v>
      </c>
      <c r="J25" s="4">
        <v>68.14</v>
      </c>
      <c r="K25" s="3">
        <v>12</v>
      </c>
      <c r="L25" s="7">
        <v>3</v>
      </c>
      <c r="M25" s="5">
        <v>245.49</v>
      </c>
      <c r="N25" s="8">
        <v>25.05</v>
      </c>
      <c r="O25" s="7">
        <v>64</v>
      </c>
      <c r="P25" s="7">
        <v>350</v>
      </c>
      <c r="Q25" s="7">
        <v>860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25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3</v>
      </c>
      <c r="I26" s="7">
        <v>5</v>
      </c>
      <c r="J26" s="4">
        <v>68.14</v>
      </c>
      <c r="K26" s="3">
        <v>13</v>
      </c>
      <c r="L26" s="7">
        <v>0</v>
      </c>
      <c r="M26" s="5">
        <v>265.52999999999997</v>
      </c>
      <c r="N26" s="8">
        <v>20.04</v>
      </c>
      <c r="O26" s="7">
        <v>58</v>
      </c>
      <c r="P26" s="7">
        <v>340</v>
      </c>
      <c r="Q26" s="7">
        <v>860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25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3</v>
      </c>
      <c r="I27" s="7">
        <v>5</v>
      </c>
      <c r="J27" s="4">
        <v>68.14</v>
      </c>
      <c r="K27" s="3">
        <v>14</v>
      </c>
      <c r="L27" s="7">
        <v>2</v>
      </c>
      <c r="M27" s="5">
        <v>283.89999999999998</v>
      </c>
      <c r="N27" s="8">
        <v>23.38</v>
      </c>
      <c r="O27" s="7">
        <v>56</v>
      </c>
      <c r="P27" s="7">
        <v>350</v>
      </c>
      <c r="Q27" s="7">
        <v>860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24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11</v>
      </c>
      <c r="J28" s="4">
        <v>98.53</v>
      </c>
      <c r="K28" s="3">
        <v>14</v>
      </c>
      <c r="L28" s="7">
        <v>2</v>
      </c>
      <c r="M28" s="5">
        <v>283.89999999999998</v>
      </c>
      <c r="N28" s="8">
        <v>30.06</v>
      </c>
      <c r="O28" s="7">
        <v>66</v>
      </c>
      <c r="P28" s="7">
        <v>350</v>
      </c>
      <c r="Q28" s="7">
        <v>860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26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6</v>
      </c>
      <c r="I29" s="7">
        <v>6</v>
      </c>
      <c r="J29" s="4">
        <v>130.26</v>
      </c>
      <c r="K29" s="3">
        <v>14</v>
      </c>
      <c r="L29" s="7">
        <v>2</v>
      </c>
      <c r="M29" s="5">
        <v>283.89999999999998</v>
      </c>
      <c r="N29" s="8">
        <v>31.73</v>
      </c>
      <c r="O29" s="7">
        <v>72</v>
      </c>
      <c r="P29" s="7">
        <v>380</v>
      </c>
      <c r="Q29" s="7">
        <v>860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26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8</v>
      </c>
      <c r="I30" s="7">
        <v>2</v>
      </c>
      <c r="J30" s="4">
        <v>163.66</v>
      </c>
      <c r="K30" s="3">
        <v>14</v>
      </c>
      <c r="L30" s="7">
        <v>2</v>
      </c>
      <c r="M30" s="5">
        <v>283.89999999999998</v>
      </c>
      <c r="N30" s="8">
        <v>33.4</v>
      </c>
      <c r="O30" s="7">
        <v>85</v>
      </c>
      <c r="P30" s="7">
        <v>380</v>
      </c>
      <c r="Q30" s="7">
        <v>860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25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0</v>
      </c>
      <c r="J31" s="4">
        <v>200.4</v>
      </c>
      <c r="K31" s="3">
        <v>14</v>
      </c>
      <c r="L31" s="7">
        <v>2</v>
      </c>
      <c r="M31" s="5">
        <v>283.89999999999998</v>
      </c>
      <c r="N31" s="8">
        <v>36.741</v>
      </c>
      <c r="O31" s="7">
        <v>88</v>
      </c>
      <c r="P31" s="7">
        <v>380</v>
      </c>
      <c r="Q31" s="7">
        <v>860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27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12</v>
      </c>
      <c r="I32" s="7">
        <v>1</v>
      </c>
      <c r="J32" s="4">
        <v>242.15</v>
      </c>
      <c r="K32" s="3">
        <v>5</v>
      </c>
      <c r="L32" s="7">
        <v>0</v>
      </c>
      <c r="M32" s="5">
        <v>100.2</v>
      </c>
      <c r="N32" s="8">
        <v>41.75</v>
      </c>
      <c r="O32" s="7">
        <v>86</v>
      </c>
      <c r="P32" s="7">
        <v>380</v>
      </c>
      <c r="Q32" s="7">
        <v>860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27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5</v>
      </c>
      <c r="I33" s="7">
        <v>10</v>
      </c>
      <c r="J33" s="4">
        <v>116.9</v>
      </c>
      <c r="K33" s="3">
        <v>5</v>
      </c>
      <c r="L33" s="7">
        <v>0</v>
      </c>
      <c r="M33" s="5">
        <v>100.2</v>
      </c>
      <c r="N33" s="8">
        <v>40.08</v>
      </c>
      <c r="O33" s="7">
        <v>88</v>
      </c>
      <c r="P33" s="7">
        <v>380</v>
      </c>
      <c r="Q33" s="7">
        <v>860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26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7</v>
      </c>
      <c r="I34" s="7">
        <v>9</v>
      </c>
      <c r="J34" s="4">
        <v>155.31</v>
      </c>
      <c r="K34" s="3">
        <v>5</v>
      </c>
      <c r="L34" s="7">
        <v>0</v>
      </c>
      <c r="M34" s="5">
        <v>100.2</v>
      </c>
      <c r="N34" s="8">
        <v>38.409999999999997</v>
      </c>
      <c r="O34" s="7">
        <v>84</v>
      </c>
      <c r="P34" s="7">
        <v>380</v>
      </c>
      <c r="Q34" s="7">
        <v>860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26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200.4</v>
      </c>
      <c r="K35" s="3">
        <v>5</v>
      </c>
      <c r="L35" s="7">
        <v>0</v>
      </c>
      <c r="M35" s="5">
        <v>100.2</v>
      </c>
      <c r="N35" s="8">
        <v>45.09</v>
      </c>
      <c r="O35" s="7">
        <v>94</v>
      </c>
      <c r="P35" s="7">
        <v>380</v>
      </c>
      <c r="Q35" s="7">
        <v>860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27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12</v>
      </c>
      <c r="I36" s="7">
        <v>2</v>
      </c>
      <c r="J36" s="4">
        <v>243.82</v>
      </c>
      <c r="K36" s="3">
        <v>5</v>
      </c>
      <c r="L36" s="7">
        <v>0</v>
      </c>
      <c r="M36" s="5">
        <v>100.2</v>
      </c>
      <c r="N36" s="8">
        <v>40.08</v>
      </c>
      <c r="O36" s="7">
        <v>110</v>
      </c>
      <c r="P36" s="7">
        <v>380</v>
      </c>
      <c r="Q36" s="7">
        <v>860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28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14</v>
      </c>
      <c r="I37" s="7">
        <v>0</v>
      </c>
      <c r="J37" s="4">
        <v>280.56</v>
      </c>
      <c r="K37" s="3">
        <v>5</v>
      </c>
      <c r="L37" s="7">
        <v>0</v>
      </c>
      <c r="M37" s="5">
        <v>100.2</v>
      </c>
      <c r="N37" s="8">
        <v>36.74</v>
      </c>
      <c r="O37" s="7">
        <v>88</v>
      </c>
      <c r="P37" s="7">
        <v>380</v>
      </c>
      <c r="Q37" s="7">
        <v>860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26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15</v>
      </c>
      <c r="I38" s="7">
        <v>9</v>
      </c>
      <c r="J38" s="4">
        <v>315.63</v>
      </c>
      <c r="K38" s="3">
        <v>5</v>
      </c>
      <c r="L38" s="7">
        <v>0</v>
      </c>
      <c r="M38" s="5">
        <v>100.2</v>
      </c>
      <c r="N38" s="8">
        <v>35.07</v>
      </c>
      <c r="O38" s="7">
        <v>86</v>
      </c>
      <c r="P38" s="7">
        <v>380</v>
      </c>
      <c r="Q38" s="7">
        <v>860</v>
      </c>
      <c r="R38" s="7">
        <v>11</v>
      </c>
      <c r="S38" s="7">
        <v>300</v>
      </c>
      <c r="T38" s="7">
        <v>0</v>
      </c>
      <c r="U38" s="7">
        <v>0</v>
      </c>
      <c r="V38" s="7">
        <v>0</v>
      </c>
      <c r="W38" s="7">
        <v>0</v>
      </c>
      <c r="X38" s="7">
        <v>25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6</v>
      </c>
      <c r="I39" s="7">
        <v>7</v>
      </c>
      <c r="J39" s="4">
        <v>131.97</v>
      </c>
      <c r="K39" s="3">
        <v>6</v>
      </c>
      <c r="L39" s="7">
        <v>1</v>
      </c>
      <c r="M39" s="5">
        <v>121.91</v>
      </c>
      <c r="N39" s="8">
        <v>21.71</v>
      </c>
      <c r="O39" s="7">
        <v>68</v>
      </c>
      <c r="P39" s="7">
        <v>350</v>
      </c>
      <c r="Q39" s="7">
        <v>860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20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865.06100000000015</v>
      </c>
      <c r="O40" s="12">
        <f>SUM(O9:O39)</f>
        <v>2013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A6" sqref="A6:K12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L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79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68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6</v>
      </c>
      <c r="I8" s="7">
        <v>7</v>
      </c>
      <c r="J8" s="4">
        <v>131.97</v>
      </c>
      <c r="K8" s="3">
        <v>6</v>
      </c>
      <c r="L8" s="7">
        <v>1</v>
      </c>
      <c r="M8" s="5">
        <v>121.91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6</v>
      </c>
      <c r="I9" s="7">
        <v>7</v>
      </c>
      <c r="J9" s="4">
        <v>131.97</v>
      </c>
      <c r="K9" s="3">
        <v>7</v>
      </c>
      <c r="L9" s="7">
        <v>1</v>
      </c>
      <c r="M9" s="5">
        <v>141.94999999999999</v>
      </c>
      <c r="N9" s="8">
        <v>20.04</v>
      </c>
      <c r="O9" s="7">
        <v>62</v>
      </c>
      <c r="P9" s="7">
        <v>340</v>
      </c>
      <c r="Q9" s="7">
        <v>860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20</v>
      </c>
      <c r="Y9" s="9">
        <v>43782</v>
      </c>
      <c r="Z9" s="7">
        <v>1</v>
      </c>
      <c r="AA9" s="7">
        <v>17297101</v>
      </c>
      <c r="AB9" s="7">
        <v>19</v>
      </c>
      <c r="AC9" s="7">
        <v>2</v>
      </c>
      <c r="AD9" s="7">
        <v>10</v>
      </c>
      <c r="AE9" s="7">
        <v>6</v>
      </c>
      <c r="AF9" s="10">
        <v>173.51</v>
      </c>
      <c r="AG9" t="s">
        <v>110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6</v>
      </c>
      <c r="I10" s="7">
        <v>7</v>
      </c>
      <c r="J10" s="4">
        <v>131.97</v>
      </c>
      <c r="K10" s="3">
        <v>7</v>
      </c>
      <c r="L10" s="7">
        <v>11</v>
      </c>
      <c r="M10" s="5">
        <v>158.65</v>
      </c>
      <c r="N10" s="8">
        <v>16.7</v>
      </c>
      <c r="O10" s="7">
        <v>48</v>
      </c>
      <c r="P10" s="7">
        <v>310</v>
      </c>
      <c r="Q10" s="7">
        <v>860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18</v>
      </c>
      <c r="Y10" s="9">
        <v>43784</v>
      </c>
      <c r="Z10" s="7">
        <v>1</v>
      </c>
      <c r="AA10" s="7">
        <v>17604101</v>
      </c>
      <c r="AB10" s="7">
        <v>10</v>
      </c>
      <c r="AC10" s="7">
        <v>2</v>
      </c>
      <c r="AD10" s="7">
        <v>1</v>
      </c>
      <c r="AE10" s="7">
        <v>4</v>
      </c>
      <c r="AF10" s="10">
        <v>177.76</v>
      </c>
      <c r="AG10" t="s">
        <v>111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6</v>
      </c>
      <c r="I11" s="7">
        <v>7</v>
      </c>
      <c r="J11" s="4">
        <v>131.97</v>
      </c>
      <c r="K11" s="3">
        <v>9</v>
      </c>
      <c r="L11" s="7">
        <v>0</v>
      </c>
      <c r="M11" s="5">
        <v>180.36</v>
      </c>
      <c r="N11" s="8">
        <v>21.71</v>
      </c>
      <c r="O11" s="7">
        <v>64</v>
      </c>
      <c r="P11" s="7">
        <v>340</v>
      </c>
      <c r="Q11" s="7">
        <v>860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22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6</v>
      </c>
      <c r="I12" s="7">
        <v>7</v>
      </c>
      <c r="J12" s="4">
        <v>131.97</v>
      </c>
      <c r="K12" s="3">
        <v>10</v>
      </c>
      <c r="L12" s="7">
        <v>2</v>
      </c>
      <c r="M12" s="5">
        <v>203.74</v>
      </c>
      <c r="N12" s="8">
        <v>23.38</v>
      </c>
      <c r="O12" s="7">
        <v>66</v>
      </c>
      <c r="P12" s="7">
        <v>310</v>
      </c>
      <c r="Q12" s="7">
        <v>860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23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6</v>
      </c>
      <c r="I13" s="7">
        <v>7</v>
      </c>
      <c r="J13" s="4">
        <v>131.97</v>
      </c>
      <c r="K13" s="3">
        <v>11</v>
      </c>
      <c r="L13" s="7">
        <v>6</v>
      </c>
      <c r="M13" s="5">
        <v>230.46</v>
      </c>
      <c r="N13" s="8">
        <v>26.72</v>
      </c>
      <c r="O13" s="7">
        <v>88</v>
      </c>
      <c r="P13" s="7">
        <v>340</v>
      </c>
      <c r="Q13" s="7">
        <v>860</v>
      </c>
      <c r="R13" s="7">
        <v>11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24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6</v>
      </c>
      <c r="I14" s="7">
        <v>7</v>
      </c>
      <c r="J14" s="4">
        <v>131.97</v>
      </c>
      <c r="K14" s="3">
        <v>13</v>
      </c>
      <c r="L14" s="7">
        <v>0</v>
      </c>
      <c r="M14" s="5">
        <v>260.52</v>
      </c>
      <c r="N14" s="8">
        <v>30.06</v>
      </c>
      <c r="O14" s="7">
        <v>96</v>
      </c>
      <c r="P14" s="7">
        <v>340</v>
      </c>
      <c r="Q14" s="7">
        <v>860</v>
      </c>
      <c r="R14" s="7">
        <v>11</v>
      </c>
      <c r="S14" s="7">
        <v>300</v>
      </c>
      <c r="T14" s="7">
        <v>0</v>
      </c>
      <c r="U14" s="7">
        <v>0</v>
      </c>
      <c r="V14" s="7">
        <v>0</v>
      </c>
      <c r="W14" s="7">
        <v>0</v>
      </c>
      <c r="X14" s="7">
        <v>25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7</v>
      </c>
      <c r="J15" s="4">
        <v>131.97</v>
      </c>
      <c r="K15" s="3">
        <v>15</v>
      </c>
      <c r="L15" s="7">
        <v>2</v>
      </c>
      <c r="M15" s="5">
        <v>303.94</v>
      </c>
      <c r="N15" s="8">
        <v>43.42</v>
      </c>
      <c r="O15" s="7">
        <v>121</v>
      </c>
      <c r="P15" s="7">
        <v>380</v>
      </c>
      <c r="Q15" s="7">
        <v>860</v>
      </c>
      <c r="R15" s="7">
        <v>11</v>
      </c>
      <c r="S15" s="7">
        <v>300</v>
      </c>
      <c r="T15" s="7">
        <v>0</v>
      </c>
      <c r="U15" s="7">
        <v>0</v>
      </c>
      <c r="V15" s="7">
        <v>0</v>
      </c>
      <c r="W15" s="7">
        <v>0</v>
      </c>
      <c r="X15" s="7">
        <v>28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6</v>
      </c>
      <c r="I16" s="7">
        <v>7</v>
      </c>
      <c r="J16" s="4">
        <v>131.97</v>
      </c>
      <c r="K16" s="3">
        <v>17</v>
      </c>
      <c r="L16" s="7">
        <v>2</v>
      </c>
      <c r="M16" s="5">
        <v>344.02</v>
      </c>
      <c r="N16" s="8">
        <v>40.08</v>
      </c>
      <c r="O16" s="7">
        <v>115</v>
      </c>
      <c r="P16" s="7">
        <v>380</v>
      </c>
      <c r="Q16" s="7">
        <v>860</v>
      </c>
      <c r="R16" s="7">
        <v>11</v>
      </c>
      <c r="S16" s="7">
        <v>300</v>
      </c>
      <c r="T16" s="7">
        <v>0</v>
      </c>
      <c r="U16" s="7">
        <v>0</v>
      </c>
      <c r="V16" s="7">
        <v>0</v>
      </c>
      <c r="W16" s="7">
        <v>0</v>
      </c>
      <c r="X16" s="7">
        <v>30</v>
      </c>
      <c r="Y16" s="9"/>
      <c r="Z16" s="7"/>
      <c r="AA16" s="7"/>
      <c r="AB16" s="7"/>
      <c r="AC16" s="7"/>
      <c r="AD16" s="7"/>
      <c r="AE16" s="7"/>
      <c r="AF16" s="10"/>
      <c r="AG16" s="19"/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6</v>
      </c>
      <c r="I17" s="7">
        <v>7</v>
      </c>
      <c r="J17" s="4">
        <v>131.97</v>
      </c>
      <c r="K17" s="3">
        <v>19</v>
      </c>
      <c r="L17" s="7">
        <v>3</v>
      </c>
      <c r="M17" s="5">
        <v>385.77</v>
      </c>
      <c r="N17" s="8">
        <v>41.75</v>
      </c>
      <c r="O17" s="7">
        <v>118</v>
      </c>
      <c r="P17" s="7">
        <v>380</v>
      </c>
      <c r="Q17" s="7">
        <v>860</v>
      </c>
      <c r="R17" s="7">
        <v>11</v>
      </c>
      <c r="S17" s="7">
        <v>300</v>
      </c>
      <c r="T17" s="7">
        <v>0</v>
      </c>
      <c r="U17" s="7">
        <v>0</v>
      </c>
      <c r="V17" s="7">
        <v>0</v>
      </c>
      <c r="W17" s="7">
        <v>0</v>
      </c>
      <c r="X17" s="7">
        <v>29</v>
      </c>
      <c r="Y17" s="9"/>
      <c r="Z17" s="7"/>
      <c r="AA17" s="7"/>
      <c r="AB17" s="7"/>
      <c r="AC17" s="7"/>
      <c r="AD17" s="7"/>
      <c r="AE17" s="7"/>
      <c r="AF17" s="10"/>
      <c r="AG17" s="19"/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7</v>
      </c>
      <c r="I18" s="7">
        <v>8</v>
      </c>
      <c r="J18" s="4">
        <v>153.63999999999999</v>
      </c>
      <c r="K18" s="3">
        <v>19</v>
      </c>
      <c r="L18" s="7">
        <v>3</v>
      </c>
      <c r="M18" s="5">
        <v>385.77</v>
      </c>
      <c r="N18" s="8">
        <v>21.71</v>
      </c>
      <c r="O18" s="7">
        <v>85</v>
      </c>
      <c r="P18" s="7">
        <v>360</v>
      </c>
      <c r="Q18" s="7">
        <v>860</v>
      </c>
      <c r="R18" s="7">
        <v>11</v>
      </c>
      <c r="S18" s="7">
        <v>300</v>
      </c>
      <c r="T18" s="7">
        <v>0</v>
      </c>
      <c r="U18" s="7">
        <v>0</v>
      </c>
      <c r="V18" s="7">
        <v>0</v>
      </c>
      <c r="W18" s="7">
        <v>0</v>
      </c>
      <c r="X18" s="7">
        <v>24</v>
      </c>
      <c r="Y18" s="9"/>
      <c r="Z18" s="7"/>
      <c r="AA18" s="7"/>
      <c r="AB18" s="7"/>
      <c r="AC18" s="7"/>
      <c r="AD18" s="7"/>
      <c r="AE18" s="7"/>
      <c r="AF18" s="10"/>
      <c r="AG18" s="19"/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19</v>
      </c>
      <c r="L19" s="7">
        <v>3</v>
      </c>
      <c r="M19" s="5">
        <v>384.77</v>
      </c>
      <c r="N19" s="8">
        <v>21.71</v>
      </c>
      <c r="O19" s="7">
        <v>86</v>
      </c>
      <c r="P19" s="7">
        <v>360</v>
      </c>
      <c r="Q19" s="7">
        <v>860</v>
      </c>
      <c r="R19" s="7">
        <v>11</v>
      </c>
      <c r="S19" s="7">
        <v>300</v>
      </c>
      <c r="T19" s="7">
        <v>0</v>
      </c>
      <c r="U19" s="7">
        <v>0</v>
      </c>
      <c r="V19" s="7">
        <v>0</v>
      </c>
      <c r="W19" s="7">
        <v>0</v>
      </c>
      <c r="X19" s="7">
        <v>22</v>
      </c>
      <c r="Y19" s="9"/>
      <c r="Z19" s="7"/>
      <c r="AA19" s="7"/>
      <c r="AB19" s="7"/>
      <c r="AC19" s="7"/>
      <c r="AD19" s="7"/>
      <c r="AE19" s="7"/>
      <c r="AF19" s="10"/>
      <c r="AG19" s="19"/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9</v>
      </c>
      <c r="I20" s="7">
        <v>10</v>
      </c>
      <c r="J20" s="4">
        <v>197.06</v>
      </c>
      <c r="K20" s="3">
        <v>10</v>
      </c>
      <c r="L20" s="7">
        <v>6</v>
      </c>
      <c r="M20" s="5">
        <v>210.42</v>
      </c>
      <c r="N20" s="8">
        <v>21.71</v>
      </c>
      <c r="O20" s="7">
        <v>68</v>
      </c>
      <c r="P20" s="7">
        <v>360</v>
      </c>
      <c r="Q20" s="7">
        <v>860</v>
      </c>
      <c r="R20" s="7">
        <v>11</v>
      </c>
      <c r="S20" s="7">
        <v>300</v>
      </c>
      <c r="T20" s="7">
        <v>0</v>
      </c>
      <c r="U20" s="7">
        <v>0</v>
      </c>
      <c r="V20" s="17">
        <v>0</v>
      </c>
      <c r="W20" s="17">
        <v>0</v>
      </c>
      <c r="X20" s="17">
        <v>20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351.27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10</v>
      </c>
      <c r="I21" s="7">
        <v>2</v>
      </c>
      <c r="J21" s="4">
        <v>203.74</v>
      </c>
      <c r="K21" s="3">
        <v>10</v>
      </c>
      <c r="L21" s="7">
        <v>6</v>
      </c>
      <c r="M21" s="5">
        <v>210.42</v>
      </c>
      <c r="N21" s="8">
        <v>6.68</v>
      </c>
      <c r="O21" s="7">
        <v>24</v>
      </c>
      <c r="P21" s="7">
        <v>300</v>
      </c>
      <c r="Q21" s="7">
        <v>840</v>
      </c>
      <c r="R21" s="11">
        <v>11</v>
      </c>
      <c r="S21" s="7">
        <v>300</v>
      </c>
      <c r="T21" s="7">
        <v>0</v>
      </c>
      <c r="U21" s="7">
        <v>0</v>
      </c>
      <c r="V21" s="7">
        <v>0</v>
      </c>
      <c r="W21" s="7">
        <v>0</v>
      </c>
      <c r="X21" s="7">
        <v>11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10</v>
      </c>
      <c r="I22" s="7">
        <v>2</v>
      </c>
      <c r="J22" s="4">
        <v>203.74</v>
      </c>
      <c r="K22" s="3">
        <v>1</v>
      </c>
      <c r="L22" s="7">
        <v>4</v>
      </c>
      <c r="M22" s="5">
        <v>26.72</v>
      </c>
      <c r="N22" s="8">
        <v>0</v>
      </c>
      <c r="O22" s="7">
        <v>0</v>
      </c>
      <c r="P22" s="7">
        <v>160</v>
      </c>
      <c r="Q22" s="7">
        <v>820</v>
      </c>
      <c r="R22" s="7">
        <v>11</v>
      </c>
      <c r="S22" s="7">
        <v>300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2</v>
      </c>
      <c r="J23" s="4">
        <v>203.74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160</v>
      </c>
      <c r="Q23" s="7">
        <v>820</v>
      </c>
      <c r="R23" s="7">
        <v>11</v>
      </c>
      <c r="S23" s="7">
        <v>300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10</v>
      </c>
      <c r="I24" s="7">
        <v>2</v>
      </c>
      <c r="J24" s="4">
        <v>203.74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140</v>
      </c>
      <c r="Q24" s="7">
        <v>800</v>
      </c>
      <c r="R24" s="7">
        <v>11</v>
      </c>
      <c r="S24" s="7">
        <v>300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10</v>
      </c>
      <c r="I25" s="7">
        <v>2</v>
      </c>
      <c r="J25" s="4">
        <v>203.74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140</v>
      </c>
      <c r="Q25" s="7">
        <v>800</v>
      </c>
      <c r="R25" s="7">
        <v>11</v>
      </c>
      <c r="S25" s="7">
        <v>300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10</v>
      </c>
      <c r="I26" s="7">
        <v>2</v>
      </c>
      <c r="J26" s="4">
        <v>203.74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140</v>
      </c>
      <c r="Q26" s="7">
        <v>800</v>
      </c>
      <c r="R26" s="7">
        <v>11</v>
      </c>
      <c r="S26" s="7">
        <v>300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10</v>
      </c>
      <c r="I27" s="7">
        <v>2</v>
      </c>
      <c r="J27" s="4">
        <v>203.74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140</v>
      </c>
      <c r="Q27" s="7">
        <v>760</v>
      </c>
      <c r="R27" s="7">
        <v>11</v>
      </c>
      <c r="S27" s="7">
        <v>300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10</v>
      </c>
      <c r="I28" s="7">
        <v>2</v>
      </c>
      <c r="J28" s="4">
        <v>203.74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140</v>
      </c>
      <c r="Q28" s="7">
        <v>760</v>
      </c>
      <c r="R28" s="7">
        <v>11</v>
      </c>
      <c r="S28" s="7">
        <v>300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10</v>
      </c>
      <c r="I29" s="7">
        <v>2</v>
      </c>
      <c r="J29" s="4">
        <v>203.74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250</v>
      </c>
      <c r="Q29" s="7">
        <v>760</v>
      </c>
      <c r="R29" s="7">
        <v>11</v>
      </c>
      <c r="S29" s="7">
        <v>300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10</v>
      </c>
      <c r="I30" s="7">
        <v>2</v>
      </c>
      <c r="J30" s="4">
        <v>203.74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400</v>
      </c>
      <c r="Q30" s="7">
        <v>760</v>
      </c>
      <c r="R30" s="7">
        <v>11</v>
      </c>
      <c r="S30" s="7">
        <v>300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10</v>
      </c>
      <c r="I31" s="7">
        <v>2</v>
      </c>
      <c r="J31" s="4">
        <v>203.74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550</v>
      </c>
      <c r="Q31" s="7">
        <v>760</v>
      </c>
      <c r="R31" s="7">
        <v>11</v>
      </c>
      <c r="S31" s="7">
        <v>300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10</v>
      </c>
      <c r="I32" s="7">
        <v>2</v>
      </c>
      <c r="J32" s="4">
        <v>203.74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780</v>
      </c>
      <c r="Q32" s="7">
        <v>720</v>
      </c>
      <c r="R32" s="7">
        <v>11</v>
      </c>
      <c r="S32" s="7">
        <v>300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10</v>
      </c>
      <c r="I33" s="7">
        <v>2</v>
      </c>
      <c r="J33" s="4">
        <v>203.74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840</v>
      </c>
      <c r="Q33" s="7">
        <v>700</v>
      </c>
      <c r="R33" s="7">
        <v>11</v>
      </c>
      <c r="S33" s="7">
        <v>300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10</v>
      </c>
      <c r="I34" s="7">
        <v>2</v>
      </c>
      <c r="J34" s="4">
        <v>203.74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0</v>
      </c>
      <c r="Q34" s="7">
        <v>680</v>
      </c>
      <c r="R34" s="7">
        <v>11</v>
      </c>
      <c r="S34" s="7">
        <v>300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10</v>
      </c>
      <c r="I35" s="7">
        <v>2</v>
      </c>
      <c r="J35" s="4">
        <v>203.74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0</v>
      </c>
      <c r="Q35" s="7">
        <v>660</v>
      </c>
      <c r="R35" s="7">
        <v>11</v>
      </c>
      <c r="S35" s="7">
        <v>300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10</v>
      </c>
      <c r="I36" s="7">
        <v>2</v>
      </c>
      <c r="J36" s="4">
        <v>203.74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0</v>
      </c>
      <c r="Q36" s="7">
        <v>600</v>
      </c>
      <c r="R36" s="7">
        <v>11</v>
      </c>
      <c r="S36" s="7">
        <v>300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10</v>
      </c>
      <c r="I37" s="7">
        <v>2</v>
      </c>
      <c r="J37" s="4">
        <v>203.74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0</v>
      </c>
      <c r="Q37" s="7">
        <v>500</v>
      </c>
      <c r="R37" s="7">
        <v>11</v>
      </c>
      <c r="S37" s="7">
        <v>300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10</v>
      </c>
      <c r="I39" s="7">
        <v>2</v>
      </c>
      <c r="J39" s="4">
        <v>203.74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0</v>
      </c>
      <c r="Q39" s="7">
        <v>380</v>
      </c>
      <c r="R39" s="7">
        <v>11</v>
      </c>
      <c r="S39" s="7">
        <v>300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12">
        <f>SUM(N9:N39)</f>
        <v>335.6699999999999</v>
      </c>
      <c r="O40" s="12">
        <f>SUM(O9:O39)</f>
        <v>1041</v>
      </c>
      <c r="T40" s="19" t="s">
        <v>26</v>
      </c>
      <c r="U40" s="12"/>
      <c r="V40" s="12"/>
      <c r="W40" s="12">
        <f>SUM(W9:W39)</f>
        <v>0</v>
      </c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  <ignoredErrors>
    <ignoredError sqref="N40" unlocked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F21" sqref="F21"/>
    </sheetView>
  </sheetViews>
  <sheetFormatPr defaultRowHeight="12.75" x14ac:dyDescent="0.2"/>
  <sheetData>
    <row r="1" spans="2:9" x14ac:dyDescent="0.2">
      <c r="I1" s="54"/>
    </row>
    <row r="2" spans="2:9" x14ac:dyDescent="0.2">
      <c r="B2" s="129" t="s">
        <v>9</v>
      </c>
      <c r="C2" s="81"/>
      <c r="D2" s="81"/>
      <c r="E2" s="81"/>
      <c r="F2" s="81"/>
      <c r="G2" s="81"/>
      <c r="H2" s="81"/>
      <c r="I2" s="111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G42"/>
  <sheetViews>
    <sheetView showGridLines="0" topLeftCell="A7" zoomScale="70" zoomScaleNormal="70" workbookViewId="0">
      <selection activeCell="N39" sqref="N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82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69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10</v>
      </c>
      <c r="I8" s="7">
        <v>2</v>
      </c>
      <c r="J8" s="4">
        <v>203.74</v>
      </c>
      <c r="K8" s="3">
        <v>1</v>
      </c>
      <c r="L8" s="7">
        <v>4</v>
      </c>
      <c r="M8" s="5">
        <v>26.72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10</v>
      </c>
      <c r="I9" s="7">
        <v>2</v>
      </c>
      <c r="J9" s="4">
        <v>203.74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0</v>
      </c>
      <c r="Q9" s="7">
        <v>220</v>
      </c>
      <c r="R9" s="7">
        <v>11</v>
      </c>
      <c r="S9" s="7">
        <v>300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43813</v>
      </c>
      <c r="Z9" s="7">
        <v>2</v>
      </c>
      <c r="AA9" s="7">
        <v>21844102</v>
      </c>
      <c r="AB9" s="7">
        <v>13</v>
      </c>
      <c r="AC9" s="7">
        <v>3</v>
      </c>
      <c r="AD9" s="7">
        <v>4</v>
      </c>
      <c r="AE9" s="7">
        <v>6</v>
      </c>
      <c r="AF9" s="10">
        <v>175.7</v>
      </c>
      <c r="AG9" t="s">
        <v>113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10</v>
      </c>
      <c r="I10" s="7">
        <v>2</v>
      </c>
      <c r="J10" s="4">
        <v>203.74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0</v>
      </c>
      <c r="Q10" s="7">
        <v>200</v>
      </c>
      <c r="R10" s="7">
        <v>11</v>
      </c>
      <c r="S10" s="7">
        <v>300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10</v>
      </c>
      <c r="I11" s="7">
        <v>2</v>
      </c>
      <c r="J11" s="4">
        <v>203.74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0</v>
      </c>
      <c r="Q11" s="7">
        <v>200</v>
      </c>
      <c r="R11" s="7">
        <v>11</v>
      </c>
      <c r="S11" s="7">
        <v>300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10</v>
      </c>
      <c r="I12" s="7">
        <v>2</v>
      </c>
      <c r="J12" s="4">
        <v>203.74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0</v>
      </c>
      <c r="Q12" s="7">
        <v>200</v>
      </c>
      <c r="R12" s="7">
        <v>11</v>
      </c>
      <c r="S12" s="7">
        <v>300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10</v>
      </c>
      <c r="I13" s="7">
        <v>2</v>
      </c>
      <c r="J13" s="4">
        <v>203.74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1100</v>
      </c>
      <c r="Q13" s="7">
        <v>200</v>
      </c>
      <c r="R13" s="7">
        <v>12</v>
      </c>
      <c r="S13" s="7">
        <v>300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12</v>
      </c>
      <c r="I14" s="7">
        <v>6</v>
      </c>
      <c r="J14" s="4">
        <v>250.5</v>
      </c>
      <c r="K14" s="3">
        <v>1</v>
      </c>
      <c r="L14" s="7">
        <v>4</v>
      </c>
      <c r="M14" s="5">
        <v>26.72</v>
      </c>
      <c r="N14" s="8">
        <v>46.76</v>
      </c>
      <c r="O14" s="7">
        <v>52</v>
      </c>
      <c r="P14" s="7">
        <v>210</v>
      </c>
      <c r="Q14" s="7">
        <v>200</v>
      </c>
      <c r="R14" s="7">
        <v>12</v>
      </c>
      <c r="S14" s="7">
        <v>180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12</v>
      </c>
      <c r="I15" s="7">
        <v>6</v>
      </c>
      <c r="J15" s="4">
        <v>250.5</v>
      </c>
      <c r="K15" s="3">
        <v>3</v>
      </c>
      <c r="L15" s="7">
        <v>1</v>
      </c>
      <c r="M15" s="5">
        <v>61.79</v>
      </c>
      <c r="N15" s="8">
        <v>35.07</v>
      </c>
      <c r="O15" s="7">
        <v>48</v>
      </c>
      <c r="P15" s="7">
        <v>200</v>
      </c>
      <c r="Q15" s="7">
        <v>200</v>
      </c>
      <c r="R15" s="7">
        <v>12</v>
      </c>
      <c r="S15" s="7">
        <v>180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13</v>
      </c>
      <c r="I16" s="7">
        <v>4</v>
      </c>
      <c r="J16" s="4">
        <v>267.2</v>
      </c>
      <c r="K16" s="3">
        <v>3</v>
      </c>
      <c r="L16" s="7">
        <v>1</v>
      </c>
      <c r="M16" s="5">
        <v>61.79</v>
      </c>
      <c r="N16" s="8">
        <v>16.7</v>
      </c>
      <c r="O16" s="7">
        <v>33</v>
      </c>
      <c r="P16" s="7">
        <v>160</v>
      </c>
      <c r="Q16" s="7">
        <v>680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13</v>
      </c>
      <c r="I17" s="7">
        <v>4</v>
      </c>
      <c r="J17" s="4">
        <v>267.2</v>
      </c>
      <c r="K17" s="3">
        <v>4</v>
      </c>
      <c r="L17" s="7">
        <v>2</v>
      </c>
      <c r="M17" s="5">
        <v>83.5</v>
      </c>
      <c r="N17" s="8">
        <v>21.71</v>
      </c>
      <c r="O17" s="7">
        <v>62</v>
      </c>
      <c r="P17" s="7">
        <v>240</v>
      </c>
      <c r="Q17" s="7">
        <v>850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14</v>
      </c>
      <c r="Y17" s="7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13</v>
      </c>
      <c r="I18" s="7">
        <v>4</v>
      </c>
      <c r="J18" s="4">
        <v>267.2</v>
      </c>
      <c r="K18" s="3">
        <v>5</v>
      </c>
      <c r="L18" s="7">
        <v>2</v>
      </c>
      <c r="M18" s="5">
        <v>103.54</v>
      </c>
      <c r="N18" s="8">
        <v>20.04</v>
      </c>
      <c r="O18" s="7">
        <v>58</v>
      </c>
      <c r="P18" s="7">
        <v>220</v>
      </c>
      <c r="Q18" s="7">
        <v>820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16</v>
      </c>
      <c r="Y18" s="7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13</v>
      </c>
      <c r="I19" s="7">
        <v>4</v>
      </c>
      <c r="J19" s="4">
        <v>267.2</v>
      </c>
      <c r="K19" s="3">
        <v>5</v>
      </c>
      <c r="L19" s="7">
        <v>2</v>
      </c>
      <c r="M19" s="5">
        <v>103.54</v>
      </c>
      <c r="N19" s="8">
        <v>0</v>
      </c>
      <c r="O19" s="7">
        <v>0</v>
      </c>
      <c r="P19" s="7">
        <v>200</v>
      </c>
      <c r="Q19" s="7">
        <v>680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13</v>
      </c>
      <c r="I20" s="7">
        <v>4</v>
      </c>
      <c r="J20" s="4">
        <v>267.2</v>
      </c>
      <c r="K20" s="3">
        <v>5</v>
      </c>
      <c r="L20" s="7">
        <v>2</v>
      </c>
      <c r="M20" s="5">
        <v>103.54</v>
      </c>
      <c r="N20" s="8">
        <v>0</v>
      </c>
      <c r="O20" s="7">
        <v>0</v>
      </c>
      <c r="P20" s="7">
        <v>200</v>
      </c>
      <c r="Q20" s="7">
        <v>660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175.7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5</v>
      </c>
      <c r="L21" s="7">
        <v>2</v>
      </c>
      <c r="M21" s="5">
        <v>103.54</v>
      </c>
      <c r="N21" s="8">
        <v>0</v>
      </c>
      <c r="O21" s="7">
        <v>0</v>
      </c>
      <c r="P21" s="7">
        <v>200</v>
      </c>
      <c r="Q21" s="7">
        <v>620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5</v>
      </c>
      <c r="L22" s="7">
        <v>2</v>
      </c>
      <c r="M22" s="5">
        <v>103.54</v>
      </c>
      <c r="N22" s="8">
        <v>0</v>
      </c>
      <c r="O22" s="7">
        <v>0</v>
      </c>
      <c r="P22" s="7">
        <v>180</v>
      </c>
      <c r="Q22" s="7">
        <v>600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5</v>
      </c>
      <c r="L23" s="7">
        <v>2</v>
      </c>
      <c r="M23" s="5">
        <v>103.54</v>
      </c>
      <c r="N23" s="8">
        <v>0</v>
      </c>
      <c r="O23" s="7">
        <v>0</v>
      </c>
      <c r="P23" s="7">
        <v>260</v>
      </c>
      <c r="Q23" s="7">
        <v>600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5</v>
      </c>
      <c r="L24" s="7">
        <v>2</v>
      </c>
      <c r="M24" s="5">
        <v>103.54</v>
      </c>
      <c r="N24" s="8">
        <v>0</v>
      </c>
      <c r="O24" s="7">
        <v>0</v>
      </c>
      <c r="P24" s="7">
        <v>300</v>
      </c>
      <c r="Q24" s="7">
        <v>600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5</v>
      </c>
      <c r="L25" s="7">
        <v>2</v>
      </c>
      <c r="M25" s="5">
        <v>103.54</v>
      </c>
      <c r="N25" s="8">
        <v>0</v>
      </c>
      <c r="O25" s="7">
        <v>0</v>
      </c>
      <c r="P25" s="7">
        <v>360</v>
      </c>
      <c r="Q25" s="7">
        <v>600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5</v>
      </c>
      <c r="L26" s="7">
        <v>2</v>
      </c>
      <c r="M26" s="5">
        <v>103.54</v>
      </c>
      <c r="N26" s="8">
        <v>0</v>
      </c>
      <c r="O26" s="7">
        <v>0</v>
      </c>
      <c r="P26" s="7">
        <v>420</v>
      </c>
      <c r="Q26" s="7">
        <v>600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5</v>
      </c>
      <c r="L27" s="7">
        <v>2</v>
      </c>
      <c r="M27" s="5">
        <v>103.54</v>
      </c>
      <c r="N27" s="8">
        <v>0</v>
      </c>
      <c r="O27" s="7">
        <v>0</v>
      </c>
      <c r="P27" s="7">
        <v>480</v>
      </c>
      <c r="Q27" s="7">
        <v>600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5</v>
      </c>
      <c r="L28" s="7">
        <v>2</v>
      </c>
      <c r="M28" s="5">
        <v>103.54</v>
      </c>
      <c r="N28" s="8">
        <v>0</v>
      </c>
      <c r="O28" s="7">
        <v>0</v>
      </c>
      <c r="P28" s="7">
        <v>500</v>
      </c>
      <c r="Q28" s="7">
        <v>600</v>
      </c>
      <c r="R28" s="7">
        <v>12</v>
      </c>
      <c r="S28" s="7">
        <v>200</v>
      </c>
      <c r="T28" s="7">
        <v>0</v>
      </c>
      <c r="U28" s="7">
        <v>0</v>
      </c>
      <c r="V28" s="18">
        <v>0</v>
      </c>
      <c r="W28" s="18">
        <v>0</v>
      </c>
      <c r="X28" s="18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5</v>
      </c>
      <c r="L29" s="7">
        <v>2</v>
      </c>
      <c r="M29" s="5">
        <v>103.54</v>
      </c>
      <c r="N29" s="8">
        <v>0</v>
      </c>
      <c r="O29" s="7">
        <v>0</v>
      </c>
      <c r="P29" s="7">
        <v>550</v>
      </c>
      <c r="Q29" s="7">
        <v>600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5</v>
      </c>
      <c r="L30" s="7">
        <v>2</v>
      </c>
      <c r="M30" s="5">
        <v>103.54</v>
      </c>
      <c r="N30" s="8">
        <v>0</v>
      </c>
      <c r="O30" s="7">
        <v>0</v>
      </c>
      <c r="P30" s="7">
        <v>550</v>
      </c>
      <c r="Q30" s="7">
        <v>600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5</v>
      </c>
      <c r="L31" s="7">
        <v>2</v>
      </c>
      <c r="M31" s="5">
        <v>103.54</v>
      </c>
      <c r="N31" s="8">
        <v>0</v>
      </c>
      <c r="O31" s="7">
        <v>0</v>
      </c>
      <c r="P31" s="7">
        <v>580</v>
      </c>
      <c r="Q31" s="7">
        <v>600</v>
      </c>
      <c r="R31" s="7">
        <v>12</v>
      </c>
      <c r="S31" s="7">
        <v>200</v>
      </c>
      <c r="T31" s="7">
        <v>0</v>
      </c>
      <c r="U31" s="7">
        <v>0</v>
      </c>
      <c r="V31" s="18">
        <v>0</v>
      </c>
      <c r="W31" s="18">
        <v>0</v>
      </c>
      <c r="X31" s="18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5</v>
      </c>
      <c r="L32" s="7">
        <v>2</v>
      </c>
      <c r="M32" s="5">
        <v>103.54</v>
      </c>
      <c r="N32" s="8">
        <v>0</v>
      </c>
      <c r="O32" s="7">
        <v>0</v>
      </c>
      <c r="P32" s="7">
        <v>590</v>
      </c>
      <c r="Q32" s="7">
        <v>600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5</v>
      </c>
      <c r="L33" s="7">
        <v>2</v>
      </c>
      <c r="M33" s="5">
        <v>103.54</v>
      </c>
      <c r="N33" s="8">
        <v>0</v>
      </c>
      <c r="O33" s="7">
        <v>0</v>
      </c>
      <c r="P33" s="7">
        <v>620</v>
      </c>
      <c r="Q33" s="7">
        <v>600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5</v>
      </c>
      <c r="L34" s="7">
        <v>2</v>
      </c>
      <c r="M34" s="5">
        <v>103.54</v>
      </c>
      <c r="N34" s="8">
        <v>0</v>
      </c>
      <c r="O34" s="7">
        <v>0</v>
      </c>
      <c r="P34" s="7">
        <v>620</v>
      </c>
      <c r="Q34" s="7">
        <v>600</v>
      </c>
      <c r="R34" s="7">
        <v>12</v>
      </c>
      <c r="S34" s="7">
        <v>200</v>
      </c>
      <c r="T34" s="7">
        <v>0</v>
      </c>
      <c r="U34" s="7">
        <v>0</v>
      </c>
      <c r="V34" s="18">
        <v>0</v>
      </c>
      <c r="W34" s="18">
        <v>0</v>
      </c>
      <c r="X34" s="18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5</v>
      </c>
      <c r="L35" s="7">
        <v>2</v>
      </c>
      <c r="M35" s="5">
        <v>103.54</v>
      </c>
      <c r="N35" s="8">
        <v>0</v>
      </c>
      <c r="O35" s="7">
        <v>0</v>
      </c>
      <c r="P35" s="7">
        <v>640</v>
      </c>
      <c r="Q35" s="7">
        <v>600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 t="s">
        <v>112</v>
      </c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5</v>
      </c>
      <c r="L36" s="7">
        <v>2</v>
      </c>
      <c r="M36" s="5">
        <v>103.54</v>
      </c>
      <c r="N36" s="8">
        <v>0</v>
      </c>
      <c r="O36" s="7">
        <v>0</v>
      </c>
      <c r="P36" s="7">
        <v>640</v>
      </c>
      <c r="Q36" s="7">
        <v>600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5</v>
      </c>
      <c r="L37" s="7">
        <v>2</v>
      </c>
      <c r="M37" s="5">
        <v>103.54</v>
      </c>
      <c r="N37" s="8">
        <v>0</v>
      </c>
      <c r="O37" s="7">
        <v>0</v>
      </c>
      <c r="P37" s="7">
        <v>660</v>
      </c>
      <c r="Q37" s="7">
        <v>600</v>
      </c>
      <c r="R37" s="7">
        <v>12</v>
      </c>
      <c r="S37" s="7">
        <v>200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5</v>
      </c>
      <c r="L38" s="7">
        <v>2</v>
      </c>
      <c r="M38" s="5">
        <v>103.54</v>
      </c>
      <c r="N38" s="8">
        <v>0</v>
      </c>
      <c r="O38" s="7">
        <v>0</v>
      </c>
      <c r="P38" s="7">
        <v>660</v>
      </c>
      <c r="Q38" s="7">
        <v>600</v>
      </c>
      <c r="R38" s="7">
        <v>12</v>
      </c>
      <c r="S38" s="7">
        <v>200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5</v>
      </c>
      <c r="L39" s="7">
        <v>2</v>
      </c>
      <c r="M39" s="5">
        <v>103.54</v>
      </c>
      <c r="N39" s="8">
        <v>0</v>
      </c>
      <c r="O39" s="7">
        <v>0</v>
      </c>
      <c r="P39" s="7">
        <v>720</v>
      </c>
      <c r="Q39" s="7">
        <v>600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140.28</v>
      </c>
      <c r="O40" s="12">
        <f>SUM(O9:O39)</f>
        <v>253</v>
      </c>
      <c r="T40" s="19" t="s">
        <v>26</v>
      </c>
      <c r="U40" s="12">
        <f>SUM(U9:U39)</f>
        <v>0</v>
      </c>
      <c r="V40" s="12"/>
      <c r="W40" s="12">
        <f>SUM(W9:W39)</f>
        <v>0</v>
      </c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0"/>
  <sheetViews>
    <sheetView workbookViewId="0">
      <selection activeCell="D6" sqref="D6"/>
    </sheetView>
  </sheetViews>
  <sheetFormatPr defaultRowHeight="12.75" x14ac:dyDescent="0.2"/>
  <sheetData>
    <row r="1" spans="2:10" x14ac:dyDescent="0.2">
      <c r="I1" s="54"/>
    </row>
    <row r="2" spans="2:10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10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10" x14ac:dyDescent="0.2">
      <c r="B4" s="111"/>
      <c r="C4" s="66"/>
      <c r="D4" s="66"/>
      <c r="E4" s="66"/>
      <c r="F4" s="66"/>
      <c r="G4" s="66"/>
      <c r="H4" s="66"/>
      <c r="I4" s="114"/>
    </row>
    <row r="5" spans="2:10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10" x14ac:dyDescent="0.2">
      <c r="B6" s="9"/>
      <c r="C6" s="7"/>
      <c r="D6" s="7"/>
      <c r="E6" s="7"/>
      <c r="F6" s="7"/>
      <c r="G6" s="7"/>
      <c r="H6" s="7"/>
      <c r="I6" s="10"/>
    </row>
    <row r="7" spans="2:10" x14ac:dyDescent="0.2">
      <c r="B7" s="9"/>
      <c r="C7" s="7"/>
      <c r="D7" s="7"/>
      <c r="E7" s="7"/>
      <c r="F7" s="7"/>
      <c r="G7" s="7"/>
      <c r="H7" s="7"/>
      <c r="I7" s="10"/>
    </row>
    <row r="8" spans="2:10" x14ac:dyDescent="0.2">
      <c r="B8" s="9"/>
      <c r="C8" s="7"/>
      <c r="D8" s="7"/>
      <c r="E8" s="7"/>
      <c r="F8" s="7"/>
      <c r="G8" s="7"/>
      <c r="H8" s="7"/>
      <c r="I8" s="10"/>
    </row>
    <row r="9" spans="2:10" x14ac:dyDescent="0.2">
      <c r="B9" s="9"/>
      <c r="C9" s="7"/>
      <c r="D9" s="7"/>
      <c r="E9" s="7"/>
      <c r="F9" s="7"/>
      <c r="G9" s="7"/>
      <c r="H9" s="7"/>
      <c r="I9" s="10"/>
    </row>
    <row r="10" spans="2:10" x14ac:dyDescent="0.2">
      <c r="B10" s="9"/>
      <c r="C10" s="7"/>
      <c r="D10" s="7"/>
      <c r="E10" s="7"/>
      <c r="F10" s="7"/>
      <c r="G10" s="7"/>
      <c r="H10" s="7"/>
      <c r="I10" s="10"/>
      <c r="J10" s="19"/>
    </row>
    <row r="11" spans="2:10" x14ac:dyDescent="0.2">
      <c r="B11" s="9"/>
      <c r="C11" s="7"/>
      <c r="D11" s="7"/>
      <c r="E11" s="7"/>
      <c r="F11" s="7"/>
      <c r="G11" s="7"/>
      <c r="H11" s="7"/>
      <c r="I11" s="10"/>
      <c r="J11" s="19"/>
    </row>
    <row r="12" spans="2:10" x14ac:dyDescent="0.2">
      <c r="B12" s="9"/>
      <c r="C12" s="7"/>
      <c r="D12" s="7"/>
      <c r="E12" s="7"/>
      <c r="F12" s="7"/>
      <c r="G12" s="7"/>
      <c r="H12" s="7"/>
      <c r="I12" s="10"/>
    </row>
    <row r="13" spans="2:10" x14ac:dyDescent="0.2">
      <c r="B13" s="7"/>
      <c r="C13" s="7"/>
      <c r="D13" s="7"/>
      <c r="E13" s="7"/>
      <c r="F13" s="7"/>
      <c r="G13" s="7"/>
      <c r="H13" s="7"/>
      <c r="I13" s="10"/>
    </row>
    <row r="14" spans="2:10" x14ac:dyDescent="0.2">
      <c r="B14" s="7"/>
      <c r="C14" s="7"/>
      <c r="D14" s="7"/>
      <c r="E14" s="7"/>
      <c r="F14" s="7"/>
      <c r="G14" s="7"/>
      <c r="H14" s="7"/>
      <c r="I14" s="10"/>
    </row>
    <row r="15" spans="2:10" x14ac:dyDescent="0.2">
      <c r="B15" s="7"/>
      <c r="C15" s="7"/>
      <c r="D15" s="7"/>
      <c r="E15" s="7"/>
      <c r="F15" s="7"/>
      <c r="G15" s="7"/>
      <c r="H15" s="7"/>
      <c r="I15" s="10"/>
    </row>
    <row r="16" spans="2:10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T28" sqref="T28"/>
    </sheetView>
  </sheetViews>
  <sheetFormatPr defaultRowHeight="12.75" x14ac:dyDescent="0.2"/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8" t="s">
        <v>79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54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6"/>
      <c r="C6" s="66"/>
      <c r="D6" s="66"/>
      <c r="E6" s="66"/>
      <c r="F6" s="66"/>
      <c r="G6" s="66"/>
      <c r="H6" s="66"/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56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8</v>
      </c>
      <c r="L8" s="7">
        <v>5</v>
      </c>
      <c r="M8" s="5">
        <v>168.67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9</v>
      </c>
      <c r="L9" s="7">
        <v>6</v>
      </c>
      <c r="M9" s="5">
        <v>190.38</v>
      </c>
      <c r="N9" s="8">
        <v>21.71</v>
      </c>
      <c r="O9" s="7">
        <v>114</v>
      </c>
      <c r="P9" s="7">
        <v>280</v>
      </c>
      <c r="Q9" s="7">
        <v>680</v>
      </c>
      <c r="R9" s="7">
        <v>12</v>
      </c>
      <c r="S9" s="7">
        <v>200</v>
      </c>
      <c r="T9" s="7">
        <v>0</v>
      </c>
      <c r="U9" s="7">
        <v>0</v>
      </c>
      <c r="V9" s="7">
        <v>0</v>
      </c>
      <c r="W9" s="7">
        <v>0</v>
      </c>
      <c r="X9" s="7">
        <v>44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203.74</v>
      </c>
      <c r="N10" s="8">
        <v>13.36</v>
      </c>
      <c r="O10" s="7">
        <v>88</v>
      </c>
      <c r="P10" s="7">
        <v>240</v>
      </c>
      <c r="Q10" s="7">
        <v>680</v>
      </c>
      <c r="R10" s="7">
        <v>12</v>
      </c>
      <c r="S10" s="7">
        <v>200</v>
      </c>
      <c r="T10" s="7">
        <v>0</v>
      </c>
      <c r="U10" s="7">
        <v>0</v>
      </c>
      <c r="V10" s="7">
        <v>0</v>
      </c>
      <c r="W10" s="7">
        <v>0</v>
      </c>
      <c r="X10" s="7">
        <v>26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203.74</v>
      </c>
      <c r="N11" s="8">
        <v>0</v>
      </c>
      <c r="O11" s="7">
        <v>22</v>
      </c>
      <c r="P11" s="7">
        <v>160</v>
      </c>
      <c r="Q11" s="7">
        <v>680</v>
      </c>
      <c r="R11" s="7">
        <v>12</v>
      </c>
      <c r="S11" s="7">
        <v>200</v>
      </c>
      <c r="T11" s="7">
        <v>0</v>
      </c>
      <c r="U11" s="7">
        <v>0</v>
      </c>
      <c r="V11" s="7">
        <v>0</v>
      </c>
      <c r="W11" s="7">
        <v>0</v>
      </c>
      <c r="X11" s="7">
        <v>6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203.74</v>
      </c>
      <c r="N12" s="8">
        <v>0</v>
      </c>
      <c r="O12" s="7">
        <v>0</v>
      </c>
      <c r="P12" s="7">
        <v>140</v>
      </c>
      <c r="Q12" s="7">
        <v>680</v>
      </c>
      <c r="R12" s="7">
        <v>12</v>
      </c>
      <c r="S12" s="7">
        <v>200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203.74</v>
      </c>
      <c r="N13" s="8">
        <v>0</v>
      </c>
      <c r="O13" s="7">
        <v>0</v>
      </c>
      <c r="P13" s="7">
        <v>120</v>
      </c>
      <c r="Q13" s="7">
        <v>640</v>
      </c>
      <c r="R13" s="7">
        <v>12</v>
      </c>
      <c r="S13" s="7">
        <v>200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203.74</v>
      </c>
      <c r="N14" s="8">
        <v>0</v>
      </c>
      <c r="O14" s="7">
        <v>0</v>
      </c>
      <c r="P14" s="7">
        <v>80</v>
      </c>
      <c r="Q14" s="7">
        <v>600</v>
      </c>
      <c r="R14" s="7">
        <v>12</v>
      </c>
      <c r="S14" s="7">
        <v>200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203.74</v>
      </c>
      <c r="N15" s="8">
        <v>0</v>
      </c>
      <c r="O15" s="7">
        <v>0</v>
      </c>
      <c r="P15" s="7">
        <v>80</v>
      </c>
      <c r="Q15" s="7">
        <v>600</v>
      </c>
      <c r="R15" s="7">
        <v>12</v>
      </c>
      <c r="S15" s="7">
        <v>200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203.74</v>
      </c>
      <c r="N16" s="8">
        <v>0</v>
      </c>
      <c r="O16" s="7">
        <v>0</v>
      </c>
      <c r="P16" s="7">
        <v>80</v>
      </c>
      <c r="Q16" s="7">
        <v>600</v>
      </c>
      <c r="R16" s="7">
        <v>12</v>
      </c>
      <c r="S16" s="7">
        <v>200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203.74</v>
      </c>
      <c r="N17" s="8">
        <v>0</v>
      </c>
      <c r="O17" s="7">
        <v>0</v>
      </c>
      <c r="P17" s="7">
        <v>120</v>
      </c>
      <c r="Q17" s="7">
        <v>580</v>
      </c>
      <c r="R17" s="7">
        <v>12</v>
      </c>
      <c r="S17" s="7">
        <v>200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2</v>
      </c>
      <c r="M18" s="5">
        <v>203.74</v>
      </c>
      <c r="N18" s="8">
        <v>0</v>
      </c>
      <c r="O18" s="7">
        <v>0</v>
      </c>
      <c r="P18" s="7">
        <v>220</v>
      </c>
      <c r="Q18" s="7">
        <v>560</v>
      </c>
      <c r="R18" s="7">
        <v>12</v>
      </c>
      <c r="S18" s="7">
        <v>200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2</v>
      </c>
      <c r="M19" s="5">
        <v>203.74</v>
      </c>
      <c r="N19" s="8">
        <v>0</v>
      </c>
      <c r="O19" s="7">
        <v>0</v>
      </c>
      <c r="P19" s="7">
        <v>300</v>
      </c>
      <c r="Q19" s="7">
        <v>560</v>
      </c>
      <c r="R19" s="7">
        <v>12</v>
      </c>
      <c r="S19" s="7">
        <v>200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10</v>
      </c>
      <c r="L20" s="7">
        <v>2</v>
      </c>
      <c r="M20" s="5">
        <v>203.74</v>
      </c>
      <c r="N20" s="8">
        <v>0</v>
      </c>
      <c r="O20" s="7">
        <v>0</v>
      </c>
      <c r="P20" s="7">
        <v>350</v>
      </c>
      <c r="Q20" s="7">
        <v>560</v>
      </c>
      <c r="R20" s="7">
        <v>12</v>
      </c>
      <c r="S20" s="7">
        <v>200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10</v>
      </c>
      <c r="L21" s="7">
        <v>2</v>
      </c>
      <c r="M21" s="5">
        <v>203.74</v>
      </c>
      <c r="N21" s="8">
        <v>0</v>
      </c>
      <c r="O21" s="7">
        <v>0</v>
      </c>
      <c r="P21" s="7">
        <v>420</v>
      </c>
      <c r="Q21" s="7">
        <v>520</v>
      </c>
      <c r="R21" s="11">
        <v>12</v>
      </c>
      <c r="S21" s="7">
        <v>200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10</v>
      </c>
      <c r="L22" s="7">
        <v>2</v>
      </c>
      <c r="M22" s="5">
        <v>203.74</v>
      </c>
      <c r="N22" s="8">
        <v>0</v>
      </c>
      <c r="O22" s="7">
        <v>0</v>
      </c>
      <c r="P22" s="7">
        <v>440</v>
      </c>
      <c r="Q22" s="7">
        <v>520</v>
      </c>
      <c r="R22" s="7">
        <v>12</v>
      </c>
      <c r="S22" s="7">
        <v>200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10</v>
      </c>
      <c r="L23" s="7">
        <v>2</v>
      </c>
      <c r="M23" s="5">
        <v>203.74</v>
      </c>
      <c r="N23" s="8">
        <v>0</v>
      </c>
      <c r="O23" s="7">
        <v>0</v>
      </c>
      <c r="P23" s="7">
        <v>500</v>
      </c>
      <c r="Q23" s="7">
        <v>520</v>
      </c>
      <c r="R23" s="7">
        <v>12</v>
      </c>
      <c r="S23" s="7">
        <v>200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10</v>
      </c>
      <c r="L24" s="7">
        <v>2</v>
      </c>
      <c r="M24" s="5">
        <v>203.74</v>
      </c>
      <c r="N24" s="8">
        <v>0</v>
      </c>
      <c r="O24" s="7">
        <v>0</v>
      </c>
      <c r="P24" s="7">
        <v>550</v>
      </c>
      <c r="Q24" s="7">
        <v>520</v>
      </c>
      <c r="R24" s="7">
        <v>12</v>
      </c>
      <c r="S24" s="7">
        <v>200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10</v>
      </c>
      <c r="L25" s="7">
        <v>2</v>
      </c>
      <c r="M25" s="5">
        <v>203.74</v>
      </c>
      <c r="N25" s="8">
        <v>0</v>
      </c>
      <c r="O25" s="7">
        <v>0</v>
      </c>
      <c r="P25" s="7">
        <v>580</v>
      </c>
      <c r="Q25" s="7">
        <v>520</v>
      </c>
      <c r="R25" s="7">
        <v>12</v>
      </c>
      <c r="S25" s="7">
        <v>200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10</v>
      </c>
      <c r="L26" s="7">
        <v>2</v>
      </c>
      <c r="M26" s="5">
        <v>203.74</v>
      </c>
      <c r="N26" s="8">
        <v>0</v>
      </c>
      <c r="O26" s="7">
        <v>0</v>
      </c>
      <c r="P26" s="7">
        <v>620</v>
      </c>
      <c r="Q26" s="7">
        <v>520</v>
      </c>
      <c r="R26" s="7">
        <v>12</v>
      </c>
      <c r="S26" s="7">
        <v>200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10</v>
      </c>
      <c r="L27" s="7">
        <v>2</v>
      </c>
      <c r="M27" s="5">
        <v>203.74</v>
      </c>
      <c r="N27" s="8">
        <v>0</v>
      </c>
      <c r="O27" s="7">
        <v>0</v>
      </c>
      <c r="P27" s="7">
        <v>640</v>
      </c>
      <c r="Q27" s="7">
        <v>520</v>
      </c>
      <c r="R27" s="7">
        <v>12</v>
      </c>
      <c r="S27" s="7">
        <v>200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10</v>
      </c>
      <c r="L28" s="7">
        <v>2</v>
      </c>
      <c r="M28" s="5">
        <v>204.74</v>
      </c>
      <c r="N28" s="8">
        <v>0</v>
      </c>
      <c r="O28" s="7">
        <v>0</v>
      </c>
      <c r="P28" s="7">
        <v>650</v>
      </c>
      <c r="Q28" s="7">
        <v>520</v>
      </c>
      <c r="R28" s="7">
        <v>12</v>
      </c>
      <c r="S28" s="7">
        <v>200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10</v>
      </c>
      <c r="L29" s="7">
        <v>2</v>
      </c>
      <c r="M29" s="5">
        <v>204.74</v>
      </c>
      <c r="N29" s="8">
        <v>0</v>
      </c>
      <c r="O29" s="7">
        <v>0</v>
      </c>
      <c r="P29" s="7">
        <v>650</v>
      </c>
      <c r="Q29" s="7">
        <v>520</v>
      </c>
      <c r="R29" s="7">
        <v>12</v>
      </c>
      <c r="S29" s="7">
        <v>200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10</v>
      </c>
      <c r="L30" s="7">
        <v>2</v>
      </c>
      <c r="M30" s="5">
        <v>204.74</v>
      </c>
      <c r="N30" s="8">
        <v>0</v>
      </c>
      <c r="O30" s="7">
        <v>0</v>
      </c>
      <c r="P30" s="7">
        <v>660</v>
      </c>
      <c r="Q30" s="7">
        <v>520</v>
      </c>
      <c r="R30" s="7">
        <v>12</v>
      </c>
      <c r="S30" s="7">
        <v>200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10</v>
      </c>
      <c r="L31" s="7">
        <v>2</v>
      </c>
      <c r="M31" s="5">
        <v>204.74</v>
      </c>
      <c r="N31" s="8">
        <v>0</v>
      </c>
      <c r="O31" s="7">
        <v>0</v>
      </c>
      <c r="P31" s="7">
        <v>680</v>
      </c>
      <c r="Q31" s="7">
        <v>520</v>
      </c>
      <c r="R31" s="7">
        <v>12</v>
      </c>
      <c r="S31" s="7">
        <v>200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10</v>
      </c>
      <c r="L32" s="7">
        <v>2</v>
      </c>
      <c r="M32" s="5">
        <v>204.74</v>
      </c>
      <c r="N32" s="8">
        <v>0</v>
      </c>
      <c r="O32" s="7">
        <v>0</v>
      </c>
      <c r="P32" s="7">
        <v>680</v>
      </c>
      <c r="Q32" s="7">
        <v>520</v>
      </c>
      <c r="R32" s="7">
        <v>12</v>
      </c>
      <c r="S32" s="7">
        <v>200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>
        <v>1500</v>
      </c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10</v>
      </c>
      <c r="L33" s="7">
        <v>2</v>
      </c>
      <c r="M33" s="5">
        <v>204.74</v>
      </c>
      <c r="N33" s="8">
        <v>0</v>
      </c>
      <c r="O33" s="7">
        <v>0</v>
      </c>
      <c r="P33" s="7">
        <v>660</v>
      </c>
      <c r="Q33" s="7">
        <v>520</v>
      </c>
      <c r="R33" s="7">
        <v>12</v>
      </c>
      <c r="S33" s="7">
        <v>200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</v>
      </c>
      <c r="AA33" s="119"/>
      <c r="AB33" s="124" t="s">
        <v>35</v>
      </c>
      <c r="AC33" s="125"/>
      <c r="AD33" s="123">
        <v>2</v>
      </c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10</v>
      </c>
      <c r="L34" s="7">
        <v>2</v>
      </c>
      <c r="M34" s="5">
        <v>204.74</v>
      </c>
      <c r="N34" s="8">
        <v>0</v>
      </c>
      <c r="O34" s="7">
        <v>0</v>
      </c>
      <c r="P34" s="7">
        <v>680</v>
      </c>
      <c r="Q34" s="7">
        <v>520</v>
      </c>
      <c r="R34" s="7">
        <v>12</v>
      </c>
      <c r="S34" s="7">
        <v>200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>
        <v>6.55</v>
      </c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10</v>
      </c>
      <c r="L35" s="7">
        <v>2</v>
      </c>
      <c r="M35" s="5">
        <v>204.74</v>
      </c>
      <c r="N35" s="8">
        <v>0</v>
      </c>
      <c r="O35" s="7">
        <v>0</v>
      </c>
      <c r="P35" s="7">
        <v>660</v>
      </c>
      <c r="Q35" s="7">
        <v>520</v>
      </c>
      <c r="R35" s="7">
        <v>12</v>
      </c>
      <c r="S35" s="7">
        <v>200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10</v>
      </c>
      <c r="L36" s="7">
        <v>2</v>
      </c>
      <c r="M36" s="5">
        <v>204.74</v>
      </c>
      <c r="N36" s="8">
        <v>0</v>
      </c>
      <c r="O36" s="7">
        <v>0</v>
      </c>
      <c r="P36" s="7">
        <v>650</v>
      </c>
      <c r="Q36" s="7">
        <v>520</v>
      </c>
      <c r="R36" s="7">
        <v>12</v>
      </c>
      <c r="S36" s="7">
        <v>200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10</v>
      </c>
      <c r="L39" s="7">
        <v>2</v>
      </c>
      <c r="M39" s="5">
        <v>204.74</v>
      </c>
      <c r="N39" s="8">
        <v>0</v>
      </c>
      <c r="O39" s="7">
        <v>0</v>
      </c>
      <c r="P39" s="7">
        <v>650</v>
      </c>
      <c r="Q39" s="7">
        <v>520</v>
      </c>
      <c r="R39" s="7">
        <v>12</v>
      </c>
      <c r="S39" s="7">
        <v>200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35.07</v>
      </c>
      <c r="O40" s="12">
        <f>SUM(O9:O39)</f>
        <v>224</v>
      </c>
      <c r="T40" s="19" t="s">
        <v>26</v>
      </c>
      <c r="U40" s="30">
        <f>SUM(U9:U39)</f>
        <v>0</v>
      </c>
      <c r="V40" s="30"/>
      <c r="W40" s="30">
        <f>SUM(W9:W39)</f>
        <v>0</v>
      </c>
      <c r="X40" s="28"/>
      <c r="Y40" s="116" t="s">
        <v>38</v>
      </c>
      <c r="Z40" s="117"/>
      <c r="AA40" s="107" t="s">
        <v>55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84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57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40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2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10</v>
      </c>
      <c r="L8" s="7">
        <v>2</v>
      </c>
      <c r="M8" s="5">
        <v>204.74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10</v>
      </c>
      <c r="L9" s="7">
        <v>2</v>
      </c>
      <c r="M9" s="5">
        <v>204.74</v>
      </c>
      <c r="N9" s="8">
        <v>0</v>
      </c>
      <c r="O9" s="7">
        <v>0</v>
      </c>
      <c r="P9" s="7">
        <v>660</v>
      </c>
      <c r="Q9" s="7">
        <v>500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10</v>
      </c>
      <c r="L10" s="7">
        <v>2</v>
      </c>
      <c r="M10" s="5">
        <v>204.74</v>
      </c>
      <c r="N10" s="8">
        <v>0</v>
      </c>
      <c r="O10" s="7">
        <v>0</v>
      </c>
      <c r="P10" s="7">
        <v>680</v>
      </c>
      <c r="Q10" s="7">
        <v>500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10</v>
      </c>
      <c r="L11" s="7">
        <v>2</v>
      </c>
      <c r="M11" s="5">
        <v>204.74</v>
      </c>
      <c r="N11" s="8">
        <v>0</v>
      </c>
      <c r="O11" s="7">
        <v>0</v>
      </c>
      <c r="P11" s="7">
        <v>650</v>
      </c>
      <c r="Q11" s="7">
        <v>500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10</v>
      </c>
      <c r="L12" s="7">
        <v>2</v>
      </c>
      <c r="M12" s="5">
        <v>204.74</v>
      </c>
      <c r="N12" s="8">
        <v>0</v>
      </c>
      <c r="O12" s="7">
        <v>0</v>
      </c>
      <c r="P12" s="7">
        <v>690</v>
      </c>
      <c r="Q12" s="7">
        <v>500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10</v>
      </c>
      <c r="L13" s="7">
        <v>2</v>
      </c>
      <c r="M13" s="5">
        <v>204.74</v>
      </c>
      <c r="N13" s="8">
        <v>0</v>
      </c>
      <c r="O13" s="7">
        <v>0</v>
      </c>
      <c r="P13" s="7">
        <v>680</v>
      </c>
      <c r="Q13" s="7">
        <v>500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10</v>
      </c>
      <c r="L14" s="7">
        <v>2</v>
      </c>
      <c r="M14" s="5">
        <v>204.74</v>
      </c>
      <c r="N14" s="8">
        <v>0</v>
      </c>
      <c r="O14" s="7">
        <v>0</v>
      </c>
      <c r="P14" s="7">
        <v>680</v>
      </c>
      <c r="Q14" s="7">
        <v>500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10</v>
      </c>
      <c r="L15" s="7">
        <v>2</v>
      </c>
      <c r="M15" s="5">
        <v>204.74</v>
      </c>
      <c r="N15" s="8">
        <v>0</v>
      </c>
      <c r="O15" s="7">
        <v>0</v>
      </c>
      <c r="P15" s="7">
        <v>690</v>
      </c>
      <c r="Q15" s="7">
        <v>500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10</v>
      </c>
      <c r="L16" s="7">
        <v>2</v>
      </c>
      <c r="M16" s="5">
        <v>204.74</v>
      </c>
      <c r="N16" s="8">
        <v>0</v>
      </c>
      <c r="O16" s="7">
        <v>0</v>
      </c>
      <c r="P16" s="7">
        <v>680</v>
      </c>
      <c r="Q16" s="7">
        <v>500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10</v>
      </c>
      <c r="L17" s="7">
        <v>2</v>
      </c>
      <c r="M17" s="5">
        <v>204.74</v>
      </c>
      <c r="N17" s="8">
        <v>0</v>
      </c>
      <c r="O17" s="7">
        <v>0</v>
      </c>
      <c r="P17" s="7">
        <v>680</v>
      </c>
      <c r="Q17" s="7">
        <v>500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4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10</v>
      </c>
      <c r="L18" s="7">
        <v>8</v>
      </c>
      <c r="M18" s="5">
        <v>213.76</v>
      </c>
      <c r="N18" s="8">
        <v>10.02</v>
      </c>
      <c r="O18" s="7">
        <v>0</v>
      </c>
      <c r="P18" s="7">
        <v>240</v>
      </c>
      <c r="Q18" s="7">
        <v>560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10</v>
      </c>
      <c r="L19" s="7">
        <v>11</v>
      </c>
      <c r="M19" s="5">
        <v>218.77</v>
      </c>
      <c r="N19" s="8">
        <v>5.01</v>
      </c>
      <c r="O19" s="7">
        <v>0</v>
      </c>
      <c r="P19" s="7">
        <v>140</v>
      </c>
      <c r="Q19" s="7">
        <v>540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/>
      <c r="Z19" s="56"/>
      <c r="AA19" s="7"/>
      <c r="AB19" s="7"/>
      <c r="AC19" s="7"/>
      <c r="AD19" s="7"/>
      <c r="AE19" s="7"/>
      <c r="AF19" s="10"/>
      <c r="AG19" s="19"/>
      <c r="AH19" s="29"/>
    </row>
    <row r="20" spans="1:34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2</v>
      </c>
      <c r="M20" s="5">
        <v>223.78</v>
      </c>
      <c r="N20" s="8">
        <v>5.01</v>
      </c>
      <c r="O20" s="7">
        <v>16</v>
      </c>
      <c r="P20" s="7">
        <v>120</v>
      </c>
      <c r="Q20" s="7">
        <v>520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4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2</v>
      </c>
      <c r="M21" s="5">
        <v>223.78</v>
      </c>
      <c r="N21" s="8">
        <v>0</v>
      </c>
      <c r="O21" s="7">
        <v>0</v>
      </c>
      <c r="P21" s="7">
        <v>100</v>
      </c>
      <c r="Q21" s="7">
        <v>500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4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2</v>
      </c>
      <c r="M22" s="5">
        <v>223.78</v>
      </c>
      <c r="N22" s="8">
        <v>0</v>
      </c>
      <c r="O22" s="7">
        <v>0</v>
      </c>
      <c r="P22" s="7">
        <v>280</v>
      </c>
      <c r="Q22" s="7">
        <v>500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43525</v>
      </c>
      <c r="Z22" s="7">
        <v>1</v>
      </c>
      <c r="AA22" s="7"/>
      <c r="AB22" s="7">
        <v>10</v>
      </c>
      <c r="AC22" s="7">
        <v>1</v>
      </c>
      <c r="AD22" s="7">
        <v>8</v>
      </c>
      <c r="AE22" s="7">
        <v>9</v>
      </c>
      <c r="AF22" s="7"/>
    </row>
    <row r="23" spans="1:34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2</v>
      </c>
      <c r="M23" s="5">
        <v>223.78</v>
      </c>
      <c r="N23" s="8">
        <v>0</v>
      </c>
      <c r="O23" s="7">
        <v>0</v>
      </c>
      <c r="P23" s="7">
        <v>340</v>
      </c>
      <c r="Q23" s="7">
        <v>500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2</v>
      </c>
      <c r="M24" s="5">
        <v>233.78</v>
      </c>
      <c r="N24" s="8">
        <v>0</v>
      </c>
      <c r="O24" s="7">
        <v>0</v>
      </c>
      <c r="P24" s="7">
        <v>440</v>
      </c>
      <c r="Q24" s="7">
        <v>500</v>
      </c>
      <c r="R24" s="7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2</v>
      </c>
      <c r="M25" s="5">
        <v>233.78</v>
      </c>
      <c r="N25" s="8">
        <v>0</v>
      </c>
      <c r="O25" s="7">
        <v>0</v>
      </c>
      <c r="P25" s="7">
        <v>550</v>
      </c>
      <c r="Q25" s="7">
        <v>500</v>
      </c>
      <c r="R25" s="7">
        <v>12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4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2</v>
      </c>
      <c r="M26" s="5">
        <v>233.78</v>
      </c>
      <c r="N26" s="8">
        <v>0</v>
      </c>
      <c r="O26" s="7">
        <v>0</v>
      </c>
      <c r="P26" s="7">
        <v>240</v>
      </c>
      <c r="Q26" s="7">
        <v>500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4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2</v>
      </c>
      <c r="M27" s="5">
        <v>233.78</v>
      </c>
      <c r="N27" s="8">
        <v>0</v>
      </c>
      <c r="O27" s="7">
        <v>0</v>
      </c>
      <c r="P27" s="7">
        <v>280</v>
      </c>
      <c r="Q27" s="7">
        <v>500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4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225.45</v>
      </c>
      <c r="N28" s="8">
        <v>1.67</v>
      </c>
      <c r="O28" s="7">
        <v>0</v>
      </c>
      <c r="P28" s="7">
        <v>220</v>
      </c>
      <c r="Q28" s="7">
        <v>500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4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130</v>
      </c>
      <c r="Q29" s="7">
        <v>500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4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120</v>
      </c>
      <c r="Q30" s="7">
        <v>500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4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120</v>
      </c>
      <c r="Q31" s="7">
        <v>500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4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180</v>
      </c>
      <c r="Q32" s="7">
        <v>500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250</v>
      </c>
      <c r="Q33" s="7">
        <v>500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320</v>
      </c>
      <c r="Q34" s="7">
        <v>500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380</v>
      </c>
      <c r="Q35" s="7">
        <v>500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420</v>
      </c>
      <c r="Q36" s="7">
        <v>500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480</v>
      </c>
      <c r="Q37" s="7">
        <v>500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6</v>
      </c>
      <c r="J38" s="4">
        <v>90.18</v>
      </c>
      <c r="K38" s="3">
        <v>11</v>
      </c>
      <c r="L38" s="7">
        <v>3</v>
      </c>
      <c r="M38" s="5">
        <v>225.04</v>
      </c>
      <c r="N38" s="8">
        <v>0</v>
      </c>
      <c r="O38" s="7">
        <v>0</v>
      </c>
      <c r="P38" s="7">
        <v>500</v>
      </c>
      <c r="Q38" s="7">
        <v>500</v>
      </c>
      <c r="R38" s="7">
        <v>12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480</v>
      </c>
      <c r="Q39" s="7">
        <v>500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21.71</v>
      </c>
      <c r="O40" s="12">
        <f>SUM(O9:O39)</f>
        <v>16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9" zoomScale="70" zoomScaleNormal="70" workbookViewId="0">
      <selection activeCell="B39" sqref="B39: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71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58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2020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59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11</v>
      </c>
      <c r="L8" s="7">
        <v>3</v>
      </c>
      <c r="M8" s="5">
        <v>225.04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11</v>
      </c>
      <c r="L9" s="7">
        <v>3</v>
      </c>
      <c r="M9" s="5">
        <v>225.04</v>
      </c>
      <c r="N9" s="8">
        <v>0</v>
      </c>
      <c r="O9" s="7">
        <v>0</v>
      </c>
      <c r="P9" s="7">
        <v>550</v>
      </c>
      <c r="Q9" s="7">
        <v>480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11</v>
      </c>
      <c r="L10" s="7">
        <v>3</v>
      </c>
      <c r="M10" s="5">
        <v>225.04</v>
      </c>
      <c r="N10" s="8">
        <v>0</v>
      </c>
      <c r="O10" s="7">
        <v>0</v>
      </c>
      <c r="P10" s="7">
        <v>560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/>
      <c r="Z10" s="56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4</v>
      </c>
      <c r="I11" s="7">
        <v>6</v>
      </c>
      <c r="J11" s="4">
        <v>90.18</v>
      </c>
      <c r="K11" s="3">
        <v>11</v>
      </c>
      <c r="L11" s="7">
        <v>3</v>
      </c>
      <c r="M11" s="5">
        <v>225.04</v>
      </c>
      <c r="N11" s="8">
        <v>0</v>
      </c>
      <c r="O11" s="7">
        <v>0</v>
      </c>
      <c r="P11" s="7">
        <v>550</v>
      </c>
      <c r="Q11" s="7">
        <v>480</v>
      </c>
      <c r="R11" s="7">
        <v>12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4</v>
      </c>
      <c r="I12" s="7">
        <v>6</v>
      </c>
      <c r="J12" s="4">
        <v>90.18</v>
      </c>
      <c r="K12" s="3">
        <v>11</v>
      </c>
      <c r="L12" s="7">
        <v>3</v>
      </c>
      <c r="M12" s="5">
        <v>225.04</v>
      </c>
      <c r="N12" s="8">
        <v>0</v>
      </c>
      <c r="O12" s="7">
        <v>0</v>
      </c>
      <c r="P12" s="7">
        <v>580</v>
      </c>
      <c r="Q12" s="7">
        <v>480</v>
      </c>
      <c r="R12" s="7">
        <v>12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4</v>
      </c>
      <c r="I13" s="7">
        <v>6</v>
      </c>
      <c r="J13" s="4">
        <v>90.18</v>
      </c>
      <c r="K13" s="3">
        <v>11</v>
      </c>
      <c r="L13" s="7">
        <v>3</v>
      </c>
      <c r="M13" s="5">
        <v>225.04</v>
      </c>
      <c r="N13" s="8">
        <v>0</v>
      </c>
      <c r="O13" s="7">
        <v>0</v>
      </c>
      <c r="P13" s="7">
        <v>580</v>
      </c>
      <c r="Q13" s="7">
        <v>480</v>
      </c>
      <c r="R13" s="7">
        <v>12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G13" s="19"/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6</v>
      </c>
      <c r="J14" s="4">
        <v>90.18</v>
      </c>
      <c r="K14" s="3">
        <v>11</v>
      </c>
      <c r="L14" s="7">
        <v>3</v>
      </c>
      <c r="M14" s="5">
        <v>225.04</v>
      </c>
      <c r="N14" s="8">
        <v>0</v>
      </c>
      <c r="O14" s="7">
        <v>0</v>
      </c>
      <c r="P14" s="7">
        <v>550</v>
      </c>
      <c r="Q14" s="7">
        <v>480</v>
      </c>
      <c r="R14" s="7">
        <v>12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G14" s="19"/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4</v>
      </c>
      <c r="I15" s="7">
        <v>6</v>
      </c>
      <c r="J15" s="4">
        <v>90.18</v>
      </c>
      <c r="K15" s="3">
        <v>11</v>
      </c>
      <c r="L15" s="7">
        <v>3</v>
      </c>
      <c r="M15" s="5">
        <v>225.04</v>
      </c>
      <c r="N15" s="8">
        <v>0</v>
      </c>
      <c r="O15" s="7">
        <v>0</v>
      </c>
      <c r="P15" s="7">
        <v>580</v>
      </c>
      <c r="Q15" s="7">
        <v>480</v>
      </c>
      <c r="R15" s="7">
        <v>12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G15" s="19"/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4</v>
      </c>
      <c r="I16" s="7">
        <v>6</v>
      </c>
      <c r="J16" s="4">
        <v>90.18</v>
      </c>
      <c r="K16" s="3">
        <v>11</v>
      </c>
      <c r="L16" s="7">
        <v>3</v>
      </c>
      <c r="M16" s="5">
        <v>225.04</v>
      </c>
      <c r="N16" s="8">
        <v>0</v>
      </c>
      <c r="O16" s="7">
        <v>0</v>
      </c>
      <c r="P16" s="7">
        <v>580</v>
      </c>
      <c r="Q16" s="7">
        <v>480</v>
      </c>
      <c r="R16" s="7">
        <v>12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4</v>
      </c>
      <c r="I17" s="7">
        <v>6</v>
      </c>
      <c r="J17" s="4">
        <v>90.18</v>
      </c>
      <c r="K17" s="3">
        <v>11</v>
      </c>
      <c r="L17" s="7">
        <v>3</v>
      </c>
      <c r="M17" s="5">
        <v>225.04</v>
      </c>
      <c r="N17" s="8">
        <v>0</v>
      </c>
      <c r="O17" s="7">
        <v>0</v>
      </c>
      <c r="P17" s="7">
        <v>580</v>
      </c>
      <c r="Q17" s="7">
        <v>480</v>
      </c>
      <c r="R17" s="7">
        <v>12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4</v>
      </c>
      <c r="I18" s="7">
        <v>6</v>
      </c>
      <c r="J18" s="4">
        <v>90.18</v>
      </c>
      <c r="K18" s="3">
        <v>11</v>
      </c>
      <c r="L18" s="7">
        <v>3</v>
      </c>
      <c r="M18" s="5">
        <v>225.04</v>
      </c>
      <c r="N18" s="8">
        <v>0</v>
      </c>
      <c r="O18" s="7">
        <v>0</v>
      </c>
      <c r="P18" s="7">
        <v>600</v>
      </c>
      <c r="Q18" s="7">
        <v>480</v>
      </c>
      <c r="R18" s="7">
        <v>12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4</v>
      </c>
      <c r="I19" s="7">
        <v>6</v>
      </c>
      <c r="J19" s="4">
        <v>90.18</v>
      </c>
      <c r="K19" s="3">
        <v>11</v>
      </c>
      <c r="L19" s="7">
        <v>3</v>
      </c>
      <c r="M19" s="5">
        <v>225.04</v>
      </c>
      <c r="N19" s="8">
        <v>0</v>
      </c>
      <c r="O19" s="7">
        <v>0</v>
      </c>
      <c r="P19" s="7">
        <v>600</v>
      </c>
      <c r="Q19" s="7">
        <v>480</v>
      </c>
      <c r="R19" s="7">
        <v>12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4</v>
      </c>
      <c r="I20" s="7">
        <v>6</v>
      </c>
      <c r="J20" s="4">
        <v>90.18</v>
      </c>
      <c r="K20" s="3">
        <v>11</v>
      </c>
      <c r="L20" s="7">
        <v>3</v>
      </c>
      <c r="M20" s="5">
        <v>225.04</v>
      </c>
      <c r="N20" s="8">
        <v>0</v>
      </c>
      <c r="O20" s="7">
        <v>0</v>
      </c>
      <c r="P20" s="7">
        <v>620</v>
      </c>
      <c r="Q20" s="7">
        <v>480</v>
      </c>
      <c r="R20" s="7">
        <v>12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0</v>
      </c>
    </row>
    <row r="21" spans="1:32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4</v>
      </c>
      <c r="I21" s="7">
        <v>6</v>
      </c>
      <c r="J21" s="4">
        <v>90.18</v>
      </c>
      <c r="K21" s="3">
        <v>11</v>
      </c>
      <c r="L21" s="7">
        <v>3</v>
      </c>
      <c r="M21" s="5">
        <v>225.04</v>
      </c>
      <c r="N21" s="8">
        <v>0</v>
      </c>
      <c r="O21" s="7">
        <v>0</v>
      </c>
      <c r="P21" s="7">
        <v>620</v>
      </c>
      <c r="Q21" s="7">
        <v>480</v>
      </c>
      <c r="R21" s="11">
        <v>12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4</v>
      </c>
      <c r="I22" s="7">
        <v>6</v>
      </c>
      <c r="J22" s="4">
        <v>90.18</v>
      </c>
      <c r="K22" s="3">
        <v>11</v>
      </c>
      <c r="L22" s="7">
        <v>3</v>
      </c>
      <c r="M22" s="5">
        <v>225.04</v>
      </c>
      <c r="N22" s="8">
        <v>0</v>
      </c>
      <c r="O22" s="7">
        <v>0</v>
      </c>
      <c r="P22" s="7">
        <v>640</v>
      </c>
      <c r="Q22" s="7">
        <v>480</v>
      </c>
      <c r="R22" s="7">
        <v>12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4</v>
      </c>
      <c r="I23" s="7">
        <v>6</v>
      </c>
      <c r="J23" s="4">
        <v>90.18</v>
      </c>
      <c r="K23" s="3">
        <v>11</v>
      </c>
      <c r="L23" s="7">
        <v>3</v>
      </c>
      <c r="M23" s="5">
        <v>225.04</v>
      </c>
      <c r="N23" s="8">
        <v>0</v>
      </c>
      <c r="O23" s="7">
        <v>0</v>
      </c>
      <c r="P23" s="7">
        <v>650</v>
      </c>
      <c r="Q23" s="7">
        <v>480</v>
      </c>
      <c r="R23" s="7">
        <v>12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4</v>
      </c>
      <c r="I24" s="7">
        <v>6</v>
      </c>
      <c r="J24" s="4">
        <v>90.18</v>
      </c>
      <c r="K24" s="3">
        <v>11</v>
      </c>
      <c r="L24" s="7">
        <v>3</v>
      </c>
      <c r="M24" s="5">
        <v>225.04</v>
      </c>
      <c r="N24" s="8">
        <v>0</v>
      </c>
      <c r="O24" s="7">
        <v>0</v>
      </c>
      <c r="P24" s="7">
        <v>640</v>
      </c>
      <c r="Q24" s="7">
        <v>480</v>
      </c>
      <c r="R24" s="11">
        <v>12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4</v>
      </c>
      <c r="I25" s="7">
        <v>6</v>
      </c>
      <c r="J25" s="4">
        <v>90.18</v>
      </c>
      <c r="K25" s="3">
        <v>11</v>
      </c>
      <c r="L25" s="7">
        <v>3</v>
      </c>
      <c r="M25" s="5">
        <v>225.04</v>
      </c>
      <c r="N25" s="8">
        <v>0</v>
      </c>
      <c r="O25" s="7">
        <v>0</v>
      </c>
      <c r="P25" s="7">
        <v>640</v>
      </c>
      <c r="Q25" s="7">
        <v>480</v>
      </c>
      <c r="R25" s="7">
        <v>12</v>
      </c>
      <c r="S25" s="7">
        <v>310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6</v>
      </c>
      <c r="J26" s="4">
        <v>90.18</v>
      </c>
      <c r="K26" s="3">
        <v>11</v>
      </c>
      <c r="L26" s="7">
        <v>3</v>
      </c>
      <c r="M26" s="5">
        <v>225.04</v>
      </c>
      <c r="N26" s="8">
        <v>0</v>
      </c>
      <c r="O26" s="7">
        <v>0</v>
      </c>
      <c r="P26" s="7">
        <v>650</v>
      </c>
      <c r="Q26" s="7">
        <v>480</v>
      </c>
      <c r="R26" s="7">
        <v>12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6</v>
      </c>
      <c r="J27" s="4">
        <v>90.18</v>
      </c>
      <c r="K27" s="3">
        <v>11</v>
      </c>
      <c r="L27" s="7">
        <v>3</v>
      </c>
      <c r="M27" s="5">
        <v>225.04</v>
      </c>
      <c r="N27" s="8">
        <v>0</v>
      </c>
      <c r="O27" s="7">
        <v>0</v>
      </c>
      <c r="P27" s="7">
        <v>660</v>
      </c>
      <c r="Q27" s="7">
        <v>480</v>
      </c>
      <c r="R27" s="7">
        <v>12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6</v>
      </c>
      <c r="J28" s="4">
        <v>90.18</v>
      </c>
      <c r="K28" s="3">
        <v>11</v>
      </c>
      <c r="L28" s="7">
        <v>3</v>
      </c>
      <c r="M28" s="5">
        <v>225.04</v>
      </c>
      <c r="N28" s="8">
        <v>0</v>
      </c>
      <c r="O28" s="7">
        <v>0</v>
      </c>
      <c r="P28" s="7">
        <v>680</v>
      </c>
      <c r="Q28" s="7">
        <v>480</v>
      </c>
      <c r="R28" s="7">
        <v>12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6</v>
      </c>
      <c r="J29" s="4">
        <v>90.18</v>
      </c>
      <c r="K29" s="3">
        <v>11</v>
      </c>
      <c r="L29" s="7">
        <v>3</v>
      </c>
      <c r="M29" s="5">
        <v>225.04</v>
      </c>
      <c r="N29" s="8">
        <v>0</v>
      </c>
      <c r="O29" s="7">
        <v>0</v>
      </c>
      <c r="P29" s="7">
        <v>680</v>
      </c>
      <c r="Q29" s="7">
        <v>480</v>
      </c>
      <c r="R29" s="7">
        <v>12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6</v>
      </c>
      <c r="J30" s="4">
        <v>90.18</v>
      </c>
      <c r="K30" s="3">
        <v>11</v>
      </c>
      <c r="L30" s="7">
        <v>3</v>
      </c>
      <c r="M30" s="5">
        <v>225.04</v>
      </c>
      <c r="N30" s="8">
        <v>0</v>
      </c>
      <c r="O30" s="7">
        <v>0</v>
      </c>
      <c r="P30" s="7">
        <v>690</v>
      </c>
      <c r="Q30" s="7">
        <v>480</v>
      </c>
      <c r="R30" s="7">
        <v>12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6</v>
      </c>
      <c r="J31" s="4">
        <v>90.18</v>
      </c>
      <c r="K31" s="3">
        <v>11</v>
      </c>
      <c r="L31" s="7">
        <v>3</v>
      </c>
      <c r="M31" s="5">
        <v>225.04</v>
      </c>
      <c r="N31" s="8">
        <v>0</v>
      </c>
      <c r="O31" s="7">
        <v>0</v>
      </c>
      <c r="P31" s="7">
        <v>680</v>
      </c>
      <c r="Q31" s="7">
        <v>480</v>
      </c>
      <c r="R31" s="7">
        <v>12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6</v>
      </c>
      <c r="J32" s="4">
        <v>90.18</v>
      </c>
      <c r="K32" s="3">
        <v>11</v>
      </c>
      <c r="L32" s="7">
        <v>3</v>
      </c>
      <c r="M32" s="5">
        <v>225.04</v>
      </c>
      <c r="N32" s="8">
        <v>0</v>
      </c>
      <c r="O32" s="7">
        <v>0</v>
      </c>
      <c r="P32" s="7">
        <v>680</v>
      </c>
      <c r="Q32" s="7">
        <v>480</v>
      </c>
      <c r="R32" s="7">
        <v>12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6</v>
      </c>
      <c r="J33" s="4">
        <v>90.18</v>
      </c>
      <c r="K33" s="3">
        <v>11</v>
      </c>
      <c r="L33" s="7">
        <v>3</v>
      </c>
      <c r="M33" s="5">
        <v>225.04</v>
      </c>
      <c r="N33" s="8">
        <v>0</v>
      </c>
      <c r="O33" s="7">
        <v>0</v>
      </c>
      <c r="P33" s="7">
        <v>690</v>
      </c>
      <c r="Q33" s="7">
        <v>480</v>
      </c>
      <c r="R33" s="7">
        <v>12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6</v>
      </c>
      <c r="J34" s="4">
        <v>90.18</v>
      </c>
      <c r="K34" s="3">
        <v>11</v>
      </c>
      <c r="L34" s="7">
        <v>3</v>
      </c>
      <c r="M34" s="5">
        <v>225.04</v>
      </c>
      <c r="N34" s="8">
        <v>0</v>
      </c>
      <c r="O34" s="7">
        <v>0</v>
      </c>
      <c r="P34" s="7">
        <v>690</v>
      </c>
      <c r="Q34" s="7">
        <v>480</v>
      </c>
      <c r="R34" s="7">
        <v>12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6</v>
      </c>
      <c r="J35" s="4">
        <v>90.18</v>
      </c>
      <c r="K35" s="3">
        <v>11</v>
      </c>
      <c r="L35" s="7">
        <v>3</v>
      </c>
      <c r="M35" s="5">
        <v>225.04</v>
      </c>
      <c r="N35" s="8">
        <v>0</v>
      </c>
      <c r="O35" s="7">
        <v>0</v>
      </c>
      <c r="P35" s="7">
        <v>700</v>
      </c>
      <c r="Q35" s="7">
        <v>480</v>
      </c>
      <c r="R35" s="7">
        <v>12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6</v>
      </c>
      <c r="J36" s="4">
        <v>90.18</v>
      </c>
      <c r="K36" s="3">
        <v>11</v>
      </c>
      <c r="L36" s="7">
        <v>3</v>
      </c>
      <c r="M36" s="5">
        <v>225.04</v>
      </c>
      <c r="N36" s="8">
        <v>0</v>
      </c>
      <c r="O36" s="7">
        <v>0</v>
      </c>
      <c r="P36" s="7">
        <v>700</v>
      </c>
      <c r="Q36" s="7">
        <v>480</v>
      </c>
      <c r="R36" s="7">
        <v>12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6</v>
      </c>
      <c r="J37" s="4">
        <v>90.18</v>
      </c>
      <c r="K37" s="3">
        <v>11</v>
      </c>
      <c r="L37" s="7">
        <v>3</v>
      </c>
      <c r="M37" s="5">
        <v>225.04</v>
      </c>
      <c r="N37" s="8">
        <v>0</v>
      </c>
      <c r="O37" s="7">
        <v>0</v>
      </c>
      <c r="P37" s="7">
        <v>720</v>
      </c>
      <c r="Q37" s="7">
        <v>480</v>
      </c>
      <c r="R37" s="7">
        <v>12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6</v>
      </c>
      <c r="J39" s="4">
        <v>90.18</v>
      </c>
      <c r="K39" s="3">
        <v>11</v>
      </c>
      <c r="L39" s="7">
        <v>3</v>
      </c>
      <c r="M39" s="5">
        <v>225.04</v>
      </c>
      <c r="N39" s="8">
        <v>0</v>
      </c>
      <c r="O39" s="7">
        <v>0</v>
      </c>
      <c r="P39" s="7">
        <v>720</v>
      </c>
      <c r="Q39" s="7">
        <v>480</v>
      </c>
      <c r="R39" s="7">
        <v>12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 t="s">
        <v>53</v>
      </c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6" zoomScale="70" zoomScaleNormal="70" workbookViewId="0">
      <selection activeCell="B39" sqref="B39:X39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175" t="s">
        <v>0</v>
      </c>
      <c r="N1" s="175"/>
      <c r="O1" s="175"/>
      <c r="P1" s="175"/>
      <c r="Q1" s="175"/>
      <c r="R1" s="175"/>
      <c r="S1" s="175"/>
      <c r="T1" s="175"/>
      <c r="AB1" s="176" t="s">
        <v>1</v>
      </c>
      <c r="AC1" s="176"/>
      <c r="AD1" s="176"/>
      <c r="AE1" s="176"/>
      <c r="AF1" s="176"/>
    </row>
    <row r="2" spans="1:33" x14ac:dyDescent="0.2">
      <c r="B2" s="177" t="s">
        <v>39</v>
      </c>
      <c r="C2" s="177"/>
      <c r="D2" s="177"/>
      <c r="E2" s="177"/>
      <c r="F2" s="177"/>
      <c r="G2" s="177"/>
      <c r="H2" s="177"/>
      <c r="I2" s="177"/>
      <c r="J2" s="177"/>
      <c r="S2" s="176" t="s">
        <v>2</v>
      </c>
      <c r="T2" s="176"/>
      <c r="U2" s="69" t="s">
        <v>85</v>
      </c>
      <c r="V2" s="178"/>
      <c r="W2" s="178"/>
      <c r="X2" s="178"/>
      <c r="Y2" s="178"/>
      <c r="Z2" s="178"/>
      <c r="AA2" s="178"/>
      <c r="AC2" s="179" t="s">
        <v>3</v>
      </c>
      <c r="AD2" s="179"/>
      <c r="AE2" s="178" t="s">
        <v>61</v>
      </c>
      <c r="AF2" s="178"/>
    </row>
    <row r="3" spans="1:33" x14ac:dyDescent="0.2">
      <c r="B3" s="177"/>
      <c r="C3" s="177"/>
      <c r="D3" s="177"/>
      <c r="E3" s="177"/>
      <c r="F3" s="177"/>
      <c r="G3" s="177"/>
      <c r="H3" s="177"/>
      <c r="I3" s="177"/>
      <c r="J3" s="177"/>
      <c r="S3" s="176" t="s">
        <v>4</v>
      </c>
      <c r="T3" s="176"/>
      <c r="U3" s="144" t="s">
        <v>50</v>
      </c>
      <c r="V3" s="144"/>
      <c r="W3" s="144"/>
      <c r="X3" s="144"/>
      <c r="Y3" s="144"/>
      <c r="Z3" s="144"/>
      <c r="AA3" s="144"/>
      <c r="AC3" s="179" t="s">
        <v>5</v>
      </c>
      <c r="AD3" s="179"/>
      <c r="AE3" s="169">
        <v>2019</v>
      </c>
      <c r="AF3" s="169"/>
    </row>
    <row r="5" spans="1:33" x14ac:dyDescent="0.2">
      <c r="A5" s="170" t="s">
        <v>6</v>
      </c>
      <c r="B5" s="134" t="s">
        <v>46</v>
      </c>
      <c r="C5" s="134"/>
      <c r="D5" s="134"/>
      <c r="E5" s="134" t="s">
        <v>47</v>
      </c>
      <c r="F5" s="134"/>
      <c r="G5" s="134"/>
      <c r="H5" s="134" t="s">
        <v>48</v>
      </c>
      <c r="I5" s="134"/>
      <c r="J5" s="134"/>
      <c r="K5" s="134" t="s">
        <v>49</v>
      </c>
      <c r="L5" s="134"/>
      <c r="M5" s="134"/>
      <c r="N5" s="173" t="s">
        <v>7</v>
      </c>
      <c r="O5" s="173"/>
      <c r="P5" s="174" t="s">
        <v>8</v>
      </c>
      <c r="Q5" s="174"/>
      <c r="R5" s="174"/>
      <c r="S5" s="174"/>
      <c r="T5" s="174"/>
      <c r="U5" s="174"/>
      <c r="V5" s="32"/>
      <c r="W5" s="32"/>
      <c r="X5" s="32"/>
      <c r="Y5" s="134" t="s">
        <v>9</v>
      </c>
      <c r="Z5" s="134"/>
      <c r="AA5" s="134"/>
      <c r="AB5" s="134"/>
      <c r="AC5" s="134"/>
      <c r="AD5" s="134"/>
      <c r="AE5" s="134"/>
      <c r="AF5" s="134"/>
    </row>
    <row r="6" spans="1:33" ht="21.75" customHeight="1" x14ac:dyDescent="0.2">
      <c r="A6" s="171"/>
      <c r="B6" s="134" t="s">
        <v>10</v>
      </c>
      <c r="C6" s="134"/>
      <c r="D6" s="134"/>
      <c r="E6" s="134" t="s">
        <v>10</v>
      </c>
      <c r="F6" s="134"/>
      <c r="G6" s="134"/>
      <c r="H6" s="134" t="s">
        <v>10</v>
      </c>
      <c r="I6" s="134"/>
      <c r="J6" s="134"/>
      <c r="K6" s="134" t="s">
        <v>10</v>
      </c>
      <c r="L6" s="134"/>
      <c r="M6" s="134"/>
      <c r="N6" s="166" t="s">
        <v>11</v>
      </c>
      <c r="O6" s="167" t="s">
        <v>12</v>
      </c>
      <c r="P6" s="133" t="s">
        <v>13</v>
      </c>
      <c r="Q6" s="133" t="s">
        <v>40</v>
      </c>
      <c r="R6" s="133" t="s">
        <v>14</v>
      </c>
      <c r="S6" s="133" t="s">
        <v>15</v>
      </c>
      <c r="T6" s="133" t="s">
        <v>16</v>
      </c>
      <c r="U6" s="164" t="s">
        <v>41</v>
      </c>
      <c r="V6" s="133" t="s">
        <v>60</v>
      </c>
      <c r="W6" s="133" t="s">
        <v>42</v>
      </c>
      <c r="X6" s="133" t="s">
        <v>51</v>
      </c>
      <c r="Y6" s="159" t="s">
        <v>6</v>
      </c>
      <c r="Z6" s="161" t="s">
        <v>17</v>
      </c>
      <c r="AA6" s="161" t="s">
        <v>18</v>
      </c>
      <c r="AB6" s="162" t="s">
        <v>19</v>
      </c>
      <c r="AC6" s="162"/>
      <c r="AD6" s="162" t="s">
        <v>20</v>
      </c>
      <c r="AE6" s="162"/>
      <c r="AF6" s="163" t="s">
        <v>21</v>
      </c>
    </row>
    <row r="7" spans="1:33" x14ac:dyDescent="0.2">
      <c r="A7" s="171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163"/>
      <c r="O7" s="168"/>
      <c r="P7" s="134"/>
      <c r="Q7" s="134"/>
      <c r="R7" s="134"/>
      <c r="S7" s="134"/>
      <c r="T7" s="134"/>
      <c r="U7" s="165"/>
      <c r="V7" s="165"/>
      <c r="W7" s="165"/>
      <c r="X7" s="134"/>
      <c r="Y7" s="160"/>
      <c r="Z7" s="134"/>
      <c r="AA7" s="134"/>
      <c r="AB7" s="134"/>
      <c r="AC7" s="134"/>
      <c r="AD7" s="134"/>
      <c r="AE7" s="134"/>
      <c r="AF7" s="163"/>
    </row>
    <row r="8" spans="1:33" x14ac:dyDescent="0.2">
      <c r="A8" s="172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4</v>
      </c>
      <c r="I8" s="7">
        <v>6</v>
      </c>
      <c r="J8" s="4">
        <v>90.18</v>
      </c>
      <c r="K8" s="3">
        <v>11</v>
      </c>
      <c r="L8" s="7">
        <v>3</v>
      </c>
      <c r="M8" s="5">
        <v>225.45</v>
      </c>
      <c r="N8" s="159"/>
      <c r="O8" s="162"/>
      <c r="P8" s="134"/>
      <c r="Q8" s="134"/>
      <c r="R8" s="134"/>
      <c r="S8" s="134"/>
      <c r="T8" s="134"/>
      <c r="U8" s="134"/>
      <c r="V8" s="134"/>
      <c r="W8" s="134"/>
      <c r="X8" s="134"/>
      <c r="Y8" s="160"/>
      <c r="Z8" s="134"/>
      <c r="AA8" s="134"/>
      <c r="AB8" s="35" t="s">
        <v>24</v>
      </c>
      <c r="AC8" s="35" t="s">
        <v>25</v>
      </c>
      <c r="AD8" s="35" t="s">
        <v>24</v>
      </c>
      <c r="AE8" s="35" t="s">
        <v>25</v>
      </c>
      <c r="AF8" s="159"/>
    </row>
    <row r="9" spans="1:33" x14ac:dyDescent="0.2">
      <c r="A9" s="38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4</v>
      </c>
      <c r="I9" s="7">
        <v>6</v>
      </c>
      <c r="J9" s="4">
        <v>90.18</v>
      </c>
      <c r="K9" s="3">
        <v>11</v>
      </c>
      <c r="L9" s="7">
        <v>3</v>
      </c>
      <c r="M9" s="5">
        <v>225.45</v>
      </c>
      <c r="N9" s="8">
        <v>0</v>
      </c>
      <c r="O9" s="7">
        <v>0</v>
      </c>
      <c r="P9" s="7">
        <v>740</v>
      </c>
      <c r="Q9" s="7">
        <v>480</v>
      </c>
      <c r="R9" s="7">
        <v>12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41"/>
      <c r="Z9" s="39"/>
      <c r="AA9" s="39"/>
      <c r="AB9" s="39"/>
      <c r="AC9" s="39"/>
      <c r="AD9" s="39"/>
      <c r="AE9" s="39"/>
      <c r="AF9" s="42"/>
      <c r="AG9" s="57"/>
    </row>
    <row r="10" spans="1:33" x14ac:dyDescent="0.2">
      <c r="A10" s="38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4</v>
      </c>
      <c r="I10" s="7">
        <v>6</v>
      </c>
      <c r="J10" s="4">
        <v>90.18</v>
      </c>
      <c r="K10" s="3">
        <v>11</v>
      </c>
      <c r="L10" s="7">
        <v>3</v>
      </c>
      <c r="M10" s="5">
        <v>225.45</v>
      </c>
      <c r="N10" s="8">
        <v>0</v>
      </c>
      <c r="O10" s="7">
        <v>0</v>
      </c>
      <c r="P10" s="7">
        <v>720</v>
      </c>
      <c r="Q10" s="7">
        <v>480</v>
      </c>
      <c r="R10" s="7">
        <v>12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41"/>
      <c r="Z10" s="39"/>
      <c r="AA10" s="39"/>
      <c r="AB10" s="39"/>
      <c r="AC10" s="39"/>
      <c r="AD10" s="39"/>
      <c r="AE10" s="39"/>
      <c r="AF10" s="42"/>
      <c r="AG10" s="57"/>
    </row>
    <row r="11" spans="1:33" x14ac:dyDescent="0.2">
      <c r="A11" s="38">
        <f t="shared" si="0"/>
        <v>4</v>
      </c>
      <c r="B11" s="39">
        <v>1</v>
      </c>
      <c r="C11" s="39">
        <v>6</v>
      </c>
      <c r="D11" s="36">
        <v>30.06</v>
      </c>
      <c r="E11" s="35">
        <v>3</v>
      </c>
      <c r="F11" s="35">
        <v>3</v>
      </c>
      <c r="G11" s="36">
        <v>65.13</v>
      </c>
      <c r="H11" s="35">
        <v>4</v>
      </c>
      <c r="I11" s="39">
        <v>6</v>
      </c>
      <c r="J11" s="36">
        <v>90.18</v>
      </c>
      <c r="K11" s="35">
        <v>11</v>
      </c>
      <c r="L11" s="39">
        <v>3</v>
      </c>
      <c r="M11" s="37">
        <v>225.45</v>
      </c>
      <c r="N11" s="40">
        <v>0</v>
      </c>
      <c r="O11" s="39">
        <v>0</v>
      </c>
      <c r="P11" s="39">
        <v>740</v>
      </c>
      <c r="Q11" s="39">
        <v>480</v>
      </c>
      <c r="R11" s="39">
        <v>12</v>
      </c>
      <c r="S11" s="39">
        <v>310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41"/>
      <c r="Z11" s="39"/>
      <c r="AA11" s="39"/>
      <c r="AB11" s="39"/>
      <c r="AC11" s="39"/>
      <c r="AD11" s="39"/>
      <c r="AE11" s="39"/>
      <c r="AF11" s="42"/>
      <c r="AG11" s="57"/>
    </row>
    <row r="12" spans="1:33" x14ac:dyDescent="0.2">
      <c r="A12" s="38">
        <f t="shared" si="0"/>
        <v>5</v>
      </c>
      <c r="B12" s="39">
        <v>1</v>
      </c>
      <c r="C12" s="39">
        <v>6</v>
      </c>
      <c r="D12" s="36">
        <v>30.06</v>
      </c>
      <c r="E12" s="35">
        <v>3</v>
      </c>
      <c r="F12" s="35">
        <v>3</v>
      </c>
      <c r="G12" s="36">
        <v>65.13</v>
      </c>
      <c r="H12" s="35">
        <v>4</v>
      </c>
      <c r="I12" s="39">
        <v>6</v>
      </c>
      <c r="J12" s="36">
        <v>90.18</v>
      </c>
      <c r="K12" s="35">
        <v>11</v>
      </c>
      <c r="L12" s="39">
        <v>3</v>
      </c>
      <c r="M12" s="37">
        <v>225.45</v>
      </c>
      <c r="N12" s="40">
        <v>0</v>
      </c>
      <c r="O12" s="39">
        <v>0</v>
      </c>
      <c r="P12" s="39">
        <v>750</v>
      </c>
      <c r="Q12" s="39">
        <v>480</v>
      </c>
      <c r="R12" s="39">
        <v>12</v>
      </c>
      <c r="S12" s="39">
        <v>310</v>
      </c>
      <c r="T12" s="39">
        <v>0</v>
      </c>
      <c r="U12" s="39">
        <v>0</v>
      </c>
      <c r="V12" s="39">
        <v>0</v>
      </c>
      <c r="W12" s="39">
        <v>0</v>
      </c>
      <c r="X12" s="39">
        <v>0</v>
      </c>
      <c r="Y12" s="41"/>
      <c r="Z12" s="39"/>
      <c r="AA12" s="39"/>
      <c r="AB12" s="39"/>
      <c r="AC12" s="39"/>
      <c r="AD12" s="39"/>
      <c r="AE12" s="39"/>
      <c r="AF12" s="42"/>
      <c r="AG12" s="57"/>
    </row>
    <row r="13" spans="1:33" x14ac:dyDescent="0.2">
      <c r="A13" s="38">
        <f t="shared" si="0"/>
        <v>6</v>
      </c>
      <c r="B13" s="39">
        <v>1</v>
      </c>
      <c r="C13" s="39">
        <v>6</v>
      </c>
      <c r="D13" s="36">
        <v>30.06</v>
      </c>
      <c r="E13" s="35">
        <v>3</v>
      </c>
      <c r="F13" s="35">
        <v>3</v>
      </c>
      <c r="G13" s="36">
        <v>65.13</v>
      </c>
      <c r="H13" s="35">
        <v>4</v>
      </c>
      <c r="I13" s="39">
        <v>6</v>
      </c>
      <c r="J13" s="36">
        <v>90.18</v>
      </c>
      <c r="K13" s="35">
        <v>11</v>
      </c>
      <c r="L13" s="39">
        <v>3</v>
      </c>
      <c r="M13" s="37">
        <v>225.45</v>
      </c>
      <c r="N13" s="40">
        <v>0</v>
      </c>
      <c r="O13" s="39">
        <v>0</v>
      </c>
      <c r="P13" s="39">
        <v>760</v>
      </c>
      <c r="Q13" s="39">
        <v>480</v>
      </c>
      <c r="R13" s="39">
        <v>12</v>
      </c>
      <c r="S13" s="39">
        <v>310</v>
      </c>
      <c r="T13" s="39">
        <v>0</v>
      </c>
      <c r="U13" s="39">
        <v>0</v>
      </c>
      <c r="V13" s="39">
        <v>0</v>
      </c>
      <c r="W13" s="39">
        <v>0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</row>
    <row r="14" spans="1:33" x14ac:dyDescent="0.2">
      <c r="A14" s="38">
        <f t="shared" si="0"/>
        <v>7</v>
      </c>
      <c r="B14" s="39">
        <v>1</v>
      </c>
      <c r="C14" s="39">
        <v>6</v>
      </c>
      <c r="D14" s="36">
        <v>30.06</v>
      </c>
      <c r="E14" s="35">
        <v>3</v>
      </c>
      <c r="F14" s="35">
        <v>3</v>
      </c>
      <c r="G14" s="36">
        <v>65.13</v>
      </c>
      <c r="H14" s="35">
        <v>4</v>
      </c>
      <c r="I14" s="39">
        <v>6</v>
      </c>
      <c r="J14" s="36">
        <v>90.18</v>
      </c>
      <c r="K14" s="35">
        <v>11</v>
      </c>
      <c r="L14" s="39">
        <v>3</v>
      </c>
      <c r="M14" s="37">
        <v>225.45</v>
      </c>
      <c r="N14" s="40">
        <v>0</v>
      </c>
      <c r="O14" s="39">
        <v>0</v>
      </c>
      <c r="P14" s="39">
        <v>750</v>
      </c>
      <c r="Q14" s="39">
        <v>480</v>
      </c>
      <c r="R14" s="39">
        <v>12</v>
      </c>
      <c r="S14" s="39">
        <v>310</v>
      </c>
      <c r="T14" s="39">
        <v>0</v>
      </c>
      <c r="U14" s="39">
        <v>0</v>
      </c>
      <c r="V14" s="39">
        <v>0</v>
      </c>
      <c r="W14" s="39">
        <v>0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</row>
    <row r="15" spans="1:33" x14ac:dyDescent="0.2">
      <c r="A15" s="38">
        <f t="shared" si="0"/>
        <v>8</v>
      </c>
      <c r="B15" s="39">
        <v>1</v>
      </c>
      <c r="C15" s="39">
        <v>6</v>
      </c>
      <c r="D15" s="36">
        <v>30.06</v>
      </c>
      <c r="E15" s="35">
        <v>3</v>
      </c>
      <c r="F15" s="35">
        <v>3</v>
      </c>
      <c r="G15" s="36">
        <v>65.13</v>
      </c>
      <c r="H15" s="35">
        <v>4</v>
      </c>
      <c r="I15" s="39">
        <v>6</v>
      </c>
      <c r="J15" s="36">
        <v>90.18</v>
      </c>
      <c r="K15" s="35">
        <v>11</v>
      </c>
      <c r="L15" s="39">
        <v>3</v>
      </c>
      <c r="M15" s="37">
        <v>225.45</v>
      </c>
      <c r="N15" s="40">
        <v>0</v>
      </c>
      <c r="O15" s="39">
        <v>0</v>
      </c>
      <c r="P15" s="39">
        <v>740</v>
      </c>
      <c r="Q15" s="39">
        <v>480</v>
      </c>
      <c r="R15" s="39">
        <v>12</v>
      </c>
      <c r="S15" s="39">
        <v>310</v>
      </c>
      <c r="T15" s="39">
        <v>0</v>
      </c>
      <c r="U15" s="39">
        <v>0</v>
      </c>
      <c r="V15" s="39">
        <v>0</v>
      </c>
      <c r="W15" s="39">
        <v>0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</row>
    <row r="16" spans="1:33" x14ac:dyDescent="0.2">
      <c r="A16" s="38">
        <f t="shared" si="0"/>
        <v>9</v>
      </c>
      <c r="B16" s="39">
        <v>1</v>
      </c>
      <c r="C16" s="39">
        <v>6</v>
      </c>
      <c r="D16" s="36">
        <v>30.06</v>
      </c>
      <c r="E16" s="35">
        <v>3</v>
      </c>
      <c r="F16" s="35">
        <v>3</v>
      </c>
      <c r="G16" s="36">
        <v>65.13</v>
      </c>
      <c r="H16" s="35">
        <v>4</v>
      </c>
      <c r="I16" s="39">
        <v>6</v>
      </c>
      <c r="J16" s="36">
        <v>90.18</v>
      </c>
      <c r="K16" s="35">
        <v>12</v>
      </c>
      <c r="L16" s="39">
        <v>1</v>
      </c>
      <c r="M16" s="37">
        <v>242.15</v>
      </c>
      <c r="N16" s="40">
        <v>16.7</v>
      </c>
      <c r="O16" s="39">
        <v>0</v>
      </c>
      <c r="P16" s="39">
        <v>230</v>
      </c>
      <c r="Q16" s="39">
        <v>480</v>
      </c>
      <c r="R16" s="39">
        <v>12</v>
      </c>
      <c r="S16" s="39">
        <v>310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</row>
    <row r="17" spans="1:32" x14ac:dyDescent="0.2">
      <c r="A17" s="38">
        <f t="shared" si="0"/>
        <v>10</v>
      </c>
      <c r="B17" s="39">
        <v>1</v>
      </c>
      <c r="C17" s="39">
        <v>6</v>
      </c>
      <c r="D17" s="36">
        <v>30.06</v>
      </c>
      <c r="E17" s="35">
        <v>3</v>
      </c>
      <c r="F17" s="35">
        <v>3</v>
      </c>
      <c r="G17" s="36">
        <v>65.13</v>
      </c>
      <c r="H17" s="35">
        <v>4</v>
      </c>
      <c r="I17" s="39">
        <v>6</v>
      </c>
      <c r="J17" s="36">
        <v>90.18</v>
      </c>
      <c r="K17" s="35">
        <v>12</v>
      </c>
      <c r="L17" s="39">
        <v>1</v>
      </c>
      <c r="M17" s="37">
        <v>242.15</v>
      </c>
      <c r="N17" s="40">
        <v>0</v>
      </c>
      <c r="O17" s="39">
        <v>0</v>
      </c>
      <c r="P17" s="39">
        <v>400</v>
      </c>
      <c r="Q17" s="39">
        <v>480</v>
      </c>
      <c r="R17" s="39">
        <v>12</v>
      </c>
      <c r="S17" s="39">
        <v>310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2" x14ac:dyDescent="0.2">
      <c r="A18" s="38">
        <f t="shared" si="0"/>
        <v>11</v>
      </c>
      <c r="B18" s="39">
        <v>1</v>
      </c>
      <c r="C18" s="39">
        <v>6</v>
      </c>
      <c r="D18" s="36">
        <v>30.06</v>
      </c>
      <c r="E18" s="35">
        <v>3</v>
      </c>
      <c r="F18" s="35">
        <v>3</v>
      </c>
      <c r="G18" s="36">
        <v>65.13</v>
      </c>
      <c r="H18" s="35">
        <v>4</v>
      </c>
      <c r="I18" s="39">
        <v>6</v>
      </c>
      <c r="J18" s="36">
        <v>90.18</v>
      </c>
      <c r="K18" s="35">
        <v>12</v>
      </c>
      <c r="L18" s="39">
        <v>1</v>
      </c>
      <c r="M18" s="37">
        <v>242.15</v>
      </c>
      <c r="N18" s="40">
        <v>0</v>
      </c>
      <c r="O18" s="39">
        <v>0</v>
      </c>
      <c r="P18" s="39">
        <v>420</v>
      </c>
      <c r="Q18" s="39">
        <v>480</v>
      </c>
      <c r="R18" s="39">
        <v>12</v>
      </c>
      <c r="S18" s="39">
        <v>310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</row>
    <row r="19" spans="1:32" ht="13.5" thickBot="1" x14ac:dyDescent="0.25">
      <c r="A19" s="38">
        <f t="shared" si="0"/>
        <v>12</v>
      </c>
      <c r="B19" s="39">
        <v>1</v>
      </c>
      <c r="C19" s="39">
        <v>6</v>
      </c>
      <c r="D19" s="36">
        <v>30.06</v>
      </c>
      <c r="E19" s="35">
        <v>3</v>
      </c>
      <c r="F19" s="35">
        <v>3</v>
      </c>
      <c r="G19" s="36">
        <v>65.13</v>
      </c>
      <c r="H19" s="35">
        <v>4</v>
      </c>
      <c r="I19" s="39">
        <v>6</v>
      </c>
      <c r="J19" s="36">
        <v>90.18</v>
      </c>
      <c r="K19" s="35">
        <v>12</v>
      </c>
      <c r="L19" s="39">
        <v>1</v>
      </c>
      <c r="M19" s="37">
        <v>242.15</v>
      </c>
      <c r="N19" s="40">
        <v>0</v>
      </c>
      <c r="O19" s="39">
        <v>0</v>
      </c>
      <c r="P19" s="39">
        <v>480</v>
      </c>
      <c r="Q19" s="39">
        <v>480</v>
      </c>
      <c r="R19" s="39">
        <v>12</v>
      </c>
      <c r="S19" s="39">
        <v>310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2" ht="13.5" thickBot="1" x14ac:dyDescent="0.25">
      <c r="A20" s="38">
        <f t="shared" si="0"/>
        <v>13</v>
      </c>
      <c r="B20" s="39">
        <v>1</v>
      </c>
      <c r="C20" s="39">
        <v>6</v>
      </c>
      <c r="D20" s="36">
        <v>30.06</v>
      </c>
      <c r="E20" s="35">
        <v>3</v>
      </c>
      <c r="F20" s="35">
        <v>3</v>
      </c>
      <c r="G20" s="36">
        <v>65.13</v>
      </c>
      <c r="H20" s="35">
        <v>4</v>
      </c>
      <c r="I20" s="39">
        <v>6</v>
      </c>
      <c r="J20" s="36">
        <v>90.18</v>
      </c>
      <c r="K20" s="35">
        <v>12</v>
      </c>
      <c r="L20" s="39">
        <v>1</v>
      </c>
      <c r="M20" s="37">
        <v>242.15</v>
      </c>
      <c r="N20" s="40">
        <v>0</v>
      </c>
      <c r="O20" s="39">
        <v>0</v>
      </c>
      <c r="P20" s="39">
        <v>520</v>
      </c>
      <c r="Q20" s="39">
        <v>480</v>
      </c>
      <c r="R20" s="39">
        <v>12</v>
      </c>
      <c r="S20" s="39">
        <v>310</v>
      </c>
      <c r="T20" s="39">
        <v>0</v>
      </c>
      <c r="U20" s="39">
        <v>0</v>
      </c>
      <c r="V20" s="43">
        <v>0</v>
      </c>
      <c r="W20" s="43">
        <v>0</v>
      </c>
      <c r="X20" s="43">
        <v>0</v>
      </c>
      <c r="Y20" s="153" t="s">
        <v>26</v>
      </c>
      <c r="Z20" s="154"/>
      <c r="AA20" s="154"/>
      <c r="AB20" s="154"/>
      <c r="AC20" s="154"/>
      <c r="AD20" s="154"/>
      <c r="AE20" s="154"/>
      <c r="AF20" s="44">
        <f>SUM(AF9:AF19)</f>
        <v>0</v>
      </c>
    </row>
    <row r="21" spans="1:32" x14ac:dyDescent="0.2">
      <c r="A21" s="38">
        <f t="shared" si="0"/>
        <v>14</v>
      </c>
      <c r="B21" s="39">
        <v>1</v>
      </c>
      <c r="C21" s="39">
        <v>6</v>
      </c>
      <c r="D21" s="36">
        <v>30.06</v>
      </c>
      <c r="E21" s="35">
        <v>3</v>
      </c>
      <c r="F21" s="35">
        <v>3</v>
      </c>
      <c r="G21" s="36">
        <v>65.13</v>
      </c>
      <c r="H21" s="35">
        <v>4</v>
      </c>
      <c r="I21" s="39">
        <v>6</v>
      </c>
      <c r="J21" s="36">
        <v>90.18</v>
      </c>
      <c r="K21" s="35">
        <v>12</v>
      </c>
      <c r="L21" s="39">
        <v>1</v>
      </c>
      <c r="M21" s="37">
        <v>242.15</v>
      </c>
      <c r="N21" s="40">
        <v>0</v>
      </c>
      <c r="O21" s="39">
        <v>0</v>
      </c>
      <c r="P21" s="39">
        <v>550</v>
      </c>
      <c r="Q21" s="39">
        <v>480</v>
      </c>
      <c r="R21" s="45">
        <v>12</v>
      </c>
      <c r="S21" s="39">
        <v>310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147" t="s">
        <v>27</v>
      </c>
      <c r="Z21" s="147"/>
      <c r="AA21" s="147"/>
      <c r="AB21" s="147"/>
      <c r="AC21" s="147"/>
      <c r="AD21" s="147"/>
      <c r="AE21" s="147"/>
      <c r="AF21" s="155"/>
    </row>
    <row r="22" spans="1:32" x14ac:dyDescent="0.2">
      <c r="A22" s="38">
        <f t="shared" si="0"/>
        <v>15</v>
      </c>
      <c r="B22" s="39">
        <v>1</v>
      </c>
      <c r="C22" s="39">
        <v>6</v>
      </c>
      <c r="D22" s="36">
        <v>30.06</v>
      </c>
      <c r="E22" s="35">
        <v>3</v>
      </c>
      <c r="F22" s="35">
        <v>3</v>
      </c>
      <c r="G22" s="36">
        <v>65.13</v>
      </c>
      <c r="H22" s="35">
        <v>4</v>
      </c>
      <c r="I22" s="39">
        <v>6</v>
      </c>
      <c r="J22" s="36">
        <v>90.18</v>
      </c>
      <c r="K22" s="35">
        <v>12</v>
      </c>
      <c r="L22" s="39">
        <v>1</v>
      </c>
      <c r="M22" s="37">
        <v>242.15</v>
      </c>
      <c r="N22" s="40">
        <v>0</v>
      </c>
      <c r="O22" s="39">
        <v>0</v>
      </c>
      <c r="P22" s="39">
        <v>550</v>
      </c>
      <c r="Q22" s="39">
        <v>480</v>
      </c>
      <c r="R22" s="39">
        <v>12</v>
      </c>
      <c r="S22" s="39">
        <v>310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A23" s="38">
        <f t="shared" si="0"/>
        <v>16</v>
      </c>
      <c r="B23" s="39">
        <v>1</v>
      </c>
      <c r="C23" s="39">
        <v>6</v>
      </c>
      <c r="D23" s="36">
        <v>30.06</v>
      </c>
      <c r="E23" s="35">
        <v>3</v>
      </c>
      <c r="F23" s="35">
        <v>3</v>
      </c>
      <c r="G23" s="36">
        <v>65.13</v>
      </c>
      <c r="H23" s="35">
        <v>4</v>
      </c>
      <c r="I23" s="39">
        <v>6</v>
      </c>
      <c r="J23" s="36">
        <v>90.18</v>
      </c>
      <c r="K23" s="35">
        <v>12</v>
      </c>
      <c r="L23" s="39">
        <v>1</v>
      </c>
      <c r="M23" s="37">
        <v>242.15</v>
      </c>
      <c r="N23" s="40">
        <v>0</v>
      </c>
      <c r="O23" s="39">
        <v>0</v>
      </c>
      <c r="P23" s="39">
        <v>580</v>
      </c>
      <c r="Q23" s="39">
        <v>480</v>
      </c>
      <c r="R23" s="39">
        <v>12</v>
      </c>
      <c r="S23" s="39">
        <v>310</v>
      </c>
      <c r="T23" s="39">
        <v>0</v>
      </c>
      <c r="U23" s="39">
        <v>0</v>
      </c>
      <c r="V23" s="43">
        <v>0</v>
      </c>
      <c r="W23" s="43">
        <v>0</v>
      </c>
      <c r="X23" s="43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2" x14ac:dyDescent="0.2">
      <c r="A24" s="38">
        <f t="shared" si="0"/>
        <v>17</v>
      </c>
      <c r="B24" s="39">
        <v>1</v>
      </c>
      <c r="C24" s="39">
        <v>6</v>
      </c>
      <c r="D24" s="36">
        <v>30.06</v>
      </c>
      <c r="E24" s="35">
        <v>3</v>
      </c>
      <c r="F24" s="35">
        <v>3</v>
      </c>
      <c r="G24" s="36">
        <v>65.13</v>
      </c>
      <c r="H24" s="35">
        <v>4</v>
      </c>
      <c r="I24" s="39">
        <v>6</v>
      </c>
      <c r="J24" s="36">
        <v>90.18</v>
      </c>
      <c r="K24" s="35">
        <v>12</v>
      </c>
      <c r="L24" s="39">
        <v>1</v>
      </c>
      <c r="M24" s="37">
        <v>242.15</v>
      </c>
      <c r="N24" s="40">
        <v>0</v>
      </c>
      <c r="O24" s="39">
        <v>0</v>
      </c>
      <c r="P24" s="39">
        <v>560</v>
      </c>
      <c r="Q24" s="39">
        <v>480</v>
      </c>
      <c r="R24" s="45">
        <v>12</v>
      </c>
      <c r="S24" s="39">
        <v>310</v>
      </c>
      <c r="T24" s="39">
        <v>0</v>
      </c>
      <c r="U24" s="39">
        <v>0</v>
      </c>
      <c r="V24" s="39">
        <v>0</v>
      </c>
      <c r="W24" s="39">
        <v>0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2" x14ac:dyDescent="0.2">
      <c r="A25" s="38">
        <f t="shared" si="0"/>
        <v>18</v>
      </c>
      <c r="B25" s="39">
        <v>1</v>
      </c>
      <c r="C25" s="39">
        <v>6</v>
      </c>
      <c r="D25" s="36">
        <v>30.06</v>
      </c>
      <c r="E25" s="35">
        <v>3</v>
      </c>
      <c r="F25" s="35">
        <v>3</v>
      </c>
      <c r="G25" s="36">
        <v>65.13</v>
      </c>
      <c r="H25" s="35">
        <v>4</v>
      </c>
      <c r="I25" s="39">
        <v>6</v>
      </c>
      <c r="J25" s="36">
        <v>90.18</v>
      </c>
      <c r="K25" s="35">
        <v>12</v>
      </c>
      <c r="L25" s="39">
        <v>1</v>
      </c>
      <c r="M25" s="37">
        <v>242.15</v>
      </c>
      <c r="N25" s="40">
        <v>0</v>
      </c>
      <c r="O25" s="39">
        <v>0</v>
      </c>
      <c r="P25" s="39">
        <v>580</v>
      </c>
      <c r="Q25" s="39">
        <v>480</v>
      </c>
      <c r="R25" s="39">
        <v>12</v>
      </c>
      <c r="S25" s="39">
        <v>310</v>
      </c>
      <c r="T25" s="39">
        <v>0</v>
      </c>
      <c r="U25" s="39">
        <v>0</v>
      </c>
      <c r="V25" s="46">
        <v>0</v>
      </c>
      <c r="W25" s="46">
        <v>0</v>
      </c>
      <c r="X25" s="46">
        <v>0</v>
      </c>
      <c r="Y25" s="156" t="s">
        <v>28</v>
      </c>
      <c r="Z25" s="157"/>
      <c r="AA25" s="157"/>
      <c r="AB25" s="157"/>
      <c r="AC25" s="157"/>
      <c r="AD25" s="157"/>
      <c r="AE25" s="157"/>
      <c r="AF25" s="157"/>
    </row>
    <row r="26" spans="1:32" x14ac:dyDescent="0.2">
      <c r="A26" s="38">
        <f t="shared" si="0"/>
        <v>19</v>
      </c>
      <c r="B26" s="39">
        <v>1</v>
      </c>
      <c r="C26" s="39">
        <v>6</v>
      </c>
      <c r="D26" s="36">
        <v>30.06</v>
      </c>
      <c r="E26" s="35">
        <v>3</v>
      </c>
      <c r="F26" s="35">
        <v>3</v>
      </c>
      <c r="G26" s="36">
        <v>65.13</v>
      </c>
      <c r="H26" s="35">
        <v>4</v>
      </c>
      <c r="I26" s="39">
        <v>6</v>
      </c>
      <c r="J26" s="36">
        <v>90.18</v>
      </c>
      <c r="K26" s="35">
        <v>12</v>
      </c>
      <c r="L26" s="39">
        <v>1</v>
      </c>
      <c r="M26" s="37">
        <v>242.15</v>
      </c>
      <c r="N26" s="40">
        <v>0</v>
      </c>
      <c r="O26" s="39">
        <v>0</v>
      </c>
      <c r="P26" s="39">
        <v>560</v>
      </c>
      <c r="Q26" s="39">
        <v>480</v>
      </c>
      <c r="R26" s="45">
        <v>12</v>
      </c>
      <c r="S26" s="39">
        <v>310</v>
      </c>
      <c r="T26" s="39">
        <v>0</v>
      </c>
      <c r="U26" s="39">
        <v>0</v>
      </c>
      <c r="V26" s="39">
        <v>0</v>
      </c>
      <c r="W26" s="39">
        <v>0</v>
      </c>
      <c r="X26" s="39">
        <v>0</v>
      </c>
      <c r="Y26" s="158" t="s">
        <v>29</v>
      </c>
      <c r="Z26" s="158"/>
      <c r="AA26" s="158"/>
      <c r="AB26" s="158"/>
      <c r="AC26" s="158"/>
      <c r="AD26" s="158"/>
      <c r="AE26" s="152"/>
      <c r="AF26" s="152"/>
    </row>
    <row r="27" spans="1:32" x14ac:dyDescent="0.2">
      <c r="A27" s="38">
        <f t="shared" si="0"/>
        <v>20</v>
      </c>
      <c r="B27" s="39">
        <v>1</v>
      </c>
      <c r="C27" s="39">
        <v>6</v>
      </c>
      <c r="D27" s="36">
        <v>30.06</v>
      </c>
      <c r="E27" s="35">
        <v>3</v>
      </c>
      <c r="F27" s="35">
        <v>3</v>
      </c>
      <c r="G27" s="36">
        <v>65.13</v>
      </c>
      <c r="H27" s="35">
        <v>4</v>
      </c>
      <c r="I27" s="39">
        <v>6</v>
      </c>
      <c r="J27" s="36">
        <v>90.18</v>
      </c>
      <c r="K27" s="35">
        <v>12</v>
      </c>
      <c r="L27" s="39">
        <v>1</v>
      </c>
      <c r="M27" s="37">
        <v>242.15</v>
      </c>
      <c r="N27" s="40">
        <v>0</v>
      </c>
      <c r="O27" s="39">
        <v>0</v>
      </c>
      <c r="P27" s="39">
        <v>580</v>
      </c>
      <c r="Q27" s="39">
        <v>480</v>
      </c>
      <c r="R27" s="39">
        <v>12</v>
      </c>
      <c r="S27" s="39">
        <v>310</v>
      </c>
      <c r="T27" s="39">
        <v>0</v>
      </c>
      <c r="U27" s="39">
        <v>0</v>
      </c>
      <c r="V27" s="46">
        <v>0</v>
      </c>
      <c r="W27" s="46">
        <v>0</v>
      </c>
      <c r="X27" s="46">
        <v>0</v>
      </c>
      <c r="Y27" s="151" t="s">
        <v>9</v>
      </c>
      <c r="Z27" s="151"/>
      <c r="AA27" s="151"/>
      <c r="AB27" s="151"/>
      <c r="AC27" s="151"/>
      <c r="AD27" s="151"/>
      <c r="AE27" s="152"/>
      <c r="AF27" s="152"/>
    </row>
    <row r="28" spans="1:32" x14ac:dyDescent="0.2">
      <c r="A28" s="38">
        <f t="shared" si="0"/>
        <v>21</v>
      </c>
      <c r="B28" s="39">
        <v>1</v>
      </c>
      <c r="C28" s="39">
        <v>6</v>
      </c>
      <c r="D28" s="36">
        <v>30.06</v>
      </c>
      <c r="E28" s="35">
        <v>3</v>
      </c>
      <c r="F28" s="35">
        <v>3</v>
      </c>
      <c r="G28" s="36">
        <v>65.13</v>
      </c>
      <c r="H28" s="35">
        <v>4</v>
      </c>
      <c r="I28" s="39">
        <v>6</v>
      </c>
      <c r="J28" s="36">
        <v>90.18</v>
      </c>
      <c r="K28" s="35">
        <v>12</v>
      </c>
      <c r="L28" s="39">
        <v>1</v>
      </c>
      <c r="M28" s="37">
        <v>242.15</v>
      </c>
      <c r="N28" s="40">
        <v>0</v>
      </c>
      <c r="O28" s="39">
        <v>0</v>
      </c>
      <c r="P28" s="39">
        <v>590</v>
      </c>
      <c r="Q28" s="39">
        <v>480</v>
      </c>
      <c r="R28" s="39">
        <v>12</v>
      </c>
      <c r="S28" s="39">
        <v>310</v>
      </c>
      <c r="T28" s="39">
        <v>0</v>
      </c>
      <c r="U28" s="39">
        <v>0</v>
      </c>
      <c r="V28" s="39">
        <v>0</v>
      </c>
      <c r="W28" s="39">
        <v>0</v>
      </c>
      <c r="X28" s="39">
        <v>0</v>
      </c>
      <c r="Y28" s="151" t="s">
        <v>30</v>
      </c>
      <c r="Z28" s="151"/>
      <c r="AA28" s="151"/>
      <c r="AB28" s="151"/>
      <c r="AC28" s="151"/>
      <c r="AD28" s="151"/>
      <c r="AE28" s="152"/>
      <c r="AF28" s="152"/>
    </row>
    <row r="29" spans="1:32" x14ac:dyDescent="0.2">
      <c r="A29" s="38">
        <f t="shared" si="0"/>
        <v>22</v>
      </c>
      <c r="B29" s="39">
        <v>1</v>
      </c>
      <c r="C29" s="39">
        <v>6</v>
      </c>
      <c r="D29" s="36">
        <v>30.06</v>
      </c>
      <c r="E29" s="35">
        <v>3</v>
      </c>
      <c r="F29" s="35">
        <v>3</v>
      </c>
      <c r="G29" s="36">
        <v>65.13</v>
      </c>
      <c r="H29" s="35">
        <v>4</v>
      </c>
      <c r="I29" s="39">
        <v>6</v>
      </c>
      <c r="J29" s="36">
        <v>90.18</v>
      </c>
      <c r="K29" s="35">
        <v>12</v>
      </c>
      <c r="L29" s="39">
        <v>1</v>
      </c>
      <c r="M29" s="37">
        <v>242.15</v>
      </c>
      <c r="N29" s="40">
        <v>0</v>
      </c>
      <c r="O29" s="39">
        <v>0</v>
      </c>
      <c r="P29" s="39">
        <v>590</v>
      </c>
      <c r="Q29" s="39">
        <v>480</v>
      </c>
      <c r="R29" s="45">
        <v>12</v>
      </c>
      <c r="S29" s="39">
        <v>310</v>
      </c>
      <c r="T29" s="39">
        <v>0</v>
      </c>
      <c r="U29" s="39">
        <v>0</v>
      </c>
      <c r="V29" s="39">
        <v>0</v>
      </c>
      <c r="W29" s="39">
        <v>0</v>
      </c>
      <c r="X29" s="39">
        <v>0</v>
      </c>
      <c r="Y29" s="151" t="s">
        <v>7</v>
      </c>
      <c r="Z29" s="151"/>
      <c r="AA29" s="151"/>
      <c r="AB29" s="151"/>
      <c r="AC29" s="151"/>
      <c r="AD29" s="151"/>
      <c r="AE29" s="152"/>
      <c r="AF29" s="152"/>
    </row>
    <row r="30" spans="1:32" x14ac:dyDescent="0.2">
      <c r="A30" s="38">
        <f t="shared" si="0"/>
        <v>23</v>
      </c>
      <c r="B30" s="39">
        <v>1</v>
      </c>
      <c r="C30" s="39">
        <v>6</v>
      </c>
      <c r="D30" s="36">
        <v>30.06</v>
      </c>
      <c r="E30" s="35">
        <v>3</v>
      </c>
      <c r="F30" s="35">
        <v>3</v>
      </c>
      <c r="G30" s="36">
        <v>65.13</v>
      </c>
      <c r="H30" s="35">
        <v>4</v>
      </c>
      <c r="I30" s="39">
        <v>6</v>
      </c>
      <c r="J30" s="36">
        <v>90.18</v>
      </c>
      <c r="K30" s="35">
        <v>12</v>
      </c>
      <c r="L30" s="39">
        <v>1</v>
      </c>
      <c r="M30" s="37">
        <v>242.15</v>
      </c>
      <c r="N30" s="40">
        <v>0</v>
      </c>
      <c r="O30" s="39">
        <v>0</v>
      </c>
      <c r="P30" s="39">
        <v>580</v>
      </c>
      <c r="Q30" s="39">
        <v>480</v>
      </c>
      <c r="R30" s="39">
        <v>12</v>
      </c>
      <c r="S30" s="39">
        <v>310</v>
      </c>
      <c r="T30" s="39">
        <v>0</v>
      </c>
      <c r="U30" s="39">
        <v>0</v>
      </c>
      <c r="V30" s="46">
        <v>0</v>
      </c>
      <c r="W30" s="46">
        <v>0</v>
      </c>
      <c r="X30" s="46">
        <v>0</v>
      </c>
      <c r="Y30" s="147"/>
      <c r="Z30" s="147"/>
      <c r="AA30" s="147"/>
      <c r="AB30" s="147"/>
      <c r="AC30" s="147"/>
      <c r="AD30" s="147"/>
      <c r="AE30" s="146"/>
      <c r="AF30" s="146"/>
    </row>
    <row r="31" spans="1:32" x14ac:dyDescent="0.2">
      <c r="A31" s="38">
        <f t="shared" si="0"/>
        <v>24</v>
      </c>
      <c r="B31" s="39">
        <v>1</v>
      </c>
      <c r="C31" s="39">
        <v>6</v>
      </c>
      <c r="D31" s="36">
        <v>30.06</v>
      </c>
      <c r="E31" s="35">
        <v>3</v>
      </c>
      <c r="F31" s="35">
        <v>3</v>
      </c>
      <c r="G31" s="36">
        <v>65.13</v>
      </c>
      <c r="H31" s="35">
        <v>4</v>
      </c>
      <c r="I31" s="39">
        <v>6</v>
      </c>
      <c r="J31" s="36">
        <v>90.18</v>
      </c>
      <c r="K31" s="35">
        <v>12</v>
      </c>
      <c r="L31" s="39">
        <v>1</v>
      </c>
      <c r="M31" s="37">
        <v>242.15</v>
      </c>
      <c r="N31" s="40">
        <v>0</v>
      </c>
      <c r="O31" s="39">
        <v>0</v>
      </c>
      <c r="P31" s="39">
        <v>600</v>
      </c>
      <c r="Q31" s="39">
        <v>480</v>
      </c>
      <c r="R31" s="39">
        <v>12</v>
      </c>
      <c r="S31" s="39">
        <v>310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147" t="s">
        <v>31</v>
      </c>
      <c r="Z31" s="147"/>
      <c r="AA31" s="147"/>
      <c r="AB31" s="147"/>
      <c r="AC31" s="147"/>
      <c r="AD31" s="147"/>
      <c r="AE31" s="147"/>
      <c r="AF31" s="147"/>
    </row>
    <row r="32" spans="1:32" ht="13.5" customHeight="1" x14ac:dyDescent="0.2">
      <c r="A32" s="38">
        <f t="shared" si="0"/>
        <v>25</v>
      </c>
      <c r="B32" s="39">
        <v>1</v>
      </c>
      <c r="C32" s="39">
        <v>6</v>
      </c>
      <c r="D32" s="36">
        <v>30.06</v>
      </c>
      <c r="E32" s="35">
        <v>3</v>
      </c>
      <c r="F32" s="35">
        <v>3</v>
      </c>
      <c r="G32" s="36">
        <v>65.13</v>
      </c>
      <c r="H32" s="35">
        <v>4</v>
      </c>
      <c r="I32" s="39">
        <v>6</v>
      </c>
      <c r="J32" s="36">
        <v>90.18</v>
      </c>
      <c r="K32" s="35">
        <v>12</v>
      </c>
      <c r="L32" s="39">
        <v>1</v>
      </c>
      <c r="M32" s="37">
        <v>242.15</v>
      </c>
      <c r="N32" s="40">
        <v>0</v>
      </c>
      <c r="O32" s="39">
        <v>0</v>
      </c>
      <c r="P32" s="39">
        <v>620</v>
      </c>
      <c r="Q32" s="39">
        <v>480</v>
      </c>
      <c r="R32" s="39">
        <v>12</v>
      </c>
      <c r="S32" s="39">
        <v>310</v>
      </c>
      <c r="T32" s="39">
        <v>0</v>
      </c>
      <c r="U32" s="39">
        <v>0</v>
      </c>
      <c r="V32" s="39">
        <v>0</v>
      </c>
      <c r="W32" s="39">
        <v>0</v>
      </c>
      <c r="X32" s="39">
        <v>0</v>
      </c>
      <c r="Y32" s="48" t="s">
        <v>32</v>
      </c>
      <c r="Z32" s="148"/>
      <c r="AA32" s="145"/>
      <c r="AB32" s="149" t="s">
        <v>33</v>
      </c>
      <c r="AC32" s="150"/>
      <c r="AD32" s="148"/>
      <c r="AE32" s="144"/>
      <c r="AF32" s="145"/>
    </row>
    <row r="33" spans="1:32" ht="13.5" customHeight="1" x14ac:dyDescent="0.2">
      <c r="A33" s="38">
        <f t="shared" si="0"/>
        <v>26</v>
      </c>
      <c r="B33" s="39">
        <v>1</v>
      </c>
      <c r="C33" s="39">
        <v>6</v>
      </c>
      <c r="D33" s="36">
        <v>30.06</v>
      </c>
      <c r="E33" s="35">
        <v>3</v>
      </c>
      <c r="F33" s="35">
        <v>3</v>
      </c>
      <c r="G33" s="36">
        <v>65.13</v>
      </c>
      <c r="H33" s="35">
        <v>4</v>
      </c>
      <c r="I33" s="39">
        <v>6</v>
      </c>
      <c r="J33" s="36">
        <v>90.18</v>
      </c>
      <c r="K33" s="35">
        <v>12</v>
      </c>
      <c r="L33" s="39">
        <v>1</v>
      </c>
      <c r="M33" s="37">
        <v>242.15</v>
      </c>
      <c r="N33" s="40">
        <v>0</v>
      </c>
      <c r="O33" s="39">
        <v>0</v>
      </c>
      <c r="P33" s="39">
        <v>600</v>
      </c>
      <c r="Q33" s="39">
        <v>480</v>
      </c>
      <c r="R33" s="39">
        <v>12</v>
      </c>
      <c r="S33" s="39">
        <v>310</v>
      </c>
      <c r="T33" s="39">
        <v>0</v>
      </c>
      <c r="U33" s="39">
        <v>0</v>
      </c>
      <c r="V33" s="39">
        <v>0</v>
      </c>
      <c r="W33" s="39">
        <v>0</v>
      </c>
      <c r="X33" s="39">
        <v>0</v>
      </c>
      <c r="Y33" s="48" t="s">
        <v>34</v>
      </c>
      <c r="Z33" s="138">
        <v>1.25</v>
      </c>
      <c r="AA33" s="139"/>
      <c r="AB33" s="149" t="s">
        <v>35</v>
      </c>
      <c r="AC33" s="150"/>
      <c r="AD33" s="148"/>
      <c r="AE33" s="144"/>
      <c r="AF33" s="145"/>
    </row>
    <row r="34" spans="1:32" ht="16.5" x14ac:dyDescent="0.2">
      <c r="A34" s="38">
        <f t="shared" si="0"/>
        <v>27</v>
      </c>
      <c r="B34" s="39">
        <v>1</v>
      </c>
      <c r="C34" s="39">
        <v>6</v>
      </c>
      <c r="D34" s="36">
        <v>30.06</v>
      </c>
      <c r="E34" s="35">
        <v>3</v>
      </c>
      <c r="F34" s="35">
        <v>3</v>
      </c>
      <c r="G34" s="36">
        <v>65.13</v>
      </c>
      <c r="H34" s="35">
        <v>4</v>
      </c>
      <c r="I34" s="39">
        <v>6</v>
      </c>
      <c r="J34" s="36">
        <v>90.18</v>
      </c>
      <c r="K34" s="35">
        <v>12</v>
      </c>
      <c r="L34" s="39">
        <v>1</v>
      </c>
      <c r="M34" s="37">
        <v>242.15</v>
      </c>
      <c r="N34" s="40">
        <v>0</v>
      </c>
      <c r="O34" s="39">
        <v>0</v>
      </c>
      <c r="P34" s="39">
        <v>620</v>
      </c>
      <c r="Q34" s="39">
        <v>480</v>
      </c>
      <c r="R34" s="39">
        <v>12</v>
      </c>
      <c r="S34" s="39">
        <v>310</v>
      </c>
      <c r="T34" s="39">
        <v>0</v>
      </c>
      <c r="U34" s="39">
        <v>0</v>
      </c>
      <c r="V34" s="39">
        <v>0</v>
      </c>
      <c r="W34" s="39">
        <v>0</v>
      </c>
      <c r="X34" s="39">
        <v>0</v>
      </c>
      <c r="Y34" s="48" t="s">
        <v>36</v>
      </c>
      <c r="Z34" s="138"/>
      <c r="AA34" s="139"/>
      <c r="AB34" s="140"/>
      <c r="AC34" s="141"/>
      <c r="AD34" s="141"/>
      <c r="AE34" s="141"/>
      <c r="AF34" s="142"/>
    </row>
    <row r="35" spans="1:32" x14ac:dyDescent="0.2">
      <c r="A35" s="38">
        <f t="shared" si="0"/>
        <v>28</v>
      </c>
      <c r="B35" s="39">
        <v>1</v>
      </c>
      <c r="C35" s="39">
        <v>6</v>
      </c>
      <c r="D35" s="36">
        <v>30.06</v>
      </c>
      <c r="E35" s="35">
        <v>3</v>
      </c>
      <c r="F35" s="35">
        <v>3</v>
      </c>
      <c r="G35" s="36">
        <v>65.13</v>
      </c>
      <c r="H35" s="35">
        <v>4</v>
      </c>
      <c r="I35" s="39">
        <v>6</v>
      </c>
      <c r="J35" s="36">
        <v>90.18</v>
      </c>
      <c r="K35" s="35">
        <v>12</v>
      </c>
      <c r="L35" s="39">
        <v>1</v>
      </c>
      <c r="M35" s="37">
        <v>242.15</v>
      </c>
      <c r="N35" s="40">
        <v>0</v>
      </c>
      <c r="O35" s="39">
        <v>0</v>
      </c>
      <c r="P35" s="39">
        <v>620</v>
      </c>
      <c r="Q35" s="39">
        <v>480</v>
      </c>
      <c r="R35" s="39">
        <v>12</v>
      </c>
      <c r="S35" s="39">
        <v>310</v>
      </c>
      <c r="T35" s="39">
        <v>0</v>
      </c>
      <c r="U35" s="39">
        <v>0</v>
      </c>
      <c r="V35" s="39">
        <v>0</v>
      </c>
      <c r="W35" s="39">
        <v>0</v>
      </c>
      <c r="X35" s="39">
        <v>0</v>
      </c>
      <c r="Y35" s="49" t="s">
        <v>37</v>
      </c>
      <c r="Z35" s="49"/>
      <c r="AA35" s="143"/>
      <c r="AB35" s="144"/>
      <c r="AC35" s="144"/>
      <c r="AD35" s="144"/>
      <c r="AE35" s="144"/>
      <c r="AF35" s="145"/>
    </row>
    <row r="36" spans="1:32" x14ac:dyDescent="0.2">
      <c r="A36" s="38">
        <f t="shared" si="0"/>
        <v>29</v>
      </c>
      <c r="B36" s="39">
        <v>1</v>
      </c>
      <c r="C36" s="39">
        <v>6</v>
      </c>
      <c r="D36" s="36">
        <v>30.06</v>
      </c>
      <c r="E36" s="35">
        <v>3</v>
      </c>
      <c r="F36" s="35">
        <v>3</v>
      </c>
      <c r="G36" s="36">
        <v>65.13</v>
      </c>
      <c r="H36" s="35">
        <v>4</v>
      </c>
      <c r="I36" s="39">
        <v>6</v>
      </c>
      <c r="J36" s="36">
        <v>90.18</v>
      </c>
      <c r="K36" s="35">
        <v>12</v>
      </c>
      <c r="L36" s="39">
        <v>1</v>
      </c>
      <c r="M36" s="37">
        <v>242.15</v>
      </c>
      <c r="N36" s="40">
        <v>0</v>
      </c>
      <c r="O36" s="39">
        <v>0</v>
      </c>
      <c r="P36" s="39">
        <v>600</v>
      </c>
      <c r="Q36" s="39">
        <v>480</v>
      </c>
      <c r="R36" s="39">
        <v>12</v>
      </c>
      <c r="S36" s="39">
        <v>310</v>
      </c>
      <c r="T36" s="39">
        <v>0</v>
      </c>
      <c r="U36" s="39">
        <v>0</v>
      </c>
      <c r="V36" s="39">
        <v>0</v>
      </c>
      <c r="W36" s="39">
        <v>0</v>
      </c>
      <c r="X36" s="39">
        <v>0</v>
      </c>
      <c r="Y36" s="98"/>
      <c r="Z36" s="146"/>
      <c r="AA36" s="146"/>
      <c r="AB36" s="146"/>
      <c r="AC36" s="146"/>
      <c r="AD36" s="146"/>
      <c r="AE36" s="146"/>
      <c r="AF36" s="146"/>
    </row>
    <row r="37" spans="1:32" x14ac:dyDescent="0.2">
      <c r="A37" s="38">
        <v>30</v>
      </c>
      <c r="B37" s="39">
        <v>1</v>
      </c>
      <c r="C37" s="39">
        <v>6</v>
      </c>
      <c r="D37" s="36">
        <v>30.06</v>
      </c>
      <c r="E37" s="35">
        <v>3</v>
      </c>
      <c r="F37" s="35">
        <v>3</v>
      </c>
      <c r="G37" s="36">
        <v>65.13</v>
      </c>
      <c r="H37" s="35">
        <v>4</v>
      </c>
      <c r="I37" s="39">
        <v>6</v>
      </c>
      <c r="J37" s="36">
        <v>90.18</v>
      </c>
      <c r="K37" s="35">
        <v>12</v>
      </c>
      <c r="L37" s="39">
        <v>1</v>
      </c>
      <c r="M37" s="37">
        <v>242.15</v>
      </c>
      <c r="N37" s="40">
        <v>0</v>
      </c>
      <c r="O37" s="39">
        <v>0</v>
      </c>
      <c r="P37" s="39">
        <v>620</v>
      </c>
      <c r="Q37" s="39">
        <v>480</v>
      </c>
      <c r="R37" s="39">
        <v>12</v>
      </c>
      <c r="S37" s="39">
        <v>310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98"/>
      <c r="Z37" s="146"/>
      <c r="AA37" s="146"/>
      <c r="AB37" s="146"/>
      <c r="AC37" s="146"/>
      <c r="AD37" s="146"/>
      <c r="AE37" s="146"/>
      <c r="AF37" s="146"/>
    </row>
    <row r="38" spans="1:32" x14ac:dyDescent="0.2">
      <c r="A38" s="38">
        <v>31</v>
      </c>
      <c r="B38" s="39">
        <v>1</v>
      </c>
      <c r="C38" s="39">
        <v>6</v>
      </c>
      <c r="D38" s="36">
        <v>30.06</v>
      </c>
      <c r="E38" s="35">
        <v>3</v>
      </c>
      <c r="F38" s="35">
        <v>3</v>
      </c>
      <c r="G38" s="36">
        <v>65.13</v>
      </c>
      <c r="H38" s="35">
        <v>4</v>
      </c>
      <c r="I38" s="39">
        <v>6</v>
      </c>
      <c r="J38" s="36">
        <v>90.18</v>
      </c>
      <c r="K38" s="35">
        <v>12</v>
      </c>
      <c r="L38" s="39">
        <v>1</v>
      </c>
      <c r="M38" s="37">
        <v>242.15</v>
      </c>
      <c r="N38" s="40">
        <v>0</v>
      </c>
      <c r="O38" s="39">
        <v>0</v>
      </c>
      <c r="P38" s="39">
        <v>620</v>
      </c>
      <c r="Q38" s="39">
        <v>480</v>
      </c>
      <c r="R38" s="39">
        <v>12</v>
      </c>
      <c r="S38" s="39">
        <v>310</v>
      </c>
      <c r="T38" s="39">
        <v>0</v>
      </c>
      <c r="U38" s="39">
        <v>0</v>
      </c>
      <c r="V38" s="39">
        <v>0</v>
      </c>
      <c r="W38" s="39">
        <v>0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</v>
      </c>
      <c r="C39" s="39">
        <v>6</v>
      </c>
      <c r="D39" s="36">
        <v>30.06</v>
      </c>
      <c r="E39" s="35">
        <v>3</v>
      </c>
      <c r="F39" s="35">
        <v>3</v>
      </c>
      <c r="G39" s="36">
        <v>65.13</v>
      </c>
      <c r="H39" s="35">
        <v>4</v>
      </c>
      <c r="I39" s="39">
        <v>6</v>
      </c>
      <c r="J39" s="36">
        <v>90.18</v>
      </c>
      <c r="K39" s="35">
        <v>12</v>
      </c>
      <c r="L39" s="39">
        <v>1</v>
      </c>
      <c r="M39" s="37">
        <v>242.15</v>
      </c>
      <c r="N39" s="40">
        <v>0</v>
      </c>
      <c r="O39" s="39">
        <v>0</v>
      </c>
      <c r="P39" s="39">
        <v>640</v>
      </c>
      <c r="Q39" s="39">
        <v>480</v>
      </c>
      <c r="R39" s="39">
        <v>12</v>
      </c>
      <c r="S39" s="39">
        <v>310</v>
      </c>
      <c r="T39" s="39">
        <v>0</v>
      </c>
      <c r="U39" s="39">
        <v>0</v>
      </c>
      <c r="V39" s="39">
        <v>0</v>
      </c>
      <c r="W39" s="39">
        <v>0</v>
      </c>
      <c r="X39" s="39">
        <v>0</v>
      </c>
      <c r="Y39" s="146"/>
      <c r="Z39" s="146"/>
      <c r="AA39" s="146"/>
      <c r="AB39" s="146"/>
      <c r="AC39" s="146"/>
      <c r="AD39" s="146"/>
      <c r="AE39" s="146"/>
      <c r="AF39" s="146"/>
    </row>
    <row r="40" spans="1:32" x14ac:dyDescent="0.2">
      <c r="M40" s="31" t="s">
        <v>26</v>
      </c>
      <c r="N40" s="50">
        <f>SUM(N9:N39)</f>
        <v>16.7</v>
      </c>
      <c r="O40" s="47">
        <f>SUM(O9:O39)</f>
        <v>0</v>
      </c>
      <c r="T40" s="51" t="s">
        <v>26</v>
      </c>
      <c r="U40" s="47">
        <f>SUM(U9:U39)</f>
        <v>0</v>
      </c>
      <c r="V40" s="47"/>
      <c r="W40" s="47">
        <f>SUM(W9:W39)</f>
        <v>0</v>
      </c>
      <c r="X40" s="52"/>
      <c r="Y40" s="135" t="s">
        <v>38</v>
      </c>
      <c r="Z40" s="136"/>
      <c r="AA40" s="137"/>
      <c r="AB40" s="137"/>
      <c r="AC40" s="137"/>
      <c r="AD40" s="137"/>
      <c r="AE40" s="137"/>
      <c r="AF40" s="137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F45"/>
  <sheetViews>
    <sheetView showGridLines="0" tabSelected="1" topLeftCell="A2" zoomScale="70" zoomScaleNormal="70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2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71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62</v>
      </c>
      <c r="AF2" s="69"/>
    </row>
    <row r="3" spans="1:32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86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2020</v>
      </c>
      <c r="AF3" s="64"/>
    </row>
    <row r="5" spans="1:32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2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2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2" x14ac:dyDescent="0.2">
      <c r="A8" s="73"/>
      <c r="B8" s="39">
        <v>1</v>
      </c>
      <c r="C8" s="39">
        <v>6</v>
      </c>
      <c r="D8" s="36">
        <v>30.06</v>
      </c>
      <c r="E8" s="35">
        <v>3</v>
      </c>
      <c r="F8" s="35">
        <v>3</v>
      </c>
      <c r="G8" s="36">
        <v>65.13</v>
      </c>
      <c r="H8" s="35">
        <v>4</v>
      </c>
      <c r="I8" s="39">
        <v>6</v>
      </c>
      <c r="J8" s="36">
        <v>90.18</v>
      </c>
      <c r="K8" s="35">
        <v>12</v>
      </c>
      <c r="L8" s="39">
        <v>1</v>
      </c>
      <c r="M8" s="37">
        <v>242.15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2" x14ac:dyDescent="0.2">
      <c r="A9" s="6">
        <v>2</v>
      </c>
      <c r="B9" s="39">
        <v>1</v>
      </c>
      <c r="C9" s="39">
        <v>6</v>
      </c>
      <c r="D9" s="36">
        <v>30.06</v>
      </c>
      <c r="E9" s="35">
        <v>3</v>
      </c>
      <c r="F9" s="35">
        <v>3</v>
      </c>
      <c r="G9" s="36">
        <v>65.13</v>
      </c>
      <c r="H9" s="35">
        <v>4</v>
      </c>
      <c r="I9" s="39">
        <v>6</v>
      </c>
      <c r="J9" s="36">
        <v>90.18</v>
      </c>
      <c r="K9" s="35">
        <v>12</v>
      </c>
      <c r="L9" s="39">
        <v>1</v>
      </c>
      <c r="M9" s="37">
        <v>242.15</v>
      </c>
      <c r="N9" s="40">
        <v>0</v>
      </c>
      <c r="O9" s="39">
        <v>0</v>
      </c>
      <c r="P9" s="39">
        <v>640</v>
      </c>
      <c r="Q9" s="39">
        <v>480</v>
      </c>
      <c r="R9" s="39">
        <v>12</v>
      </c>
      <c r="S9" s="39">
        <v>310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7"/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7"/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7"/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7"/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7"/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7"/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7"/>
      <c r="Y20" s="82" t="s">
        <v>26</v>
      </c>
      <c r="Z20" s="83"/>
      <c r="AA20" s="83"/>
      <c r="AB20" s="83"/>
      <c r="AC20" s="83"/>
      <c r="AD20" s="83"/>
      <c r="AE20" s="83"/>
      <c r="AF20" s="15"/>
    </row>
    <row r="21" spans="1:32" x14ac:dyDescent="0.2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7"/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2" x14ac:dyDescent="0.2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8"/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2" x14ac:dyDescent="0.2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2" x14ac:dyDescent="0.2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2" x14ac:dyDescent="0.2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7"/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2" x14ac:dyDescent="0.2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2" x14ac:dyDescent="0.2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84"/>
      <c r="Z30" s="84"/>
      <c r="AA30" s="84"/>
      <c r="AB30" s="84"/>
      <c r="AC30" s="84"/>
      <c r="AD30" s="84"/>
      <c r="AE30" s="98"/>
      <c r="AF30" s="98"/>
    </row>
    <row r="31" spans="1:32" x14ac:dyDescent="0.2">
      <c r="A31" s="6">
        <f t="shared" si="0"/>
        <v>24</v>
      </c>
      <c r="B31" s="7"/>
      <c r="C31" s="7"/>
      <c r="D31" s="4"/>
      <c r="E31" s="3"/>
      <c r="F31" s="3"/>
      <c r="G31" s="4"/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2" ht="13.5" customHeight="1" x14ac:dyDescent="0.2">
      <c r="A32" s="6">
        <f t="shared" si="0"/>
        <v>25</v>
      </c>
      <c r="B32" s="7"/>
      <c r="C32" s="7"/>
      <c r="D32" s="4"/>
      <c r="E32" s="3"/>
      <c r="F32" s="3"/>
      <c r="G32" s="4"/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/>
      <c r="C33" s="7"/>
      <c r="D33" s="4"/>
      <c r="E33" s="3"/>
      <c r="F33" s="3"/>
      <c r="G33" s="4"/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/>
      <c r="C34" s="7"/>
      <c r="D34" s="4"/>
      <c r="E34" s="3"/>
      <c r="F34" s="3"/>
      <c r="G34" s="4"/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7"/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/>
      <c r="C35" s="7"/>
      <c r="D35" s="4"/>
      <c r="E35" s="3"/>
      <c r="F35" s="3"/>
      <c r="G35" s="4"/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7"/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/>
      <c r="C36" s="7"/>
      <c r="D36" s="4"/>
      <c r="E36" s="3"/>
      <c r="F36" s="3"/>
      <c r="G36" s="4"/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7"/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7"/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0</v>
      </c>
      <c r="V40" s="12">
        <f>SUM(V9:V39)</f>
        <v>0</v>
      </c>
      <c r="W40" s="12">
        <f>SUM(W9:W39)</f>
        <v>0</v>
      </c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workbookViewId="0">
      <selection activeCell="B6" sqref="B6:J9"/>
    </sheetView>
  </sheetViews>
  <sheetFormatPr defaultRowHeight="12.75" x14ac:dyDescent="0.2"/>
  <cols>
    <col min="4" max="4" width="10" bestFit="1" customWidth="1"/>
  </cols>
  <sheetData>
    <row r="2" spans="2:9" x14ac:dyDescent="0.2">
      <c r="B2" s="66" t="s">
        <v>9</v>
      </c>
      <c r="C2" s="66"/>
      <c r="D2" s="66"/>
      <c r="E2" s="66"/>
      <c r="F2" s="66"/>
      <c r="G2" s="66"/>
      <c r="H2" s="66"/>
      <c r="I2" s="66"/>
    </row>
    <row r="3" spans="2:9" x14ac:dyDescent="0.2">
      <c r="B3" s="110" t="s">
        <v>6</v>
      </c>
      <c r="C3" s="112" t="s">
        <v>17</v>
      </c>
      <c r="D3" s="112" t="s">
        <v>18</v>
      </c>
      <c r="E3" s="113" t="s">
        <v>19</v>
      </c>
      <c r="F3" s="113"/>
      <c r="G3" s="113" t="s">
        <v>20</v>
      </c>
      <c r="H3" s="113"/>
      <c r="I3" s="114" t="s">
        <v>21</v>
      </c>
    </row>
    <row r="4" spans="2:9" x14ac:dyDescent="0.2">
      <c r="B4" s="111"/>
      <c r="C4" s="66"/>
      <c r="D4" s="66"/>
      <c r="E4" s="66"/>
      <c r="F4" s="66"/>
      <c r="G4" s="66"/>
      <c r="H4" s="66"/>
      <c r="I4" s="114"/>
    </row>
    <row r="5" spans="2:9" x14ac:dyDescent="0.2">
      <c r="B5" s="111"/>
      <c r="C5" s="66"/>
      <c r="D5" s="66"/>
      <c r="E5" s="3" t="s">
        <v>24</v>
      </c>
      <c r="F5" s="3" t="s">
        <v>25</v>
      </c>
      <c r="G5" s="3" t="s">
        <v>24</v>
      </c>
      <c r="H5" s="3" t="s">
        <v>25</v>
      </c>
      <c r="I5" s="110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9" zoomScale="70" zoomScaleNormal="70" workbookViewId="0">
      <selection activeCell="X39" sqref="X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67" t="s">
        <v>0</v>
      </c>
      <c r="N1" s="67"/>
      <c r="O1" s="67"/>
      <c r="P1" s="67"/>
      <c r="Q1" s="67"/>
      <c r="R1" s="67"/>
      <c r="S1" s="67"/>
      <c r="T1" s="67"/>
      <c r="AB1" s="61" t="s">
        <v>1</v>
      </c>
      <c r="AC1" s="61"/>
      <c r="AD1" s="61"/>
      <c r="AE1" s="61"/>
      <c r="AF1" s="61"/>
    </row>
    <row r="2" spans="1:33" x14ac:dyDescent="0.2">
      <c r="B2" s="104" t="s">
        <v>39</v>
      </c>
      <c r="C2" s="104"/>
      <c r="D2" s="104"/>
      <c r="E2" s="104"/>
      <c r="F2" s="104"/>
      <c r="G2" s="104"/>
      <c r="H2" s="104"/>
      <c r="I2" s="104"/>
      <c r="J2" s="104"/>
      <c r="S2" s="61" t="s">
        <v>2</v>
      </c>
      <c r="T2" s="61"/>
      <c r="U2" s="69" t="s">
        <v>85</v>
      </c>
      <c r="V2" s="69"/>
      <c r="W2" s="69"/>
      <c r="X2" s="69"/>
      <c r="Y2" s="69"/>
      <c r="Z2" s="69"/>
      <c r="AA2" s="69"/>
      <c r="AC2" s="63" t="s">
        <v>3</v>
      </c>
      <c r="AD2" s="63"/>
      <c r="AE2" s="69" t="s">
        <v>64</v>
      </c>
      <c r="AF2" s="69"/>
    </row>
    <row r="3" spans="1:33" x14ac:dyDescent="0.2">
      <c r="B3" s="104"/>
      <c r="C3" s="104"/>
      <c r="D3" s="104"/>
      <c r="E3" s="104"/>
      <c r="F3" s="104"/>
      <c r="G3" s="104"/>
      <c r="H3" s="104"/>
      <c r="I3" s="104"/>
      <c r="J3" s="104"/>
      <c r="S3" s="61" t="s">
        <v>4</v>
      </c>
      <c r="T3" s="61"/>
      <c r="U3" s="62" t="s">
        <v>50</v>
      </c>
      <c r="V3" s="62"/>
      <c r="W3" s="62"/>
      <c r="X3" s="62"/>
      <c r="Y3" s="62"/>
      <c r="Z3" s="62"/>
      <c r="AA3" s="62"/>
      <c r="AC3" s="63" t="s">
        <v>5</v>
      </c>
      <c r="AD3" s="63"/>
      <c r="AE3" s="64">
        <v>2019</v>
      </c>
      <c r="AF3" s="64"/>
    </row>
    <row r="5" spans="1:33" x14ac:dyDescent="0.2">
      <c r="A5" s="71" t="s">
        <v>6</v>
      </c>
      <c r="B5" s="66" t="s">
        <v>46</v>
      </c>
      <c r="C5" s="66"/>
      <c r="D5" s="66"/>
      <c r="E5" s="66" t="s">
        <v>47</v>
      </c>
      <c r="F5" s="66"/>
      <c r="G5" s="66"/>
      <c r="H5" s="66" t="s">
        <v>48</v>
      </c>
      <c r="I5" s="66"/>
      <c r="J5" s="66"/>
      <c r="K5" s="66" t="s">
        <v>49</v>
      </c>
      <c r="L5" s="66"/>
      <c r="M5" s="66"/>
      <c r="N5" s="81" t="s">
        <v>7</v>
      </c>
      <c r="O5" s="81"/>
      <c r="P5" s="65" t="s">
        <v>8</v>
      </c>
      <c r="Q5" s="65"/>
      <c r="R5" s="65"/>
      <c r="S5" s="65"/>
      <c r="T5" s="65"/>
      <c r="U5" s="65"/>
      <c r="V5" s="16"/>
      <c r="W5" s="16"/>
      <c r="X5" s="16"/>
      <c r="Y5" s="66" t="s">
        <v>9</v>
      </c>
      <c r="Z5" s="66"/>
      <c r="AA5" s="66"/>
      <c r="AB5" s="66"/>
      <c r="AC5" s="66"/>
      <c r="AD5" s="66"/>
      <c r="AE5" s="66"/>
      <c r="AF5" s="66"/>
    </row>
    <row r="6" spans="1:33" ht="21.75" customHeight="1" x14ac:dyDescent="0.2">
      <c r="A6" s="72"/>
      <c r="B6" s="66" t="s">
        <v>10</v>
      </c>
      <c r="C6" s="66"/>
      <c r="D6" s="66"/>
      <c r="E6" s="66" t="s">
        <v>10</v>
      </c>
      <c r="F6" s="66"/>
      <c r="G6" s="66"/>
      <c r="H6" s="66" t="s">
        <v>10</v>
      </c>
      <c r="I6" s="66"/>
      <c r="J6" s="66"/>
      <c r="K6" s="66" t="s">
        <v>10</v>
      </c>
      <c r="L6" s="66"/>
      <c r="M6" s="66"/>
      <c r="N6" s="130" t="s">
        <v>11</v>
      </c>
      <c r="O6" s="131" t="s">
        <v>12</v>
      </c>
      <c r="P6" s="115" t="s">
        <v>13</v>
      </c>
      <c r="Q6" s="115" t="s">
        <v>63</v>
      </c>
      <c r="R6" s="115" t="s">
        <v>14</v>
      </c>
      <c r="S6" s="115" t="s">
        <v>15</v>
      </c>
      <c r="T6" s="115" t="s">
        <v>16</v>
      </c>
      <c r="U6" s="128" t="s">
        <v>41</v>
      </c>
      <c r="V6" s="115" t="s">
        <v>60</v>
      </c>
      <c r="W6" s="115" t="s">
        <v>42</v>
      </c>
      <c r="X6" s="115" t="s">
        <v>51</v>
      </c>
      <c r="Y6" s="110" t="s">
        <v>6</v>
      </c>
      <c r="Z6" s="112" t="s">
        <v>17</v>
      </c>
      <c r="AA6" s="112" t="s">
        <v>18</v>
      </c>
      <c r="AB6" s="113" t="s">
        <v>19</v>
      </c>
      <c r="AC6" s="113"/>
      <c r="AD6" s="113" t="s">
        <v>20</v>
      </c>
      <c r="AE6" s="113"/>
      <c r="AF6" s="114" t="s">
        <v>21</v>
      </c>
    </row>
    <row r="7" spans="1:33" x14ac:dyDescent="0.2">
      <c r="A7" s="72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14"/>
      <c r="O7" s="132"/>
      <c r="P7" s="66"/>
      <c r="Q7" s="66"/>
      <c r="R7" s="66"/>
      <c r="S7" s="66"/>
      <c r="T7" s="66"/>
      <c r="U7" s="129"/>
      <c r="V7" s="129"/>
      <c r="W7" s="129"/>
      <c r="X7" s="66"/>
      <c r="Y7" s="111"/>
      <c r="Z7" s="66"/>
      <c r="AA7" s="66"/>
      <c r="AB7" s="66"/>
      <c r="AC7" s="66"/>
      <c r="AD7" s="66"/>
      <c r="AE7" s="66"/>
      <c r="AF7" s="114"/>
    </row>
    <row r="8" spans="1:33" x14ac:dyDescent="0.2">
      <c r="A8" s="73"/>
      <c r="B8" s="7">
        <v>1</v>
      </c>
      <c r="C8" s="7">
        <v>6</v>
      </c>
      <c r="D8" s="4">
        <v>30.06</v>
      </c>
      <c r="E8" s="3">
        <v>3</v>
      </c>
      <c r="F8" s="3">
        <v>3</v>
      </c>
      <c r="G8" s="4">
        <v>65.13</v>
      </c>
      <c r="H8" s="3">
        <v>17</v>
      </c>
      <c r="I8" s="7">
        <v>8</v>
      </c>
      <c r="J8" s="4">
        <v>354.04</v>
      </c>
      <c r="K8" s="3">
        <v>16</v>
      </c>
      <c r="L8" s="7">
        <v>4</v>
      </c>
      <c r="M8" s="5">
        <v>327.32</v>
      </c>
      <c r="N8" s="110"/>
      <c r="O8" s="113"/>
      <c r="P8" s="66"/>
      <c r="Q8" s="66"/>
      <c r="R8" s="66"/>
      <c r="S8" s="66"/>
      <c r="T8" s="66"/>
      <c r="U8" s="66"/>
      <c r="V8" s="66"/>
      <c r="W8" s="66"/>
      <c r="X8" s="66"/>
      <c r="Y8" s="111"/>
      <c r="Z8" s="66"/>
      <c r="AA8" s="66"/>
      <c r="AB8" s="3" t="s">
        <v>24</v>
      </c>
      <c r="AC8" s="3" t="s">
        <v>25</v>
      </c>
      <c r="AD8" s="3" t="s">
        <v>24</v>
      </c>
      <c r="AE8" s="3" t="s">
        <v>25</v>
      </c>
      <c r="AF8" s="110"/>
    </row>
    <row r="9" spans="1:33" x14ac:dyDescent="0.2">
      <c r="A9" s="6">
        <v>2</v>
      </c>
      <c r="B9" s="7">
        <v>1</v>
      </c>
      <c r="C9" s="7">
        <v>6</v>
      </c>
      <c r="D9" s="4">
        <v>30.06</v>
      </c>
      <c r="E9" s="3">
        <v>3</v>
      </c>
      <c r="F9" s="3">
        <v>3</v>
      </c>
      <c r="G9" s="4">
        <v>65.13</v>
      </c>
      <c r="H9" s="3">
        <v>17</v>
      </c>
      <c r="I9" s="7">
        <v>8</v>
      </c>
      <c r="J9" s="4">
        <v>354.04</v>
      </c>
      <c r="K9" s="3">
        <v>18</v>
      </c>
      <c r="L9" s="7">
        <v>9</v>
      </c>
      <c r="M9" s="5">
        <v>375.75</v>
      </c>
      <c r="N9" s="8">
        <v>48.43</v>
      </c>
      <c r="O9" s="7">
        <v>64</v>
      </c>
      <c r="P9" s="7">
        <v>480</v>
      </c>
      <c r="Q9" s="7">
        <v>760</v>
      </c>
      <c r="R9" s="7">
        <v>9</v>
      </c>
      <c r="S9" s="7">
        <v>310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9">
        <v>43649</v>
      </c>
      <c r="Z9" s="7">
        <v>1</v>
      </c>
      <c r="AA9" s="7">
        <v>562040564</v>
      </c>
      <c r="AB9" s="7">
        <v>19</v>
      </c>
      <c r="AC9" s="7">
        <v>3</v>
      </c>
      <c r="AD9" s="7">
        <v>10</v>
      </c>
      <c r="AE9" s="7">
        <v>3</v>
      </c>
      <c r="AF9" s="10">
        <v>180.36</v>
      </c>
      <c r="AG9" t="s">
        <v>78</v>
      </c>
    </row>
    <row r="10" spans="1:33" x14ac:dyDescent="0.2">
      <c r="A10" s="6">
        <f t="shared" ref="A10:A36" si="0">SUM(A9+1)</f>
        <v>3</v>
      </c>
      <c r="B10" s="7">
        <v>1</v>
      </c>
      <c r="C10" s="7">
        <v>6</v>
      </c>
      <c r="D10" s="4">
        <v>30.06</v>
      </c>
      <c r="E10" s="3">
        <v>3</v>
      </c>
      <c r="F10" s="3">
        <v>3</v>
      </c>
      <c r="G10" s="4">
        <v>65.13</v>
      </c>
      <c r="H10" s="3">
        <v>19</v>
      </c>
      <c r="I10" s="7">
        <v>0</v>
      </c>
      <c r="J10" s="4">
        <v>380.76</v>
      </c>
      <c r="K10" s="3">
        <v>12</v>
      </c>
      <c r="L10" s="7">
        <v>2</v>
      </c>
      <c r="M10" s="5">
        <v>243.82</v>
      </c>
      <c r="N10" s="8">
        <v>75.150000000000006</v>
      </c>
      <c r="O10" s="7">
        <v>68</v>
      </c>
      <c r="P10" s="7">
        <v>620</v>
      </c>
      <c r="Q10" s="7">
        <v>880</v>
      </c>
      <c r="R10" s="7">
        <v>9</v>
      </c>
      <c r="S10" s="7">
        <v>310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9">
        <v>43651</v>
      </c>
      <c r="Z10" s="7">
        <v>2</v>
      </c>
      <c r="AA10" s="7">
        <v>562042437</v>
      </c>
      <c r="AB10" s="7">
        <v>18</v>
      </c>
      <c r="AC10" s="7">
        <v>6</v>
      </c>
      <c r="AD10" s="7">
        <v>9</v>
      </c>
      <c r="AE10" s="7">
        <v>3</v>
      </c>
      <c r="AF10" s="10">
        <v>185.37</v>
      </c>
      <c r="AG10" t="s">
        <v>76</v>
      </c>
    </row>
    <row r="11" spans="1:33" x14ac:dyDescent="0.2">
      <c r="A11" s="6">
        <f t="shared" si="0"/>
        <v>4</v>
      </c>
      <c r="B11" s="7">
        <v>1</v>
      </c>
      <c r="C11" s="7">
        <v>6</v>
      </c>
      <c r="D11" s="4">
        <v>30.06</v>
      </c>
      <c r="E11" s="3">
        <v>3</v>
      </c>
      <c r="F11" s="3">
        <v>3</v>
      </c>
      <c r="G11" s="4">
        <v>65.13</v>
      </c>
      <c r="H11" s="3">
        <v>19</v>
      </c>
      <c r="I11" s="7">
        <v>0</v>
      </c>
      <c r="J11" s="4">
        <v>380.76</v>
      </c>
      <c r="K11" s="3">
        <v>15</v>
      </c>
      <c r="L11" s="7">
        <v>11</v>
      </c>
      <c r="M11" s="5">
        <v>318.97000000000003</v>
      </c>
      <c r="N11" s="8">
        <v>75.150000000000006</v>
      </c>
      <c r="O11" s="7">
        <v>62</v>
      </c>
      <c r="P11" s="7">
        <v>600</v>
      </c>
      <c r="Q11" s="7">
        <v>880</v>
      </c>
      <c r="R11" s="7">
        <v>9</v>
      </c>
      <c r="S11" s="7">
        <v>310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9">
        <v>43651</v>
      </c>
      <c r="Z11" s="7">
        <v>2</v>
      </c>
      <c r="AA11" s="7">
        <v>562042774</v>
      </c>
      <c r="AB11" s="7">
        <v>10</v>
      </c>
      <c r="AC11" s="7">
        <v>11</v>
      </c>
      <c r="AD11" s="7">
        <v>1</v>
      </c>
      <c r="AE11" s="7">
        <v>9</v>
      </c>
      <c r="AF11" s="10">
        <v>184.54</v>
      </c>
      <c r="AG11" t="s">
        <v>88</v>
      </c>
    </row>
    <row r="12" spans="1:33" x14ac:dyDescent="0.2">
      <c r="A12" s="6">
        <f t="shared" si="0"/>
        <v>5</v>
      </c>
      <c r="B12" s="7">
        <v>1</v>
      </c>
      <c r="C12" s="7">
        <v>6</v>
      </c>
      <c r="D12" s="4">
        <v>30.06</v>
      </c>
      <c r="E12" s="3">
        <v>3</v>
      </c>
      <c r="F12" s="3">
        <v>3</v>
      </c>
      <c r="G12" s="4">
        <v>65.13</v>
      </c>
      <c r="H12" s="3">
        <v>1</v>
      </c>
      <c r="I12" s="7">
        <v>9</v>
      </c>
      <c r="J12" s="4">
        <v>35.07</v>
      </c>
      <c r="K12" s="3">
        <v>18</v>
      </c>
      <c r="L12" s="7">
        <v>1</v>
      </c>
      <c r="M12" s="5">
        <v>362.39</v>
      </c>
      <c r="N12" s="8">
        <v>76.819999999999993</v>
      </c>
      <c r="O12" s="7">
        <v>65</v>
      </c>
      <c r="P12" s="7">
        <v>600</v>
      </c>
      <c r="Q12" s="7">
        <v>880</v>
      </c>
      <c r="R12" s="7">
        <v>9</v>
      </c>
      <c r="S12" s="7">
        <v>310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9">
        <v>43657</v>
      </c>
      <c r="Z12" s="7">
        <v>1</v>
      </c>
      <c r="AA12" s="7">
        <v>562056588</v>
      </c>
      <c r="AB12" s="7">
        <v>19</v>
      </c>
      <c r="AC12" s="7">
        <v>6</v>
      </c>
      <c r="AD12" s="7">
        <v>10</v>
      </c>
      <c r="AE12" s="7">
        <v>6</v>
      </c>
      <c r="AF12" s="10">
        <v>180.36</v>
      </c>
      <c r="AG12" t="s">
        <v>89</v>
      </c>
    </row>
    <row r="13" spans="1:33" x14ac:dyDescent="0.2">
      <c r="A13" s="6">
        <f t="shared" si="0"/>
        <v>6</v>
      </c>
      <c r="B13" s="7">
        <v>1</v>
      </c>
      <c r="C13" s="7">
        <v>6</v>
      </c>
      <c r="D13" s="4">
        <v>30.06</v>
      </c>
      <c r="E13" s="3">
        <v>3</v>
      </c>
      <c r="F13" s="3">
        <v>3</v>
      </c>
      <c r="G13" s="4">
        <v>65.13</v>
      </c>
      <c r="H13" s="3">
        <v>3</v>
      </c>
      <c r="I13" s="7">
        <v>9</v>
      </c>
      <c r="J13" s="4">
        <v>75.150000000000006</v>
      </c>
      <c r="K13" s="3">
        <v>19</v>
      </c>
      <c r="L13" s="7">
        <v>3</v>
      </c>
      <c r="M13" s="5">
        <v>385.77</v>
      </c>
      <c r="N13" s="8">
        <v>63.46</v>
      </c>
      <c r="O13" s="7">
        <v>58</v>
      </c>
      <c r="P13" s="7">
        <v>640</v>
      </c>
      <c r="Q13" s="7">
        <v>880</v>
      </c>
      <c r="R13" s="7">
        <v>9</v>
      </c>
      <c r="S13" s="7">
        <v>310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9">
        <v>43658</v>
      </c>
      <c r="Z13" s="7">
        <v>2</v>
      </c>
      <c r="AA13" s="7">
        <v>562057514</v>
      </c>
      <c r="AB13" s="7">
        <v>17</v>
      </c>
      <c r="AC13" s="7">
        <v>9</v>
      </c>
      <c r="AD13" s="7">
        <v>8</v>
      </c>
      <c r="AE13" s="7">
        <v>9</v>
      </c>
      <c r="AF13" s="10">
        <v>180.36</v>
      </c>
      <c r="AG13" t="s">
        <v>90</v>
      </c>
    </row>
    <row r="14" spans="1:33" x14ac:dyDescent="0.2">
      <c r="A14" s="6">
        <f t="shared" si="0"/>
        <v>7</v>
      </c>
      <c r="B14" s="7">
        <v>1</v>
      </c>
      <c r="C14" s="7">
        <v>6</v>
      </c>
      <c r="D14" s="4">
        <v>30.06</v>
      </c>
      <c r="E14" s="3">
        <v>3</v>
      </c>
      <c r="F14" s="3">
        <v>3</v>
      </c>
      <c r="G14" s="4">
        <v>65.13</v>
      </c>
      <c r="H14" s="3">
        <v>4</v>
      </c>
      <c r="I14" s="7">
        <v>4</v>
      </c>
      <c r="J14" s="4">
        <v>86.84</v>
      </c>
      <c r="K14" s="3">
        <v>19</v>
      </c>
      <c r="L14" s="7">
        <v>3</v>
      </c>
      <c r="M14" s="5">
        <v>385.77</v>
      </c>
      <c r="N14" s="8">
        <v>11.69</v>
      </c>
      <c r="O14" s="7">
        <v>18</v>
      </c>
      <c r="P14" s="7">
        <v>220</v>
      </c>
      <c r="Q14" s="7">
        <v>860</v>
      </c>
      <c r="R14" s="7">
        <v>9</v>
      </c>
      <c r="S14" s="7">
        <v>310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9">
        <v>43663</v>
      </c>
      <c r="Z14" s="7">
        <v>1</v>
      </c>
      <c r="AA14" s="7">
        <v>562061791</v>
      </c>
      <c r="AB14" s="7">
        <v>19</v>
      </c>
      <c r="AC14" s="7">
        <v>6</v>
      </c>
      <c r="AD14" s="7">
        <v>10</v>
      </c>
      <c r="AE14" s="7">
        <v>5</v>
      </c>
      <c r="AF14" s="10">
        <v>182.03</v>
      </c>
      <c r="AG14" t="s">
        <v>91</v>
      </c>
    </row>
    <row r="15" spans="1:33" x14ac:dyDescent="0.2">
      <c r="A15" s="6">
        <f t="shared" si="0"/>
        <v>8</v>
      </c>
      <c r="B15" s="7">
        <v>1</v>
      </c>
      <c r="C15" s="7">
        <v>6</v>
      </c>
      <c r="D15" s="4">
        <v>30.06</v>
      </c>
      <c r="E15" s="3">
        <v>3</v>
      </c>
      <c r="F15" s="3">
        <v>3</v>
      </c>
      <c r="G15" s="4">
        <v>65.13</v>
      </c>
      <c r="H15" s="3">
        <v>6</v>
      </c>
      <c r="I15" s="7">
        <v>11</v>
      </c>
      <c r="J15" s="4">
        <v>138.61000000000001</v>
      </c>
      <c r="K15" s="3">
        <v>19</v>
      </c>
      <c r="L15" s="7">
        <v>3</v>
      </c>
      <c r="M15" s="5">
        <v>385.77</v>
      </c>
      <c r="N15" s="8">
        <v>51.77</v>
      </c>
      <c r="O15" s="7">
        <v>68</v>
      </c>
      <c r="P15" s="7">
        <v>580</v>
      </c>
      <c r="Q15" s="7">
        <v>880</v>
      </c>
      <c r="R15" s="7">
        <v>9</v>
      </c>
      <c r="S15" s="7">
        <v>310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9">
        <v>43665</v>
      </c>
      <c r="Z15" s="7">
        <v>1</v>
      </c>
      <c r="AA15" s="7">
        <v>562071790</v>
      </c>
      <c r="AB15" s="7">
        <v>15</v>
      </c>
      <c r="AC15" s="7">
        <v>8</v>
      </c>
      <c r="AD15" s="7">
        <v>6</v>
      </c>
      <c r="AE15" s="7">
        <v>8</v>
      </c>
      <c r="AF15" s="10">
        <v>179.11</v>
      </c>
      <c r="AG15" t="s">
        <v>92</v>
      </c>
    </row>
    <row r="16" spans="1:33" x14ac:dyDescent="0.2">
      <c r="A16" s="6">
        <f t="shared" si="0"/>
        <v>9</v>
      </c>
      <c r="B16" s="7">
        <v>1</v>
      </c>
      <c r="C16" s="7">
        <v>6</v>
      </c>
      <c r="D16" s="4">
        <v>30.06</v>
      </c>
      <c r="E16" s="3">
        <v>3</v>
      </c>
      <c r="F16" s="3">
        <v>3</v>
      </c>
      <c r="G16" s="4">
        <v>65.13</v>
      </c>
      <c r="H16" s="3">
        <v>10</v>
      </c>
      <c r="I16" s="7">
        <v>1</v>
      </c>
      <c r="J16" s="4">
        <v>202.07</v>
      </c>
      <c r="K16" s="3">
        <v>19</v>
      </c>
      <c r="L16" s="7">
        <v>3</v>
      </c>
      <c r="M16" s="5">
        <v>385.77</v>
      </c>
      <c r="N16" s="8">
        <v>63.46</v>
      </c>
      <c r="O16" s="7">
        <v>65</v>
      </c>
      <c r="P16" s="7">
        <v>600</v>
      </c>
      <c r="Q16" s="7">
        <v>880</v>
      </c>
      <c r="R16" s="7">
        <v>9</v>
      </c>
      <c r="S16" s="7">
        <v>310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9">
        <v>43665</v>
      </c>
      <c r="Z16" s="7">
        <v>2</v>
      </c>
      <c r="AA16" s="7">
        <v>562056177</v>
      </c>
      <c r="AB16" s="7">
        <v>13</v>
      </c>
      <c r="AC16" s="7">
        <v>5</v>
      </c>
      <c r="AD16" s="7">
        <v>4</v>
      </c>
      <c r="AE16" s="7">
        <v>5</v>
      </c>
      <c r="AF16" s="10">
        <v>179.11</v>
      </c>
      <c r="AG16" t="s">
        <v>93</v>
      </c>
    </row>
    <row r="17" spans="1:33" x14ac:dyDescent="0.2">
      <c r="A17" s="6">
        <f t="shared" si="0"/>
        <v>10</v>
      </c>
      <c r="B17" s="7">
        <v>1</v>
      </c>
      <c r="C17" s="7">
        <v>6</v>
      </c>
      <c r="D17" s="4">
        <v>30.06</v>
      </c>
      <c r="E17" s="3">
        <v>3</v>
      </c>
      <c r="F17" s="3">
        <v>3</v>
      </c>
      <c r="G17" s="4">
        <v>65.13</v>
      </c>
      <c r="H17" s="3">
        <v>14</v>
      </c>
      <c r="I17" s="7">
        <v>5</v>
      </c>
      <c r="J17" s="4">
        <v>288.91000000000003</v>
      </c>
      <c r="K17" s="3">
        <v>19</v>
      </c>
      <c r="L17" s="7">
        <v>3</v>
      </c>
      <c r="M17" s="5">
        <v>385.77</v>
      </c>
      <c r="N17" s="8">
        <v>86.84</v>
      </c>
      <c r="O17" s="7">
        <v>72</v>
      </c>
      <c r="P17" s="7">
        <v>580</v>
      </c>
      <c r="Q17" s="7">
        <v>880</v>
      </c>
      <c r="R17" s="7">
        <v>9</v>
      </c>
      <c r="S17" s="7">
        <v>310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9">
        <v>43668</v>
      </c>
      <c r="Z17" s="7">
        <v>1</v>
      </c>
      <c r="AA17" s="7">
        <v>562069431</v>
      </c>
      <c r="AB17" s="7">
        <v>16</v>
      </c>
      <c r="AC17" s="7">
        <v>7</v>
      </c>
      <c r="AD17" s="7">
        <v>7</v>
      </c>
      <c r="AE17" s="7">
        <v>9</v>
      </c>
      <c r="AF17" s="10">
        <v>177.86</v>
      </c>
      <c r="AG17" t="s">
        <v>89</v>
      </c>
    </row>
    <row r="18" spans="1:33" x14ac:dyDescent="0.2">
      <c r="A18" s="6">
        <f t="shared" si="0"/>
        <v>11</v>
      </c>
      <c r="B18" s="7">
        <v>1</v>
      </c>
      <c r="C18" s="7">
        <v>6</v>
      </c>
      <c r="D18" s="4">
        <v>30.06</v>
      </c>
      <c r="E18" s="3">
        <v>3</v>
      </c>
      <c r="F18" s="3">
        <v>3</v>
      </c>
      <c r="G18" s="4">
        <v>65.13</v>
      </c>
      <c r="H18" s="3">
        <v>17</v>
      </c>
      <c r="I18" s="7">
        <v>11</v>
      </c>
      <c r="J18" s="4">
        <v>359.05</v>
      </c>
      <c r="K18" s="3">
        <v>10</v>
      </c>
      <c r="L18" s="7">
        <v>6</v>
      </c>
      <c r="M18" s="5">
        <v>210.42</v>
      </c>
      <c r="N18" s="8">
        <v>75.150000000000006</v>
      </c>
      <c r="O18" s="7">
        <v>88</v>
      </c>
      <c r="P18" s="7">
        <v>560</v>
      </c>
      <c r="Q18" s="7">
        <v>880</v>
      </c>
      <c r="R18" s="7">
        <v>9</v>
      </c>
      <c r="S18" s="7">
        <v>310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9">
        <v>43671</v>
      </c>
      <c r="Z18" s="7">
        <v>1</v>
      </c>
      <c r="AA18" s="7">
        <v>562077569</v>
      </c>
      <c r="AB18" s="7">
        <v>18</v>
      </c>
      <c r="AC18" s="7">
        <v>7</v>
      </c>
      <c r="AD18" s="7">
        <v>9</v>
      </c>
      <c r="AE18" s="7">
        <v>7</v>
      </c>
      <c r="AF18" s="10">
        <v>180.36</v>
      </c>
      <c r="AG18" t="s">
        <v>94</v>
      </c>
    </row>
    <row r="19" spans="1:33" ht="13.5" thickBot="1" x14ac:dyDescent="0.25">
      <c r="A19" s="6">
        <f t="shared" si="0"/>
        <v>12</v>
      </c>
      <c r="B19" s="7">
        <v>1</v>
      </c>
      <c r="C19" s="7">
        <v>6</v>
      </c>
      <c r="D19" s="4">
        <v>30.06</v>
      </c>
      <c r="E19" s="3">
        <v>3</v>
      </c>
      <c r="F19" s="3">
        <v>3</v>
      </c>
      <c r="G19" s="4">
        <v>65.13</v>
      </c>
      <c r="H19" s="3">
        <v>8</v>
      </c>
      <c r="I19" s="7">
        <v>9</v>
      </c>
      <c r="J19" s="4">
        <v>175.35</v>
      </c>
      <c r="K19" s="3">
        <v>10</v>
      </c>
      <c r="L19" s="7">
        <v>2</v>
      </c>
      <c r="M19" s="5">
        <v>203.74</v>
      </c>
      <c r="N19" s="8">
        <v>28.39</v>
      </c>
      <c r="O19" s="7">
        <v>38</v>
      </c>
      <c r="P19" s="7">
        <v>400</v>
      </c>
      <c r="Q19" s="7">
        <v>880</v>
      </c>
      <c r="R19" s="7">
        <v>9</v>
      </c>
      <c r="S19" s="7">
        <v>310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9">
        <v>43675</v>
      </c>
      <c r="Z19" s="7">
        <v>1</v>
      </c>
      <c r="AA19" s="7">
        <v>562069431</v>
      </c>
      <c r="AB19" s="7">
        <v>16</v>
      </c>
      <c r="AC19" s="7">
        <v>7</v>
      </c>
      <c r="AD19" s="7">
        <v>7</v>
      </c>
      <c r="AE19" s="7">
        <v>9</v>
      </c>
      <c r="AF19" s="10">
        <v>177.86</v>
      </c>
      <c r="AG19" t="s">
        <v>89</v>
      </c>
    </row>
    <row r="20" spans="1:33" ht="13.5" thickBot="1" x14ac:dyDescent="0.25">
      <c r="A20" s="6">
        <f t="shared" si="0"/>
        <v>13</v>
      </c>
      <c r="B20" s="7">
        <v>1</v>
      </c>
      <c r="C20" s="7">
        <v>6</v>
      </c>
      <c r="D20" s="4">
        <v>30.06</v>
      </c>
      <c r="E20" s="3">
        <v>3</v>
      </c>
      <c r="F20" s="3">
        <v>3</v>
      </c>
      <c r="G20" s="4">
        <v>65.13</v>
      </c>
      <c r="H20" s="3">
        <v>8</v>
      </c>
      <c r="I20" s="7">
        <v>9</v>
      </c>
      <c r="J20" s="4">
        <v>175.35</v>
      </c>
      <c r="K20" s="3">
        <v>11</v>
      </c>
      <c r="L20" s="7">
        <v>1</v>
      </c>
      <c r="M20" s="5">
        <v>222.11</v>
      </c>
      <c r="N20" s="8">
        <v>18.37</v>
      </c>
      <c r="O20" s="7">
        <v>26</v>
      </c>
      <c r="P20" s="7">
        <v>420</v>
      </c>
      <c r="Q20" s="7">
        <v>880</v>
      </c>
      <c r="R20" s="7">
        <v>9</v>
      </c>
      <c r="S20" s="7">
        <v>310</v>
      </c>
      <c r="T20" s="7">
        <v>0</v>
      </c>
      <c r="U20" s="7">
        <v>0</v>
      </c>
      <c r="V20" s="17">
        <v>0</v>
      </c>
      <c r="W20" s="17">
        <v>0</v>
      </c>
      <c r="X20" s="17">
        <v>0</v>
      </c>
      <c r="Y20" s="82" t="s">
        <v>26</v>
      </c>
      <c r="Z20" s="83"/>
      <c r="AA20" s="83"/>
      <c r="AB20" s="83"/>
      <c r="AC20" s="83"/>
      <c r="AD20" s="83"/>
      <c r="AE20" s="83"/>
      <c r="AF20" s="15">
        <f>SUM(AF9:AF19)</f>
        <v>1987.3200000000006</v>
      </c>
    </row>
    <row r="21" spans="1:33" x14ac:dyDescent="0.2">
      <c r="A21" s="6">
        <f t="shared" si="0"/>
        <v>14</v>
      </c>
      <c r="B21" s="7">
        <v>1</v>
      </c>
      <c r="C21" s="7">
        <v>6</v>
      </c>
      <c r="D21" s="4">
        <v>30.06</v>
      </c>
      <c r="E21" s="3">
        <v>3</v>
      </c>
      <c r="F21" s="3">
        <v>3</v>
      </c>
      <c r="G21" s="4">
        <v>65.13</v>
      </c>
      <c r="H21" s="3">
        <v>8</v>
      </c>
      <c r="I21" s="7">
        <v>9</v>
      </c>
      <c r="J21" s="4">
        <v>175.35</v>
      </c>
      <c r="K21" s="3">
        <v>11</v>
      </c>
      <c r="L21" s="7">
        <v>11</v>
      </c>
      <c r="M21" s="5">
        <v>238.81</v>
      </c>
      <c r="N21" s="8">
        <v>16.7</v>
      </c>
      <c r="O21" s="7">
        <v>22</v>
      </c>
      <c r="P21" s="7">
        <v>360</v>
      </c>
      <c r="Q21" s="7">
        <v>880</v>
      </c>
      <c r="R21" s="11">
        <v>9</v>
      </c>
      <c r="S21" s="7">
        <v>310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84" t="s">
        <v>27</v>
      </c>
      <c r="Z21" s="84"/>
      <c r="AA21" s="84"/>
      <c r="AB21" s="84"/>
      <c r="AC21" s="84"/>
      <c r="AD21" s="84"/>
      <c r="AE21" s="84"/>
      <c r="AF21" s="85"/>
    </row>
    <row r="22" spans="1:33" x14ac:dyDescent="0.2">
      <c r="A22" s="6">
        <f t="shared" si="0"/>
        <v>15</v>
      </c>
      <c r="B22" s="7">
        <v>1</v>
      </c>
      <c r="C22" s="7">
        <v>6</v>
      </c>
      <c r="D22" s="4">
        <v>30.06</v>
      </c>
      <c r="E22" s="3">
        <v>3</v>
      </c>
      <c r="F22" s="3">
        <v>3</v>
      </c>
      <c r="G22" s="4">
        <v>65.13</v>
      </c>
      <c r="H22" s="3">
        <v>8</v>
      </c>
      <c r="I22" s="7">
        <v>9</v>
      </c>
      <c r="J22" s="4">
        <v>175.35</v>
      </c>
      <c r="K22" s="3">
        <v>17</v>
      </c>
      <c r="L22" s="7">
        <v>0</v>
      </c>
      <c r="M22" s="5">
        <v>340.68</v>
      </c>
      <c r="N22" s="8">
        <v>101.87</v>
      </c>
      <c r="O22" s="7">
        <v>118</v>
      </c>
      <c r="P22" s="7">
        <v>620</v>
      </c>
      <c r="Q22" s="7">
        <v>880</v>
      </c>
      <c r="R22" s="7">
        <v>9</v>
      </c>
      <c r="S22" s="7">
        <v>310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9">
        <v>43658</v>
      </c>
      <c r="Z22" s="7">
        <v>1</v>
      </c>
      <c r="AA22" s="7"/>
      <c r="AB22" s="7">
        <v>10</v>
      </c>
      <c r="AC22" s="7">
        <v>7</v>
      </c>
      <c r="AD22" s="7">
        <v>8</v>
      </c>
      <c r="AE22" s="7">
        <v>9</v>
      </c>
      <c r="AF22" s="7">
        <v>36.74</v>
      </c>
    </row>
    <row r="23" spans="1:33" x14ac:dyDescent="0.2">
      <c r="A23" s="6">
        <f t="shared" si="0"/>
        <v>16</v>
      </c>
      <c r="B23" s="7">
        <v>1</v>
      </c>
      <c r="C23" s="7">
        <v>6</v>
      </c>
      <c r="D23" s="4">
        <v>30.06</v>
      </c>
      <c r="E23" s="3">
        <v>3</v>
      </c>
      <c r="F23" s="3">
        <v>3</v>
      </c>
      <c r="G23" s="4">
        <v>65.13</v>
      </c>
      <c r="H23" s="3">
        <v>10</v>
      </c>
      <c r="I23" s="7">
        <v>6</v>
      </c>
      <c r="J23" s="4">
        <v>210.42</v>
      </c>
      <c r="K23" s="3">
        <v>19</v>
      </c>
      <c r="L23" s="7">
        <v>3</v>
      </c>
      <c r="M23" s="5">
        <v>385.77</v>
      </c>
      <c r="N23" s="8">
        <v>80.16</v>
      </c>
      <c r="O23" s="7">
        <v>104</v>
      </c>
      <c r="P23" s="7">
        <v>590</v>
      </c>
      <c r="Q23" s="7">
        <v>880</v>
      </c>
      <c r="R23" s="7">
        <v>9</v>
      </c>
      <c r="S23" s="7">
        <v>310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3" x14ac:dyDescent="0.2">
      <c r="A24" s="6">
        <f t="shared" si="0"/>
        <v>17</v>
      </c>
      <c r="B24" s="7">
        <v>1</v>
      </c>
      <c r="C24" s="7">
        <v>6</v>
      </c>
      <c r="D24" s="4">
        <v>30.06</v>
      </c>
      <c r="E24" s="3">
        <v>3</v>
      </c>
      <c r="F24" s="3">
        <v>3</v>
      </c>
      <c r="G24" s="4">
        <v>65.13</v>
      </c>
      <c r="H24" s="3">
        <v>13</v>
      </c>
      <c r="I24" s="7">
        <v>4</v>
      </c>
      <c r="J24" s="4">
        <v>267.2</v>
      </c>
      <c r="K24" s="3">
        <v>11</v>
      </c>
      <c r="L24" s="7">
        <v>9</v>
      </c>
      <c r="M24" s="5">
        <v>235.47</v>
      </c>
      <c r="N24" s="8">
        <v>88.51</v>
      </c>
      <c r="O24" s="7">
        <v>98</v>
      </c>
      <c r="P24" s="7">
        <v>580</v>
      </c>
      <c r="Q24" s="7">
        <v>880</v>
      </c>
      <c r="R24" s="7">
        <v>9</v>
      </c>
      <c r="S24" s="7">
        <v>310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3" x14ac:dyDescent="0.2">
      <c r="A25" s="6">
        <f t="shared" si="0"/>
        <v>18</v>
      </c>
      <c r="B25" s="7">
        <v>1</v>
      </c>
      <c r="C25" s="7">
        <v>6</v>
      </c>
      <c r="D25" s="4">
        <v>30.06</v>
      </c>
      <c r="E25" s="3">
        <v>3</v>
      </c>
      <c r="F25" s="3">
        <v>3</v>
      </c>
      <c r="G25" s="4">
        <v>65.13</v>
      </c>
      <c r="H25" s="3">
        <v>13</v>
      </c>
      <c r="I25" s="7">
        <v>4</v>
      </c>
      <c r="J25" s="4">
        <v>267.2</v>
      </c>
      <c r="K25" s="3">
        <v>15</v>
      </c>
      <c r="L25" s="7">
        <v>1</v>
      </c>
      <c r="M25" s="5">
        <v>302.27</v>
      </c>
      <c r="N25" s="8">
        <v>66.8</v>
      </c>
      <c r="O25" s="7">
        <v>82</v>
      </c>
      <c r="P25" s="7">
        <v>540</v>
      </c>
      <c r="Q25" s="7">
        <v>880</v>
      </c>
      <c r="R25" s="7">
        <v>9</v>
      </c>
      <c r="S25" s="7">
        <v>310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90" t="s">
        <v>28</v>
      </c>
      <c r="Z25" s="91"/>
      <c r="AA25" s="91"/>
      <c r="AB25" s="91"/>
      <c r="AC25" s="91"/>
      <c r="AD25" s="91"/>
      <c r="AE25" s="91"/>
      <c r="AF25" s="91"/>
    </row>
    <row r="26" spans="1:33" x14ac:dyDescent="0.2">
      <c r="A26" s="6">
        <f t="shared" si="0"/>
        <v>19</v>
      </c>
      <c r="B26" s="7">
        <v>1</v>
      </c>
      <c r="C26" s="7">
        <v>6</v>
      </c>
      <c r="D26" s="4">
        <v>30.06</v>
      </c>
      <c r="E26" s="3">
        <v>3</v>
      </c>
      <c r="F26" s="3">
        <v>3</v>
      </c>
      <c r="G26" s="4">
        <v>65.13</v>
      </c>
      <c r="H26" s="3">
        <v>4</v>
      </c>
      <c r="I26" s="7">
        <v>5</v>
      </c>
      <c r="J26" s="4">
        <v>88.51</v>
      </c>
      <c r="K26" s="3">
        <v>9</v>
      </c>
      <c r="L26" s="7">
        <v>11</v>
      </c>
      <c r="M26" s="5">
        <v>198.73</v>
      </c>
      <c r="N26" s="8">
        <v>76.819999999999993</v>
      </c>
      <c r="O26" s="7">
        <v>88</v>
      </c>
      <c r="P26" s="7">
        <v>520</v>
      </c>
      <c r="Q26" s="7">
        <v>880</v>
      </c>
      <c r="R26" s="7">
        <v>9</v>
      </c>
      <c r="S26" s="7">
        <v>310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127" t="s">
        <v>29</v>
      </c>
      <c r="Z26" s="127"/>
      <c r="AA26" s="127"/>
      <c r="AB26" s="127"/>
      <c r="AC26" s="127"/>
      <c r="AD26" s="127"/>
      <c r="AE26" s="89"/>
      <c r="AF26" s="89"/>
    </row>
    <row r="27" spans="1:33" x14ac:dyDescent="0.2">
      <c r="A27" s="6">
        <f t="shared" si="0"/>
        <v>20</v>
      </c>
      <c r="B27" s="7">
        <v>1</v>
      </c>
      <c r="C27" s="7">
        <v>6</v>
      </c>
      <c r="D27" s="4">
        <v>30.06</v>
      </c>
      <c r="E27" s="3">
        <v>3</v>
      </c>
      <c r="F27" s="3">
        <v>3</v>
      </c>
      <c r="G27" s="4">
        <v>65.13</v>
      </c>
      <c r="H27" s="3">
        <v>4</v>
      </c>
      <c r="I27" s="7">
        <v>5</v>
      </c>
      <c r="J27" s="4">
        <v>88.51</v>
      </c>
      <c r="K27" s="3">
        <v>13</v>
      </c>
      <c r="L27" s="7">
        <v>1</v>
      </c>
      <c r="M27" s="5">
        <v>262.08999999999997</v>
      </c>
      <c r="N27" s="8">
        <v>63.46</v>
      </c>
      <c r="O27" s="7">
        <v>80</v>
      </c>
      <c r="P27" s="7">
        <v>550</v>
      </c>
      <c r="Q27" s="7">
        <v>880</v>
      </c>
      <c r="R27" s="7">
        <v>9</v>
      </c>
      <c r="S27" s="7">
        <v>310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126" t="s">
        <v>9</v>
      </c>
      <c r="Z27" s="126"/>
      <c r="AA27" s="126"/>
      <c r="AB27" s="126"/>
      <c r="AC27" s="126"/>
      <c r="AD27" s="126"/>
      <c r="AE27" s="89"/>
      <c r="AF27" s="89"/>
    </row>
    <row r="28" spans="1:33" x14ac:dyDescent="0.2">
      <c r="A28" s="6">
        <f t="shared" si="0"/>
        <v>21</v>
      </c>
      <c r="B28" s="7">
        <v>1</v>
      </c>
      <c r="C28" s="7">
        <v>6</v>
      </c>
      <c r="D28" s="4">
        <v>30.06</v>
      </c>
      <c r="E28" s="3">
        <v>3</v>
      </c>
      <c r="F28" s="3">
        <v>3</v>
      </c>
      <c r="G28" s="4">
        <v>65.13</v>
      </c>
      <c r="H28" s="3">
        <v>4</v>
      </c>
      <c r="I28" s="7">
        <v>5</v>
      </c>
      <c r="J28" s="4">
        <v>88.51</v>
      </c>
      <c r="K28" s="3">
        <v>16</v>
      </c>
      <c r="L28" s="7">
        <v>0</v>
      </c>
      <c r="M28" s="5">
        <v>320.64</v>
      </c>
      <c r="N28" s="8">
        <v>58.55</v>
      </c>
      <c r="O28" s="7">
        <v>66</v>
      </c>
      <c r="P28" s="7">
        <v>480</v>
      </c>
      <c r="Q28" s="7">
        <v>860</v>
      </c>
      <c r="R28" s="7">
        <v>9</v>
      </c>
      <c r="S28" s="7">
        <v>310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126" t="s">
        <v>30</v>
      </c>
      <c r="Z28" s="126"/>
      <c r="AA28" s="126"/>
      <c r="AB28" s="126"/>
      <c r="AC28" s="126"/>
      <c r="AD28" s="126"/>
      <c r="AE28" s="89"/>
      <c r="AF28" s="89"/>
    </row>
    <row r="29" spans="1:33" x14ac:dyDescent="0.2">
      <c r="A29" s="6">
        <f t="shared" si="0"/>
        <v>22</v>
      </c>
      <c r="B29" s="7">
        <v>1</v>
      </c>
      <c r="C29" s="7">
        <v>6</v>
      </c>
      <c r="D29" s="4">
        <v>30.06</v>
      </c>
      <c r="E29" s="3">
        <v>3</v>
      </c>
      <c r="F29" s="3">
        <v>3</v>
      </c>
      <c r="G29" s="4">
        <v>65.13</v>
      </c>
      <c r="H29" s="3">
        <v>4</v>
      </c>
      <c r="I29" s="7">
        <v>5</v>
      </c>
      <c r="J29" s="4">
        <v>88.51</v>
      </c>
      <c r="K29" s="3">
        <v>9</v>
      </c>
      <c r="L29" s="7">
        <v>11</v>
      </c>
      <c r="M29" s="5">
        <v>198.73</v>
      </c>
      <c r="N29" s="8">
        <v>55.11</v>
      </c>
      <c r="O29" s="7">
        <v>64</v>
      </c>
      <c r="P29" s="7">
        <v>500</v>
      </c>
      <c r="Q29" s="7">
        <v>860</v>
      </c>
      <c r="R29" s="7">
        <v>9</v>
      </c>
      <c r="S29" s="7">
        <v>310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126" t="s">
        <v>7</v>
      </c>
      <c r="Z29" s="126"/>
      <c r="AA29" s="126"/>
      <c r="AB29" s="126"/>
      <c r="AC29" s="126"/>
      <c r="AD29" s="126"/>
      <c r="AE29" s="89"/>
      <c r="AF29" s="89"/>
    </row>
    <row r="30" spans="1:33" x14ac:dyDescent="0.2">
      <c r="A30" s="6">
        <f t="shared" si="0"/>
        <v>23</v>
      </c>
      <c r="B30" s="7">
        <v>1</v>
      </c>
      <c r="C30" s="7">
        <v>6</v>
      </c>
      <c r="D30" s="4">
        <v>30.06</v>
      </c>
      <c r="E30" s="3">
        <v>3</v>
      </c>
      <c r="F30" s="3">
        <v>3</v>
      </c>
      <c r="G30" s="4">
        <v>65.13</v>
      </c>
      <c r="H30" s="3">
        <v>4</v>
      </c>
      <c r="I30" s="7">
        <v>5</v>
      </c>
      <c r="J30" s="4">
        <v>88.51</v>
      </c>
      <c r="K30" s="3">
        <v>13</v>
      </c>
      <c r="L30" s="7">
        <v>5</v>
      </c>
      <c r="M30" s="5">
        <v>268.87</v>
      </c>
      <c r="N30" s="8">
        <v>70.150000000000006</v>
      </c>
      <c r="O30" s="7">
        <v>82</v>
      </c>
      <c r="P30" s="7">
        <v>540</v>
      </c>
      <c r="Q30" s="7">
        <v>860</v>
      </c>
      <c r="R30" s="7">
        <v>9</v>
      </c>
      <c r="S30" s="7">
        <v>310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84"/>
      <c r="Z30" s="84"/>
      <c r="AA30" s="84"/>
      <c r="AB30" s="84"/>
      <c r="AC30" s="84"/>
      <c r="AD30" s="84"/>
      <c r="AE30" s="98"/>
      <c r="AF30" s="98"/>
    </row>
    <row r="31" spans="1:33" x14ac:dyDescent="0.2">
      <c r="A31" s="6">
        <f t="shared" si="0"/>
        <v>24</v>
      </c>
      <c r="B31" s="7">
        <v>1</v>
      </c>
      <c r="C31" s="7">
        <v>6</v>
      </c>
      <c r="D31" s="4">
        <v>30.06</v>
      </c>
      <c r="E31" s="3">
        <v>3</v>
      </c>
      <c r="F31" s="3">
        <v>3</v>
      </c>
      <c r="G31" s="4">
        <v>65.13</v>
      </c>
      <c r="H31" s="3">
        <v>4</v>
      </c>
      <c r="I31" s="7">
        <v>5</v>
      </c>
      <c r="J31" s="4">
        <v>88.51</v>
      </c>
      <c r="K31" s="3">
        <v>17</v>
      </c>
      <c r="L31" s="7">
        <v>1</v>
      </c>
      <c r="M31" s="5">
        <v>342.35</v>
      </c>
      <c r="N31" s="8">
        <v>73.48</v>
      </c>
      <c r="O31" s="7">
        <v>88</v>
      </c>
      <c r="P31" s="7">
        <v>520</v>
      </c>
      <c r="Q31" s="7">
        <v>860</v>
      </c>
      <c r="R31" s="7">
        <v>9</v>
      </c>
      <c r="S31" s="7">
        <v>310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84" t="s">
        <v>31</v>
      </c>
      <c r="Z31" s="84"/>
      <c r="AA31" s="84"/>
      <c r="AB31" s="84"/>
      <c r="AC31" s="84"/>
      <c r="AD31" s="84"/>
      <c r="AE31" s="84"/>
      <c r="AF31" s="84"/>
    </row>
    <row r="32" spans="1:33" ht="13.5" customHeight="1" x14ac:dyDescent="0.2">
      <c r="A32" s="6">
        <f t="shared" si="0"/>
        <v>25</v>
      </c>
      <c r="B32" s="7">
        <v>1</v>
      </c>
      <c r="C32" s="7">
        <v>6</v>
      </c>
      <c r="D32" s="4">
        <v>30.06</v>
      </c>
      <c r="E32" s="3">
        <v>3</v>
      </c>
      <c r="F32" s="3">
        <v>3</v>
      </c>
      <c r="G32" s="4">
        <v>65.13</v>
      </c>
      <c r="H32" s="3">
        <v>4</v>
      </c>
      <c r="I32" s="7">
        <v>5</v>
      </c>
      <c r="J32" s="4">
        <v>88.51</v>
      </c>
      <c r="K32" s="3">
        <v>11</v>
      </c>
      <c r="L32" s="7">
        <v>11</v>
      </c>
      <c r="M32" s="5">
        <v>238.81</v>
      </c>
      <c r="N32" s="8">
        <v>76.819999999999993</v>
      </c>
      <c r="O32" s="7">
        <v>86</v>
      </c>
      <c r="P32" s="7">
        <v>540</v>
      </c>
      <c r="Q32" s="7">
        <v>860</v>
      </c>
      <c r="R32" s="7">
        <v>9</v>
      </c>
      <c r="S32" s="7">
        <v>310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13" t="s">
        <v>32</v>
      </c>
      <c r="Z32" s="123"/>
      <c r="AA32" s="109"/>
      <c r="AB32" s="124" t="s">
        <v>33</v>
      </c>
      <c r="AC32" s="125"/>
      <c r="AD32" s="123"/>
      <c r="AE32" s="62"/>
      <c r="AF32" s="109"/>
    </row>
    <row r="33" spans="1:32" ht="13.5" customHeight="1" x14ac:dyDescent="0.2">
      <c r="A33" s="6">
        <f t="shared" si="0"/>
        <v>26</v>
      </c>
      <c r="B33" s="7">
        <v>1</v>
      </c>
      <c r="C33" s="7">
        <v>6</v>
      </c>
      <c r="D33" s="4">
        <v>30.06</v>
      </c>
      <c r="E33" s="3">
        <v>3</v>
      </c>
      <c r="F33" s="3">
        <v>3</v>
      </c>
      <c r="G33" s="4">
        <v>65.13</v>
      </c>
      <c r="H33" s="3">
        <v>4</v>
      </c>
      <c r="I33" s="7">
        <v>5</v>
      </c>
      <c r="J33" s="4">
        <v>88.51</v>
      </c>
      <c r="K33" s="3">
        <v>13</v>
      </c>
      <c r="L33" s="7">
        <v>5</v>
      </c>
      <c r="M33" s="5">
        <v>268.87</v>
      </c>
      <c r="N33" s="8">
        <v>30.06</v>
      </c>
      <c r="O33" s="7">
        <v>42</v>
      </c>
      <c r="P33" s="7">
        <v>420</v>
      </c>
      <c r="Q33" s="7">
        <v>860</v>
      </c>
      <c r="R33" s="7">
        <v>9</v>
      </c>
      <c r="S33" s="7">
        <v>310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13" t="s">
        <v>34</v>
      </c>
      <c r="Z33" s="118">
        <v>1.25</v>
      </c>
      <c r="AA33" s="119"/>
      <c r="AB33" s="124" t="s">
        <v>35</v>
      </c>
      <c r="AC33" s="125"/>
      <c r="AD33" s="123"/>
      <c r="AE33" s="62"/>
      <c r="AF33" s="109"/>
    </row>
    <row r="34" spans="1:32" ht="16.5" x14ac:dyDescent="0.2">
      <c r="A34" s="6">
        <f t="shared" si="0"/>
        <v>27</v>
      </c>
      <c r="B34" s="7">
        <v>1</v>
      </c>
      <c r="C34" s="7">
        <v>6</v>
      </c>
      <c r="D34" s="4">
        <v>30.06</v>
      </c>
      <c r="E34" s="3">
        <v>3</v>
      </c>
      <c r="F34" s="3">
        <v>3</v>
      </c>
      <c r="G34" s="4">
        <v>65.13</v>
      </c>
      <c r="H34" s="3">
        <v>4</v>
      </c>
      <c r="I34" s="7">
        <v>5</v>
      </c>
      <c r="J34" s="4">
        <v>88.51</v>
      </c>
      <c r="K34" s="3">
        <v>15</v>
      </c>
      <c r="L34" s="7">
        <v>2</v>
      </c>
      <c r="M34" s="5">
        <v>303.94</v>
      </c>
      <c r="N34" s="8">
        <v>35.07</v>
      </c>
      <c r="O34" s="7">
        <v>45</v>
      </c>
      <c r="P34" s="7">
        <v>480</v>
      </c>
      <c r="Q34" s="7">
        <v>860</v>
      </c>
      <c r="R34" s="7">
        <v>9</v>
      </c>
      <c r="S34" s="7">
        <v>310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13" t="s">
        <v>36</v>
      </c>
      <c r="Z34" s="118"/>
      <c r="AA34" s="119"/>
      <c r="AB34" s="120"/>
      <c r="AC34" s="121"/>
      <c r="AD34" s="121"/>
      <c r="AE34" s="121"/>
      <c r="AF34" s="122"/>
    </row>
    <row r="35" spans="1:32" x14ac:dyDescent="0.2">
      <c r="A35" s="6">
        <f t="shared" si="0"/>
        <v>28</v>
      </c>
      <c r="B35" s="7">
        <v>1</v>
      </c>
      <c r="C35" s="7">
        <v>6</v>
      </c>
      <c r="D35" s="4">
        <v>30.06</v>
      </c>
      <c r="E35" s="3">
        <v>3</v>
      </c>
      <c r="F35" s="3">
        <v>3</v>
      </c>
      <c r="G35" s="4">
        <v>65.13</v>
      </c>
      <c r="H35" s="3">
        <v>4</v>
      </c>
      <c r="I35" s="7">
        <v>5</v>
      </c>
      <c r="J35" s="4">
        <v>88.51</v>
      </c>
      <c r="K35" s="3">
        <v>17</v>
      </c>
      <c r="L35" s="7">
        <v>0</v>
      </c>
      <c r="M35" s="5">
        <v>340.68</v>
      </c>
      <c r="N35" s="8">
        <v>36.74</v>
      </c>
      <c r="O35" s="7">
        <v>46</v>
      </c>
      <c r="P35" s="7">
        <v>460</v>
      </c>
      <c r="Q35" s="7">
        <v>860</v>
      </c>
      <c r="R35" s="7">
        <v>9</v>
      </c>
      <c r="S35" s="7">
        <v>310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14" t="s">
        <v>37</v>
      </c>
      <c r="Z35" s="14"/>
      <c r="AA35" s="108"/>
      <c r="AB35" s="62"/>
      <c r="AC35" s="62"/>
      <c r="AD35" s="62"/>
      <c r="AE35" s="62"/>
      <c r="AF35" s="109"/>
    </row>
    <row r="36" spans="1:32" x14ac:dyDescent="0.2">
      <c r="A36" s="6">
        <f t="shared" si="0"/>
        <v>29</v>
      </c>
      <c r="B36" s="7">
        <v>1</v>
      </c>
      <c r="C36" s="7">
        <v>6</v>
      </c>
      <c r="D36" s="4">
        <v>30.06</v>
      </c>
      <c r="E36" s="3">
        <v>3</v>
      </c>
      <c r="F36" s="3">
        <v>3</v>
      </c>
      <c r="G36" s="4">
        <v>65.13</v>
      </c>
      <c r="H36" s="3">
        <v>4</v>
      </c>
      <c r="I36" s="7">
        <v>5</v>
      </c>
      <c r="J36" s="4">
        <v>88.51</v>
      </c>
      <c r="K36" s="3">
        <v>9</v>
      </c>
      <c r="L36" s="7">
        <v>10</v>
      </c>
      <c r="M36" s="5">
        <v>197.06</v>
      </c>
      <c r="N36" s="8">
        <v>41.75</v>
      </c>
      <c r="O36" s="7">
        <v>52</v>
      </c>
      <c r="P36" s="7">
        <v>550</v>
      </c>
      <c r="Q36" s="7">
        <v>880</v>
      </c>
      <c r="R36" s="7">
        <v>9</v>
      </c>
      <c r="S36" s="7">
        <v>310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98"/>
      <c r="Z36" s="98"/>
      <c r="AA36" s="98"/>
      <c r="AB36" s="98"/>
      <c r="AC36" s="98"/>
      <c r="AD36" s="98"/>
      <c r="AE36" s="98"/>
      <c r="AF36" s="98"/>
    </row>
    <row r="37" spans="1:32" x14ac:dyDescent="0.2">
      <c r="A37" s="6">
        <v>30</v>
      </c>
      <c r="B37" s="7">
        <v>1</v>
      </c>
      <c r="C37" s="7">
        <v>6</v>
      </c>
      <c r="D37" s="4">
        <v>30.06</v>
      </c>
      <c r="E37" s="3">
        <v>3</v>
      </c>
      <c r="F37" s="3">
        <v>3</v>
      </c>
      <c r="G37" s="4">
        <v>65.13</v>
      </c>
      <c r="H37" s="3">
        <v>4</v>
      </c>
      <c r="I37" s="7">
        <v>5</v>
      </c>
      <c r="J37" s="4">
        <v>88.51</v>
      </c>
      <c r="K37" s="3">
        <v>11</v>
      </c>
      <c r="L37" s="7">
        <v>4</v>
      </c>
      <c r="M37" s="5">
        <v>227.12</v>
      </c>
      <c r="N37" s="8">
        <v>30.06</v>
      </c>
      <c r="O37" s="7">
        <v>45</v>
      </c>
      <c r="P37" s="7">
        <v>450</v>
      </c>
      <c r="Q37" s="7">
        <v>860</v>
      </c>
      <c r="R37" s="7">
        <v>9</v>
      </c>
      <c r="S37" s="7">
        <v>310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98"/>
      <c r="Z37" s="98"/>
      <c r="AA37" s="98"/>
      <c r="AB37" s="98"/>
      <c r="AC37" s="98"/>
      <c r="AD37" s="98"/>
      <c r="AE37" s="98"/>
      <c r="AF37" s="98"/>
    </row>
    <row r="38" spans="1:32" x14ac:dyDescent="0.2">
      <c r="A38" s="6">
        <v>31</v>
      </c>
      <c r="B38" s="7">
        <v>1</v>
      </c>
      <c r="C38" s="7">
        <v>6</v>
      </c>
      <c r="D38" s="4">
        <v>30.06</v>
      </c>
      <c r="E38" s="3">
        <v>3</v>
      </c>
      <c r="F38" s="3">
        <v>3</v>
      </c>
      <c r="G38" s="4">
        <v>65.13</v>
      </c>
      <c r="H38" s="3">
        <v>4</v>
      </c>
      <c r="I38" s="7">
        <v>5</v>
      </c>
      <c r="J38" s="4">
        <v>88.51</v>
      </c>
      <c r="K38" s="3">
        <v>12</v>
      </c>
      <c r="L38" s="7">
        <v>10</v>
      </c>
      <c r="M38" s="5">
        <v>257.18</v>
      </c>
      <c r="N38" s="8">
        <v>30.06</v>
      </c>
      <c r="O38" s="7">
        <v>42</v>
      </c>
      <c r="P38" s="7">
        <v>460</v>
      </c>
      <c r="Q38" s="7">
        <v>860</v>
      </c>
      <c r="R38" s="7">
        <v>9</v>
      </c>
      <c r="S38" s="7">
        <v>310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</v>
      </c>
      <c r="C39" s="7">
        <v>6</v>
      </c>
      <c r="D39" s="4">
        <v>30.06</v>
      </c>
      <c r="E39" s="3">
        <v>3</v>
      </c>
      <c r="F39" s="3">
        <v>3</v>
      </c>
      <c r="G39" s="4">
        <v>65.13</v>
      </c>
      <c r="H39" s="3">
        <v>4</v>
      </c>
      <c r="I39" s="7">
        <v>5</v>
      </c>
      <c r="J39" s="4">
        <v>88.51</v>
      </c>
      <c r="K39" s="3">
        <v>15</v>
      </c>
      <c r="L39" s="7">
        <v>1</v>
      </c>
      <c r="M39" s="5">
        <v>302.27</v>
      </c>
      <c r="N39" s="8">
        <v>45.09</v>
      </c>
      <c r="O39" s="7">
        <v>68</v>
      </c>
      <c r="P39" s="7">
        <v>520</v>
      </c>
      <c r="Q39" s="7">
        <v>860</v>
      </c>
      <c r="R39" s="7">
        <v>10</v>
      </c>
      <c r="S39" s="7">
        <v>310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98"/>
      <c r="Z39" s="98"/>
      <c r="AA39" s="98"/>
      <c r="AB39" s="98"/>
      <c r="AC39" s="98"/>
      <c r="AD39" s="98"/>
      <c r="AE39" s="98"/>
      <c r="AF39" s="98"/>
    </row>
    <row r="40" spans="1:32" x14ac:dyDescent="0.2">
      <c r="M40" t="s">
        <v>26</v>
      </c>
      <c r="N40" s="20">
        <f>SUM(N9:N39)</f>
        <v>1751.9399999999996</v>
      </c>
      <c r="O40" s="12">
        <f>SUM(O9:O39)</f>
        <v>2010</v>
      </c>
      <c r="T40" s="19" t="s">
        <v>26</v>
      </c>
      <c r="U40" s="12"/>
      <c r="V40" s="12"/>
      <c r="W40" s="12"/>
      <c r="X40" s="28"/>
      <c r="Y40" s="116" t="s">
        <v>38</v>
      </c>
      <c r="Z40" s="117"/>
      <c r="AA40" s="107"/>
      <c r="AB40" s="107"/>
      <c r="AC40" s="107"/>
      <c r="AD40" s="107"/>
      <c r="AE40" s="107"/>
      <c r="AF40" s="107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January</vt:lpstr>
      <vt:lpstr>January Oil Sales</vt:lpstr>
      <vt:lpstr>February</vt:lpstr>
      <vt:lpstr>March</vt:lpstr>
      <vt:lpstr>April</vt:lpstr>
      <vt:lpstr>May</vt:lpstr>
      <vt:lpstr>June</vt:lpstr>
      <vt:lpstr>June Oil Sales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2020-08-03T21:00:30Z</dcterms:modified>
</cp:coreProperties>
</file>