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2B94A4E3-537D-4278-AB33-D62300082A00}" xr6:coauthVersionLast="45" xr6:coauthVersionMax="45" xr10:uidLastSave="{00000000-0000-0000-0000-000000000000}"/>
  <bookViews>
    <workbookView xWindow="-120" yWindow="-120" windowWidth="29040" windowHeight="15840" tabRatio="872" firstSheet="1" activeTab="10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N40" i="3"/>
  <c r="O40" i="3"/>
  <c r="U40" i="3"/>
  <c r="V40" i="3"/>
  <c r="W40" i="3"/>
  <c r="N40" i="1"/>
  <c r="U40" i="1"/>
  <c r="V40" i="1"/>
  <c r="W40" i="1"/>
</calcChain>
</file>

<file path=xl/sharedStrings.xml><?xml version="1.0" encoding="utf-8"?>
<sst xmlns="http://schemas.openxmlformats.org/spreadsheetml/2006/main" count="1214" uniqueCount="203">
  <si>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</si>
  <si>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</si>
  <si>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</si>
  <si>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</si>
  <si>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</si>
  <si>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</si>
  <si>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</si>
  <si>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</si>
  <si>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</si>
  <si>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</si>
  <si>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</si>
  <si>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</si>
  <si>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</si>
  <si>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</si>
  <si>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</si>
  <si>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</si>
  <si>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</si>
  <si>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</si>
  <si>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</si>
  <si>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</si>
  <si>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</si>
  <si>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</si>
  <si>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</si>
  <si>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</si>
  <si>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</si>
  <si>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</si>
  <si>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</si>
  <si>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</si>
  <si>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</si>
  <si>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</si>
  <si>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</si>
  <si>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</si>
  <si>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</si>
  <si>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</si>
  <si>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</si>
  <si>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</si>
  <si>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</si>
  <si>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</si>
  <si>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</si>
  <si>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</si>
  <si>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</si>
  <si>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</si>
  <si>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</si>
  <si>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</si>
  <si>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</si>
  <si>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</si>
  <si>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</si>
  <si>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</si>
  <si>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</si>
  <si>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</si>
  <si>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</si>
  <si>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</si>
  <si>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</si>
  <si>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</si>
  <si>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</si>
  <si>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</si>
  <si>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</si>
  <si>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</si>
  <si>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</si>
  <si>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</si>
  <si>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</si>
  <si>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</si>
  <si>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</si>
  <si>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</si>
  <si>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</si>
  <si>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</si>
  <si>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</si>
  <si>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</si>
  <si>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</si>
  <si>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</si>
  <si>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</si>
  <si>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</si>
  <si>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</si>
  <si>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</si>
  <si>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</si>
  <si>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</si>
  <si>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</si>
  <si>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</si>
  <si>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</si>
  <si>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</si>
  <si>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</si>
  <si>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</si>
  <si>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</si>
  <si>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</si>
  <si>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</si>
  <si>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</si>
  <si>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</si>
  <si>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</si>
  <si>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t-70</t>
  </si>
  <si>
    <t>g-45 t-68</t>
  </si>
  <si>
    <t>g-45 t-60</t>
  </si>
  <si>
    <t>Black Stone Minerals #4C</t>
  </si>
  <si>
    <t>g-45 t-58</t>
  </si>
  <si>
    <t>g-44.6 t-60</t>
  </si>
  <si>
    <t>January</t>
  </si>
  <si>
    <t>g-44 t-56</t>
  </si>
  <si>
    <t>g-46 t-74</t>
  </si>
  <si>
    <t>g-45 t-72</t>
  </si>
  <si>
    <t>g-45 t-74</t>
  </si>
  <si>
    <t>Black Stone Minerals #4 C</t>
  </si>
  <si>
    <t>g-47 t-78</t>
  </si>
  <si>
    <t>g-45 t-86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</si>
  <si>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</si>
  <si>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</si>
  <si>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</si>
  <si>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</si>
  <si>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</si>
  <si>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</si>
  <si>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</si>
  <si>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</si>
  <si>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</si>
  <si>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</si>
  <si>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</si>
  <si>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</si>
  <si>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</si>
  <si>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</si>
  <si>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</si>
  <si>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</si>
  <si>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</si>
  <si>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</si>
  <si>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</si>
  <si>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</si>
  <si>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</si>
  <si>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</si>
  <si>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</si>
  <si>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</si>
  <si>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</si>
  <si>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</si>
  <si>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</si>
  <si>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</si>
  <si>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</si>
  <si>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</si>
  <si>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</si>
  <si>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</si>
  <si>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</si>
  <si>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</si>
  <si>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</si>
  <si>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</si>
  <si>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</si>
  <si>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</si>
  <si>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</si>
  <si>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</si>
  <si>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</si>
  <si>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</si>
  <si>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</si>
  <si>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</si>
  <si>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</si>
  <si>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</si>
  <si>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</si>
  <si>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</si>
  <si>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</si>
  <si>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</si>
  <si>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</si>
  <si>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</si>
  <si>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</si>
  <si>
    <t>g-45 t-50</t>
  </si>
  <si>
    <t>g-43 t-53</t>
  </si>
  <si>
    <t>g-45 t-62</t>
  </si>
  <si>
    <t>g-42 t-60</t>
  </si>
  <si>
    <t>g-45 t-48</t>
  </si>
  <si>
    <t>38379A</t>
  </si>
  <si>
    <t>38379B</t>
  </si>
  <si>
    <t>39014A</t>
  </si>
  <si>
    <t>39014B</t>
  </si>
  <si>
    <t>g-45.6 t-60</t>
  </si>
  <si>
    <t>8162327A</t>
  </si>
  <si>
    <t>g-44.2 t-63</t>
  </si>
  <si>
    <t>8162327B</t>
  </si>
  <si>
    <t>g-45.4 t-66</t>
  </si>
  <si>
    <t>1/4 heater treater oil leg clogged with paraffin, well put to water tank and have a hot oil scheduled for Monday</t>
  </si>
  <si>
    <t>g-44.6 t-50</t>
  </si>
  <si>
    <t>moved water from water tank to oil tank 1/6</t>
  </si>
  <si>
    <t>g-45.2 t-56</t>
  </si>
  <si>
    <t>g-41.4 t-64</t>
  </si>
  <si>
    <t>g-43.6 t-64</t>
  </si>
  <si>
    <t>g-43 t-50</t>
  </si>
  <si>
    <t>g-43.4 t-55</t>
  </si>
  <si>
    <t>g-43.6 t-56</t>
  </si>
  <si>
    <t>g-43.2 t-47</t>
  </si>
  <si>
    <t>g-43 t-54</t>
  </si>
  <si>
    <t>8305165B</t>
  </si>
  <si>
    <t>g-48 t-54</t>
  </si>
  <si>
    <t>8309602A</t>
  </si>
  <si>
    <t>g-48 t-45</t>
  </si>
  <si>
    <t>8309602B</t>
  </si>
  <si>
    <t>g-44.4 t-54</t>
  </si>
  <si>
    <t>g-44.8 t-50</t>
  </si>
  <si>
    <t>8339278A</t>
  </si>
  <si>
    <t>g-45 t-65</t>
  </si>
  <si>
    <t>8339278B</t>
  </si>
  <si>
    <t>g-45.2 t-65</t>
  </si>
  <si>
    <t>g-45.4 t-56</t>
  </si>
  <si>
    <t>g-44.6 t-58</t>
  </si>
  <si>
    <t>g-45 t-52</t>
  </si>
  <si>
    <t>g-44.6 t-56</t>
  </si>
  <si>
    <t>g-45 t-45</t>
  </si>
  <si>
    <t>g-45 t-66</t>
  </si>
  <si>
    <t>g-43.4 t-56</t>
  </si>
  <si>
    <t>g-43.2 t-64</t>
  </si>
  <si>
    <t>g-45 t-64</t>
  </si>
  <si>
    <t>g-43.4 t-58</t>
  </si>
  <si>
    <t>g-44 t-62</t>
  </si>
  <si>
    <t>4/1 shut in     4/8 well opened  4/15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</si>
</sst>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0" t="s">
        <v>3</v>
      </c>
      <c r="AD2" s="110"/>
      <c r="AE2" s="109" t="s">
        <v>94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94" t="s">
        <v>10</v>
      </c>
      <c r="C6" s="94"/>
      <c r="D6" s="94"/>
      <c r="E6" s="94" t="s">
        <v>10</v>
      </c>
      <c r="F6" s="94"/>
      <c r="G6" s="94"/>
      <c r="H6" s="94" t="s">
        <v>10</v>
      </c>
      <c r="I6" s="94"/>
      <c r="J6" s="94"/>
      <c r="K6" s="94" t="s">
        <v>10</v>
      </c>
      <c r="L6" s="94"/>
      <c r="M6" s="94"/>
      <c r="N6" s="99" t="s">
        <v>11</v>
      </c>
      <c r="O6" s="100" t="s">
        <v>12</v>
      </c>
      <c r="P6" s="97" t="s">
        <v>13</v>
      </c>
      <c r="Q6" s="97" t="s">
        <v>40</v>
      </c>
      <c r="R6" s="97" t="s">
        <v>14</v>
      </c>
      <c r="S6" s="97" t="s">
        <v>15</v>
      </c>
      <c r="T6" s="97" t="s">
        <v>16</v>
      </c>
      <c r="U6" s="102" t="s">
        <v>41</v>
      </c>
      <c r="V6" s="97" t="s">
        <v>60</v>
      </c>
      <c r="W6" s="97" t="s">
        <v>42</v>
      </c>
      <c r="X6" s="97" t="s">
        <v>51</v>
      </c>
      <c r="Y6" s="91" t="s">
        <v>6</v>
      </c>
      <c r="Z6" s="93" t="s">
        <v>17</v>
      </c>
      <c r="AA6" s="93" t="s">
        <v>18</v>
      </c>
      <c r="AB6" s="95" t="s">
        <v>19</v>
      </c>
      <c r="AC6" s="95"/>
      <c r="AD6" s="95" t="s">
        <v>20</v>
      </c>
      <c r="AE6" s="95"/>
      <c r="AF6" s="96" t="s">
        <v>21</v>
      </c>
    </row>
    <row r="7" spans="1:33" x14ac:dyDescent="0.2">
      <c r="A7" s="10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6"/>
      <c r="O7" s="101"/>
      <c r="P7" s="94"/>
      <c r="Q7" s="94"/>
      <c r="R7" s="94"/>
      <c r="S7" s="94"/>
      <c r="T7" s="94"/>
      <c r="U7" s="98"/>
      <c r="V7" s="98"/>
      <c r="W7" s="98"/>
      <c r="X7" s="94"/>
      <c r="Y7" s="92"/>
      <c r="Z7" s="94"/>
      <c r="AA7" s="94"/>
      <c r="AB7" s="94"/>
      <c r="AC7" s="94"/>
      <c r="AD7" s="94"/>
      <c r="AE7" s="94"/>
      <c r="AF7" s="96"/>
    </row>
    <row r="8" spans="1:33" x14ac:dyDescent="0.2">
      <c r="A8" s="105"/>
      <c r="B8" s="7">
        <v>1</v>
      </c>
      <c r="C8" s="7">
        <v>3</v>
      </c>
      <c r="D8" s="4">
        <v>25.05</v>
      </c>
      <c r="E8" s="3">
        <v>7</v>
      </c>
      <c r="F8" s="3">
        <v>6</v>
      </c>
      <c r="G8" s="4">
        <v>150.30000000000001</v>
      </c>
      <c r="H8" s="24"/>
      <c r="I8" s="24"/>
      <c r="J8" s="25"/>
      <c r="K8" s="24"/>
      <c r="L8" s="24"/>
      <c r="M8" s="25"/>
      <c r="N8" s="91"/>
      <c r="O8" s="95"/>
      <c r="P8" s="94"/>
      <c r="Q8" s="94"/>
      <c r="R8" s="94"/>
      <c r="S8" s="94"/>
      <c r="T8" s="94"/>
      <c r="U8" s="94"/>
      <c r="V8" s="94"/>
      <c r="W8" s="94"/>
      <c r="X8" s="94"/>
      <c r="Y8" s="92"/>
      <c r="Z8" s="94"/>
      <c r="AA8" s="94"/>
      <c r="AB8" s="24" t="s">
        <v>24</v>
      </c>
      <c r="AC8" s="24" t="s">
        <v>25</v>
      </c>
      <c r="AD8" s="24" t="s">
        <v>24</v>
      </c>
      <c r="AE8" s="24" t="s">
        <v>25</v>
      </c>
      <c r="AF8" s="91"/>
    </row>
    <row r="9" spans="1:33" x14ac:dyDescent="0.2">
      <c r="A9" s="6">
        <v>2</v>
      </c>
      <c r="B9" s="7">
        <v>1</v>
      </c>
      <c r="C9" s="7">
        <v>3</v>
      </c>
      <c r="D9" s="4">
        <v>25.05</v>
      </c>
      <c r="E9" s="3">
        <v>11</v>
      </c>
      <c r="F9" s="3">
        <v>11</v>
      </c>
      <c r="G9" s="4">
        <v>238.81</v>
      </c>
      <c r="H9" s="3"/>
      <c r="I9" s="7"/>
      <c r="J9" s="4"/>
      <c r="K9" s="3"/>
      <c r="L9" s="7"/>
      <c r="M9" s="5"/>
      <c r="N9" s="8">
        <v>88.51</v>
      </c>
      <c r="O9" s="7">
        <v>64</v>
      </c>
      <c r="P9" s="7">
        <v>280</v>
      </c>
      <c r="Q9" s="7">
        <v>880</v>
      </c>
      <c r="R9" s="7">
        <v>26</v>
      </c>
      <c r="S9" s="7">
        <v>630</v>
      </c>
      <c r="T9" s="7">
        <v>42</v>
      </c>
      <c r="U9" s="7">
        <v>64</v>
      </c>
      <c r="V9" s="7">
        <v>126</v>
      </c>
      <c r="W9" s="7">
        <v>128</v>
      </c>
      <c r="X9" s="7">
        <v>0</v>
      </c>
      <c r="Y9" s="9">
        <v>43834</v>
      </c>
      <c r="Z9" s="7">
        <v>5</v>
      </c>
      <c r="AA9" s="7">
        <v>8195292</v>
      </c>
      <c r="AB9" s="7">
        <v>17</v>
      </c>
      <c r="AC9" s="7">
        <v>6</v>
      </c>
      <c r="AD9" s="7">
        <v>8</v>
      </c>
      <c r="AE9" s="7">
        <v>8</v>
      </c>
      <c r="AF9" s="10">
        <v>175.83</v>
      </c>
      <c r="AG9" t="s">
        <v>170</v>
      </c>
    </row>
    <row r="10" spans="1:33" x14ac:dyDescent="0.2">
      <c r="A10" s="6">
        <v>3</v>
      </c>
      <c r="B10" s="7">
        <v>1</v>
      </c>
      <c r="C10" s="7">
        <v>3</v>
      </c>
      <c r="D10" s="4">
        <v>25.05</v>
      </c>
      <c r="E10" s="3">
        <v>16</v>
      </c>
      <c r="F10" s="3">
        <v>1</v>
      </c>
      <c r="G10" s="4">
        <v>322.31</v>
      </c>
      <c r="H10" s="3"/>
      <c r="I10" s="7"/>
      <c r="J10" s="4"/>
      <c r="K10" s="3"/>
      <c r="L10" s="7"/>
      <c r="M10" s="5"/>
      <c r="N10" s="8">
        <v>83.5</v>
      </c>
      <c r="O10" s="7">
        <v>62</v>
      </c>
      <c r="P10" s="7">
        <v>290</v>
      </c>
      <c r="Q10" s="7">
        <v>880</v>
      </c>
      <c r="R10" s="7">
        <v>26</v>
      </c>
      <c r="S10" s="7">
        <v>630</v>
      </c>
      <c r="T10" s="7">
        <v>40</v>
      </c>
      <c r="U10" s="7">
        <v>101</v>
      </c>
      <c r="V10" s="7">
        <v>194</v>
      </c>
      <c r="W10" s="7">
        <v>195</v>
      </c>
      <c r="X10" s="7">
        <v>0</v>
      </c>
      <c r="Y10" s="9">
        <v>43837</v>
      </c>
      <c r="Z10" s="7">
        <v>4</v>
      </c>
      <c r="AA10" s="7">
        <v>39710</v>
      </c>
      <c r="AB10" s="7">
        <v>16</v>
      </c>
      <c r="AC10" s="7">
        <v>3</v>
      </c>
      <c r="AD10" s="7">
        <v>5</v>
      </c>
      <c r="AE10" s="7">
        <v>3</v>
      </c>
      <c r="AF10" s="10">
        <v>220.52</v>
      </c>
      <c r="AG10" t="s">
        <v>90</v>
      </c>
    </row>
    <row r="11" spans="1:33" x14ac:dyDescent="0.2">
      <c r="A11" s="6">
        <v>4</v>
      </c>
      <c r="B11" s="7">
        <v>1</v>
      </c>
      <c r="C11" s="7">
        <v>3</v>
      </c>
      <c r="D11" s="4">
        <v>25.05</v>
      </c>
      <c r="E11" s="3">
        <v>9</v>
      </c>
      <c r="F11" s="3">
        <v>5</v>
      </c>
      <c r="G11" s="4">
        <v>188.71</v>
      </c>
      <c r="H11" s="3"/>
      <c r="I11" s="7"/>
      <c r="J11" s="4"/>
      <c r="K11" s="3"/>
      <c r="L11" s="7"/>
      <c r="M11" s="5"/>
      <c r="N11" s="8">
        <v>43.42</v>
      </c>
      <c r="O11" s="7">
        <v>34</v>
      </c>
      <c r="P11" s="7">
        <v>180</v>
      </c>
      <c r="Q11" s="7">
        <v>880</v>
      </c>
      <c r="R11" s="7">
        <v>15</v>
      </c>
      <c r="S11" s="7">
        <v>630</v>
      </c>
      <c r="T11" s="7">
        <v>0</v>
      </c>
      <c r="U11" s="7">
        <v>104</v>
      </c>
      <c r="V11" s="7">
        <v>188</v>
      </c>
      <c r="W11" s="7">
        <v>189</v>
      </c>
      <c r="X11" s="7">
        <v>0</v>
      </c>
      <c r="Y11" s="9">
        <v>43838</v>
      </c>
      <c r="Z11" s="7">
        <v>5</v>
      </c>
      <c r="AA11" s="7">
        <v>8204597</v>
      </c>
      <c r="AB11" s="7">
        <v>14</v>
      </c>
      <c r="AC11" s="7">
        <v>5</v>
      </c>
      <c r="AD11" s="7">
        <v>5</v>
      </c>
      <c r="AE11" s="7">
        <v>8</v>
      </c>
      <c r="AF11" s="10">
        <v>175</v>
      </c>
      <c r="AG11" t="s">
        <v>172</v>
      </c>
    </row>
    <row r="12" spans="1:33" x14ac:dyDescent="0.2">
      <c r="A12" s="6">
        <v>5</v>
      </c>
      <c r="B12" s="7">
        <v>1</v>
      </c>
      <c r="C12" s="7">
        <v>3</v>
      </c>
      <c r="D12" s="4">
        <v>25.05</v>
      </c>
      <c r="E12" s="3">
        <v>9</v>
      </c>
      <c r="F12" s="3">
        <v>5</v>
      </c>
      <c r="G12" s="4">
        <v>188.71</v>
      </c>
      <c r="H12" s="3"/>
      <c r="I12" s="7"/>
      <c r="J12" s="4"/>
      <c r="K12" s="3"/>
      <c r="L12" s="7"/>
      <c r="M12" s="5"/>
      <c r="N12" s="8">
        <v>126.92</v>
      </c>
      <c r="O12" s="7">
        <v>86</v>
      </c>
      <c r="P12" s="7">
        <v>180</v>
      </c>
      <c r="Q12" s="7">
        <v>880</v>
      </c>
      <c r="R12" s="7">
        <v>15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>
        <v>43840</v>
      </c>
      <c r="Z12" s="7">
        <v>4</v>
      </c>
      <c r="AA12" s="7">
        <v>8217824</v>
      </c>
      <c r="AB12" s="7">
        <v>12</v>
      </c>
      <c r="AC12" s="7">
        <v>11</v>
      </c>
      <c r="AD12" s="7">
        <v>4</v>
      </c>
      <c r="AE12" s="7">
        <v>2</v>
      </c>
      <c r="AF12" s="10">
        <v>175</v>
      </c>
      <c r="AG12" t="s">
        <v>173</v>
      </c>
    </row>
    <row r="13" spans="1:33" x14ac:dyDescent="0.2">
      <c r="A13" s="6">
        <v>6</v>
      </c>
      <c r="B13" s="7">
        <v>15</v>
      </c>
      <c r="C13" s="7">
        <v>2</v>
      </c>
      <c r="D13" s="4">
        <v>303.94</v>
      </c>
      <c r="E13" s="3">
        <v>9</v>
      </c>
      <c r="F13" s="3">
        <v>5</v>
      </c>
      <c r="G13" s="4">
        <v>188.71</v>
      </c>
      <c r="H13" s="3"/>
      <c r="I13" s="7"/>
      <c r="J13" s="4"/>
      <c r="K13" s="3"/>
      <c r="L13" s="7"/>
      <c r="M13" s="5"/>
      <c r="N13" s="8">
        <v>130.26</v>
      </c>
      <c r="O13" s="7">
        <v>88</v>
      </c>
      <c r="P13" s="7">
        <v>320</v>
      </c>
      <c r="Q13" s="7">
        <v>880</v>
      </c>
      <c r="R13" s="7">
        <v>26</v>
      </c>
      <c r="S13" s="7">
        <v>630</v>
      </c>
      <c r="T13" s="7">
        <v>42</v>
      </c>
      <c r="U13" s="7">
        <v>0</v>
      </c>
      <c r="V13" s="7">
        <v>8</v>
      </c>
      <c r="W13" s="7">
        <v>9</v>
      </c>
      <c r="X13" s="7">
        <v>0</v>
      </c>
      <c r="Y13" s="9">
        <v>43841</v>
      </c>
      <c r="Z13" s="7">
        <v>5</v>
      </c>
      <c r="AA13" s="7">
        <v>8227757</v>
      </c>
      <c r="AB13" s="7">
        <v>11</v>
      </c>
      <c r="AC13" s="7">
        <v>6</v>
      </c>
      <c r="AD13" s="7">
        <v>2</v>
      </c>
      <c r="AE13" s="7">
        <v>8</v>
      </c>
      <c r="AF13" s="10">
        <v>176.67</v>
      </c>
      <c r="AG13" t="s">
        <v>168</v>
      </c>
    </row>
    <row r="14" spans="1:33" x14ac:dyDescent="0.2">
      <c r="A14" s="6">
        <v>7</v>
      </c>
      <c r="B14" s="7">
        <v>5</v>
      </c>
      <c r="C14" s="7">
        <v>3</v>
      </c>
      <c r="D14" s="4">
        <v>105.21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53.44</v>
      </c>
      <c r="O14" s="7">
        <v>38</v>
      </c>
      <c r="P14" s="7">
        <v>760</v>
      </c>
      <c r="Q14" s="7">
        <v>880</v>
      </c>
      <c r="R14" s="7">
        <v>26</v>
      </c>
      <c r="S14" s="7">
        <v>630</v>
      </c>
      <c r="T14" s="7">
        <v>56</v>
      </c>
      <c r="U14" s="7">
        <v>21</v>
      </c>
      <c r="V14" s="7">
        <v>35</v>
      </c>
      <c r="W14" s="7">
        <v>36</v>
      </c>
      <c r="X14" s="7">
        <v>0</v>
      </c>
      <c r="Y14" s="9">
        <v>43842</v>
      </c>
      <c r="Z14" s="7">
        <v>4</v>
      </c>
      <c r="AA14" s="7">
        <v>8232670</v>
      </c>
      <c r="AB14" s="7">
        <v>10</v>
      </c>
      <c r="AC14" s="7">
        <v>0</v>
      </c>
      <c r="AD14" s="7">
        <v>1</v>
      </c>
      <c r="AE14" s="7">
        <v>4</v>
      </c>
      <c r="AF14" s="10">
        <v>174.17</v>
      </c>
      <c r="AG14" t="s">
        <v>174</v>
      </c>
    </row>
    <row r="15" spans="1:33" x14ac:dyDescent="0.2">
      <c r="A15" s="6">
        <v>8</v>
      </c>
      <c r="B15" s="7">
        <v>5</v>
      </c>
      <c r="C15" s="7">
        <v>3</v>
      </c>
      <c r="D15" s="4">
        <v>105.21</v>
      </c>
      <c r="E15" s="3">
        <v>8</v>
      </c>
      <c r="F15" s="3">
        <v>3</v>
      </c>
      <c r="G15" s="4">
        <v>145.29</v>
      </c>
      <c r="H15" s="3"/>
      <c r="I15" s="7"/>
      <c r="J15" s="4"/>
      <c r="K15" s="3"/>
      <c r="L15" s="7"/>
      <c r="M15" s="5"/>
      <c r="N15" s="8">
        <v>98.53</v>
      </c>
      <c r="O15" s="7">
        <v>72</v>
      </c>
      <c r="P15" s="7">
        <v>290</v>
      </c>
      <c r="Q15" s="7">
        <v>880</v>
      </c>
      <c r="R15" s="7">
        <v>26</v>
      </c>
      <c r="S15" s="7">
        <v>630</v>
      </c>
      <c r="T15" s="7">
        <v>42</v>
      </c>
      <c r="U15" s="7">
        <v>142</v>
      </c>
      <c r="V15" s="7">
        <v>209</v>
      </c>
      <c r="W15" s="7">
        <v>211</v>
      </c>
      <c r="X15" s="7">
        <v>0</v>
      </c>
      <c r="Y15" s="9">
        <v>43845</v>
      </c>
      <c r="Z15" s="7">
        <v>4</v>
      </c>
      <c r="AA15" s="7">
        <v>39970</v>
      </c>
      <c r="AB15" s="7">
        <v>12</v>
      </c>
      <c r="AC15" s="7">
        <v>5</v>
      </c>
      <c r="AD15" s="7">
        <v>1</v>
      </c>
      <c r="AE15" s="7">
        <v>5</v>
      </c>
      <c r="AF15" s="10">
        <v>219.59</v>
      </c>
      <c r="AG15" t="s">
        <v>89</v>
      </c>
    </row>
    <row r="16" spans="1:33" x14ac:dyDescent="0.2">
      <c r="A16" s="6">
        <v>9</v>
      </c>
      <c r="B16" s="7">
        <v>6</v>
      </c>
      <c r="C16" s="7">
        <v>3</v>
      </c>
      <c r="D16" s="4">
        <v>125.25</v>
      </c>
      <c r="E16" s="3">
        <v>11</v>
      </c>
      <c r="F16" s="3">
        <v>6</v>
      </c>
      <c r="G16" s="4">
        <v>230.46</v>
      </c>
      <c r="H16" s="3"/>
      <c r="I16" s="7"/>
      <c r="J16" s="4"/>
      <c r="K16" s="3"/>
      <c r="L16" s="7"/>
      <c r="M16" s="5"/>
      <c r="N16" s="8">
        <v>110.22</v>
      </c>
      <c r="O16" s="7">
        <v>79</v>
      </c>
      <c r="P16" s="7">
        <v>260</v>
      </c>
      <c r="Q16" s="7">
        <v>880</v>
      </c>
      <c r="R16" s="7">
        <v>26</v>
      </c>
      <c r="S16" s="7">
        <v>630</v>
      </c>
      <c r="T16" s="7">
        <v>40</v>
      </c>
      <c r="U16" s="7">
        <v>133</v>
      </c>
      <c r="V16" s="7">
        <v>201</v>
      </c>
      <c r="W16" s="7">
        <v>203</v>
      </c>
      <c r="X16" s="7">
        <v>0</v>
      </c>
      <c r="Y16" s="9">
        <v>43853</v>
      </c>
      <c r="Z16" s="7">
        <v>4</v>
      </c>
      <c r="AA16" s="7">
        <v>8286655</v>
      </c>
      <c r="AB16" s="7">
        <v>19</v>
      </c>
      <c r="AC16" s="7">
        <v>2</v>
      </c>
      <c r="AD16" s="7">
        <v>10</v>
      </c>
      <c r="AE16" s="7">
        <v>4</v>
      </c>
      <c r="AF16" s="10">
        <v>176.67</v>
      </c>
      <c r="AG16" t="s">
        <v>175</v>
      </c>
    </row>
    <row r="17" spans="1:33" x14ac:dyDescent="0.2">
      <c r="A17" s="6">
        <v>10</v>
      </c>
      <c r="B17" s="7">
        <v>4</v>
      </c>
      <c r="C17" s="7">
        <v>4</v>
      </c>
      <c r="D17" s="4">
        <v>86.84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118.57</v>
      </c>
      <c r="O17" s="7">
        <v>86</v>
      </c>
      <c r="P17" s="7">
        <v>280</v>
      </c>
      <c r="Q17" s="7">
        <v>880</v>
      </c>
      <c r="R17" s="7">
        <v>26</v>
      </c>
      <c r="S17" s="7">
        <v>630</v>
      </c>
      <c r="T17" s="7">
        <v>43</v>
      </c>
      <c r="U17" s="7">
        <v>136</v>
      </c>
      <c r="V17" s="7">
        <v>203</v>
      </c>
      <c r="W17" s="7">
        <v>205</v>
      </c>
      <c r="X17" s="7">
        <v>0</v>
      </c>
      <c r="Y17" s="9">
        <v>43854</v>
      </c>
      <c r="Z17" s="7">
        <v>5</v>
      </c>
      <c r="AA17" s="7">
        <v>8291804</v>
      </c>
      <c r="AB17" s="7">
        <v>17</v>
      </c>
      <c r="AC17" s="7">
        <v>3</v>
      </c>
      <c r="AD17" s="7">
        <v>8</v>
      </c>
      <c r="AE17" s="7">
        <v>7</v>
      </c>
      <c r="AF17" s="10">
        <v>172.92</v>
      </c>
      <c r="AG17" t="s">
        <v>176</v>
      </c>
    </row>
    <row r="18" spans="1:33" x14ac:dyDescent="0.2">
      <c r="A18" s="6">
        <v>11</v>
      </c>
      <c r="B18" s="7">
        <v>9</v>
      </c>
      <c r="C18" s="7">
        <v>9</v>
      </c>
      <c r="D18" s="4">
        <v>195.39</v>
      </c>
      <c r="E18" s="3">
        <v>2</v>
      </c>
      <c r="F18" s="3">
        <v>8</v>
      </c>
      <c r="G18" s="4">
        <v>53.44</v>
      </c>
      <c r="H18" s="3"/>
      <c r="I18" s="7"/>
      <c r="J18" s="4"/>
      <c r="K18" s="3"/>
      <c r="L18" s="7"/>
      <c r="M18" s="5"/>
      <c r="N18" s="8">
        <v>108.55</v>
      </c>
      <c r="O18" s="7">
        <v>82</v>
      </c>
      <c r="P18" s="7">
        <v>280</v>
      </c>
      <c r="Q18" s="7">
        <v>880</v>
      </c>
      <c r="R18" s="7">
        <v>26</v>
      </c>
      <c r="S18" s="7">
        <v>630</v>
      </c>
      <c r="T18" s="7">
        <v>38</v>
      </c>
      <c r="U18" s="7">
        <v>82</v>
      </c>
      <c r="V18" s="7">
        <v>116</v>
      </c>
      <c r="W18" s="7">
        <v>118</v>
      </c>
      <c r="X18" s="7">
        <v>0</v>
      </c>
      <c r="Y18" s="9">
        <v>43854</v>
      </c>
      <c r="Z18" s="7">
        <v>4</v>
      </c>
      <c r="AA18" s="7">
        <v>8292448</v>
      </c>
      <c r="AB18" s="7">
        <v>14</v>
      </c>
      <c r="AC18" s="7">
        <v>6</v>
      </c>
      <c r="AD18" s="7">
        <v>5</v>
      </c>
      <c r="AE18" s="7">
        <v>11</v>
      </c>
      <c r="AF18" s="10">
        <v>171.25</v>
      </c>
      <c r="AG18" t="s">
        <v>177</v>
      </c>
    </row>
    <row r="19" spans="1:33" ht="13.5" thickBot="1" x14ac:dyDescent="0.25">
      <c r="A19" s="6">
        <v>12</v>
      </c>
      <c r="B19" s="7">
        <v>2</v>
      </c>
      <c r="C19" s="7">
        <v>10</v>
      </c>
      <c r="D19" s="4">
        <v>56.78</v>
      </c>
      <c r="E19" s="3">
        <v>2</v>
      </c>
      <c r="F19" s="3">
        <v>8</v>
      </c>
      <c r="G19" s="4">
        <v>53.44</v>
      </c>
      <c r="H19" s="3"/>
      <c r="I19" s="7"/>
      <c r="J19" s="4"/>
      <c r="K19" s="3"/>
      <c r="L19" s="7"/>
      <c r="M19" s="5"/>
      <c r="N19" s="8">
        <v>66.8</v>
      </c>
      <c r="O19" s="7">
        <v>42</v>
      </c>
      <c r="P19" s="7">
        <v>280</v>
      </c>
      <c r="Q19" s="7">
        <v>880</v>
      </c>
      <c r="R19" s="7">
        <v>26</v>
      </c>
      <c r="S19" s="7">
        <v>630</v>
      </c>
      <c r="T19" s="7">
        <v>44</v>
      </c>
      <c r="U19" s="7">
        <v>45</v>
      </c>
      <c r="V19" s="7">
        <v>106</v>
      </c>
      <c r="W19" s="7">
        <v>108</v>
      </c>
      <c r="X19" s="7">
        <v>0</v>
      </c>
      <c r="Y19" s="9">
        <v>43855</v>
      </c>
      <c r="Z19" s="7">
        <v>4</v>
      </c>
      <c r="AA19" s="7">
        <v>8296210</v>
      </c>
      <c r="AB19" s="7">
        <v>8</v>
      </c>
      <c r="AC19" s="7">
        <v>10</v>
      </c>
      <c r="AD19" s="7">
        <v>1</v>
      </c>
      <c r="AE19" s="7">
        <v>3</v>
      </c>
      <c r="AF19" s="10">
        <v>152.91999999999999</v>
      </c>
      <c r="AG19" t="s">
        <v>178</v>
      </c>
    </row>
    <row r="20" spans="1:33" ht="13.5" thickBot="1" x14ac:dyDescent="0.25">
      <c r="A20" s="6"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8</v>
      </c>
      <c r="G20" s="4">
        <v>53.44</v>
      </c>
      <c r="H20" s="3"/>
      <c r="I20" s="7"/>
      <c r="J20" s="4"/>
      <c r="K20" s="3"/>
      <c r="L20" s="7"/>
      <c r="M20" s="5"/>
      <c r="N20" s="8">
        <v>61.79</v>
      </c>
      <c r="O20" s="7">
        <v>40</v>
      </c>
      <c r="P20" s="7">
        <v>380</v>
      </c>
      <c r="Q20" s="7">
        <v>880</v>
      </c>
      <c r="R20" s="7">
        <v>26</v>
      </c>
      <c r="S20" s="7">
        <v>630</v>
      </c>
      <c r="T20" s="7">
        <v>52</v>
      </c>
      <c r="U20" s="7">
        <v>112</v>
      </c>
      <c r="V20" s="17">
        <v>168</v>
      </c>
      <c r="W20" s="17">
        <v>170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2521.8000000000002</v>
      </c>
      <c r="AG20" s="62"/>
    </row>
    <row r="21" spans="1:33" x14ac:dyDescent="0.2">
      <c r="A21" s="6">
        <v>14</v>
      </c>
      <c r="B21" s="7">
        <v>12</v>
      </c>
      <c r="C21" s="7">
        <v>5</v>
      </c>
      <c r="D21" s="4">
        <v>248.83</v>
      </c>
      <c r="E21" s="3">
        <v>2</v>
      </c>
      <c r="F21" s="3">
        <v>8</v>
      </c>
      <c r="G21" s="4">
        <v>53.44</v>
      </c>
      <c r="H21" s="3"/>
      <c r="I21" s="7"/>
      <c r="J21" s="4"/>
      <c r="K21" s="3"/>
      <c r="L21" s="7"/>
      <c r="M21" s="5"/>
      <c r="N21" s="8">
        <v>130.26</v>
      </c>
      <c r="O21" s="7">
        <v>96</v>
      </c>
      <c r="P21" s="7">
        <v>260</v>
      </c>
      <c r="Q21" s="7">
        <v>880</v>
      </c>
      <c r="R21" s="11">
        <v>26</v>
      </c>
      <c r="S21" s="7">
        <v>630</v>
      </c>
      <c r="T21" s="7">
        <v>61</v>
      </c>
      <c r="U21" s="7">
        <v>168</v>
      </c>
      <c r="V21" s="7">
        <v>225</v>
      </c>
      <c r="W21" s="7">
        <v>228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v>15</v>
      </c>
      <c r="B22" s="7">
        <v>1</v>
      </c>
      <c r="C22" s="7">
        <v>5</v>
      </c>
      <c r="D22" s="4">
        <v>25.05</v>
      </c>
      <c r="E22" s="3">
        <v>8</v>
      </c>
      <c r="F22" s="3">
        <v>5</v>
      </c>
      <c r="G22" s="4">
        <v>168.67</v>
      </c>
      <c r="H22" s="3"/>
      <c r="I22" s="7"/>
      <c r="J22" s="4"/>
      <c r="K22" s="3"/>
      <c r="L22" s="7"/>
      <c r="M22" s="5"/>
      <c r="N22" s="8">
        <v>115.23</v>
      </c>
      <c r="O22" s="7">
        <v>82</v>
      </c>
      <c r="P22" s="7">
        <v>280</v>
      </c>
      <c r="Q22" s="7">
        <v>880</v>
      </c>
      <c r="R22" s="7">
        <v>26</v>
      </c>
      <c r="S22" s="7">
        <v>640</v>
      </c>
      <c r="T22" s="7">
        <v>62</v>
      </c>
      <c r="U22" s="7">
        <v>172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</v>
      </c>
      <c r="C23" s="7">
        <v>5</v>
      </c>
      <c r="D23" s="4">
        <v>25.05</v>
      </c>
      <c r="E23" s="3">
        <v>13</v>
      </c>
      <c r="F23" s="3">
        <v>8</v>
      </c>
      <c r="G23" s="4">
        <v>273.88</v>
      </c>
      <c r="H23" s="3"/>
      <c r="I23" s="7"/>
      <c r="J23" s="4"/>
      <c r="K23" s="3"/>
      <c r="L23" s="7"/>
      <c r="M23" s="5"/>
      <c r="N23" s="8">
        <v>105.21</v>
      </c>
      <c r="O23" s="7">
        <v>74</v>
      </c>
      <c r="P23" s="7">
        <v>290</v>
      </c>
      <c r="Q23" s="7">
        <v>880</v>
      </c>
      <c r="R23" s="7">
        <v>26</v>
      </c>
      <c r="S23" s="7">
        <v>640</v>
      </c>
      <c r="T23" s="7">
        <v>58</v>
      </c>
      <c r="U23" s="7">
        <v>170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v>17</v>
      </c>
      <c r="B24" s="7">
        <v>7</v>
      </c>
      <c r="C24" s="7">
        <v>2</v>
      </c>
      <c r="D24" s="4">
        <v>143.62</v>
      </c>
      <c r="E24" s="3">
        <v>13</v>
      </c>
      <c r="F24" s="3">
        <v>8</v>
      </c>
      <c r="G24" s="4">
        <v>273.88</v>
      </c>
      <c r="H24" s="3"/>
      <c r="I24" s="7"/>
      <c r="J24" s="4"/>
      <c r="K24" s="3"/>
      <c r="L24" s="7"/>
      <c r="M24" s="5"/>
      <c r="N24" s="8">
        <v>118.57</v>
      </c>
      <c r="O24" s="7">
        <v>88</v>
      </c>
      <c r="P24" s="7">
        <v>260</v>
      </c>
      <c r="Q24" s="7">
        <v>880</v>
      </c>
      <c r="R24" s="7">
        <v>26</v>
      </c>
      <c r="S24" s="7">
        <v>630</v>
      </c>
      <c r="T24" s="7">
        <v>55</v>
      </c>
      <c r="U24" s="7">
        <v>166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v>18</v>
      </c>
      <c r="B25" s="7">
        <v>12</v>
      </c>
      <c r="C25" s="7">
        <v>5</v>
      </c>
      <c r="D25" s="4">
        <v>248.83</v>
      </c>
      <c r="E25" s="3">
        <v>13</v>
      </c>
      <c r="F25" s="3">
        <v>8</v>
      </c>
      <c r="G25" s="4">
        <v>273.88</v>
      </c>
      <c r="H25" s="3"/>
      <c r="I25" s="7"/>
      <c r="J25" s="4"/>
      <c r="K25" s="3"/>
      <c r="L25" s="7"/>
      <c r="M25" s="5"/>
      <c r="N25" s="8">
        <v>105.21</v>
      </c>
      <c r="O25" s="7">
        <v>82</v>
      </c>
      <c r="P25" s="7">
        <v>260</v>
      </c>
      <c r="Q25" s="7">
        <v>880</v>
      </c>
      <c r="R25" s="7">
        <v>26</v>
      </c>
      <c r="S25" s="7">
        <v>630</v>
      </c>
      <c r="T25" s="7">
        <v>56</v>
      </c>
      <c r="U25" s="7">
        <v>168</v>
      </c>
      <c r="V25" s="18">
        <v>230</v>
      </c>
      <c r="W25" s="18">
        <v>233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v>19</v>
      </c>
      <c r="B26" s="7">
        <v>12</v>
      </c>
      <c r="C26" s="7">
        <v>5</v>
      </c>
      <c r="D26" s="4">
        <v>248.83</v>
      </c>
      <c r="E26" s="3">
        <v>16</v>
      </c>
      <c r="F26" s="3">
        <v>9</v>
      </c>
      <c r="G26" s="4">
        <v>335.67</v>
      </c>
      <c r="H26" s="3"/>
      <c r="I26" s="7"/>
      <c r="J26" s="4"/>
      <c r="K26" s="3"/>
      <c r="L26" s="7"/>
      <c r="M26" s="5"/>
      <c r="N26" s="8">
        <v>61.79</v>
      </c>
      <c r="O26" s="7">
        <v>45</v>
      </c>
      <c r="P26" s="7">
        <v>380</v>
      </c>
      <c r="Q26" s="7">
        <v>880</v>
      </c>
      <c r="R26" s="7">
        <v>26</v>
      </c>
      <c r="S26" s="7">
        <v>630</v>
      </c>
      <c r="T26" s="7">
        <v>62</v>
      </c>
      <c r="U26" s="7">
        <v>152</v>
      </c>
      <c r="V26" s="7">
        <v>231</v>
      </c>
      <c r="W26" s="7">
        <v>233</v>
      </c>
      <c r="X26" s="7">
        <v>0</v>
      </c>
      <c r="Y26" s="86" t="s">
        <v>29</v>
      </c>
      <c r="Z26" s="86"/>
      <c r="AA26" s="86"/>
      <c r="AB26" s="86"/>
      <c r="AC26" s="86"/>
      <c r="AD26" s="86"/>
      <c r="AE26" s="83"/>
      <c r="AF26" s="83"/>
    </row>
    <row r="27" spans="1:33" x14ac:dyDescent="0.2">
      <c r="A27" s="6">
        <v>20</v>
      </c>
      <c r="B27" s="7">
        <v>14</v>
      </c>
      <c r="C27" s="7">
        <v>7</v>
      </c>
      <c r="D27" s="4">
        <v>292.25</v>
      </c>
      <c r="E27" s="3">
        <v>16</v>
      </c>
      <c r="F27" s="3">
        <v>9</v>
      </c>
      <c r="G27" s="4">
        <v>335.67</v>
      </c>
      <c r="H27" s="3"/>
      <c r="I27" s="7"/>
      <c r="J27" s="4"/>
      <c r="K27" s="3"/>
      <c r="L27" s="7"/>
      <c r="M27" s="5"/>
      <c r="N27" s="8">
        <v>43.42</v>
      </c>
      <c r="O27" s="7">
        <v>36</v>
      </c>
      <c r="P27" s="7">
        <v>620</v>
      </c>
      <c r="Q27" s="7">
        <v>880</v>
      </c>
      <c r="R27" s="7">
        <v>26</v>
      </c>
      <c r="S27" s="7">
        <v>630</v>
      </c>
      <c r="T27" s="7">
        <v>52</v>
      </c>
      <c r="U27" s="7">
        <v>38</v>
      </c>
      <c r="V27" s="7">
        <v>58</v>
      </c>
      <c r="W27" s="7">
        <v>60</v>
      </c>
      <c r="X27" s="7">
        <v>0</v>
      </c>
      <c r="Y27" s="82" t="s">
        <v>9</v>
      </c>
      <c r="Z27" s="82"/>
      <c r="AA27" s="82"/>
      <c r="AB27" s="82"/>
      <c r="AC27" s="82"/>
      <c r="AD27" s="82"/>
      <c r="AE27" s="83"/>
      <c r="AF27" s="83"/>
    </row>
    <row r="28" spans="1:33" x14ac:dyDescent="0.2">
      <c r="A28" s="6">
        <v>21</v>
      </c>
      <c r="B28" s="7">
        <v>16</v>
      </c>
      <c r="C28" s="7">
        <v>10</v>
      </c>
      <c r="D28" s="4">
        <v>337.34</v>
      </c>
      <c r="E28" s="3">
        <v>16</v>
      </c>
      <c r="F28" s="3">
        <v>9</v>
      </c>
      <c r="G28" s="4">
        <v>335.67</v>
      </c>
      <c r="H28" s="3"/>
      <c r="I28" s="7"/>
      <c r="J28" s="4"/>
      <c r="K28" s="3"/>
      <c r="L28" s="7"/>
      <c r="M28" s="5"/>
      <c r="N28" s="8">
        <v>45.09</v>
      </c>
      <c r="O28" s="7">
        <v>33</v>
      </c>
      <c r="P28" s="7">
        <v>580</v>
      </c>
      <c r="Q28" s="7">
        <v>880</v>
      </c>
      <c r="R28" s="7">
        <v>26</v>
      </c>
      <c r="S28" s="7">
        <v>630</v>
      </c>
      <c r="T28" s="7">
        <v>45</v>
      </c>
      <c r="U28" s="7">
        <v>134</v>
      </c>
      <c r="V28" s="7">
        <v>192</v>
      </c>
      <c r="W28" s="7">
        <v>195</v>
      </c>
      <c r="X28" s="7">
        <v>0</v>
      </c>
      <c r="Y28" s="82" t="s">
        <v>30</v>
      </c>
      <c r="Z28" s="82"/>
      <c r="AA28" s="82"/>
      <c r="AB28" s="82"/>
      <c r="AC28" s="82"/>
      <c r="AD28" s="82"/>
      <c r="AE28" s="83"/>
      <c r="AF28" s="83"/>
    </row>
    <row r="29" spans="1:33" x14ac:dyDescent="0.2">
      <c r="A29" s="6">
        <v>22</v>
      </c>
      <c r="B29" s="7">
        <v>19</v>
      </c>
      <c r="C29" s="7">
        <v>2</v>
      </c>
      <c r="D29" s="4">
        <v>384.1</v>
      </c>
      <c r="E29" s="3">
        <v>19</v>
      </c>
      <c r="F29" s="3">
        <v>2</v>
      </c>
      <c r="G29" s="4">
        <v>384.1</v>
      </c>
      <c r="H29" s="3"/>
      <c r="I29" s="7"/>
      <c r="J29" s="4"/>
      <c r="K29" s="3"/>
      <c r="L29" s="7"/>
      <c r="M29" s="5"/>
      <c r="N29" s="8">
        <v>95.19</v>
      </c>
      <c r="O29" s="7">
        <v>68</v>
      </c>
      <c r="P29" s="7">
        <v>280</v>
      </c>
      <c r="Q29" s="7">
        <v>880</v>
      </c>
      <c r="R29" s="7">
        <v>26</v>
      </c>
      <c r="S29" s="7">
        <v>630</v>
      </c>
      <c r="T29" s="7">
        <v>49</v>
      </c>
      <c r="U29" s="7">
        <v>162</v>
      </c>
      <c r="V29" s="7">
        <v>240</v>
      </c>
      <c r="W29" s="7">
        <v>242</v>
      </c>
      <c r="X29" s="7">
        <v>0</v>
      </c>
      <c r="Y29" s="82" t="s">
        <v>7</v>
      </c>
      <c r="Z29" s="82"/>
      <c r="AA29" s="82"/>
      <c r="AB29" s="82"/>
      <c r="AC29" s="82"/>
      <c r="AD29" s="82"/>
      <c r="AE29" s="83"/>
      <c r="AF29" s="83"/>
    </row>
    <row r="30" spans="1:33" x14ac:dyDescent="0.2">
      <c r="A30" s="6">
        <v>23</v>
      </c>
      <c r="B30" s="7">
        <v>10</v>
      </c>
      <c r="C30" s="7">
        <v>4</v>
      </c>
      <c r="D30" s="4">
        <v>207.08</v>
      </c>
      <c r="E30" s="3">
        <v>19</v>
      </c>
      <c r="F30" s="3">
        <v>2</v>
      </c>
      <c r="G30" s="4">
        <v>384.1</v>
      </c>
      <c r="H30" s="3"/>
      <c r="I30" s="7"/>
      <c r="J30" s="4"/>
      <c r="K30" s="3"/>
      <c r="L30" s="7"/>
      <c r="M30" s="5"/>
      <c r="N30" s="8">
        <v>43.42</v>
      </c>
      <c r="O30" s="7">
        <v>32</v>
      </c>
      <c r="P30" s="7">
        <v>680</v>
      </c>
      <c r="Q30" s="7">
        <v>880</v>
      </c>
      <c r="R30" s="7">
        <v>26</v>
      </c>
      <c r="S30" s="7">
        <v>630</v>
      </c>
      <c r="T30" s="7">
        <v>55</v>
      </c>
      <c r="U30" s="7">
        <v>34</v>
      </c>
      <c r="V30" s="7">
        <v>58</v>
      </c>
      <c r="W30" s="7">
        <v>60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v>24</v>
      </c>
      <c r="B31" s="7">
        <v>6</v>
      </c>
      <c r="C31" s="7">
        <v>0</v>
      </c>
      <c r="D31" s="4">
        <v>120.24</v>
      </c>
      <c r="E31" s="3">
        <v>8</v>
      </c>
      <c r="F31" s="3">
        <v>7</v>
      </c>
      <c r="G31" s="4">
        <v>172.01</v>
      </c>
      <c r="H31" s="3"/>
      <c r="I31" s="7"/>
      <c r="J31" s="4"/>
      <c r="K31" s="3"/>
      <c r="L31" s="7"/>
      <c r="M31" s="5"/>
      <c r="N31" s="8">
        <v>83.5</v>
      </c>
      <c r="O31" s="7">
        <v>64</v>
      </c>
      <c r="P31" s="7">
        <v>320</v>
      </c>
      <c r="Q31" s="7">
        <v>880</v>
      </c>
      <c r="R31" s="7">
        <v>26</v>
      </c>
      <c r="S31" s="7">
        <v>630</v>
      </c>
      <c r="T31" s="7">
        <v>54</v>
      </c>
      <c r="U31" s="7">
        <v>92</v>
      </c>
      <c r="V31" s="7">
        <v>139</v>
      </c>
      <c r="W31" s="7">
        <v>140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v>25</v>
      </c>
      <c r="B32" s="7">
        <v>2</v>
      </c>
      <c r="C32" s="7">
        <v>3</v>
      </c>
      <c r="D32" s="4">
        <v>45.09</v>
      </c>
      <c r="E32" s="3">
        <v>8</v>
      </c>
      <c r="F32" s="3">
        <v>7</v>
      </c>
      <c r="G32" s="4">
        <v>172.01</v>
      </c>
      <c r="H32" s="3"/>
      <c r="I32" s="7"/>
      <c r="J32" s="4"/>
      <c r="K32" s="3"/>
      <c r="L32" s="7"/>
      <c r="M32" s="5"/>
      <c r="N32" s="8">
        <v>76.819999999999993</v>
      </c>
      <c r="O32" s="7">
        <v>62</v>
      </c>
      <c r="P32" s="7">
        <v>340</v>
      </c>
      <c r="Q32" s="7">
        <v>880</v>
      </c>
      <c r="R32" s="7">
        <v>26</v>
      </c>
      <c r="S32" s="7">
        <v>630</v>
      </c>
      <c r="T32" s="7">
        <v>49</v>
      </c>
      <c r="U32" s="7">
        <v>72</v>
      </c>
      <c r="V32" s="7">
        <v>112</v>
      </c>
      <c r="W32" s="7">
        <v>114</v>
      </c>
      <c r="X32" s="7">
        <v>0</v>
      </c>
      <c r="Y32" s="26" t="s">
        <v>32</v>
      </c>
      <c r="Z32" s="75">
        <v>1500</v>
      </c>
      <c r="AA32" s="77"/>
      <c r="AB32" s="73" t="s">
        <v>33</v>
      </c>
      <c r="AC32" s="74"/>
      <c r="AD32" s="75"/>
      <c r="AE32" s="76"/>
      <c r="AF32" s="77"/>
    </row>
    <row r="33" spans="1:32" ht="13.5" customHeight="1" x14ac:dyDescent="0.2">
      <c r="A33" s="6">
        <v>26</v>
      </c>
      <c r="B33" s="7">
        <v>2</v>
      </c>
      <c r="C33" s="7">
        <v>3</v>
      </c>
      <c r="D33" s="4">
        <v>45.09</v>
      </c>
      <c r="E33" s="3">
        <v>14</v>
      </c>
      <c r="F33" s="3">
        <v>9</v>
      </c>
      <c r="G33" s="4">
        <v>295.58999999999997</v>
      </c>
      <c r="H33" s="3"/>
      <c r="I33" s="7"/>
      <c r="J33" s="4"/>
      <c r="K33" s="3"/>
      <c r="L33" s="7"/>
      <c r="M33" s="5"/>
      <c r="N33" s="8">
        <v>123.58</v>
      </c>
      <c r="O33" s="7">
        <v>88</v>
      </c>
      <c r="P33" s="7">
        <v>240</v>
      </c>
      <c r="Q33" s="7">
        <v>880</v>
      </c>
      <c r="R33" s="7">
        <v>26</v>
      </c>
      <c r="S33" s="7">
        <v>630</v>
      </c>
      <c r="T33" s="7">
        <v>56</v>
      </c>
      <c r="U33" s="7">
        <v>94</v>
      </c>
      <c r="V33" s="7">
        <v>155</v>
      </c>
      <c r="W33" s="7">
        <v>152</v>
      </c>
      <c r="X33" s="7">
        <v>0</v>
      </c>
      <c r="Y33" s="26" t="s">
        <v>34</v>
      </c>
      <c r="Z33" s="71">
        <v>1</v>
      </c>
      <c r="AA33" s="72"/>
      <c r="AB33" s="73" t="s">
        <v>35</v>
      </c>
      <c r="AC33" s="74"/>
      <c r="AD33" s="75" t="s">
        <v>52</v>
      </c>
      <c r="AE33" s="76"/>
      <c r="AF33" s="77"/>
    </row>
    <row r="34" spans="1:32" ht="16.5" x14ac:dyDescent="0.2">
      <c r="A34" s="6">
        <v>27</v>
      </c>
      <c r="B34" s="7">
        <v>5</v>
      </c>
      <c r="C34" s="7">
        <v>9</v>
      </c>
      <c r="D34" s="4">
        <v>115.23</v>
      </c>
      <c r="E34" s="3">
        <v>6</v>
      </c>
      <c r="F34" s="3">
        <v>0</v>
      </c>
      <c r="G34" s="4">
        <v>120.24</v>
      </c>
      <c r="H34" s="3"/>
      <c r="I34" s="7"/>
      <c r="J34" s="4"/>
      <c r="K34" s="3"/>
      <c r="L34" s="7"/>
      <c r="M34" s="5"/>
      <c r="N34" s="8">
        <v>70.14</v>
      </c>
      <c r="O34" s="7">
        <v>58</v>
      </c>
      <c r="P34" s="7">
        <v>320</v>
      </c>
      <c r="Q34" s="7">
        <v>880</v>
      </c>
      <c r="R34" s="7">
        <v>26</v>
      </c>
      <c r="S34" s="7">
        <v>630</v>
      </c>
      <c r="T34" s="7">
        <v>45</v>
      </c>
      <c r="U34" s="7">
        <v>96</v>
      </c>
      <c r="V34" s="7">
        <v>155</v>
      </c>
      <c r="W34" s="7">
        <v>158</v>
      </c>
      <c r="X34" s="7">
        <v>0</v>
      </c>
      <c r="Y34" s="26" t="s">
        <v>36</v>
      </c>
      <c r="Z34" s="71">
        <v>6.55</v>
      </c>
      <c r="AA34" s="72"/>
      <c r="AB34" s="78"/>
      <c r="AC34" s="79"/>
      <c r="AD34" s="79"/>
      <c r="AE34" s="79"/>
      <c r="AF34" s="80"/>
    </row>
    <row r="35" spans="1:32" x14ac:dyDescent="0.2">
      <c r="A35" s="6">
        <v>28</v>
      </c>
      <c r="B35" s="7">
        <v>1</v>
      </c>
      <c r="C35" s="7">
        <v>5</v>
      </c>
      <c r="D35" s="4">
        <v>28.39</v>
      </c>
      <c r="E35" s="3">
        <v>1</v>
      </c>
      <c r="F35" s="3">
        <v>2</v>
      </c>
      <c r="G35" s="4">
        <v>23.38</v>
      </c>
      <c r="H35" s="3"/>
      <c r="I35" s="7"/>
      <c r="J35" s="4"/>
      <c r="K35" s="3"/>
      <c r="L35" s="7"/>
      <c r="M35" s="5"/>
      <c r="N35" s="8">
        <v>43.42</v>
      </c>
      <c r="O35" s="7">
        <v>32</v>
      </c>
      <c r="P35" s="7">
        <v>440</v>
      </c>
      <c r="Q35" s="7">
        <v>880</v>
      </c>
      <c r="R35" s="7">
        <v>26</v>
      </c>
      <c r="S35" s="7">
        <v>630</v>
      </c>
      <c r="T35" s="7">
        <v>46</v>
      </c>
      <c r="U35" s="7">
        <v>39</v>
      </c>
      <c r="V35" s="7">
        <v>70</v>
      </c>
      <c r="W35" s="7">
        <v>72</v>
      </c>
      <c r="X35" s="7">
        <v>0</v>
      </c>
      <c r="Y35" s="27" t="s">
        <v>37</v>
      </c>
      <c r="Z35" s="14"/>
      <c r="AA35" s="68" t="s">
        <v>169</v>
      </c>
      <c r="AB35" s="69"/>
      <c r="AC35" s="69"/>
      <c r="AD35" s="69"/>
      <c r="AE35" s="69"/>
      <c r="AF35" s="70"/>
    </row>
    <row r="36" spans="1:32" x14ac:dyDescent="0.2">
      <c r="A36" s="6">
        <v>29</v>
      </c>
      <c r="B36" s="7">
        <v>1</v>
      </c>
      <c r="C36" s="7">
        <v>5</v>
      </c>
      <c r="D36" s="4">
        <v>28.39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133.6</v>
      </c>
      <c r="O36" s="7">
        <v>84</v>
      </c>
      <c r="P36" s="7">
        <v>220</v>
      </c>
      <c r="Q36" s="7">
        <v>880</v>
      </c>
      <c r="R36" s="7">
        <v>26</v>
      </c>
      <c r="S36" s="7">
        <v>630</v>
      </c>
      <c r="T36" s="7">
        <v>56</v>
      </c>
      <c r="U36" s="7">
        <v>172</v>
      </c>
      <c r="V36" s="7">
        <v>262</v>
      </c>
      <c r="W36" s="7">
        <v>269</v>
      </c>
      <c r="X36" s="7">
        <v>0</v>
      </c>
      <c r="Y36" s="64" t="s">
        <v>171</v>
      </c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5</v>
      </c>
      <c r="D37" s="4">
        <v>28.39</v>
      </c>
      <c r="E37" s="3">
        <v>7</v>
      </c>
      <c r="F37" s="3">
        <v>4</v>
      </c>
      <c r="G37" s="4">
        <v>146.96</v>
      </c>
      <c r="H37" s="3"/>
      <c r="I37" s="7"/>
      <c r="J37" s="4"/>
      <c r="K37" s="3"/>
      <c r="L37" s="7"/>
      <c r="M37" s="5"/>
      <c r="N37" s="8">
        <v>120.24</v>
      </c>
      <c r="O37" s="7">
        <v>82</v>
      </c>
      <c r="P37" s="7">
        <v>240</v>
      </c>
      <c r="Q37" s="7">
        <v>880</v>
      </c>
      <c r="R37" s="7">
        <v>26</v>
      </c>
      <c r="S37" s="7">
        <v>630</v>
      </c>
      <c r="T37" s="7">
        <v>58</v>
      </c>
      <c r="U37" s="7">
        <v>205</v>
      </c>
      <c r="V37" s="7">
        <v>320</v>
      </c>
      <c r="W37" s="7">
        <v>323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5</v>
      </c>
      <c r="D38" s="4">
        <v>28.39</v>
      </c>
      <c r="E38" s="3">
        <v>8</v>
      </c>
      <c r="F38" s="3">
        <v>5</v>
      </c>
      <c r="G38" s="4">
        <v>168.67</v>
      </c>
      <c r="H38" s="3"/>
      <c r="I38" s="7"/>
      <c r="J38" s="4"/>
      <c r="K38" s="3"/>
      <c r="L38" s="7"/>
      <c r="M38" s="5"/>
      <c r="N38" s="8">
        <v>21.71</v>
      </c>
      <c r="O38" s="7">
        <v>34</v>
      </c>
      <c r="P38" s="7">
        <v>480</v>
      </c>
      <c r="Q38" s="7">
        <v>880</v>
      </c>
      <c r="R38" s="7">
        <v>26</v>
      </c>
      <c r="S38" s="7">
        <v>630</v>
      </c>
      <c r="T38" s="7">
        <v>38</v>
      </c>
      <c r="U38" s="7">
        <v>52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59"/>
    </row>
    <row r="39" spans="1:32" x14ac:dyDescent="0.2">
      <c r="A39" s="6">
        <v>1</v>
      </c>
      <c r="B39" s="7">
        <v>1</v>
      </c>
      <c r="C39" s="7">
        <v>5</v>
      </c>
      <c r="D39" s="4">
        <v>28.39</v>
      </c>
      <c r="E39" s="3">
        <v>9</v>
      </c>
      <c r="F39" s="3">
        <v>2</v>
      </c>
      <c r="G39" s="4">
        <v>183.7</v>
      </c>
      <c r="H39" s="3"/>
      <c r="I39" s="7"/>
      <c r="J39" s="4"/>
      <c r="K39" s="3"/>
      <c r="L39" s="7"/>
      <c r="M39" s="5"/>
      <c r="N39" s="8">
        <v>15.03</v>
      </c>
      <c r="O39" s="7">
        <v>22</v>
      </c>
      <c r="P39" s="7">
        <v>560</v>
      </c>
      <c r="Q39" s="7">
        <v>880</v>
      </c>
      <c r="R39" s="7">
        <v>26</v>
      </c>
      <c r="S39" s="7">
        <v>630</v>
      </c>
      <c r="T39" s="7">
        <v>44</v>
      </c>
      <c r="U39" s="7">
        <v>2</v>
      </c>
      <c r="V39" s="7">
        <v>5</v>
      </c>
      <c r="W39" s="7">
        <v>6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s="28" t="s">
        <v>26</v>
      </c>
      <c r="N40" s="20">
        <f>SUM(N9:N39)</f>
        <v>2641.9399999999996</v>
      </c>
      <c r="O40" s="12"/>
      <c r="T40" s="28" t="s">
        <v>26</v>
      </c>
      <c r="U40" s="12">
        <f>SUM(U9:U39)</f>
        <v>3128</v>
      </c>
      <c r="V40" s="12">
        <f>SUM(V9:V39)</f>
        <v>4845</v>
      </c>
      <c r="W40" s="12">
        <f>SUM(W9:W39)</f>
        <v>4906</v>
      </c>
      <c r="X40" s="29"/>
      <c r="Y40" s="65" t="s">
        <v>38</v>
      </c>
      <c r="Z40" s="66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K70"/>
  <sheetViews>
    <sheetView workbookViewId="0">
      <selection activeCell="B6" sqref="B6:K22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abSelected="1" topLeftCell="A4" zoomScale="70" zoomScaleNormal="70" workbookViewId="0">
      <selection activeCell="B40" sqref="B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40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62</v>
      </c>
      <c r="AF2" s="109"/>
    </row>
    <row r="3" spans="1:40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40" x14ac:dyDescent="0.2">
      <c r="A5" s="103" t="s">
        <v>6</v>
      </c>
      <c r="B5" s="106">
        <v>5</v>
      </c>
      <c r="C5" s="106"/>
      <c r="D5" s="106"/>
      <c r="E5" s="106">
        <v>4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40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40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40" x14ac:dyDescent="0.2">
      <c r="A8" s="105"/>
      <c r="B8" s="40">
        <v>6</v>
      </c>
      <c r="C8" s="40">
        <v>4</v>
      </c>
      <c r="D8" s="37">
        <v>126.92</v>
      </c>
      <c r="E8" s="36">
        <v>2</v>
      </c>
      <c r="F8" s="36">
        <v>9</v>
      </c>
      <c r="G8" s="37">
        <v>55.11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40" x14ac:dyDescent="0.2">
      <c r="A9" s="6">
        <v>2</v>
      </c>
      <c r="B9" s="40">
        <v>6</v>
      </c>
      <c r="C9" s="40">
        <v>4</v>
      </c>
      <c r="D9" s="37">
        <v>126.92</v>
      </c>
      <c r="E9" s="36">
        <v>2</v>
      </c>
      <c r="F9" s="36">
        <v>9</v>
      </c>
      <c r="G9" s="37">
        <v>55.11</v>
      </c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50</v>
      </c>
      <c r="Q9" s="40">
        <v>880</v>
      </c>
      <c r="R9" s="40">
        <v>24</v>
      </c>
      <c r="S9" s="40">
        <v>630</v>
      </c>
      <c r="T9" s="40">
        <v>0</v>
      </c>
      <c r="U9" s="40">
        <v>0</v>
      </c>
      <c r="V9" s="40">
        <v>40</v>
      </c>
      <c r="W9" s="40">
        <v>44</v>
      </c>
      <c r="X9" s="40">
        <v>0</v>
      </c>
      <c r="Y9" s="9"/>
      <c r="Z9" s="7"/>
      <c r="AA9" s="7"/>
      <c r="AB9" s="7"/>
      <c r="AC9" s="7"/>
      <c r="AD9" s="7"/>
      <c r="AE9" s="7"/>
      <c r="AF9" s="10"/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>
        <v>6</v>
      </c>
      <c r="C10" s="7">
        <v>4</v>
      </c>
      <c r="D10" s="4">
        <v>126.92</v>
      </c>
      <c r="E10" s="3">
        <v>2</v>
      </c>
      <c r="F10" s="3">
        <v>9</v>
      </c>
      <c r="G10" s="4">
        <v>55.11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10</v>
      </c>
      <c r="Q10" s="7">
        <v>880</v>
      </c>
      <c r="R10" s="7">
        <v>24</v>
      </c>
      <c r="S10" s="7">
        <v>630</v>
      </c>
      <c r="T10" s="7">
        <v>0</v>
      </c>
      <c r="U10" s="7">
        <v>0</v>
      </c>
      <c r="V10" s="7">
        <v>46</v>
      </c>
      <c r="W10" s="7">
        <v>49</v>
      </c>
      <c r="X10" s="7">
        <v>0</v>
      </c>
      <c r="Y10" s="9"/>
      <c r="Z10" s="7"/>
      <c r="AA10" s="7"/>
      <c r="AB10" s="7"/>
      <c r="AC10" s="7"/>
      <c r="AD10" s="7"/>
      <c r="AE10" s="7"/>
      <c r="AF10" s="10"/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>
        <v>6</v>
      </c>
      <c r="C11" s="7">
        <v>4</v>
      </c>
      <c r="D11" s="4">
        <v>126.92</v>
      </c>
      <c r="E11" s="3">
        <v>2</v>
      </c>
      <c r="F11" s="3">
        <v>9</v>
      </c>
      <c r="G11" s="4">
        <v>55.11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50</v>
      </c>
      <c r="Q11" s="7">
        <v>880</v>
      </c>
      <c r="R11" s="7">
        <v>24</v>
      </c>
      <c r="S11" s="7">
        <v>630</v>
      </c>
      <c r="T11" s="7">
        <v>0</v>
      </c>
      <c r="U11" s="7">
        <v>0</v>
      </c>
      <c r="V11" s="7">
        <v>55</v>
      </c>
      <c r="W11" s="7">
        <v>59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40" x14ac:dyDescent="0.2">
      <c r="A12" s="6">
        <f t="shared" si="0"/>
        <v>5</v>
      </c>
      <c r="B12" s="7">
        <v>6</v>
      </c>
      <c r="C12" s="7">
        <v>4</v>
      </c>
      <c r="D12" s="4">
        <v>126.92</v>
      </c>
      <c r="E12" s="3">
        <v>2</v>
      </c>
      <c r="F12" s="3">
        <v>9</v>
      </c>
      <c r="G12" s="4">
        <v>55.11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50</v>
      </c>
      <c r="Q12" s="7">
        <v>880</v>
      </c>
      <c r="R12" s="7">
        <v>24</v>
      </c>
      <c r="S12" s="7">
        <v>630</v>
      </c>
      <c r="T12" s="7">
        <v>0</v>
      </c>
      <c r="U12" s="7">
        <v>0</v>
      </c>
      <c r="V12" s="7">
        <v>45</v>
      </c>
      <c r="W12" s="7">
        <v>49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40" x14ac:dyDescent="0.2">
      <c r="A13" s="6">
        <f t="shared" si="0"/>
        <v>6</v>
      </c>
      <c r="B13" s="7">
        <v>6</v>
      </c>
      <c r="C13" s="7">
        <v>4</v>
      </c>
      <c r="D13" s="4">
        <v>126.92</v>
      </c>
      <c r="E13" s="3">
        <v>2</v>
      </c>
      <c r="F13" s="3">
        <v>9</v>
      </c>
      <c r="G13" s="4">
        <v>55.11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50</v>
      </c>
      <c r="Q13" s="7">
        <v>880</v>
      </c>
      <c r="R13" s="7">
        <v>24</v>
      </c>
      <c r="S13" s="7">
        <v>630</v>
      </c>
      <c r="T13" s="7">
        <v>0</v>
      </c>
      <c r="U13" s="7">
        <v>0</v>
      </c>
      <c r="V13" s="7">
        <v>51</v>
      </c>
      <c r="W13" s="7">
        <v>54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40" x14ac:dyDescent="0.2">
      <c r="A14" s="6">
        <f t="shared" si="0"/>
        <v>7</v>
      </c>
      <c r="B14" s="7">
        <v>6</v>
      </c>
      <c r="C14" s="7">
        <v>4</v>
      </c>
      <c r="D14" s="4">
        <v>126.92</v>
      </c>
      <c r="E14" s="3">
        <v>2</v>
      </c>
      <c r="F14" s="3">
        <v>9</v>
      </c>
      <c r="G14" s="4">
        <v>55.11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50</v>
      </c>
      <c r="Q14" s="7">
        <v>880</v>
      </c>
      <c r="R14" s="7">
        <v>24</v>
      </c>
      <c r="S14" s="7">
        <v>630</v>
      </c>
      <c r="T14" s="7">
        <v>0</v>
      </c>
      <c r="U14" s="7">
        <v>0</v>
      </c>
      <c r="V14" s="7">
        <v>48</v>
      </c>
      <c r="W14" s="7">
        <v>51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40" x14ac:dyDescent="0.2">
      <c r="A15" s="6">
        <f t="shared" si="0"/>
        <v>8</v>
      </c>
      <c r="B15" s="7">
        <v>6</v>
      </c>
      <c r="C15" s="7">
        <v>4</v>
      </c>
      <c r="D15" s="4">
        <v>126.92</v>
      </c>
      <c r="E15" s="3">
        <v>2</v>
      </c>
      <c r="F15" s="3">
        <v>9</v>
      </c>
      <c r="G15" s="4">
        <v>55.11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50</v>
      </c>
      <c r="Q15" s="7">
        <v>880</v>
      </c>
      <c r="R15" s="7">
        <v>24</v>
      </c>
      <c r="S15" s="7">
        <v>630</v>
      </c>
      <c r="T15" s="7">
        <v>0</v>
      </c>
      <c r="U15" s="7">
        <v>0</v>
      </c>
      <c r="V15" s="7">
        <v>38</v>
      </c>
      <c r="W15" s="7">
        <v>42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40" x14ac:dyDescent="0.2">
      <c r="A16" s="6">
        <f t="shared" si="0"/>
        <v>9</v>
      </c>
      <c r="B16" s="7">
        <v>6</v>
      </c>
      <c r="C16" s="7">
        <v>4</v>
      </c>
      <c r="D16" s="4">
        <v>126.92</v>
      </c>
      <c r="E16" s="3">
        <v>2</v>
      </c>
      <c r="F16" s="3">
        <v>9</v>
      </c>
      <c r="G16" s="4">
        <v>55.11</v>
      </c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55</v>
      </c>
      <c r="Q16" s="7">
        <v>880</v>
      </c>
      <c r="R16" s="7">
        <v>24</v>
      </c>
      <c r="S16" s="7">
        <v>630</v>
      </c>
      <c r="T16" s="7">
        <v>0</v>
      </c>
      <c r="U16" s="7">
        <v>0</v>
      </c>
      <c r="V16" s="7">
        <v>41</v>
      </c>
      <c r="W16" s="7">
        <v>44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4</v>
      </c>
      <c r="D17" s="4">
        <v>126.92</v>
      </c>
      <c r="E17" s="3">
        <v>2</v>
      </c>
      <c r="F17" s="3">
        <v>9</v>
      </c>
      <c r="G17" s="4">
        <v>55.11</v>
      </c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60</v>
      </c>
      <c r="Q17" s="7">
        <v>880</v>
      </c>
      <c r="R17" s="7">
        <v>24</v>
      </c>
      <c r="S17" s="7">
        <v>630</v>
      </c>
      <c r="T17" s="7">
        <v>0</v>
      </c>
      <c r="U17" s="7">
        <v>0</v>
      </c>
      <c r="V17" s="7">
        <v>41</v>
      </c>
      <c r="W17" s="7">
        <v>45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4</v>
      </c>
      <c r="D18" s="4">
        <v>126.92</v>
      </c>
      <c r="E18" s="3">
        <v>2</v>
      </c>
      <c r="F18" s="3">
        <v>9</v>
      </c>
      <c r="G18" s="4">
        <v>55.11</v>
      </c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60</v>
      </c>
      <c r="Q18" s="7">
        <v>880</v>
      </c>
      <c r="R18" s="7">
        <v>24</v>
      </c>
      <c r="S18" s="7">
        <v>630</v>
      </c>
      <c r="T18" s="7">
        <v>0</v>
      </c>
      <c r="U18" s="7">
        <v>0</v>
      </c>
      <c r="V18" s="7">
        <v>29</v>
      </c>
      <c r="W18" s="7">
        <v>32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4</v>
      </c>
      <c r="D19" s="4">
        <v>126.92</v>
      </c>
      <c r="E19" s="3">
        <v>2</v>
      </c>
      <c r="F19" s="3">
        <v>9</v>
      </c>
      <c r="G19" s="4">
        <v>55.11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55</v>
      </c>
      <c r="Q19" s="7">
        <v>880</v>
      </c>
      <c r="R19" s="7">
        <v>24</v>
      </c>
      <c r="S19" s="7">
        <v>630</v>
      </c>
      <c r="T19" s="7">
        <v>0</v>
      </c>
      <c r="U19" s="7">
        <v>0</v>
      </c>
      <c r="V19" s="7">
        <v>82</v>
      </c>
      <c r="W19" s="7">
        <v>86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4</v>
      </c>
      <c r="D20" s="4">
        <v>126.92</v>
      </c>
      <c r="E20" s="3">
        <v>2</v>
      </c>
      <c r="F20" s="3">
        <v>9</v>
      </c>
      <c r="G20" s="4">
        <v>55.11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</v>
      </c>
      <c r="Q20" s="7">
        <v>880</v>
      </c>
      <c r="R20" s="7">
        <v>24</v>
      </c>
      <c r="S20" s="7">
        <v>630</v>
      </c>
      <c r="T20" s="7">
        <v>0</v>
      </c>
      <c r="U20" s="7">
        <v>0</v>
      </c>
      <c r="V20" s="7">
        <v>97</v>
      </c>
      <c r="W20" s="7">
        <v>101</v>
      </c>
      <c r="X20" s="7">
        <v>0</v>
      </c>
      <c r="Y20" s="88" t="s">
        <v>26</v>
      </c>
      <c r="Z20" s="89"/>
      <c r="AA20" s="89"/>
      <c r="AB20" s="89"/>
      <c r="AC20" s="89"/>
      <c r="AD20" s="89"/>
      <c r="AE20" s="89"/>
      <c r="AF20" s="15"/>
    </row>
    <row r="21" spans="1:32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60</v>
      </c>
      <c r="Q21" s="7">
        <v>880</v>
      </c>
      <c r="R21" s="7">
        <v>24</v>
      </c>
      <c r="S21" s="7">
        <v>630</v>
      </c>
      <c r="T21" s="7">
        <v>0</v>
      </c>
      <c r="U21" s="7">
        <v>0</v>
      </c>
      <c r="V21" s="7">
        <v>92</v>
      </c>
      <c r="W21" s="7">
        <v>96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2" x14ac:dyDescent="0.2">
      <c r="A22" s="6">
        <f t="shared" si="0"/>
        <v>15</v>
      </c>
      <c r="B22" s="7">
        <v>6</v>
      </c>
      <c r="C22" s="7">
        <v>4</v>
      </c>
      <c r="D22" s="4">
        <v>126.92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60</v>
      </c>
      <c r="Q22" s="7">
        <v>880</v>
      </c>
      <c r="R22" s="7">
        <v>24</v>
      </c>
      <c r="S22" s="7">
        <v>630</v>
      </c>
      <c r="T22" s="7">
        <v>0</v>
      </c>
      <c r="U22" s="7">
        <v>0</v>
      </c>
      <c r="V22" s="7">
        <v>104</v>
      </c>
      <c r="W22" s="7">
        <v>109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4</v>
      </c>
      <c r="D23" s="4">
        <v>126.92</v>
      </c>
      <c r="E23" s="3">
        <v>2</v>
      </c>
      <c r="F23" s="3">
        <v>9</v>
      </c>
      <c r="G23" s="4">
        <v>55.11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60</v>
      </c>
      <c r="Q23" s="7">
        <v>880</v>
      </c>
      <c r="R23" s="7">
        <v>24</v>
      </c>
      <c r="S23" s="7">
        <v>630</v>
      </c>
      <c r="T23" s="7">
        <v>0</v>
      </c>
      <c r="U23" s="7">
        <v>0</v>
      </c>
      <c r="V23" s="7">
        <v>96</v>
      </c>
      <c r="W23" s="7">
        <v>101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4</v>
      </c>
      <c r="D24" s="4">
        <v>126.92</v>
      </c>
      <c r="E24" s="3">
        <v>2</v>
      </c>
      <c r="F24" s="3">
        <v>9</v>
      </c>
      <c r="G24" s="4">
        <v>55.11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60</v>
      </c>
      <c r="Q24" s="7">
        <v>880</v>
      </c>
      <c r="R24" s="7">
        <v>24</v>
      </c>
      <c r="S24" s="7">
        <v>630</v>
      </c>
      <c r="T24" s="7">
        <v>0</v>
      </c>
      <c r="U24" s="7">
        <v>0</v>
      </c>
      <c r="V24" s="7">
        <v>106</v>
      </c>
      <c r="W24" s="7">
        <v>110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6</v>
      </c>
      <c r="C25" s="7">
        <v>4</v>
      </c>
      <c r="D25" s="4">
        <v>126.92</v>
      </c>
      <c r="E25" s="3">
        <v>2</v>
      </c>
      <c r="F25" s="3">
        <v>9</v>
      </c>
      <c r="G25" s="4">
        <v>55.11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60</v>
      </c>
      <c r="Q25" s="7">
        <v>880</v>
      </c>
      <c r="R25" s="7">
        <v>24</v>
      </c>
      <c r="S25" s="7">
        <v>630</v>
      </c>
      <c r="T25" s="7">
        <v>0</v>
      </c>
      <c r="U25" s="7">
        <v>0</v>
      </c>
      <c r="V25" s="18">
        <v>118</v>
      </c>
      <c r="W25" s="18">
        <v>122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2" x14ac:dyDescent="0.2">
      <c r="A26" s="6">
        <f t="shared" si="0"/>
        <v>19</v>
      </c>
      <c r="B26" s="7">
        <v>6</v>
      </c>
      <c r="C26" s="7">
        <v>4</v>
      </c>
      <c r="D26" s="4">
        <v>126.92</v>
      </c>
      <c r="E26" s="3">
        <v>2</v>
      </c>
      <c r="F26" s="3">
        <v>9</v>
      </c>
      <c r="G26" s="4">
        <v>55.11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60</v>
      </c>
      <c r="Q26" s="7">
        <v>880</v>
      </c>
      <c r="R26" s="7">
        <v>24</v>
      </c>
      <c r="S26" s="7">
        <v>630</v>
      </c>
      <c r="T26" s="7">
        <v>0</v>
      </c>
      <c r="U26" s="7">
        <v>0</v>
      </c>
      <c r="V26" s="7">
        <v>96</v>
      </c>
      <c r="W26" s="7">
        <v>103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2" x14ac:dyDescent="0.2">
      <c r="A27" s="6">
        <f t="shared" si="0"/>
        <v>20</v>
      </c>
      <c r="B27" s="7">
        <v>6</v>
      </c>
      <c r="C27" s="7">
        <v>4</v>
      </c>
      <c r="D27" s="4">
        <v>126.92</v>
      </c>
      <c r="E27" s="3">
        <v>2</v>
      </c>
      <c r="F27" s="3">
        <v>9</v>
      </c>
      <c r="G27" s="4">
        <v>55.11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60</v>
      </c>
      <c r="Q27" s="7">
        <v>880</v>
      </c>
      <c r="R27" s="7">
        <v>24</v>
      </c>
      <c r="S27" s="7">
        <v>630</v>
      </c>
      <c r="T27" s="7">
        <v>0</v>
      </c>
      <c r="U27" s="7">
        <v>0</v>
      </c>
      <c r="V27" s="7">
        <v>81</v>
      </c>
      <c r="W27" s="7">
        <v>86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2" x14ac:dyDescent="0.2">
      <c r="A28" s="6">
        <f t="shared" si="0"/>
        <v>21</v>
      </c>
      <c r="B28" s="7">
        <v>6</v>
      </c>
      <c r="C28" s="7">
        <v>4</v>
      </c>
      <c r="D28" s="4">
        <v>126.92</v>
      </c>
      <c r="E28" s="3">
        <v>2</v>
      </c>
      <c r="F28" s="3">
        <v>9</v>
      </c>
      <c r="G28" s="4">
        <v>55.11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60</v>
      </c>
      <c r="Q28" s="7">
        <v>880</v>
      </c>
      <c r="R28" s="7">
        <v>24</v>
      </c>
      <c r="S28" s="7">
        <v>630</v>
      </c>
      <c r="T28" s="7">
        <v>0</v>
      </c>
      <c r="U28" s="7">
        <v>0</v>
      </c>
      <c r="V28" s="7">
        <v>109</v>
      </c>
      <c r="W28" s="7">
        <v>113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2" x14ac:dyDescent="0.2">
      <c r="A29" s="6">
        <f t="shared" si="0"/>
        <v>22</v>
      </c>
      <c r="B29" s="7">
        <v>6</v>
      </c>
      <c r="C29" s="7">
        <v>4</v>
      </c>
      <c r="D29" s="4">
        <v>126.92</v>
      </c>
      <c r="E29" s="3">
        <v>2</v>
      </c>
      <c r="F29" s="3">
        <v>9</v>
      </c>
      <c r="G29" s="4">
        <v>55.11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60</v>
      </c>
      <c r="Q29" s="7">
        <v>880</v>
      </c>
      <c r="R29" s="7">
        <v>24</v>
      </c>
      <c r="S29" s="7">
        <v>630</v>
      </c>
      <c r="T29" s="7">
        <v>0</v>
      </c>
      <c r="U29" s="7">
        <v>0</v>
      </c>
      <c r="V29" s="18">
        <v>112</v>
      </c>
      <c r="W29" s="18">
        <v>115</v>
      </c>
      <c r="X29" s="18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2" x14ac:dyDescent="0.2">
      <c r="A30" s="6">
        <f t="shared" si="0"/>
        <v>23</v>
      </c>
      <c r="B30" s="7">
        <v>6</v>
      </c>
      <c r="C30" s="7">
        <v>4</v>
      </c>
      <c r="D30" s="4">
        <v>126.92</v>
      </c>
      <c r="E30" s="3">
        <v>2</v>
      </c>
      <c r="F30" s="3">
        <v>9</v>
      </c>
      <c r="G30" s="4">
        <v>55.11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60</v>
      </c>
      <c r="Q30" s="7">
        <v>880</v>
      </c>
      <c r="R30" s="7">
        <v>24</v>
      </c>
      <c r="S30" s="7">
        <v>630</v>
      </c>
      <c r="T30" s="7">
        <v>0</v>
      </c>
      <c r="U30" s="7">
        <v>0</v>
      </c>
      <c r="V30" s="7">
        <v>83</v>
      </c>
      <c r="W30" s="7">
        <v>87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2" x14ac:dyDescent="0.2">
      <c r="A31" s="6">
        <f t="shared" si="0"/>
        <v>24</v>
      </c>
      <c r="B31" s="7">
        <v>6</v>
      </c>
      <c r="C31" s="7">
        <v>4</v>
      </c>
      <c r="D31" s="4">
        <v>126.72</v>
      </c>
      <c r="E31" s="3">
        <v>2</v>
      </c>
      <c r="F31" s="3">
        <v>9</v>
      </c>
      <c r="G31" s="4">
        <v>55.11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60</v>
      </c>
      <c r="Q31" s="7">
        <v>880</v>
      </c>
      <c r="R31" s="7">
        <v>24</v>
      </c>
      <c r="S31" s="7">
        <v>630</v>
      </c>
      <c r="T31" s="7">
        <v>0</v>
      </c>
      <c r="U31" s="7">
        <v>0</v>
      </c>
      <c r="V31" s="7">
        <v>84</v>
      </c>
      <c r="W31" s="7">
        <v>87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2" ht="13.5" customHeight="1" x14ac:dyDescent="0.2">
      <c r="A32" s="6">
        <f t="shared" si="0"/>
        <v>25</v>
      </c>
      <c r="B32" s="7">
        <v>6</v>
      </c>
      <c r="C32" s="7">
        <v>4</v>
      </c>
      <c r="D32" s="4">
        <v>126.72</v>
      </c>
      <c r="E32" s="3">
        <v>2</v>
      </c>
      <c r="F32" s="3">
        <v>9</v>
      </c>
      <c r="G32" s="4">
        <v>55.11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60</v>
      </c>
      <c r="Q32" s="7">
        <v>880</v>
      </c>
      <c r="R32" s="7">
        <v>24</v>
      </c>
      <c r="S32" s="7">
        <v>630</v>
      </c>
      <c r="T32" s="7">
        <v>0</v>
      </c>
      <c r="U32" s="7">
        <v>0</v>
      </c>
      <c r="V32" s="7">
        <v>94</v>
      </c>
      <c r="W32" s="7">
        <v>99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6</v>
      </c>
      <c r="C33" s="7">
        <v>4</v>
      </c>
      <c r="D33" s="4">
        <v>126.92</v>
      </c>
      <c r="E33" s="3">
        <v>2</v>
      </c>
      <c r="F33" s="3">
        <v>9</v>
      </c>
      <c r="G33" s="4">
        <v>55.11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60</v>
      </c>
      <c r="Q33" s="7">
        <v>880</v>
      </c>
      <c r="R33" s="7">
        <v>24</v>
      </c>
      <c r="S33" s="7">
        <v>630</v>
      </c>
      <c r="T33" s="7">
        <v>0</v>
      </c>
      <c r="U33" s="7">
        <v>0</v>
      </c>
      <c r="V33" s="7">
        <v>77</v>
      </c>
      <c r="W33" s="7">
        <v>81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6</v>
      </c>
      <c r="C34" s="7">
        <v>4</v>
      </c>
      <c r="D34" s="4">
        <v>126.72</v>
      </c>
      <c r="E34" s="3">
        <v>2</v>
      </c>
      <c r="F34" s="3">
        <v>9</v>
      </c>
      <c r="G34" s="4">
        <v>55.11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60</v>
      </c>
      <c r="Q34" s="7">
        <v>880</v>
      </c>
      <c r="R34" s="7">
        <v>24</v>
      </c>
      <c r="S34" s="7">
        <v>630</v>
      </c>
      <c r="T34" s="7">
        <v>0</v>
      </c>
      <c r="U34" s="7">
        <v>0</v>
      </c>
      <c r="V34" s="7">
        <v>84</v>
      </c>
      <c r="W34" s="7">
        <v>87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6</v>
      </c>
      <c r="C35" s="7">
        <v>4</v>
      </c>
      <c r="D35" s="4">
        <v>126.72</v>
      </c>
      <c r="E35" s="3">
        <v>2</v>
      </c>
      <c r="F35" s="3">
        <v>9</v>
      </c>
      <c r="G35" s="4">
        <v>55.11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60</v>
      </c>
      <c r="Q35" s="7">
        <v>880</v>
      </c>
      <c r="R35" s="7">
        <v>24</v>
      </c>
      <c r="S35" s="7">
        <v>630</v>
      </c>
      <c r="T35" s="7">
        <v>0</v>
      </c>
      <c r="U35" s="7">
        <v>0</v>
      </c>
      <c r="V35" s="7">
        <v>105</v>
      </c>
      <c r="W35" s="7">
        <v>109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6</v>
      </c>
      <c r="C36" s="7">
        <v>4</v>
      </c>
      <c r="D36" s="4">
        <v>126.72</v>
      </c>
      <c r="E36" s="3">
        <v>2</v>
      </c>
      <c r="F36" s="3">
        <v>9</v>
      </c>
      <c r="G36" s="4">
        <v>55.11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60</v>
      </c>
      <c r="Q36" s="7">
        <v>880</v>
      </c>
      <c r="R36" s="7">
        <v>24</v>
      </c>
      <c r="S36" s="7">
        <v>630</v>
      </c>
      <c r="T36" s="7">
        <v>0</v>
      </c>
      <c r="U36" s="7">
        <v>0</v>
      </c>
      <c r="V36" s="7">
        <v>85</v>
      </c>
      <c r="W36" s="7">
        <v>89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6</v>
      </c>
      <c r="C37" s="7">
        <v>4</v>
      </c>
      <c r="D37" s="4">
        <v>126.72</v>
      </c>
      <c r="E37" s="3">
        <v>2</v>
      </c>
      <c r="F37" s="3">
        <v>9</v>
      </c>
      <c r="G37" s="4">
        <v>55.11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60</v>
      </c>
      <c r="Q37" s="7">
        <v>880</v>
      </c>
      <c r="R37" s="7">
        <v>24</v>
      </c>
      <c r="S37" s="7">
        <v>630</v>
      </c>
      <c r="T37" s="7">
        <v>0</v>
      </c>
      <c r="U37" s="7">
        <v>0</v>
      </c>
      <c r="V37" s="7">
        <v>79</v>
      </c>
      <c r="W37" s="7">
        <v>85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4</v>
      </c>
      <c r="D39" s="4">
        <v>126.72</v>
      </c>
      <c r="E39" s="3">
        <v>2</v>
      </c>
      <c r="F39" s="3">
        <v>9</v>
      </c>
      <c r="G39" s="4">
        <v>55.11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60</v>
      </c>
      <c r="Q39" s="7">
        <v>880</v>
      </c>
      <c r="R39" s="7">
        <v>24</v>
      </c>
      <c r="S39" s="7">
        <v>630</v>
      </c>
      <c r="T39" s="7">
        <v>0</v>
      </c>
      <c r="U39" s="7">
        <v>0</v>
      </c>
      <c r="V39" s="7">
        <v>91</v>
      </c>
      <c r="W39" s="7">
        <v>95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0</v>
      </c>
      <c r="V40" s="12">
        <f>SUM(V9:V39)</f>
        <v>2309</v>
      </c>
      <c r="W40" s="12">
        <f>SUM(W9:W39)</f>
        <v>2430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J70"/>
  <sheetViews>
    <sheetView topLeftCell="A3" workbookViewId="0">
      <selection activeCell="B6" sqref="B6:J18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4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76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63</v>
      </c>
      <c r="AF2" s="109"/>
    </row>
    <row r="3" spans="1:34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4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4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4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4" x14ac:dyDescent="0.2">
      <c r="A8" s="105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96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102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103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104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105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106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105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107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108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109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110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100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100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100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100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110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111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100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112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113</v>
      </c>
    </row>
    <row r="13" spans="2:10" x14ac:dyDescent="0.2">
      <c r="B13" s="9">
        <v>43523</v>
      </c>
      <c r="C13" s="7">
        <v>5</v>
      </c>
      <c r="D13" s="7" t="s">
        <v>114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110</v>
      </c>
    </row>
    <row r="14" spans="2:10" x14ac:dyDescent="0.2">
      <c r="B14" s="9">
        <v>43673</v>
      </c>
      <c r="C14" s="7">
        <v>4</v>
      </c>
      <c r="D14" s="7" t="s">
        <v>115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116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111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117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78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>
        <v>4</v>
      </c>
      <c r="C5" s="106"/>
      <c r="D5" s="106"/>
      <c r="E5" s="106">
        <v>5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77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111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118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100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119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81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111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120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81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98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108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121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120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43695</v>
      </c>
      <c r="C6" s="7">
        <v>5</v>
      </c>
      <c r="D6" s="7" t="s">
        <v>122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123</v>
      </c>
    </row>
    <row r="7" spans="2:10" x14ac:dyDescent="0.2">
      <c r="B7" s="9">
        <v>43699</v>
      </c>
      <c r="C7" s="7">
        <v>5</v>
      </c>
      <c r="D7" s="7" t="s">
        <v>124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125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98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87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126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97</v>
      </c>
    </row>
    <row r="12" spans="2:10" x14ac:dyDescent="0.2">
      <c r="B12" s="9">
        <v>43706</v>
      </c>
      <c r="C12" s="7">
        <v>4</v>
      </c>
      <c r="D12" s="7" t="s">
        <v>127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97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65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82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129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128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83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130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131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101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132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133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88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134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66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131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110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136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137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138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139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140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96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98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142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143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8" t="s">
        <v>135</v>
      </c>
      <c r="Z20" s="89"/>
      <c r="AA20" s="89"/>
      <c r="AB20" s="89"/>
      <c r="AC20" s="89"/>
      <c r="AD20" s="89"/>
      <c r="AE20" s="89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5" t="s">
        <v>141</v>
      </c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K70"/>
  <sheetViews>
    <sheetView workbookViewId="0">
      <selection activeCell="I17" sqref="I17"/>
    </sheetView>
  </sheetViews>
  <sheetFormatPr defaultRowHeight="12.75" x14ac:dyDescent="0.2"/>
  <cols>
    <col min="9" max="9" width="9.5703125" bestFit="1" customWidth="1"/>
  </cols>
  <sheetData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43857</v>
      </c>
      <c r="C6" s="7">
        <v>5</v>
      </c>
      <c r="D6" s="7">
        <v>8300889</v>
      </c>
      <c r="E6" s="7">
        <v>14</v>
      </c>
      <c r="F6" s="7">
        <v>9</v>
      </c>
      <c r="G6" s="7">
        <v>6</v>
      </c>
      <c r="H6" s="7">
        <v>0</v>
      </c>
      <c r="I6" s="10">
        <v>175.42</v>
      </c>
      <c r="J6" t="s">
        <v>179</v>
      </c>
    </row>
    <row r="7" spans="2:11" x14ac:dyDescent="0.2">
      <c r="B7" s="9">
        <v>43858</v>
      </c>
      <c r="C7" s="7">
        <v>5</v>
      </c>
      <c r="D7" s="7" t="s">
        <v>180</v>
      </c>
      <c r="E7" s="7">
        <v>6</v>
      </c>
      <c r="F7" s="7">
        <v>0</v>
      </c>
      <c r="G7" s="7">
        <v>3</v>
      </c>
      <c r="H7" s="7">
        <v>1</v>
      </c>
      <c r="I7" s="10">
        <v>57.92</v>
      </c>
      <c r="J7" t="s">
        <v>181</v>
      </c>
    </row>
    <row r="8" spans="2:11" x14ac:dyDescent="0.2">
      <c r="B8" s="9">
        <v>43858</v>
      </c>
      <c r="C8" s="7">
        <v>5</v>
      </c>
      <c r="D8" s="7" t="s">
        <v>182</v>
      </c>
      <c r="E8" s="7">
        <v>3</v>
      </c>
      <c r="F8" s="7">
        <v>1</v>
      </c>
      <c r="G8" s="7">
        <v>1</v>
      </c>
      <c r="H8" s="7">
        <v>2</v>
      </c>
      <c r="I8" s="10">
        <v>37.5</v>
      </c>
      <c r="J8" t="s">
        <v>183</v>
      </c>
      <c r="K8" s="30"/>
    </row>
    <row r="9" spans="2:11" x14ac:dyDescent="0.2">
      <c r="B9" s="9">
        <v>43858</v>
      </c>
      <c r="C9" s="7">
        <v>4</v>
      </c>
      <c r="D9" s="7" t="s">
        <v>184</v>
      </c>
      <c r="E9" s="7">
        <v>7</v>
      </c>
      <c r="F9" s="7">
        <v>8</v>
      </c>
      <c r="G9" s="7">
        <v>1</v>
      </c>
      <c r="H9" s="7">
        <v>2</v>
      </c>
      <c r="I9" s="10">
        <v>130.41999999999999</v>
      </c>
      <c r="J9" t="s">
        <v>185</v>
      </c>
    </row>
    <row r="10" spans="2:11" x14ac:dyDescent="0.2">
      <c r="B10" s="9">
        <v>43859</v>
      </c>
      <c r="C10" s="7">
        <v>5</v>
      </c>
      <c r="D10" s="7">
        <v>8314929</v>
      </c>
      <c r="E10" s="7">
        <v>7</v>
      </c>
      <c r="F10" s="7">
        <v>10</v>
      </c>
      <c r="G10" s="7">
        <v>1</v>
      </c>
      <c r="H10" s="7">
        <v>4</v>
      </c>
      <c r="I10" s="10">
        <v>130</v>
      </c>
      <c r="J10" t="s">
        <v>186</v>
      </c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144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91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145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146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147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148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149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93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150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151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152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86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98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43797</v>
      </c>
      <c r="C6" s="7">
        <v>4</v>
      </c>
      <c r="D6" s="7" t="s">
        <v>153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90</v>
      </c>
    </row>
    <row r="7" spans="2:10" x14ac:dyDescent="0.2">
      <c r="B7" s="9">
        <v>43797</v>
      </c>
      <c r="C7" s="7">
        <v>5</v>
      </c>
      <c r="D7" s="7" t="s">
        <v>154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90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68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2018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69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13</v>
      </c>
      <c r="C8" s="7">
        <v>7</v>
      </c>
      <c r="D8" s="4">
        <v>272.20999999999998</v>
      </c>
      <c r="E8" s="3">
        <v>12</v>
      </c>
      <c r="F8" s="3">
        <v>1</v>
      </c>
      <c r="G8" s="4">
        <v>242.15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13</v>
      </c>
      <c r="C9" s="7">
        <v>7</v>
      </c>
      <c r="D9" s="4">
        <v>272.20999999999998</v>
      </c>
      <c r="E9" s="3">
        <v>8</v>
      </c>
      <c r="F9" s="3">
        <v>4</v>
      </c>
      <c r="G9" s="4">
        <v>167</v>
      </c>
      <c r="H9" s="3"/>
      <c r="I9" s="7"/>
      <c r="J9" s="4"/>
      <c r="K9" s="3"/>
      <c r="L9" s="7"/>
      <c r="M9" s="5"/>
      <c r="N9" s="8">
        <v>145.29</v>
      </c>
      <c r="O9" s="7">
        <v>88</v>
      </c>
      <c r="P9" s="7">
        <v>260</v>
      </c>
      <c r="Q9" s="7">
        <v>880</v>
      </c>
      <c r="R9" s="7">
        <v>26</v>
      </c>
      <c r="S9" s="7">
        <v>620</v>
      </c>
      <c r="T9" s="7">
        <v>55</v>
      </c>
      <c r="U9" s="7">
        <v>112</v>
      </c>
      <c r="V9" s="7">
        <v>146</v>
      </c>
      <c r="W9" s="7">
        <v>159</v>
      </c>
      <c r="X9" s="7">
        <v>0</v>
      </c>
      <c r="Y9" s="9">
        <v>43801</v>
      </c>
      <c r="Z9" s="7">
        <v>5</v>
      </c>
      <c r="AA9" s="7">
        <v>37184</v>
      </c>
      <c r="AB9" s="7">
        <v>18</v>
      </c>
      <c r="AC9" s="7">
        <v>5</v>
      </c>
      <c r="AD9" s="7">
        <v>7</v>
      </c>
      <c r="AE9" s="7">
        <v>5</v>
      </c>
      <c r="AF9" s="10">
        <v>221.23</v>
      </c>
      <c r="AG9" t="s">
        <v>142</v>
      </c>
    </row>
    <row r="10" spans="1:33" x14ac:dyDescent="0.2">
      <c r="A10" s="6">
        <f t="shared" ref="A10:A36" si="0">SUM(A9+1)</f>
        <v>3</v>
      </c>
      <c r="B10" s="7">
        <v>2</v>
      </c>
      <c r="C10" s="7">
        <v>6</v>
      </c>
      <c r="D10" s="4">
        <v>50.1</v>
      </c>
      <c r="E10" s="3">
        <v>16</v>
      </c>
      <c r="F10" s="3">
        <v>3</v>
      </c>
      <c r="G10" s="4">
        <v>325.64999999999998</v>
      </c>
      <c r="H10" s="3"/>
      <c r="I10" s="7"/>
      <c r="J10" s="4"/>
      <c r="K10" s="3"/>
      <c r="L10" s="7"/>
      <c r="M10" s="5"/>
      <c r="N10" s="8">
        <v>158.65</v>
      </c>
      <c r="O10" s="7">
        <v>96</v>
      </c>
      <c r="P10" s="7">
        <v>240</v>
      </c>
      <c r="Q10" s="7">
        <v>880</v>
      </c>
      <c r="R10" s="7">
        <v>26</v>
      </c>
      <c r="S10" s="7">
        <v>620</v>
      </c>
      <c r="T10" s="7">
        <v>54</v>
      </c>
      <c r="U10" s="7">
        <v>168</v>
      </c>
      <c r="V10" s="7">
        <v>249</v>
      </c>
      <c r="W10" s="7">
        <v>256</v>
      </c>
      <c r="X10" s="7">
        <v>0</v>
      </c>
      <c r="Y10" s="9">
        <v>43802</v>
      </c>
      <c r="Z10" s="7">
        <v>4</v>
      </c>
      <c r="AA10" s="7">
        <v>37240</v>
      </c>
      <c r="AB10" s="7">
        <v>13</v>
      </c>
      <c r="AC10" s="7">
        <v>6</v>
      </c>
      <c r="AD10" s="7">
        <v>2</v>
      </c>
      <c r="AE10" s="7">
        <v>6</v>
      </c>
      <c r="AF10" s="10">
        <v>221.82</v>
      </c>
      <c r="AG10" t="s">
        <v>155</v>
      </c>
    </row>
    <row r="11" spans="1:33" x14ac:dyDescent="0.2">
      <c r="A11" s="6">
        <f t="shared" si="0"/>
        <v>4</v>
      </c>
      <c r="B11" s="7">
        <v>9</v>
      </c>
      <c r="C11" s="7">
        <v>5</v>
      </c>
      <c r="D11" s="4">
        <v>188.71</v>
      </c>
      <c r="E11" s="3">
        <v>16</v>
      </c>
      <c r="F11" s="3">
        <v>3</v>
      </c>
      <c r="G11" s="4">
        <v>325.64999999999998</v>
      </c>
      <c r="H11" s="3"/>
      <c r="I11" s="7"/>
      <c r="J11" s="4"/>
      <c r="K11" s="3"/>
      <c r="L11" s="7"/>
      <c r="M11" s="5"/>
      <c r="N11" s="8">
        <v>138.61000000000001</v>
      </c>
      <c r="O11" s="7">
        <v>82</v>
      </c>
      <c r="P11" s="7">
        <v>280</v>
      </c>
      <c r="Q11" s="7">
        <v>880</v>
      </c>
      <c r="R11" s="7">
        <v>26</v>
      </c>
      <c r="S11" s="7">
        <v>622</v>
      </c>
      <c r="T11" s="7">
        <v>50</v>
      </c>
      <c r="U11" s="7">
        <v>146</v>
      </c>
      <c r="V11" s="7">
        <v>230</v>
      </c>
      <c r="W11" s="7">
        <v>241</v>
      </c>
      <c r="X11" s="7">
        <v>0</v>
      </c>
      <c r="Y11" s="9">
        <v>43804</v>
      </c>
      <c r="Z11" s="7">
        <v>5</v>
      </c>
      <c r="AA11" s="7">
        <v>37362</v>
      </c>
      <c r="AB11" s="7">
        <v>16</v>
      </c>
      <c r="AC11" s="7">
        <v>4</v>
      </c>
      <c r="AD11" s="7">
        <v>5</v>
      </c>
      <c r="AE11" s="7">
        <v>3</v>
      </c>
      <c r="AF11" s="10">
        <v>221.59</v>
      </c>
      <c r="AG11" t="s">
        <v>155</v>
      </c>
    </row>
    <row r="12" spans="1:33" x14ac:dyDescent="0.2">
      <c r="A12" s="6">
        <f t="shared" si="0"/>
        <v>5</v>
      </c>
      <c r="B12" s="7">
        <v>15</v>
      </c>
      <c r="C12" s="7">
        <v>8</v>
      </c>
      <c r="D12" s="4">
        <v>313.95999999999998</v>
      </c>
      <c r="E12" s="3">
        <v>5</v>
      </c>
      <c r="F12" s="3">
        <v>3</v>
      </c>
      <c r="G12" s="4">
        <v>105.21</v>
      </c>
      <c r="H12" s="3"/>
      <c r="I12" s="7"/>
      <c r="J12" s="4"/>
      <c r="K12" s="3"/>
      <c r="L12" s="7"/>
      <c r="M12" s="5"/>
      <c r="N12" s="8">
        <v>125.25</v>
      </c>
      <c r="O12" s="7">
        <v>74</v>
      </c>
      <c r="P12" s="7">
        <v>260</v>
      </c>
      <c r="Q12" s="7">
        <v>880</v>
      </c>
      <c r="R12" s="7">
        <v>26</v>
      </c>
      <c r="S12" s="7">
        <v>620</v>
      </c>
      <c r="T12" s="7">
        <v>46</v>
      </c>
      <c r="U12" s="7">
        <v>128</v>
      </c>
      <c r="V12" s="7">
        <v>204</v>
      </c>
      <c r="W12" s="7">
        <v>207</v>
      </c>
      <c r="X12" s="7">
        <v>0</v>
      </c>
      <c r="Y12" s="9">
        <v>43805</v>
      </c>
      <c r="Z12" s="7">
        <v>4</v>
      </c>
      <c r="AA12" s="7">
        <v>37464</v>
      </c>
      <c r="AB12" s="7">
        <v>15</v>
      </c>
      <c r="AC12" s="7">
        <v>9</v>
      </c>
      <c r="AD12" s="7">
        <v>4</v>
      </c>
      <c r="AE12" s="7">
        <v>9</v>
      </c>
      <c r="AF12" s="10">
        <v>220.52</v>
      </c>
      <c r="AG12" t="s">
        <v>90</v>
      </c>
    </row>
    <row r="13" spans="1:33" x14ac:dyDescent="0.2">
      <c r="A13" s="6">
        <f t="shared" si="0"/>
        <v>6</v>
      </c>
      <c r="B13" s="7">
        <v>4</v>
      </c>
      <c r="C13" s="7">
        <v>9</v>
      </c>
      <c r="D13" s="4">
        <v>95.19</v>
      </c>
      <c r="E13" s="3">
        <v>12</v>
      </c>
      <c r="F13" s="3">
        <v>2</v>
      </c>
      <c r="G13" s="4">
        <v>243.82</v>
      </c>
      <c r="H13" s="3"/>
      <c r="I13" s="7"/>
      <c r="J13" s="4"/>
      <c r="K13" s="3"/>
      <c r="L13" s="7"/>
      <c r="M13" s="5"/>
      <c r="N13" s="8">
        <v>138.61000000000001</v>
      </c>
      <c r="O13" s="7">
        <v>96</v>
      </c>
      <c r="P13" s="7">
        <v>240</v>
      </c>
      <c r="Q13" s="7">
        <v>880</v>
      </c>
      <c r="R13" s="7">
        <v>26</v>
      </c>
      <c r="S13" s="7">
        <v>620</v>
      </c>
      <c r="T13" s="7">
        <v>48</v>
      </c>
      <c r="U13" s="7">
        <v>131</v>
      </c>
      <c r="V13" s="7">
        <v>200</v>
      </c>
      <c r="W13" s="7">
        <v>205</v>
      </c>
      <c r="X13" s="7">
        <v>0</v>
      </c>
      <c r="Y13" s="9">
        <v>43807</v>
      </c>
      <c r="Z13" s="7">
        <v>4</v>
      </c>
      <c r="AA13" s="7">
        <v>37810</v>
      </c>
      <c r="AB13" s="7">
        <v>12</v>
      </c>
      <c r="AC13" s="7">
        <v>1</v>
      </c>
      <c r="AD13" s="7">
        <v>1</v>
      </c>
      <c r="AE13" s="7">
        <v>4</v>
      </c>
      <c r="AF13" s="10">
        <v>214.91</v>
      </c>
      <c r="AG13" t="s">
        <v>88</v>
      </c>
    </row>
    <row r="14" spans="1:33" x14ac:dyDescent="0.2">
      <c r="A14" s="6">
        <f t="shared" si="0"/>
        <v>7</v>
      </c>
      <c r="B14" s="7">
        <v>12</v>
      </c>
      <c r="C14" s="7">
        <v>1</v>
      </c>
      <c r="D14" s="4">
        <v>242.15</v>
      </c>
      <c r="E14" s="3">
        <v>3</v>
      </c>
      <c r="F14" s="3">
        <v>6</v>
      </c>
      <c r="G14" s="4">
        <v>70.14</v>
      </c>
      <c r="H14" s="3"/>
      <c r="I14" s="7"/>
      <c r="J14" s="4"/>
      <c r="K14" s="3"/>
      <c r="L14" s="7"/>
      <c r="M14" s="5"/>
      <c r="N14" s="8">
        <v>146.96</v>
      </c>
      <c r="O14" s="7">
        <v>102</v>
      </c>
      <c r="P14" s="7">
        <v>240</v>
      </c>
      <c r="Q14" s="7">
        <v>880</v>
      </c>
      <c r="R14" s="7">
        <v>26</v>
      </c>
      <c r="S14" s="7">
        <v>620</v>
      </c>
      <c r="T14" s="7">
        <v>46</v>
      </c>
      <c r="U14" s="7">
        <v>129</v>
      </c>
      <c r="V14" s="7">
        <v>196</v>
      </c>
      <c r="W14" s="7">
        <v>205</v>
      </c>
      <c r="X14" s="7">
        <v>0</v>
      </c>
      <c r="Y14" s="9">
        <v>43807</v>
      </c>
      <c r="Z14" s="7">
        <v>5</v>
      </c>
      <c r="AA14" s="7">
        <v>8068647</v>
      </c>
      <c r="AB14" s="7">
        <v>9</v>
      </c>
      <c r="AC14" s="7">
        <v>10</v>
      </c>
      <c r="AD14" s="7">
        <v>1</v>
      </c>
      <c r="AE14" s="7">
        <v>4</v>
      </c>
      <c r="AF14" s="10">
        <v>170.83</v>
      </c>
      <c r="AG14" t="s">
        <v>156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2</v>
      </c>
      <c r="F15" s="3">
        <v>2</v>
      </c>
      <c r="G15" s="4">
        <v>43.42</v>
      </c>
      <c r="H15" s="3"/>
      <c r="I15" s="7"/>
      <c r="J15" s="4"/>
      <c r="K15" s="3"/>
      <c r="L15" s="7"/>
      <c r="M15" s="5"/>
      <c r="N15" s="8">
        <v>143.62</v>
      </c>
      <c r="O15" s="7">
        <v>100</v>
      </c>
      <c r="P15" s="7">
        <v>240</v>
      </c>
      <c r="Q15" s="7">
        <v>880</v>
      </c>
      <c r="R15" s="7">
        <v>26</v>
      </c>
      <c r="S15" s="7">
        <v>624</v>
      </c>
      <c r="T15" s="7">
        <v>45</v>
      </c>
      <c r="U15" s="7">
        <v>125</v>
      </c>
      <c r="V15" s="7">
        <v>198</v>
      </c>
      <c r="W15" s="7">
        <v>199</v>
      </c>
      <c r="X15" s="7">
        <v>0</v>
      </c>
      <c r="Y15" s="9">
        <v>43810</v>
      </c>
      <c r="Z15" s="7">
        <v>5</v>
      </c>
      <c r="AA15" s="7">
        <v>37857</v>
      </c>
      <c r="AB15" s="7">
        <v>14</v>
      </c>
      <c r="AC15" s="7">
        <v>7</v>
      </c>
      <c r="AD15" s="7">
        <v>3</v>
      </c>
      <c r="AE15" s="7">
        <v>7</v>
      </c>
      <c r="AF15" s="10">
        <v>221.71</v>
      </c>
      <c r="AG15" t="s">
        <v>155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8</v>
      </c>
      <c r="F16" s="3">
        <v>11</v>
      </c>
      <c r="G16" s="4">
        <v>178.69</v>
      </c>
      <c r="H16" s="3"/>
      <c r="I16" s="7"/>
      <c r="J16" s="4"/>
      <c r="K16" s="3"/>
      <c r="L16" s="7"/>
      <c r="M16" s="5"/>
      <c r="N16" s="8">
        <v>135.27000000000001</v>
      </c>
      <c r="O16" s="7">
        <v>96</v>
      </c>
      <c r="P16" s="7">
        <v>240</v>
      </c>
      <c r="Q16" s="7">
        <v>880</v>
      </c>
      <c r="R16" s="7">
        <v>26</v>
      </c>
      <c r="S16" s="7">
        <v>623</v>
      </c>
      <c r="T16" s="7">
        <v>46</v>
      </c>
      <c r="U16" s="7">
        <v>131</v>
      </c>
      <c r="V16" s="7">
        <v>208</v>
      </c>
      <c r="W16" s="7">
        <v>212</v>
      </c>
      <c r="X16" s="7">
        <v>0</v>
      </c>
      <c r="Y16" s="9">
        <v>43812</v>
      </c>
      <c r="Z16" s="7">
        <v>4</v>
      </c>
      <c r="AA16" s="7">
        <v>37970</v>
      </c>
      <c r="AB16" s="7">
        <v>14</v>
      </c>
      <c r="AC16" s="7">
        <v>10</v>
      </c>
      <c r="AD16" s="7">
        <v>3</v>
      </c>
      <c r="AE16" s="7">
        <v>9</v>
      </c>
      <c r="AF16" s="10">
        <v>220.29</v>
      </c>
      <c r="AG16" t="s">
        <v>157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14</v>
      </c>
      <c r="F17" s="3">
        <v>7</v>
      </c>
      <c r="G17" s="4">
        <v>292.25</v>
      </c>
      <c r="H17" s="3"/>
      <c r="I17" s="7"/>
      <c r="J17" s="4"/>
      <c r="K17" s="3"/>
      <c r="L17" s="7"/>
      <c r="M17" s="5"/>
      <c r="N17" s="8">
        <v>113.56</v>
      </c>
      <c r="O17" s="7">
        <v>82</v>
      </c>
      <c r="P17" s="7">
        <v>250</v>
      </c>
      <c r="Q17" s="7">
        <v>880</v>
      </c>
      <c r="R17" s="7">
        <v>26</v>
      </c>
      <c r="S17" s="7">
        <v>617</v>
      </c>
      <c r="T17" s="7">
        <v>49</v>
      </c>
      <c r="U17" s="7">
        <v>116</v>
      </c>
      <c r="V17" s="7">
        <v>195</v>
      </c>
      <c r="W17" s="7">
        <v>197</v>
      </c>
      <c r="X17" s="7">
        <v>0</v>
      </c>
      <c r="Y17" s="9">
        <v>43814</v>
      </c>
      <c r="Z17" s="7">
        <v>4</v>
      </c>
      <c r="AA17" s="7">
        <v>38149</v>
      </c>
      <c r="AB17" s="7">
        <v>15</v>
      </c>
      <c r="AC17" s="7">
        <v>11</v>
      </c>
      <c r="AD17" s="7">
        <v>6</v>
      </c>
      <c r="AE17" s="7">
        <v>5</v>
      </c>
      <c r="AF17" s="10">
        <v>189.09</v>
      </c>
      <c r="AG17" t="s">
        <v>158</v>
      </c>
    </row>
    <row r="18" spans="1:33" x14ac:dyDescent="0.2">
      <c r="A18" s="6">
        <f t="shared" si="0"/>
        <v>11</v>
      </c>
      <c r="B18" s="7">
        <v>7</v>
      </c>
      <c r="C18" s="7">
        <v>8</v>
      </c>
      <c r="D18" s="4">
        <v>153.63999999999999</v>
      </c>
      <c r="E18" s="3">
        <v>3</v>
      </c>
      <c r="F18" s="3">
        <v>7</v>
      </c>
      <c r="G18" s="4">
        <v>71.81</v>
      </c>
      <c r="H18" s="3"/>
      <c r="I18" s="7"/>
      <c r="J18" s="4"/>
      <c r="K18" s="3"/>
      <c r="L18" s="7"/>
      <c r="M18" s="5"/>
      <c r="N18" s="8">
        <v>126.92</v>
      </c>
      <c r="O18" s="7">
        <v>84</v>
      </c>
      <c r="P18" s="7">
        <v>250</v>
      </c>
      <c r="Q18" s="7">
        <v>880</v>
      </c>
      <c r="R18" s="7">
        <v>26</v>
      </c>
      <c r="S18" s="7">
        <v>620</v>
      </c>
      <c r="T18" s="7">
        <v>48</v>
      </c>
      <c r="U18" s="7">
        <v>114</v>
      </c>
      <c r="V18" s="7">
        <v>183</v>
      </c>
      <c r="W18" s="7">
        <v>190</v>
      </c>
      <c r="X18" s="7">
        <v>0</v>
      </c>
      <c r="Y18" s="9">
        <v>43816</v>
      </c>
      <c r="Z18" s="7">
        <v>4</v>
      </c>
      <c r="AA18" s="7">
        <v>38378</v>
      </c>
      <c r="AB18" s="7">
        <v>13</v>
      </c>
      <c r="AC18" s="7">
        <v>0</v>
      </c>
      <c r="AD18" s="7">
        <v>2</v>
      </c>
      <c r="AE18" s="7">
        <v>0</v>
      </c>
      <c r="AF18" s="10">
        <v>221.95</v>
      </c>
      <c r="AG18" t="s">
        <v>159</v>
      </c>
    </row>
    <row r="19" spans="1:33" ht="13.5" thickBot="1" x14ac:dyDescent="0.25">
      <c r="A19" s="6">
        <f t="shared" si="0"/>
        <v>12</v>
      </c>
      <c r="B19" s="7">
        <v>14</v>
      </c>
      <c r="C19" s="7">
        <v>0</v>
      </c>
      <c r="D19" s="4">
        <v>280.56</v>
      </c>
      <c r="E19" s="3">
        <v>3</v>
      </c>
      <c r="F19" s="3">
        <v>7</v>
      </c>
      <c r="G19" s="4">
        <v>71.81</v>
      </c>
      <c r="H19" s="3"/>
      <c r="I19" s="7"/>
      <c r="J19" s="4"/>
      <c r="K19" s="3"/>
      <c r="L19" s="7"/>
      <c r="M19" s="5"/>
      <c r="N19" s="8">
        <v>126.92</v>
      </c>
      <c r="O19" s="7">
        <v>86</v>
      </c>
      <c r="P19" s="7">
        <v>250</v>
      </c>
      <c r="Q19" s="7">
        <v>880</v>
      </c>
      <c r="R19" s="7">
        <v>26</v>
      </c>
      <c r="S19" s="7">
        <v>626</v>
      </c>
      <c r="T19" s="7">
        <v>44</v>
      </c>
      <c r="U19" s="7">
        <v>112</v>
      </c>
      <c r="V19" s="7">
        <v>206</v>
      </c>
      <c r="W19" s="7">
        <v>207</v>
      </c>
      <c r="X19" s="7">
        <v>0</v>
      </c>
      <c r="Y19" s="9">
        <v>43816</v>
      </c>
      <c r="Z19" s="7">
        <v>5</v>
      </c>
      <c r="AA19" s="7" t="s">
        <v>160</v>
      </c>
      <c r="AB19" s="7">
        <v>10</v>
      </c>
      <c r="AC19" s="7">
        <v>0</v>
      </c>
      <c r="AD19" s="7">
        <v>1</v>
      </c>
      <c r="AE19" s="7">
        <v>4</v>
      </c>
      <c r="AF19" s="10">
        <v>174.63</v>
      </c>
      <c r="AG19" t="s">
        <v>159</v>
      </c>
    </row>
    <row r="20" spans="1:33" ht="13.5" thickBot="1" x14ac:dyDescent="0.25">
      <c r="A20" s="6">
        <f t="shared" si="0"/>
        <v>13</v>
      </c>
      <c r="B20" s="7">
        <v>9</v>
      </c>
      <c r="C20" s="7">
        <v>3</v>
      </c>
      <c r="D20" s="4">
        <v>185.37</v>
      </c>
      <c r="E20" s="3">
        <v>3</v>
      </c>
      <c r="F20" s="3">
        <v>7</v>
      </c>
      <c r="G20" s="4">
        <v>71.81</v>
      </c>
      <c r="H20" s="3"/>
      <c r="I20" s="7"/>
      <c r="J20" s="4"/>
      <c r="K20" s="3"/>
      <c r="L20" s="7"/>
      <c r="M20" s="5"/>
      <c r="N20" s="8">
        <v>126.93</v>
      </c>
      <c r="O20" s="7">
        <v>88</v>
      </c>
      <c r="P20" s="7">
        <v>250</v>
      </c>
      <c r="Q20" s="7">
        <v>880</v>
      </c>
      <c r="R20" s="7">
        <v>26</v>
      </c>
      <c r="S20" s="7">
        <v>625</v>
      </c>
      <c r="T20" s="7">
        <v>44</v>
      </c>
      <c r="U20" s="7">
        <v>116</v>
      </c>
      <c r="V20" s="17">
        <v>199</v>
      </c>
      <c r="W20" s="17">
        <v>202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3840.92</v>
      </c>
    </row>
    <row r="21" spans="1:33" x14ac:dyDescent="0.2">
      <c r="A21" s="6">
        <f t="shared" si="0"/>
        <v>14</v>
      </c>
      <c r="B21" s="7">
        <v>15</v>
      </c>
      <c r="C21" s="7">
        <v>11</v>
      </c>
      <c r="D21" s="4">
        <v>318.67</v>
      </c>
      <c r="E21" s="3">
        <v>3</v>
      </c>
      <c r="F21" s="3">
        <v>7</v>
      </c>
      <c r="G21" s="4">
        <v>71.81</v>
      </c>
      <c r="H21" s="3"/>
      <c r="I21" s="7"/>
      <c r="J21" s="4"/>
      <c r="K21" s="3"/>
      <c r="L21" s="7"/>
      <c r="M21" s="5"/>
      <c r="N21" s="8">
        <v>133.6</v>
      </c>
      <c r="O21" s="7">
        <v>86</v>
      </c>
      <c r="P21" s="7">
        <v>250</v>
      </c>
      <c r="Q21" s="7">
        <v>880</v>
      </c>
      <c r="R21" s="11">
        <v>26</v>
      </c>
      <c r="S21" s="7">
        <v>622</v>
      </c>
      <c r="T21" s="7">
        <v>45</v>
      </c>
      <c r="U21" s="7">
        <v>112</v>
      </c>
      <c r="V21" s="7">
        <v>196</v>
      </c>
      <c r="W21" s="7">
        <v>199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10</v>
      </c>
      <c r="F22" s="3">
        <v>0</v>
      </c>
      <c r="G22" s="4">
        <v>200.4</v>
      </c>
      <c r="H22" s="3"/>
      <c r="I22" s="7"/>
      <c r="J22" s="4"/>
      <c r="K22" s="3"/>
      <c r="L22" s="7"/>
      <c r="M22" s="5"/>
      <c r="N22" s="8">
        <v>128.59</v>
      </c>
      <c r="O22" s="7">
        <v>84</v>
      </c>
      <c r="P22" s="7">
        <v>250</v>
      </c>
      <c r="Q22" s="7">
        <v>880</v>
      </c>
      <c r="R22" s="7">
        <v>26</v>
      </c>
      <c r="S22" s="7">
        <v>629</v>
      </c>
      <c r="T22" s="7">
        <v>42</v>
      </c>
      <c r="U22" s="7">
        <v>108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10</v>
      </c>
      <c r="C23" s="7">
        <v>4</v>
      </c>
      <c r="D23" s="4">
        <v>207.08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78.489999999999995</v>
      </c>
      <c r="O23" s="7">
        <v>56</v>
      </c>
      <c r="P23" s="7">
        <v>480</v>
      </c>
      <c r="Q23" s="7">
        <v>880</v>
      </c>
      <c r="R23" s="7">
        <v>26</v>
      </c>
      <c r="S23" s="7">
        <v>632</v>
      </c>
      <c r="T23" s="7">
        <v>44</v>
      </c>
      <c r="U23" s="7">
        <v>82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8</v>
      </c>
      <c r="D24" s="4">
        <v>73.48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135.27000000000001</v>
      </c>
      <c r="O24" s="7">
        <v>92</v>
      </c>
      <c r="P24" s="7">
        <v>240</v>
      </c>
      <c r="Q24" s="7">
        <v>880</v>
      </c>
      <c r="R24" s="7">
        <v>26</v>
      </c>
      <c r="S24" s="7">
        <v>630</v>
      </c>
      <c r="T24" s="7">
        <v>45</v>
      </c>
      <c r="U24" s="7">
        <v>111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5</v>
      </c>
      <c r="D25" s="4">
        <v>168.67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95.19</v>
      </c>
      <c r="O25" s="7">
        <v>62</v>
      </c>
      <c r="P25" s="7">
        <v>290</v>
      </c>
      <c r="Q25" s="7">
        <v>880</v>
      </c>
      <c r="R25" s="7">
        <v>26</v>
      </c>
      <c r="S25" s="7">
        <v>625</v>
      </c>
      <c r="T25" s="7">
        <v>42</v>
      </c>
      <c r="U25" s="7">
        <v>118</v>
      </c>
      <c r="V25" s="18">
        <v>182</v>
      </c>
      <c r="W25" s="18">
        <v>185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60.12</v>
      </c>
      <c r="O26" s="7">
        <v>45</v>
      </c>
      <c r="P26" s="7">
        <v>540</v>
      </c>
      <c r="Q26" s="7">
        <v>880</v>
      </c>
      <c r="R26" s="7">
        <v>26</v>
      </c>
      <c r="S26" s="7">
        <v>625</v>
      </c>
      <c r="T26" s="7">
        <v>51</v>
      </c>
      <c r="U26" s="7">
        <v>84</v>
      </c>
      <c r="V26" s="7">
        <v>122</v>
      </c>
      <c r="W26" s="7">
        <v>125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6</v>
      </c>
      <c r="F27" s="3">
        <v>7</v>
      </c>
      <c r="G27" s="4">
        <v>131.93</v>
      </c>
      <c r="H27" s="3"/>
      <c r="I27" s="7"/>
      <c r="J27" s="4"/>
      <c r="K27" s="3"/>
      <c r="L27" s="7"/>
      <c r="M27" s="5"/>
      <c r="N27" s="8">
        <v>105.21</v>
      </c>
      <c r="O27" s="7">
        <v>68</v>
      </c>
      <c r="P27" s="7">
        <v>360</v>
      </c>
      <c r="Q27" s="7">
        <v>880</v>
      </c>
      <c r="R27" s="7">
        <v>26</v>
      </c>
      <c r="S27" s="7">
        <v>630</v>
      </c>
      <c r="T27" s="7">
        <v>46</v>
      </c>
      <c r="U27" s="7">
        <v>108</v>
      </c>
      <c r="V27" s="7">
        <v>167</v>
      </c>
      <c r="W27" s="7">
        <v>170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12</v>
      </c>
      <c r="F28" s="3">
        <v>7</v>
      </c>
      <c r="G28" s="4">
        <v>252.17</v>
      </c>
      <c r="H28" s="3"/>
      <c r="I28" s="7"/>
      <c r="J28" s="4"/>
      <c r="K28" s="3"/>
      <c r="L28" s="7"/>
      <c r="M28" s="5"/>
      <c r="N28" s="8">
        <v>120.24</v>
      </c>
      <c r="O28" s="7">
        <v>74</v>
      </c>
      <c r="P28" s="7">
        <v>280</v>
      </c>
      <c r="Q28" s="7">
        <v>880</v>
      </c>
      <c r="R28" s="7">
        <v>26</v>
      </c>
      <c r="S28" s="7">
        <v>630</v>
      </c>
      <c r="T28" s="7">
        <v>42</v>
      </c>
      <c r="U28" s="7">
        <v>121</v>
      </c>
      <c r="V28" s="7">
        <v>205</v>
      </c>
      <c r="W28" s="7">
        <v>208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1</v>
      </c>
      <c r="C29" s="7">
        <v>7</v>
      </c>
      <c r="D29" s="4">
        <v>31.73</v>
      </c>
      <c r="E29" s="3">
        <v>9</v>
      </c>
      <c r="F29" s="3">
        <v>1</v>
      </c>
      <c r="G29" s="4">
        <v>182.03</v>
      </c>
      <c r="H29" s="3"/>
      <c r="I29" s="7"/>
      <c r="J29" s="4"/>
      <c r="K29" s="3"/>
      <c r="L29" s="7"/>
      <c r="M29" s="5"/>
      <c r="N29" s="8">
        <v>126.92</v>
      </c>
      <c r="O29" s="7">
        <v>88</v>
      </c>
      <c r="P29" s="7">
        <v>260</v>
      </c>
      <c r="Q29" s="7">
        <v>880</v>
      </c>
      <c r="R29" s="7">
        <v>26</v>
      </c>
      <c r="S29" s="7">
        <v>630</v>
      </c>
      <c r="T29" s="7">
        <v>45</v>
      </c>
      <c r="U29" s="7">
        <v>112</v>
      </c>
      <c r="V29" s="7">
        <v>168</v>
      </c>
      <c r="W29" s="7">
        <v>171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1</v>
      </c>
      <c r="C30" s="7">
        <v>7</v>
      </c>
      <c r="D30" s="4">
        <v>31.73</v>
      </c>
      <c r="E30" s="3">
        <v>14</v>
      </c>
      <c r="F30" s="3">
        <v>9</v>
      </c>
      <c r="G30" s="4">
        <v>295.58999999999997</v>
      </c>
      <c r="H30" s="3"/>
      <c r="I30" s="7"/>
      <c r="J30" s="4"/>
      <c r="K30" s="3"/>
      <c r="L30" s="7"/>
      <c r="M30" s="5"/>
      <c r="N30" s="8">
        <v>113.56</v>
      </c>
      <c r="O30" s="7">
        <v>75</v>
      </c>
      <c r="P30" s="7">
        <v>260</v>
      </c>
      <c r="Q30" s="7">
        <v>880</v>
      </c>
      <c r="R30" s="7">
        <v>26</v>
      </c>
      <c r="S30" s="7">
        <v>630</v>
      </c>
      <c r="T30" s="7">
        <v>44</v>
      </c>
      <c r="U30" s="7">
        <v>116</v>
      </c>
      <c r="V30" s="7">
        <v>170</v>
      </c>
      <c r="W30" s="7">
        <v>174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7</v>
      </c>
      <c r="C31" s="7">
        <v>7</v>
      </c>
      <c r="D31" s="4">
        <v>151.97</v>
      </c>
      <c r="E31" s="3">
        <v>14</v>
      </c>
      <c r="F31" s="3">
        <v>9</v>
      </c>
      <c r="G31" s="4">
        <v>295.58999999999997</v>
      </c>
      <c r="H31" s="3"/>
      <c r="I31" s="7"/>
      <c r="J31" s="4"/>
      <c r="K31" s="3"/>
      <c r="L31" s="7"/>
      <c r="M31" s="5"/>
      <c r="N31" s="8">
        <v>120.24</v>
      </c>
      <c r="O31" s="7">
        <v>76</v>
      </c>
      <c r="P31" s="7">
        <v>260</v>
      </c>
      <c r="Q31" s="7">
        <v>880</v>
      </c>
      <c r="R31" s="7">
        <v>26</v>
      </c>
      <c r="S31" s="7">
        <v>630</v>
      </c>
      <c r="T31" s="7">
        <v>45</v>
      </c>
      <c r="U31" s="7">
        <v>112</v>
      </c>
      <c r="V31" s="7">
        <v>172</v>
      </c>
      <c r="W31" s="7">
        <v>174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12</v>
      </c>
      <c r="C32" s="7">
        <v>11</v>
      </c>
      <c r="D32" s="4">
        <v>258.85000000000002</v>
      </c>
      <c r="E32" s="3">
        <v>14</v>
      </c>
      <c r="F32" s="3">
        <v>9</v>
      </c>
      <c r="G32" s="4">
        <v>295.58999999999997</v>
      </c>
      <c r="H32" s="3"/>
      <c r="I32" s="7"/>
      <c r="J32" s="4"/>
      <c r="K32" s="3"/>
      <c r="L32" s="7"/>
      <c r="M32" s="5"/>
      <c r="N32" s="8">
        <v>106.88</v>
      </c>
      <c r="O32" s="7">
        <v>72</v>
      </c>
      <c r="P32" s="7">
        <v>280</v>
      </c>
      <c r="Q32" s="7">
        <v>880</v>
      </c>
      <c r="R32" s="7">
        <v>26</v>
      </c>
      <c r="S32" s="7">
        <v>630</v>
      </c>
      <c r="T32" s="7">
        <v>44</v>
      </c>
      <c r="U32" s="7">
        <v>114</v>
      </c>
      <c r="V32" s="7">
        <v>175</v>
      </c>
      <c r="W32" s="7">
        <v>176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14</v>
      </c>
      <c r="C33" s="7">
        <v>4</v>
      </c>
      <c r="D33" s="4">
        <v>287.24</v>
      </c>
      <c r="E33" s="3">
        <v>19</v>
      </c>
      <c r="F33" s="3">
        <v>3</v>
      </c>
      <c r="G33" s="4">
        <v>385.77</v>
      </c>
      <c r="H33" s="3"/>
      <c r="I33" s="7"/>
      <c r="J33" s="4"/>
      <c r="K33" s="3"/>
      <c r="L33" s="7"/>
      <c r="M33" s="5"/>
      <c r="N33" s="8">
        <v>118.57</v>
      </c>
      <c r="O33" s="7">
        <v>78</v>
      </c>
      <c r="P33" s="7">
        <v>260</v>
      </c>
      <c r="Q33" s="7">
        <v>880</v>
      </c>
      <c r="R33" s="7">
        <v>26</v>
      </c>
      <c r="S33" s="7">
        <v>630</v>
      </c>
      <c r="T33" s="7">
        <v>45</v>
      </c>
      <c r="U33" s="7">
        <v>115</v>
      </c>
      <c r="V33" s="7">
        <v>177</v>
      </c>
      <c r="W33" s="7">
        <v>178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17</v>
      </c>
      <c r="C34" s="7">
        <v>2</v>
      </c>
      <c r="D34" s="4">
        <v>344.02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93.52</v>
      </c>
      <c r="O34" s="7">
        <v>69</v>
      </c>
      <c r="P34" s="7">
        <v>290</v>
      </c>
      <c r="Q34" s="7">
        <v>880</v>
      </c>
      <c r="R34" s="7">
        <v>26</v>
      </c>
      <c r="S34" s="7">
        <v>630</v>
      </c>
      <c r="T34" s="7">
        <v>44</v>
      </c>
      <c r="U34" s="7">
        <v>101</v>
      </c>
      <c r="V34" s="7">
        <v>168</v>
      </c>
      <c r="W34" s="7">
        <v>170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7</v>
      </c>
      <c r="C35" s="7">
        <v>2</v>
      </c>
      <c r="D35" s="4">
        <v>143.62</v>
      </c>
      <c r="E35" s="3">
        <v>6</v>
      </c>
      <c r="F35" s="3">
        <v>4</v>
      </c>
      <c r="G35" s="4">
        <v>126.92</v>
      </c>
      <c r="H35" s="3"/>
      <c r="I35" s="7"/>
      <c r="J35" s="4"/>
      <c r="K35" s="3"/>
      <c r="L35" s="7"/>
      <c r="M35" s="5"/>
      <c r="N35" s="8">
        <v>100.2</v>
      </c>
      <c r="O35" s="7">
        <v>82</v>
      </c>
      <c r="P35" s="7">
        <v>280</v>
      </c>
      <c r="Q35" s="7">
        <v>880</v>
      </c>
      <c r="R35" s="7">
        <v>26</v>
      </c>
      <c r="S35" s="7">
        <v>630</v>
      </c>
      <c r="T35" s="7">
        <v>45</v>
      </c>
      <c r="U35" s="7">
        <v>114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7</v>
      </c>
      <c r="C36" s="7">
        <v>2</v>
      </c>
      <c r="D36" s="4">
        <v>143.62</v>
      </c>
      <c r="E36" s="3">
        <v>3</v>
      </c>
      <c r="F36" s="3">
        <v>1</v>
      </c>
      <c r="G36" s="4">
        <v>61.79</v>
      </c>
      <c r="H36" s="3"/>
      <c r="I36" s="7"/>
      <c r="J36" s="4"/>
      <c r="K36" s="3"/>
      <c r="L36" s="7"/>
      <c r="M36" s="5"/>
      <c r="N36" s="8">
        <v>111.89</v>
      </c>
      <c r="O36" s="7">
        <v>86</v>
      </c>
      <c r="P36" s="7">
        <v>280</v>
      </c>
      <c r="Q36" s="7">
        <v>880</v>
      </c>
      <c r="R36" s="7">
        <v>26</v>
      </c>
      <c r="S36" s="7">
        <v>630</v>
      </c>
      <c r="T36" s="7">
        <v>44</v>
      </c>
      <c r="U36" s="7">
        <v>121</v>
      </c>
      <c r="V36" s="7">
        <v>247</v>
      </c>
      <c r="W36" s="7">
        <v>249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6</v>
      </c>
      <c r="F37" s="3">
        <v>8</v>
      </c>
      <c r="G37" s="4">
        <v>133.6</v>
      </c>
      <c r="H37" s="3"/>
      <c r="I37" s="7"/>
      <c r="J37" s="4"/>
      <c r="K37" s="3"/>
      <c r="L37" s="7"/>
      <c r="M37" s="5"/>
      <c r="N37" s="8">
        <v>110.22</v>
      </c>
      <c r="O37" s="7">
        <v>82</v>
      </c>
      <c r="P37" s="7">
        <v>280</v>
      </c>
      <c r="Q37" s="7">
        <v>880</v>
      </c>
      <c r="R37" s="7">
        <v>26</v>
      </c>
      <c r="S37" s="7">
        <v>630</v>
      </c>
      <c r="T37" s="7">
        <v>45</v>
      </c>
      <c r="U37" s="7">
        <v>128</v>
      </c>
      <c r="V37" s="7">
        <v>263</v>
      </c>
      <c r="W37" s="7">
        <v>265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</v>
      </c>
      <c r="C38" s="7">
        <v>3</v>
      </c>
      <c r="D38" s="4">
        <v>25.05</v>
      </c>
      <c r="E38" s="3">
        <v>11</v>
      </c>
      <c r="F38" s="3">
        <v>2</v>
      </c>
      <c r="G38" s="4">
        <v>223.78</v>
      </c>
      <c r="H38" s="3"/>
      <c r="I38" s="7"/>
      <c r="J38" s="4"/>
      <c r="K38" s="3"/>
      <c r="L38" s="7"/>
      <c r="M38" s="5"/>
      <c r="N38" s="8">
        <v>90.18</v>
      </c>
      <c r="O38" s="7">
        <v>76</v>
      </c>
      <c r="P38" s="7">
        <v>290</v>
      </c>
      <c r="Q38" s="7">
        <v>880</v>
      </c>
      <c r="R38" s="7">
        <v>26</v>
      </c>
      <c r="S38" s="7">
        <v>630</v>
      </c>
      <c r="T38" s="7">
        <v>42</v>
      </c>
      <c r="U38" s="7">
        <v>124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91.85</v>
      </c>
      <c r="O39" s="7">
        <v>78</v>
      </c>
      <c r="P39" s="7">
        <v>290</v>
      </c>
      <c r="Q39" s="7">
        <v>880</v>
      </c>
      <c r="R39" s="7">
        <v>26</v>
      </c>
      <c r="S39" s="7">
        <v>630</v>
      </c>
      <c r="T39" s="7">
        <v>41</v>
      </c>
      <c r="U39" s="7">
        <v>101</v>
      </c>
      <c r="V39" s="7">
        <v>207</v>
      </c>
      <c r="W39" s="7">
        <v>208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3667.329999999999</v>
      </c>
      <c r="O40" s="12"/>
      <c r="T40" s="19" t="s">
        <v>26</v>
      </c>
      <c r="U40" s="12">
        <f>SUM(U9:U39)</f>
        <v>3630</v>
      </c>
      <c r="V40" s="12">
        <f>SUM(V9:V39)</f>
        <v>5987</v>
      </c>
      <c r="W40" s="12">
        <f>SUM(W9:W39)</f>
        <v>6101</v>
      </c>
      <c r="X40" s="29"/>
      <c r="Y40" s="133" t="s">
        <v>38</v>
      </c>
      <c r="Z40" s="134"/>
      <c r="AA40" s="67"/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J70"/>
  <sheetViews>
    <sheetView workbookViewId="0">
      <selection activeCell="I17" sqref="I17"/>
    </sheetView>
  </sheetViews>
  <sheetFormatPr defaultRowHeight="12.75" x14ac:dyDescent="0.2"/>
  <sheetData>
    <row r="2" spans="2:10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106"/>
      <c r="D4" s="106"/>
      <c r="E4" s="106"/>
      <c r="F4" s="106"/>
      <c r="G4" s="106"/>
      <c r="H4" s="106"/>
      <c r="I4" s="118"/>
    </row>
    <row r="5" spans="2:10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43816</v>
      </c>
      <c r="C6" s="7">
        <v>4</v>
      </c>
      <c r="D6" s="7" t="s">
        <v>161</v>
      </c>
      <c r="E6" s="7">
        <v>6</v>
      </c>
      <c r="F6" s="7">
        <v>1</v>
      </c>
      <c r="G6" s="7">
        <v>3</v>
      </c>
      <c r="H6" s="7">
        <v>8</v>
      </c>
      <c r="I6" s="10">
        <v>47.38</v>
      </c>
      <c r="J6" t="s">
        <v>159</v>
      </c>
    </row>
    <row r="7" spans="2:10" x14ac:dyDescent="0.2">
      <c r="B7" s="9">
        <v>43821</v>
      </c>
      <c r="C7" s="7">
        <v>5</v>
      </c>
      <c r="D7" s="7">
        <v>38532</v>
      </c>
      <c r="E7" s="7">
        <v>14</v>
      </c>
      <c r="F7" s="7">
        <v>4</v>
      </c>
      <c r="G7" s="7">
        <v>4</v>
      </c>
      <c r="H7" s="7">
        <v>6</v>
      </c>
      <c r="I7" s="10">
        <v>197.39</v>
      </c>
      <c r="J7" t="s">
        <v>155</v>
      </c>
    </row>
    <row r="8" spans="2:10" x14ac:dyDescent="0.2">
      <c r="B8" s="9">
        <v>43821</v>
      </c>
      <c r="C8" s="7">
        <v>4</v>
      </c>
      <c r="D8" s="7">
        <v>38627</v>
      </c>
      <c r="E8" s="7">
        <v>11</v>
      </c>
      <c r="F8" s="7">
        <v>5</v>
      </c>
      <c r="G8" s="7">
        <v>1</v>
      </c>
      <c r="H8" s="7">
        <v>7</v>
      </c>
      <c r="I8" s="10">
        <v>198.34</v>
      </c>
      <c r="J8" t="s">
        <v>155</v>
      </c>
    </row>
    <row r="9" spans="2:10" x14ac:dyDescent="0.2">
      <c r="B9" s="9">
        <v>43826</v>
      </c>
      <c r="C9" s="7">
        <v>5</v>
      </c>
      <c r="D9" s="7">
        <v>39015</v>
      </c>
      <c r="E9" s="7">
        <v>19</v>
      </c>
      <c r="F9" s="7">
        <v>3</v>
      </c>
      <c r="G9" s="7">
        <v>9</v>
      </c>
      <c r="H9" s="7">
        <v>3</v>
      </c>
      <c r="I9" s="10">
        <v>200.31</v>
      </c>
      <c r="J9" t="s">
        <v>92</v>
      </c>
    </row>
    <row r="10" spans="2:10" x14ac:dyDescent="0.2">
      <c r="B10" s="9">
        <v>43826</v>
      </c>
      <c r="C10" s="7">
        <v>4</v>
      </c>
      <c r="D10" s="7" t="s">
        <v>162</v>
      </c>
      <c r="E10" s="7">
        <v>9</v>
      </c>
      <c r="F10" s="7">
        <v>3</v>
      </c>
      <c r="G10" s="7">
        <v>1</v>
      </c>
      <c r="H10" s="7">
        <v>4</v>
      </c>
      <c r="I10" s="10">
        <v>159.34</v>
      </c>
      <c r="J10" t="s">
        <v>155</v>
      </c>
    </row>
    <row r="11" spans="2:10" x14ac:dyDescent="0.2">
      <c r="B11" s="9">
        <v>43826</v>
      </c>
      <c r="C11" s="7">
        <v>5</v>
      </c>
      <c r="D11" s="7" t="s">
        <v>163</v>
      </c>
      <c r="E11" s="7">
        <v>17</v>
      </c>
      <c r="F11" s="7">
        <v>5</v>
      </c>
      <c r="G11" s="7">
        <v>15</v>
      </c>
      <c r="H11" s="7">
        <v>4</v>
      </c>
      <c r="I11" s="10">
        <v>41.91</v>
      </c>
      <c r="J11" t="s">
        <v>155</v>
      </c>
    </row>
    <row r="12" spans="2:10" x14ac:dyDescent="0.2">
      <c r="B12" s="9">
        <v>43827</v>
      </c>
      <c r="C12" s="7">
        <v>4</v>
      </c>
      <c r="D12" s="7">
        <v>39095</v>
      </c>
      <c r="E12" s="7">
        <v>17</v>
      </c>
      <c r="F12" s="7">
        <v>2</v>
      </c>
      <c r="G12" s="7">
        <v>7</v>
      </c>
      <c r="H12" s="7">
        <v>2</v>
      </c>
      <c r="I12" s="10">
        <v>200.09</v>
      </c>
      <c r="J12" t="s">
        <v>90</v>
      </c>
    </row>
    <row r="13" spans="2:10" x14ac:dyDescent="0.2">
      <c r="B13" s="9">
        <v>43828</v>
      </c>
      <c r="C13" s="7">
        <v>5</v>
      </c>
      <c r="D13" s="7">
        <v>8158053</v>
      </c>
      <c r="E13" s="7">
        <v>11</v>
      </c>
      <c r="F13" s="7">
        <v>1</v>
      </c>
      <c r="G13" s="7">
        <v>2</v>
      </c>
      <c r="H13" s="7">
        <v>3</v>
      </c>
      <c r="I13" s="10">
        <v>176.25</v>
      </c>
      <c r="J13" t="s">
        <v>164</v>
      </c>
    </row>
    <row r="14" spans="2:10" x14ac:dyDescent="0.2">
      <c r="B14" s="9">
        <v>43829</v>
      </c>
      <c r="C14" s="7">
        <v>4</v>
      </c>
      <c r="D14" s="7" t="s">
        <v>165</v>
      </c>
      <c r="E14" s="7">
        <v>7</v>
      </c>
      <c r="F14" s="7">
        <v>1</v>
      </c>
      <c r="G14" s="7">
        <v>1</v>
      </c>
      <c r="H14" s="7">
        <v>3</v>
      </c>
      <c r="I14" s="10">
        <v>117.5</v>
      </c>
      <c r="J14" t="s">
        <v>166</v>
      </c>
    </row>
    <row r="15" spans="2:10" x14ac:dyDescent="0.2">
      <c r="B15" s="9">
        <v>43829</v>
      </c>
      <c r="C15" s="7">
        <v>5</v>
      </c>
      <c r="D15" s="7" t="s">
        <v>167</v>
      </c>
      <c r="E15" s="7">
        <v>3</v>
      </c>
      <c r="F15" s="7">
        <v>2</v>
      </c>
      <c r="G15" s="7">
        <v>1</v>
      </c>
      <c r="H15" s="7">
        <v>3</v>
      </c>
      <c r="I15" s="10">
        <v>38.33</v>
      </c>
      <c r="J15" t="s">
        <v>168</v>
      </c>
    </row>
    <row r="16" spans="2:10" x14ac:dyDescent="0.2">
      <c r="B16" s="9">
        <v>43831</v>
      </c>
      <c r="C16" s="7">
        <v>5</v>
      </c>
      <c r="D16" s="7">
        <v>39376</v>
      </c>
      <c r="E16" s="7">
        <v>11</v>
      </c>
      <c r="F16" s="7">
        <v>3</v>
      </c>
      <c r="G16" s="7">
        <v>3</v>
      </c>
      <c r="H16" s="7">
        <v>0</v>
      </c>
      <c r="I16" s="10">
        <v>165.51</v>
      </c>
      <c r="J16" t="s">
        <v>142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1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54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/>
      <c r="C6" s="106"/>
      <c r="D6" s="106"/>
      <c r="E6" s="106"/>
      <c r="F6" s="106"/>
      <c r="G6" s="106"/>
      <c r="H6" s="106"/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56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  <c r="AG6" s="58"/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</v>
      </c>
      <c r="C8" s="7">
        <v>5</v>
      </c>
      <c r="D8" s="4">
        <v>28.39</v>
      </c>
      <c r="E8" s="3">
        <v>9</v>
      </c>
      <c r="F8" s="3">
        <v>2</v>
      </c>
      <c r="G8" s="4">
        <v>183.7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13</v>
      </c>
      <c r="F9" s="3">
        <v>10</v>
      </c>
      <c r="G9" s="4">
        <v>277.22000000000003</v>
      </c>
      <c r="H9" s="3"/>
      <c r="I9" s="7"/>
      <c r="J9" s="4"/>
      <c r="K9" s="3"/>
      <c r="L9" s="7"/>
      <c r="M9" s="5"/>
      <c r="N9" s="8">
        <v>93.52</v>
      </c>
      <c r="O9" s="7">
        <v>68</v>
      </c>
      <c r="P9" s="7">
        <v>260</v>
      </c>
      <c r="Q9" s="7">
        <v>880</v>
      </c>
      <c r="R9" s="7">
        <v>26</v>
      </c>
      <c r="S9" s="7">
        <v>630</v>
      </c>
      <c r="T9" s="7">
        <v>55</v>
      </c>
      <c r="U9" s="7">
        <v>164</v>
      </c>
      <c r="V9" s="7">
        <v>227</v>
      </c>
      <c r="W9" s="7">
        <v>230</v>
      </c>
      <c r="X9" s="7">
        <v>0</v>
      </c>
      <c r="Y9" s="9">
        <v>43864</v>
      </c>
      <c r="Z9" s="7">
        <v>5</v>
      </c>
      <c r="AA9" s="7">
        <v>8329831</v>
      </c>
      <c r="AB9" s="7">
        <v>13</v>
      </c>
      <c r="AC9" s="7">
        <v>9</v>
      </c>
      <c r="AD9" s="7">
        <v>4</v>
      </c>
      <c r="AE9" s="7">
        <v>11</v>
      </c>
      <c r="AF9" s="10">
        <v>175.83</v>
      </c>
      <c r="AG9" t="s">
        <v>95</v>
      </c>
    </row>
    <row r="10" spans="1:33" x14ac:dyDescent="0.2">
      <c r="A10" s="6">
        <f t="shared" ref="A10:A36" si="0">SUM(A9+1)</f>
        <v>3</v>
      </c>
      <c r="B10" s="7">
        <v>3</v>
      </c>
      <c r="C10" s="7">
        <v>10</v>
      </c>
      <c r="D10" s="4">
        <v>76.819999999999993</v>
      </c>
      <c r="E10" s="3">
        <v>4</v>
      </c>
      <c r="F10" s="3">
        <v>11</v>
      </c>
      <c r="G10" s="4">
        <v>98.53</v>
      </c>
      <c r="H10" s="3"/>
      <c r="I10" s="7"/>
      <c r="J10" s="4"/>
      <c r="K10" s="3"/>
      <c r="L10" s="7"/>
      <c r="M10" s="5"/>
      <c r="N10" s="8">
        <v>48.43</v>
      </c>
      <c r="O10" s="7">
        <v>36</v>
      </c>
      <c r="P10" s="7">
        <v>420</v>
      </c>
      <c r="Q10" s="7">
        <v>880</v>
      </c>
      <c r="R10" s="7">
        <v>26</v>
      </c>
      <c r="S10" s="7">
        <v>630</v>
      </c>
      <c r="T10" s="7">
        <v>51</v>
      </c>
      <c r="U10" s="7">
        <v>76</v>
      </c>
      <c r="V10" s="7">
        <v>114</v>
      </c>
      <c r="W10" s="7">
        <v>117</v>
      </c>
      <c r="X10" s="7">
        <v>0</v>
      </c>
      <c r="Y10" s="9">
        <v>43865</v>
      </c>
      <c r="Z10" s="7">
        <v>5</v>
      </c>
      <c r="AA10" s="7" t="s">
        <v>187</v>
      </c>
      <c r="AB10" s="7">
        <v>4</v>
      </c>
      <c r="AC10" s="7">
        <v>11</v>
      </c>
      <c r="AD10" s="7">
        <v>1</v>
      </c>
      <c r="AE10" s="7">
        <v>3</v>
      </c>
      <c r="AF10" s="10">
        <v>72.5</v>
      </c>
      <c r="AG10" t="s">
        <v>188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55.11</v>
      </c>
      <c r="O11" s="7">
        <v>42</v>
      </c>
      <c r="P11" s="7">
        <v>390</v>
      </c>
      <c r="Q11" s="7">
        <v>880</v>
      </c>
      <c r="R11" s="7">
        <v>26</v>
      </c>
      <c r="S11" s="7">
        <v>630</v>
      </c>
      <c r="T11" s="7">
        <v>42</v>
      </c>
      <c r="U11" s="7">
        <v>114</v>
      </c>
      <c r="V11" s="7">
        <v>180</v>
      </c>
      <c r="W11" s="7">
        <v>184</v>
      </c>
      <c r="X11" s="7">
        <v>0</v>
      </c>
      <c r="Y11" s="9">
        <v>43865</v>
      </c>
      <c r="Z11" s="7">
        <v>4</v>
      </c>
      <c r="AA11" s="7" t="s">
        <v>189</v>
      </c>
      <c r="AB11" s="7">
        <v>5</v>
      </c>
      <c r="AC11" s="7">
        <v>10</v>
      </c>
      <c r="AD11" s="7">
        <v>1</v>
      </c>
      <c r="AE11" s="7">
        <v>5</v>
      </c>
      <c r="AF11" s="10">
        <v>89.17</v>
      </c>
      <c r="AG11" t="s">
        <v>190</v>
      </c>
    </row>
    <row r="12" spans="1:33" x14ac:dyDescent="0.2">
      <c r="A12" s="6">
        <f t="shared" si="0"/>
        <v>5</v>
      </c>
      <c r="B12" s="7">
        <v>6</v>
      </c>
      <c r="C12" s="7">
        <v>5</v>
      </c>
      <c r="D12" s="4">
        <v>128.59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85.17</v>
      </c>
      <c r="O12" s="7">
        <v>58</v>
      </c>
      <c r="P12" s="7">
        <v>360</v>
      </c>
      <c r="Q12" s="7">
        <v>880</v>
      </c>
      <c r="R12" s="7">
        <v>26</v>
      </c>
      <c r="S12" s="7">
        <v>630</v>
      </c>
      <c r="T12" s="7">
        <v>40</v>
      </c>
      <c r="U12" s="7">
        <v>112</v>
      </c>
      <c r="V12" s="7">
        <v>180</v>
      </c>
      <c r="W12" s="7">
        <v>185</v>
      </c>
      <c r="X12" s="7">
        <v>0</v>
      </c>
      <c r="Y12" s="9">
        <v>43868</v>
      </c>
      <c r="Z12" s="7">
        <v>4</v>
      </c>
      <c r="AA12" s="7">
        <v>41171</v>
      </c>
      <c r="AB12" s="7">
        <v>10</v>
      </c>
      <c r="AC12" s="7">
        <v>7</v>
      </c>
      <c r="AD12" s="7">
        <v>1</v>
      </c>
      <c r="AE12" s="7">
        <v>4</v>
      </c>
      <c r="AF12" s="10">
        <v>186.6</v>
      </c>
      <c r="AG12" t="s">
        <v>155</v>
      </c>
    </row>
    <row r="13" spans="1:33" x14ac:dyDescent="0.2">
      <c r="A13" s="6">
        <f t="shared" si="0"/>
        <v>6</v>
      </c>
      <c r="B13" s="7">
        <v>10</v>
      </c>
      <c r="C13" s="7">
        <v>8</v>
      </c>
      <c r="D13" s="4">
        <v>213.76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85.17</v>
      </c>
      <c r="O13" s="7">
        <v>59</v>
      </c>
      <c r="P13" s="7">
        <v>360</v>
      </c>
      <c r="Q13" s="7">
        <v>880</v>
      </c>
      <c r="R13" s="7">
        <v>26</v>
      </c>
      <c r="S13" s="7">
        <v>630</v>
      </c>
      <c r="T13" s="7">
        <v>42</v>
      </c>
      <c r="U13" s="7">
        <v>142</v>
      </c>
      <c r="V13" s="7">
        <v>260</v>
      </c>
      <c r="W13" s="7">
        <v>263</v>
      </c>
      <c r="X13" s="7">
        <v>0</v>
      </c>
      <c r="Y13" s="9">
        <v>43870</v>
      </c>
      <c r="Z13" s="7">
        <v>5</v>
      </c>
      <c r="AA13" s="7">
        <v>8356864</v>
      </c>
      <c r="AB13" s="7">
        <v>13</v>
      </c>
      <c r="AC13" s="7">
        <v>6</v>
      </c>
      <c r="AD13" s="7">
        <v>4</v>
      </c>
      <c r="AE13" s="7">
        <v>7</v>
      </c>
      <c r="AF13" s="10">
        <v>178.75</v>
      </c>
      <c r="AG13" t="s">
        <v>191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9</v>
      </c>
      <c r="G14" s="4">
        <v>155.31</v>
      </c>
      <c r="H14" s="3"/>
      <c r="I14" s="7"/>
      <c r="J14" s="4"/>
      <c r="K14" s="3"/>
      <c r="L14" s="7"/>
      <c r="M14" s="5"/>
      <c r="N14" s="8">
        <v>130.26</v>
      </c>
      <c r="O14" s="7">
        <v>88</v>
      </c>
      <c r="P14" s="7">
        <v>250</v>
      </c>
      <c r="Q14" s="7">
        <v>880</v>
      </c>
      <c r="R14" s="7">
        <v>26</v>
      </c>
      <c r="S14" s="7">
        <v>630</v>
      </c>
      <c r="T14" s="7">
        <v>55</v>
      </c>
      <c r="U14" s="7">
        <v>162</v>
      </c>
      <c r="V14" s="7">
        <v>258</v>
      </c>
      <c r="W14" s="7">
        <v>262</v>
      </c>
      <c r="X14" s="7">
        <v>0</v>
      </c>
      <c r="Y14" s="9">
        <v>43872</v>
      </c>
      <c r="Z14" s="7">
        <v>4</v>
      </c>
      <c r="AA14" s="7">
        <v>8366276</v>
      </c>
      <c r="AB14" s="7">
        <v>14</v>
      </c>
      <c r="AC14" s="7">
        <v>11</v>
      </c>
      <c r="AD14" s="7">
        <v>6</v>
      </c>
      <c r="AE14" s="7">
        <v>0</v>
      </c>
      <c r="AF14" s="10">
        <v>178.33</v>
      </c>
      <c r="AG14" t="s">
        <v>192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13</v>
      </c>
      <c r="F15" s="3">
        <v>6</v>
      </c>
      <c r="G15" s="4">
        <v>270.54000000000002</v>
      </c>
      <c r="H15" s="3"/>
      <c r="I15" s="7"/>
      <c r="J15" s="4"/>
      <c r="K15" s="3"/>
      <c r="L15" s="7"/>
      <c r="M15" s="5"/>
      <c r="N15" s="8">
        <v>115.23</v>
      </c>
      <c r="O15" s="7">
        <v>92</v>
      </c>
      <c r="P15" s="7">
        <v>240</v>
      </c>
      <c r="Q15" s="7">
        <v>880</v>
      </c>
      <c r="R15" s="7">
        <v>26</v>
      </c>
      <c r="S15" s="7">
        <v>630</v>
      </c>
      <c r="T15" s="7">
        <v>52</v>
      </c>
      <c r="U15" s="7">
        <v>166</v>
      </c>
      <c r="V15" s="7">
        <v>261</v>
      </c>
      <c r="W15" s="7">
        <v>265</v>
      </c>
      <c r="X15" s="7">
        <v>0</v>
      </c>
      <c r="Y15" s="9">
        <v>43874</v>
      </c>
      <c r="Z15" s="7">
        <v>4</v>
      </c>
      <c r="AA15" s="7">
        <v>41303</v>
      </c>
      <c r="AB15" s="7">
        <v>13</v>
      </c>
      <c r="AC15" s="7">
        <v>2</v>
      </c>
      <c r="AD15" s="7">
        <v>2</v>
      </c>
      <c r="AE15" s="7">
        <v>2</v>
      </c>
      <c r="AF15" s="10">
        <v>221.59</v>
      </c>
      <c r="AG15" t="s">
        <v>193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4</v>
      </c>
      <c r="F16" s="3">
        <v>7</v>
      </c>
      <c r="G16" s="4">
        <v>91.85</v>
      </c>
      <c r="H16" s="3"/>
      <c r="I16" s="7"/>
      <c r="J16" s="4"/>
      <c r="K16" s="3"/>
      <c r="L16" s="7"/>
      <c r="M16" s="5"/>
      <c r="N16" s="8">
        <v>116.9</v>
      </c>
      <c r="O16" s="7">
        <v>84</v>
      </c>
      <c r="P16" s="7">
        <v>260</v>
      </c>
      <c r="Q16" s="7">
        <v>880</v>
      </c>
      <c r="R16" s="7">
        <v>26</v>
      </c>
      <c r="S16" s="7">
        <v>630</v>
      </c>
      <c r="T16" s="7">
        <v>53</v>
      </c>
      <c r="U16" s="7">
        <v>159</v>
      </c>
      <c r="V16" s="7">
        <v>253</v>
      </c>
      <c r="W16" s="7">
        <v>257</v>
      </c>
      <c r="X16" s="7">
        <v>0</v>
      </c>
      <c r="Y16" s="9">
        <v>43878</v>
      </c>
      <c r="Z16" s="7">
        <v>4</v>
      </c>
      <c r="AA16" s="7">
        <v>8403269</v>
      </c>
      <c r="AB16" s="7">
        <v>11</v>
      </c>
      <c r="AC16" s="7">
        <v>3</v>
      </c>
      <c r="AD16" s="7">
        <v>2</v>
      </c>
      <c r="AE16" s="7">
        <v>8</v>
      </c>
      <c r="AF16" s="10">
        <v>172.5</v>
      </c>
      <c r="AG16" t="s">
        <v>194</v>
      </c>
    </row>
    <row r="17" spans="1:34" x14ac:dyDescent="0.2">
      <c r="A17" s="6">
        <f t="shared" si="0"/>
        <v>10</v>
      </c>
      <c r="B17" s="7">
        <v>11</v>
      </c>
      <c r="C17" s="7">
        <v>10</v>
      </c>
      <c r="D17" s="4">
        <v>237.14</v>
      </c>
      <c r="E17" s="3">
        <v>4</v>
      </c>
      <c r="F17" s="3">
        <v>7</v>
      </c>
      <c r="G17" s="4">
        <v>91.85</v>
      </c>
      <c r="H17" s="3"/>
      <c r="I17" s="7"/>
      <c r="J17" s="4"/>
      <c r="K17" s="3"/>
      <c r="L17" s="7"/>
      <c r="M17" s="5"/>
      <c r="N17" s="8">
        <v>93.52</v>
      </c>
      <c r="O17" s="7">
        <v>78</v>
      </c>
      <c r="P17" s="7">
        <v>320</v>
      </c>
      <c r="Q17" s="7">
        <v>880</v>
      </c>
      <c r="R17" s="7">
        <v>26</v>
      </c>
      <c r="S17" s="7">
        <v>630</v>
      </c>
      <c r="T17" s="7">
        <v>48</v>
      </c>
      <c r="U17" s="7">
        <v>155</v>
      </c>
      <c r="V17" s="7">
        <v>244</v>
      </c>
      <c r="W17" s="7">
        <v>247</v>
      </c>
      <c r="X17" s="7">
        <v>0</v>
      </c>
      <c r="Y17" s="9">
        <v>43881</v>
      </c>
      <c r="Z17" s="7">
        <v>4</v>
      </c>
      <c r="AA17" s="7">
        <v>41586</v>
      </c>
      <c r="AB17" s="7">
        <v>12</v>
      </c>
      <c r="AC17" s="7">
        <v>1</v>
      </c>
      <c r="AD17" s="7">
        <v>1</v>
      </c>
      <c r="AE17" s="7">
        <v>4</v>
      </c>
      <c r="AF17" s="10">
        <v>216.36</v>
      </c>
      <c r="AG17" t="s">
        <v>155</v>
      </c>
      <c r="AH17" s="30"/>
    </row>
    <row r="18" spans="1:34" x14ac:dyDescent="0.2">
      <c r="A18" s="6">
        <f t="shared" si="0"/>
        <v>11</v>
      </c>
      <c r="B18" s="7">
        <v>7</v>
      </c>
      <c r="C18" s="7">
        <v>7</v>
      </c>
      <c r="D18" s="4">
        <v>151.97</v>
      </c>
      <c r="E18" s="3">
        <v>4</v>
      </c>
      <c r="F18" s="3">
        <v>7</v>
      </c>
      <c r="G18" s="4">
        <v>91.85</v>
      </c>
      <c r="H18" s="3"/>
      <c r="I18" s="7"/>
      <c r="J18" s="4"/>
      <c r="K18" s="3"/>
      <c r="L18" s="7"/>
      <c r="M18" s="5"/>
      <c r="N18" s="8">
        <v>93.52</v>
      </c>
      <c r="O18" s="7">
        <v>75</v>
      </c>
      <c r="P18" s="7">
        <v>340</v>
      </c>
      <c r="Q18" s="7">
        <v>880</v>
      </c>
      <c r="R18" s="7">
        <v>26</v>
      </c>
      <c r="S18" s="7">
        <v>630</v>
      </c>
      <c r="T18" s="7">
        <v>46</v>
      </c>
      <c r="U18" s="7">
        <v>156</v>
      </c>
      <c r="V18" s="7">
        <v>245</v>
      </c>
      <c r="W18" s="7">
        <v>248</v>
      </c>
      <c r="X18" s="7">
        <v>0</v>
      </c>
      <c r="Y18" s="9">
        <v>43881</v>
      </c>
      <c r="Z18" s="7">
        <v>5</v>
      </c>
      <c r="AA18" s="7">
        <v>41657</v>
      </c>
      <c r="AB18" s="7">
        <v>11</v>
      </c>
      <c r="AC18" s="7">
        <v>1</v>
      </c>
      <c r="AD18" s="7">
        <v>1</v>
      </c>
      <c r="AE18" s="7">
        <v>4</v>
      </c>
      <c r="AF18" s="10">
        <v>196.24</v>
      </c>
      <c r="AG18" t="s">
        <v>155</v>
      </c>
    </row>
    <row r="19" spans="1:34" ht="13.5" thickBot="1" x14ac:dyDescent="0.25">
      <c r="A19" s="6">
        <f t="shared" si="0"/>
        <v>12</v>
      </c>
      <c r="B19" s="7">
        <v>12</v>
      </c>
      <c r="C19" s="7">
        <v>1</v>
      </c>
      <c r="D19" s="4">
        <v>242.15</v>
      </c>
      <c r="E19" s="3">
        <v>4</v>
      </c>
      <c r="F19" s="3">
        <v>7</v>
      </c>
      <c r="G19" s="4">
        <v>91.85</v>
      </c>
      <c r="H19" s="3"/>
      <c r="I19" s="7"/>
      <c r="J19" s="4"/>
      <c r="K19" s="3"/>
      <c r="L19" s="7"/>
      <c r="M19" s="5"/>
      <c r="N19" s="8">
        <v>90.18</v>
      </c>
      <c r="O19" s="7">
        <v>76</v>
      </c>
      <c r="P19" s="7">
        <v>320</v>
      </c>
      <c r="Q19" s="7">
        <v>880</v>
      </c>
      <c r="R19" s="7">
        <v>26</v>
      </c>
      <c r="S19" s="7">
        <v>630</v>
      </c>
      <c r="T19" s="7">
        <v>44</v>
      </c>
      <c r="U19" s="7">
        <v>145</v>
      </c>
      <c r="V19" s="7">
        <v>229</v>
      </c>
      <c r="W19" s="7">
        <v>233</v>
      </c>
      <c r="X19" s="7">
        <v>0</v>
      </c>
      <c r="Y19" s="9">
        <v>43884</v>
      </c>
      <c r="Z19" s="7">
        <v>4</v>
      </c>
      <c r="AA19" s="7">
        <v>41755</v>
      </c>
      <c r="AB19" s="7">
        <v>11</v>
      </c>
      <c r="AC19" s="7">
        <v>1</v>
      </c>
      <c r="AD19" s="7">
        <v>1</v>
      </c>
      <c r="AE19" s="7">
        <v>4</v>
      </c>
      <c r="AF19" s="10">
        <v>197.19</v>
      </c>
      <c r="AG19" t="s">
        <v>195</v>
      </c>
    </row>
    <row r="20" spans="1:34" ht="13.5" thickBot="1" x14ac:dyDescent="0.25">
      <c r="A20" s="6">
        <f t="shared" si="0"/>
        <v>13</v>
      </c>
      <c r="B20" s="7">
        <v>4</v>
      </c>
      <c r="C20" s="7">
        <v>4</v>
      </c>
      <c r="D20" s="4">
        <v>86.84</v>
      </c>
      <c r="E20" s="3">
        <v>4</v>
      </c>
      <c r="F20" s="3">
        <v>7</v>
      </c>
      <c r="G20" s="4">
        <v>91.85</v>
      </c>
      <c r="H20" s="3"/>
      <c r="I20" s="7"/>
      <c r="J20" s="4"/>
      <c r="K20" s="3"/>
      <c r="L20" s="7"/>
      <c r="M20" s="5"/>
      <c r="N20" s="8">
        <v>65.13</v>
      </c>
      <c r="O20" s="7">
        <v>56</v>
      </c>
      <c r="P20" s="7">
        <v>480</v>
      </c>
      <c r="Q20" s="7">
        <v>880</v>
      </c>
      <c r="R20" s="7">
        <v>26</v>
      </c>
      <c r="S20" s="7">
        <v>630</v>
      </c>
      <c r="T20" s="7">
        <v>48</v>
      </c>
      <c r="U20" s="7">
        <v>112</v>
      </c>
      <c r="V20" s="17">
        <v>196</v>
      </c>
      <c r="W20" s="17">
        <v>199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/>
    </row>
    <row r="21" spans="1:34" x14ac:dyDescent="0.2">
      <c r="A21" s="6">
        <f t="shared" si="0"/>
        <v>14</v>
      </c>
      <c r="B21" s="7">
        <v>9</v>
      </c>
      <c r="C21" s="7">
        <v>0</v>
      </c>
      <c r="D21" s="4">
        <v>180.36</v>
      </c>
      <c r="E21" s="3">
        <v>4</v>
      </c>
      <c r="F21" s="3">
        <v>7</v>
      </c>
      <c r="G21" s="4">
        <v>91.85</v>
      </c>
      <c r="H21" s="3"/>
      <c r="I21" s="7"/>
      <c r="J21" s="4"/>
      <c r="K21" s="3"/>
      <c r="L21" s="7"/>
      <c r="M21" s="5"/>
      <c r="N21" s="8">
        <v>93.52</v>
      </c>
      <c r="O21" s="7">
        <v>78</v>
      </c>
      <c r="P21" s="7">
        <v>200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>
        <v>11</v>
      </c>
      <c r="C22" s="7">
        <v>4</v>
      </c>
      <c r="D22" s="4">
        <v>227.12</v>
      </c>
      <c r="E22" s="3">
        <v>4</v>
      </c>
      <c r="F22" s="3">
        <v>7</v>
      </c>
      <c r="G22" s="4">
        <v>91.85</v>
      </c>
      <c r="H22" s="3"/>
      <c r="I22" s="7"/>
      <c r="J22" s="4"/>
      <c r="K22" s="3"/>
      <c r="L22" s="7"/>
      <c r="M22" s="5"/>
      <c r="N22" s="8">
        <v>46.76</v>
      </c>
      <c r="O22" s="7">
        <v>44</v>
      </c>
      <c r="P22" s="7">
        <v>340</v>
      </c>
      <c r="Q22" s="7">
        <v>880</v>
      </c>
      <c r="R22" s="7">
        <v>26</v>
      </c>
      <c r="S22" s="7">
        <v>630</v>
      </c>
      <c r="T22" s="7">
        <v>54</v>
      </c>
      <c r="U22" s="7">
        <v>144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4</v>
      </c>
      <c r="D23" s="4">
        <v>227.12</v>
      </c>
      <c r="E23" s="3">
        <v>5</v>
      </c>
      <c r="F23" s="3">
        <v>7</v>
      </c>
      <c r="G23" s="4">
        <v>111.89</v>
      </c>
      <c r="H23" s="3"/>
      <c r="I23" s="7"/>
      <c r="J23" s="4"/>
      <c r="K23" s="3"/>
      <c r="L23" s="7"/>
      <c r="M23" s="5"/>
      <c r="N23" s="8">
        <v>20.04</v>
      </c>
      <c r="O23" s="7">
        <v>18</v>
      </c>
      <c r="P23" s="7">
        <v>860</v>
      </c>
      <c r="Q23" s="7">
        <v>880</v>
      </c>
      <c r="R23" s="7">
        <v>26</v>
      </c>
      <c r="S23" s="7">
        <v>630</v>
      </c>
      <c r="T23" s="7">
        <v>55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8</v>
      </c>
      <c r="D24" s="4">
        <v>53.44</v>
      </c>
      <c r="E24" s="3">
        <v>6</v>
      </c>
      <c r="F24" s="3">
        <v>9</v>
      </c>
      <c r="G24" s="4">
        <v>135.27000000000001</v>
      </c>
      <c r="H24" s="3"/>
      <c r="I24" s="7"/>
      <c r="J24" s="4"/>
      <c r="K24" s="3"/>
      <c r="L24" s="7"/>
      <c r="M24" s="5"/>
      <c r="N24" s="8">
        <v>23.38</v>
      </c>
      <c r="O24" s="7">
        <v>20</v>
      </c>
      <c r="P24" s="7">
        <v>580</v>
      </c>
      <c r="Q24" s="7">
        <v>880</v>
      </c>
      <c r="R24" s="7">
        <v>26</v>
      </c>
      <c r="S24" s="7">
        <v>630</v>
      </c>
      <c r="T24" s="7">
        <v>52</v>
      </c>
      <c r="U24" s="7">
        <v>4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8</v>
      </c>
      <c r="D25" s="4">
        <v>53.44</v>
      </c>
      <c r="E25" s="3">
        <v>7</v>
      </c>
      <c r="F25" s="3">
        <v>8</v>
      </c>
      <c r="G25" s="4">
        <v>153.63999999999999</v>
      </c>
      <c r="H25" s="3"/>
      <c r="I25" s="7"/>
      <c r="J25" s="4"/>
      <c r="K25" s="3"/>
      <c r="L25" s="7"/>
      <c r="M25" s="5"/>
      <c r="N25" s="8">
        <v>18.37</v>
      </c>
      <c r="O25" s="7">
        <v>15</v>
      </c>
      <c r="P25" s="7">
        <v>540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>
        <v>8</v>
      </c>
      <c r="C26" s="7">
        <v>5</v>
      </c>
      <c r="D26" s="4">
        <v>168.67</v>
      </c>
      <c r="E26" s="3">
        <v>7</v>
      </c>
      <c r="F26" s="3">
        <v>8</v>
      </c>
      <c r="G26" s="4">
        <v>153.63999999999999</v>
      </c>
      <c r="H26" s="3"/>
      <c r="I26" s="7"/>
      <c r="J26" s="4"/>
      <c r="K26" s="3"/>
      <c r="L26" s="7"/>
      <c r="M26" s="5"/>
      <c r="N26" s="8">
        <v>115.23</v>
      </c>
      <c r="O26" s="7">
        <v>80</v>
      </c>
      <c r="P26" s="7">
        <v>180</v>
      </c>
      <c r="Q26" s="7">
        <v>880</v>
      </c>
      <c r="R26" s="7">
        <v>26</v>
      </c>
      <c r="S26" s="7">
        <v>630</v>
      </c>
      <c r="T26" s="7">
        <v>58</v>
      </c>
      <c r="U26" s="7">
        <v>86</v>
      </c>
      <c r="V26" s="7">
        <v>130</v>
      </c>
      <c r="W26" s="7">
        <v>134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141.94999999999999</v>
      </c>
      <c r="O27" s="7">
        <v>110</v>
      </c>
      <c r="P27" s="7">
        <v>160</v>
      </c>
      <c r="Q27" s="7">
        <v>880</v>
      </c>
      <c r="R27" s="7">
        <v>26</v>
      </c>
      <c r="S27" s="7">
        <v>630</v>
      </c>
      <c r="T27" s="7">
        <v>52</v>
      </c>
      <c r="U27" s="7">
        <v>112</v>
      </c>
      <c r="V27" s="7">
        <v>196</v>
      </c>
      <c r="W27" s="7">
        <v>199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4" x14ac:dyDescent="0.2">
      <c r="A28" s="6">
        <f t="shared" si="0"/>
        <v>21</v>
      </c>
      <c r="B28" s="7">
        <v>6</v>
      </c>
      <c r="C28" s="7">
        <v>5</v>
      </c>
      <c r="D28" s="4">
        <v>128.59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82</v>
      </c>
      <c r="P28" s="7">
        <v>160</v>
      </c>
      <c r="Q28" s="7">
        <v>880</v>
      </c>
      <c r="R28" s="7">
        <v>26</v>
      </c>
      <c r="S28" s="7">
        <v>630</v>
      </c>
      <c r="T28" s="7">
        <v>46</v>
      </c>
      <c r="U28" s="7">
        <v>118</v>
      </c>
      <c r="V28" s="7">
        <v>221</v>
      </c>
      <c r="W28" s="7">
        <v>225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4" x14ac:dyDescent="0.2">
      <c r="A29" s="6">
        <f t="shared" si="0"/>
        <v>22</v>
      </c>
      <c r="B29" s="7">
        <v>11</v>
      </c>
      <c r="C29" s="7">
        <v>1</v>
      </c>
      <c r="D29" s="4">
        <v>222.11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93.52</v>
      </c>
      <c r="O29" s="7">
        <v>76</v>
      </c>
      <c r="P29" s="7">
        <v>160</v>
      </c>
      <c r="Q29" s="7">
        <v>880</v>
      </c>
      <c r="R29" s="7">
        <v>26</v>
      </c>
      <c r="S29" s="7">
        <v>630</v>
      </c>
      <c r="T29" s="7">
        <v>49</v>
      </c>
      <c r="U29" s="7">
        <v>125</v>
      </c>
      <c r="V29" s="7">
        <v>244</v>
      </c>
      <c r="W29" s="7">
        <v>248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6</v>
      </c>
      <c r="F30" s="3">
        <v>5</v>
      </c>
      <c r="G30" s="4">
        <v>128.59</v>
      </c>
      <c r="H30" s="3"/>
      <c r="I30" s="7"/>
      <c r="J30" s="4"/>
      <c r="K30" s="3"/>
      <c r="L30" s="7"/>
      <c r="M30" s="5"/>
      <c r="N30" s="8">
        <v>101.87</v>
      </c>
      <c r="O30" s="7">
        <v>84</v>
      </c>
      <c r="P30" s="7">
        <v>160</v>
      </c>
      <c r="Q30" s="7">
        <v>880</v>
      </c>
      <c r="R30" s="7">
        <v>26</v>
      </c>
      <c r="S30" s="7">
        <v>630</v>
      </c>
      <c r="T30" s="7">
        <v>52</v>
      </c>
      <c r="U30" s="7">
        <v>126</v>
      </c>
      <c r="V30" s="7">
        <v>226</v>
      </c>
      <c r="W30" s="7">
        <v>229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11</v>
      </c>
      <c r="G31" s="4">
        <v>238.81</v>
      </c>
      <c r="H31" s="3"/>
      <c r="I31" s="7"/>
      <c r="J31" s="4"/>
      <c r="K31" s="3"/>
      <c r="L31" s="7"/>
      <c r="M31" s="5"/>
      <c r="N31" s="8">
        <v>110.22</v>
      </c>
      <c r="O31" s="7">
        <v>86</v>
      </c>
      <c r="P31" s="7">
        <v>160</v>
      </c>
      <c r="Q31" s="7">
        <v>880</v>
      </c>
      <c r="R31" s="7">
        <v>26</v>
      </c>
      <c r="S31" s="7">
        <v>630</v>
      </c>
      <c r="T31" s="7">
        <v>51</v>
      </c>
      <c r="U31" s="7">
        <v>125</v>
      </c>
      <c r="V31" s="7">
        <v>227</v>
      </c>
      <c r="W31" s="7">
        <v>230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>
        <v>1</v>
      </c>
      <c r="F32" s="3">
        <v>4</v>
      </c>
      <c r="G32" s="4">
        <v>26.72</v>
      </c>
      <c r="H32" s="3"/>
      <c r="I32" s="7"/>
      <c r="J32" s="4"/>
      <c r="K32" s="3"/>
      <c r="L32" s="7"/>
      <c r="M32" s="5"/>
      <c r="N32" s="8">
        <v>101.87</v>
      </c>
      <c r="O32" s="7">
        <v>82</v>
      </c>
      <c r="P32" s="7">
        <v>160</v>
      </c>
      <c r="Q32" s="7">
        <v>880</v>
      </c>
      <c r="R32" s="7">
        <v>26</v>
      </c>
      <c r="S32" s="7">
        <v>630</v>
      </c>
      <c r="T32" s="7">
        <v>53</v>
      </c>
      <c r="U32" s="7">
        <v>122</v>
      </c>
      <c r="V32" s="7">
        <v>211</v>
      </c>
      <c r="W32" s="7">
        <v>214</v>
      </c>
      <c r="X32" s="7">
        <v>0</v>
      </c>
      <c r="Y32" s="13" t="s">
        <v>32</v>
      </c>
      <c r="Z32" s="128">
        <v>1500</v>
      </c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11</v>
      </c>
      <c r="C33" s="7">
        <v>1</v>
      </c>
      <c r="D33" s="4">
        <v>222.11</v>
      </c>
      <c r="E33" s="3">
        <v>1</v>
      </c>
      <c r="F33" s="3">
        <v>4</v>
      </c>
      <c r="G33" s="4">
        <v>26.72</v>
      </c>
      <c r="H33" s="3"/>
      <c r="I33" s="7"/>
      <c r="J33" s="4"/>
      <c r="K33" s="3"/>
      <c r="L33" s="7"/>
      <c r="M33" s="5"/>
      <c r="N33" s="8">
        <v>93.52</v>
      </c>
      <c r="O33" s="7">
        <v>72</v>
      </c>
      <c r="P33" s="7">
        <v>180</v>
      </c>
      <c r="Q33" s="7">
        <v>880</v>
      </c>
      <c r="R33" s="7">
        <v>26</v>
      </c>
      <c r="S33" s="7">
        <v>630</v>
      </c>
      <c r="T33" s="7">
        <v>54</v>
      </c>
      <c r="U33" s="7">
        <v>124</v>
      </c>
      <c r="V33" s="7">
        <v>218</v>
      </c>
      <c r="W33" s="7">
        <v>221</v>
      </c>
      <c r="X33" s="7">
        <v>0</v>
      </c>
      <c r="Y33" s="13" t="s">
        <v>34</v>
      </c>
      <c r="Z33" s="131">
        <v>1</v>
      </c>
      <c r="AA33" s="132"/>
      <c r="AB33" s="129" t="s">
        <v>35</v>
      </c>
      <c r="AC33" s="130"/>
      <c r="AD33" s="128">
        <v>2</v>
      </c>
      <c r="AE33" s="69"/>
      <c r="AF33" s="70"/>
    </row>
    <row r="34" spans="1:32" ht="16.5" x14ac:dyDescent="0.2">
      <c r="A34" s="6">
        <f t="shared" si="0"/>
        <v>27</v>
      </c>
      <c r="B34" s="7">
        <v>11</v>
      </c>
      <c r="C34" s="7">
        <v>1</v>
      </c>
      <c r="D34" s="4">
        <v>222.11</v>
      </c>
      <c r="E34" s="3">
        <v>5</v>
      </c>
      <c r="F34" s="3">
        <v>10</v>
      </c>
      <c r="G34" s="4">
        <v>116.9</v>
      </c>
      <c r="H34" s="3"/>
      <c r="I34" s="7"/>
      <c r="J34" s="4"/>
      <c r="K34" s="3"/>
      <c r="L34" s="7"/>
      <c r="M34" s="5"/>
      <c r="N34" s="8">
        <v>90.18</v>
      </c>
      <c r="O34" s="7">
        <v>68</v>
      </c>
      <c r="P34" s="7">
        <v>180</v>
      </c>
      <c r="Q34" s="7">
        <v>880</v>
      </c>
      <c r="R34" s="7">
        <v>26</v>
      </c>
      <c r="S34" s="7">
        <v>630</v>
      </c>
      <c r="T34" s="7">
        <v>52</v>
      </c>
      <c r="U34" s="7">
        <v>122</v>
      </c>
      <c r="V34" s="7">
        <v>216</v>
      </c>
      <c r="W34" s="7">
        <v>218</v>
      </c>
      <c r="X34" s="7">
        <v>0</v>
      </c>
      <c r="Y34" s="13" t="s">
        <v>36</v>
      </c>
      <c r="Z34" s="131">
        <v>6.55</v>
      </c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11</v>
      </c>
      <c r="C35" s="7">
        <v>1</v>
      </c>
      <c r="D35" s="4">
        <v>222.11</v>
      </c>
      <c r="E35" s="3">
        <v>10</v>
      </c>
      <c r="F35" s="3">
        <v>6</v>
      </c>
      <c r="G35" s="4">
        <v>210.42</v>
      </c>
      <c r="H35" s="3"/>
      <c r="I35" s="7"/>
      <c r="J35" s="4"/>
      <c r="K35" s="3"/>
      <c r="L35" s="7"/>
      <c r="M35" s="5"/>
      <c r="N35" s="8">
        <v>93.52</v>
      </c>
      <c r="O35" s="7">
        <v>66</v>
      </c>
      <c r="P35" s="7">
        <v>150</v>
      </c>
      <c r="Q35" s="7">
        <v>880</v>
      </c>
      <c r="R35" s="7">
        <v>26</v>
      </c>
      <c r="S35" s="7">
        <v>630</v>
      </c>
      <c r="T35" s="7">
        <v>54</v>
      </c>
      <c r="U35" s="7">
        <v>126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11</v>
      </c>
      <c r="C36" s="7">
        <v>1</v>
      </c>
      <c r="D36" s="4">
        <v>222.11</v>
      </c>
      <c r="E36" s="3">
        <v>4</v>
      </c>
      <c r="F36" s="3">
        <v>1</v>
      </c>
      <c r="G36" s="4">
        <v>81.83</v>
      </c>
      <c r="H36" s="3"/>
      <c r="I36" s="7"/>
      <c r="J36" s="4"/>
      <c r="K36" s="3"/>
      <c r="L36" s="7"/>
      <c r="M36" s="5"/>
      <c r="N36" s="8">
        <v>91.85</v>
      </c>
      <c r="O36" s="7">
        <v>68</v>
      </c>
      <c r="P36" s="7">
        <v>150</v>
      </c>
      <c r="Q36" s="7">
        <v>880</v>
      </c>
      <c r="R36" s="7">
        <v>26</v>
      </c>
      <c r="S36" s="7">
        <v>630</v>
      </c>
      <c r="T36" s="7">
        <v>55</v>
      </c>
      <c r="U36" s="7">
        <v>125</v>
      </c>
      <c r="V36" s="7">
        <v>219</v>
      </c>
      <c r="W36" s="7">
        <v>222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1</v>
      </c>
      <c r="D39" s="4">
        <v>222.11</v>
      </c>
      <c r="E39" s="3">
        <v>8</v>
      </c>
      <c r="F39" s="3">
        <v>11</v>
      </c>
      <c r="G39" s="4">
        <v>178.69</v>
      </c>
      <c r="H39" s="3"/>
      <c r="I39" s="7"/>
      <c r="J39" s="4"/>
      <c r="K39" s="3"/>
      <c r="L39" s="7"/>
      <c r="M39" s="5"/>
      <c r="N39" s="8">
        <v>96.86</v>
      </c>
      <c r="O39" s="7">
        <v>68</v>
      </c>
      <c r="P39" s="7">
        <v>150</v>
      </c>
      <c r="Q39" s="7">
        <v>880</v>
      </c>
      <c r="R39" s="7">
        <v>26</v>
      </c>
      <c r="S39" s="7">
        <v>630</v>
      </c>
      <c r="T39" s="7">
        <v>52</v>
      </c>
      <c r="U39" s="7">
        <v>124</v>
      </c>
      <c r="V39" s="7">
        <v>219</v>
      </c>
      <c r="W39" s="7">
        <v>221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2506.6699999999996</v>
      </c>
      <c r="O40" s="12">
        <f>SUM(O9:O39)</f>
        <v>1929</v>
      </c>
      <c r="T40" s="19" t="s">
        <v>26</v>
      </c>
      <c r="U40" s="31">
        <f>SUM(U9:U39)</f>
        <v>3363</v>
      </c>
      <c r="V40" s="31">
        <f>SUM(V9:V39)</f>
        <v>5661</v>
      </c>
      <c r="W40" s="31">
        <f>SUM(W9:W39)</f>
        <v>5751</v>
      </c>
      <c r="X40" s="29"/>
      <c r="Y40" s="133" t="s">
        <v>38</v>
      </c>
      <c r="Z40" s="134"/>
      <c r="AA40" s="67" t="s">
        <v>55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43886</v>
      </c>
      <c r="C6" s="7">
        <v>5</v>
      </c>
      <c r="D6" s="7">
        <v>41777</v>
      </c>
      <c r="E6" s="7">
        <v>11</v>
      </c>
      <c r="F6" s="7">
        <v>11</v>
      </c>
      <c r="G6" s="7">
        <v>1</v>
      </c>
      <c r="H6" s="7">
        <v>4</v>
      </c>
      <c r="I6" s="10">
        <v>213.02</v>
      </c>
      <c r="J6" t="s">
        <v>155</v>
      </c>
    </row>
    <row r="7" spans="2:11" x14ac:dyDescent="0.2">
      <c r="B7" s="9">
        <v>43890</v>
      </c>
      <c r="C7" s="7">
        <v>5</v>
      </c>
      <c r="D7" s="7">
        <v>41892</v>
      </c>
      <c r="E7" s="7">
        <v>13</v>
      </c>
      <c r="F7" s="7">
        <v>2</v>
      </c>
      <c r="G7" s="7">
        <v>2</v>
      </c>
      <c r="H7" s="7">
        <v>2</v>
      </c>
      <c r="I7" s="10">
        <v>222.43</v>
      </c>
      <c r="J7" t="s">
        <v>148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57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2019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40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11</v>
      </c>
      <c r="C8" s="7">
        <v>1</v>
      </c>
      <c r="D8" s="4">
        <v>222.11</v>
      </c>
      <c r="E8" s="3">
        <v>8</v>
      </c>
      <c r="F8" s="3">
        <v>11</v>
      </c>
      <c r="G8" s="4">
        <v>178.69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13</v>
      </c>
      <c r="F9" s="3">
        <v>7</v>
      </c>
      <c r="G9" s="4">
        <v>272.20999999999998</v>
      </c>
      <c r="H9" s="3"/>
      <c r="I9" s="7"/>
      <c r="J9" s="4"/>
      <c r="K9" s="3"/>
      <c r="L9" s="7"/>
      <c r="M9" s="5"/>
      <c r="N9" s="8">
        <v>93.52</v>
      </c>
      <c r="O9" s="7">
        <v>66</v>
      </c>
      <c r="P9" s="7">
        <v>150</v>
      </c>
      <c r="Q9" s="7">
        <v>880</v>
      </c>
      <c r="R9" s="7">
        <v>26</v>
      </c>
      <c r="S9" s="7">
        <v>630</v>
      </c>
      <c r="T9" s="7">
        <v>51</v>
      </c>
      <c r="U9" s="7">
        <v>122</v>
      </c>
      <c r="V9" s="7">
        <v>220</v>
      </c>
      <c r="W9" s="7">
        <v>223</v>
      </c>
      <c r="X9" s="7">
        <v>0</v>
      </c>
      <c r="Y9" s="9">
        <v>43893</v>
      </c>
      <c r="Z9" s="7">
        <v>5</v>
      </c>
      <c r="AA9" s="7">
        <v>42048</v>
      </c>
      <c r="AB9" s="7">
        <v>13</v>
      </c>
      <c r="AC9" s="7">
        <v>6</v>
      </c>
      <c r="AD9" s="7">
        <v>2</v>
      </c>
      <c r="AE9" s="7">
        <v>6</v>
      </c>
      <c r="AF9" s="10">
        <v>219.82</v>
      </c>
      <c r="AG9" t="s">
        <v>196</v>
      </c>
    </row>
    <row r="10" spans="1:33" x14ac:dyDescent="0.2">
      <c r="A10" s="6">
        <f t="shared" ref="A10:A36" si="0">SUM(A9+1)</f>
        <v>3</v>
      </c>
      <c r="B10" s="7">
        <v>15</v>
      </c>
      <c r="C10" s="7">
        <v>9</v>
      </c>
      <c r="D10" s="4">
        <v>315.63</v>
      </c>
      <c r="E10" s="3">
        <v>2</v>
      </c>
      <c r="F10" s="3">
        <v>6</v>
      </c>
      <c r="G10" s="4">
        <v>50.1</v>
      </c>
      <c r="H10" s="3"/>
      <c r="I10" s="7"/>
      <c r="J10" s="4"/>
      <c r="K10" s="3"/>
      <c r="L10" s="7"/>
      <c r="M10" s="5"/>
      <c r="N10" s="8">
        <v>93.52</v>
      </c>
      <c r="O10" s="7">
        <v>58</v>
      </c>
      <c r="P10" s="7">
        <v>150</v>
      </c>
      <c r="Q10" s="7">
        <v>880</v>
      </c>
      <c r="R10" s="7">
        <v>26</v>
      </c>
      <c r="S10" s="7">
        <v>630</v>
      </c>
      <c r="T10" s="7">
        <v>54</v>
      </c>
      <c r="U10" s="7">
        <v>143</v>
      </c>
      <c r="V10" s="7">
        <v>246</v>
      </c>
      <c r="W10" s="7">
        <v>249</v>
      </c>
      <c r="X10" s="7">
        <v>0</v>
      </c>
      <c r="Y10" s="9">
        <v>43894</v>
      </c>
      <c r="Z10" s="7">
        <v>4</v>
      </c>
      <c r="AA10" s="7">
        <v>42119</v>
      </c>
      <c r="AB10" s="7">
        <v>15</v>
      </c>
      <c r="AC10" s="7">
        <v>9</v>
      </c>
      <c r="AD10" s="7">
        <v>5</v>
      </c>
      <c r="AE10" s="7">
        <v>11</v>
      </c>
      <c r="AF10" s="10">
        <v>194.7</v>
      </c>
      <c r="AG10" t="s">
        <v>97</v>
      </c>
    </row>
    <row r="11" spans="1:33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7</v>
      </c>
      <c r="F11" s="3">
        <v>3</v>
      </c>
      <c r="G11" s="4">
        <v>145.29</v>
      </c>
      <c r="H11" s="3"/>
      <c r="I11" s="7"/>
      <c r="J11" s="4"/>
      <c r="K11" s="3"/>
      <c r="L11" s="7"/>
      <c r="M11" s="5"/>
      <c r="N11" s="8">
        <v>95.19</v>
      </c>
      <c r="O11" s="7">
        <v>62</v>
      </c>
      <c r="P11" s="7">
        <v>150</v>
      </c>
      <c r="Q11" s="7">
        <v>880</v>
      </c>
      <c r="R11" s="7">
        <v>26</v>
      </c>
      <c r="S11" s="7">
        <v>630</v>
      </c>
      <c r="T11" s="7">
        <v>52</v>
      </c>
      <c r="U11" s="7">
        <v>140</v>
      </c>
      <c r="V11" s="7">
        <v>241</v>
      </c>
      <c r="W11" s="7">
        <v>244</v>
      </c>
      <c r="X11" s="7">
        <v>0</v>
      </c>
      <c r="Y11" s="9">
        <v>43898</v>
      </c>
      <c r="Z11" s="7">
        <v>5</v>
      </c>
      <c r="AA11" s="7">
        <v>8513056</v>
      </c>
      <c r="AB11" s="7">
        <v>12</v>
      </c>
      <c r="AC11" s="7">
        <v>1</v>
      </c>
      <c r="AD11" s="7">
        <v>3</v>
      </c>
      <c r="AE11" s="7">
        <v>4</v>
      </c>
      <c r="AF11" s="10">
        <v>175</v>
      </c>
      <c r="AG11" t="s">
        <v>197</v>
      </c>
    </row>
    <row r="12" spans="1:33" x14ac:dyDescent="0.2">
      <c r="A12" s="6">
        <f t="shared" si="0"/>
        <v>5</v>
      </c>
      <c r="B12" s="7">
        <v>5</v>
      </c>
      <c r="C12" s="7">
        <v>11</v>
      </c>
      <c r="D12" s="4">
        <v>118.57</v>
      </c>
      <c r="E12" s="3">
        <v>12</v>
      </c>
      <c r="F12" s="3">
        <v>1</v>
      </c>
      <c r="G12" s="4">
        <v>242.15</v>
      </c>
      <c r="H12" s="3"/>
      <c r="I12" s="7"/>
      <c r="J12" s="4"/>
      <c r="K12" s="3"/>
      <c r="L12" s="7"/>
      <c r="M12" s="5"/>
      <c r="N12" s="8">
        <v>96.86</v>
      </c>
      <c r="O12" s="7">
        <v>78</v>
      </c>
      <c r="P12" s="7">
        <v>180</v>
      </c>
      <c r="Q12" s="7">
        <v>880</v>
      </c>
      <c r="R12" s="7">
        <v>26</v>
      </c>
      <c r="S12" s="7">
        <v>630</v>
      </c>
      <c r="T12" s="7">
        <v>56</v>
      </c>
      <c r="U12" s="7">
        <v>152</v>
      </c>
      <c r="V12" s="7">
        <v>243</v>
      </c>
      <c r="W12" s="7">
        <v>245</v>
      </c>
      <c r="X12" s="7">
        <v>0</v>
      </c>
      <c r="Y12" s="9">
        <v>43899</v>
      </c>
      <c r="Z12" s="7">
        <v>4</v>
      </c>
      <c r="AA12" s="7">
        <v>199.04</v>
      </c>
      <c r="AB12" s="7">
        <v>16</v>
      </c>
      <c r="AC12" s="7">
        <v>1</v>
      </c>
      <c r="AD12" s="7">
        <v>6</v>
      </c>
      <c r="AE12" s="7">
        <v>1</v>
      </c>
      <c r="AF12" s="10">
        <v>199.04</v>
      </c>
      <c r="AG12" t="s">
        <v>196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12</v>
      </c>
      <c r="F13" s="3">
        <v>1</v>
      </c>
      <c r="G13" s="4">
        <v>242.15</v>
      </c>
      <c r="H13" s="3"/>
      <c r="I13" s="7"/>
      <c r="J13" s="4"/>
      <c r="K13" s="3"/>
      <c r="L13" s="7"/>
      <c r="M13" s="5"/>
      <c r="N13" s="8">
        <v>43.42</v>
      </c>
      <c r="O13" s="7">
        <v>36</v>
      </c>
      <c r="P13" s="7">
        <v>340</v>
      </c>
      <c r="Q13" s="7">
        <v>880</v>
      </c>
      <c r="R13" s="7">
        <v>26</v>
      </c>
      <c r="S13" s="7">
        <v>630</v>
      </c>
      <c r="T13" s="7">
        <v>42</v>
      </c>
      <c r="U13" s="7">
        <v>136</v>
      </c>
      <c r="V13" s="7">
        <v>243</v>
      </c>
      <c r="W13" s="7">
        <v>247</v>
      </c>
      <c r="X13" s="7">
        <v>0</v>
      </c>
      <c r="Y13" s="9">
        <v>43900</v>
      </c>
      <c r="Z13" s="7">
        <v>5</v>
      </c>
      <c r="AA13" s="7">
        <v>42335</v>
      </c>
      <c r="AB13" s="7">
        <v>12</v>
      </c>
      <c r="AC13" s="7">
        <v>9</v>
      </c>
      <c r="AD13" s="7">
        <v>2</v>
      </c>
      <c r="AE13" s="7">
        <v>9</v>
      </c>
      <c r="AF13" s="10">
        <v>199.04</v>
      </c>
      <c r="AG13" t="s">
        <v>196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65.13</v>
      </c>
      <c r="O14" s="7">
        <v>48</v>
      </c>
      <c r="P14" s="7">
        <v>220</v>
      </c>
      <c r="Q14" s="7">
        <v>880</v>
      </c>
      <c r="R14" s="7">
        <v>26</v>
      </c>
      <c r="S14" s="7">
        <v>630</v>
      </c>
      <c r="T14" s="7">
        <v>45</v>
      </c>
      <c r="U14" s="7">
        <v>133</v>
      </c>
      <c r="V14" s="7">
        <v>225</v>
      </c>
      <c r="W14" s="7">
        <v>228</v>
      </c>
      <c r="X14" s="7">
        <v>0</v>
      </c>
      <c r="Y14" s="9">
        <v>43901</v>
      </c>
      <c r="Z14" s="7">
        <v>4</v>
      </c>
      <c r="AA14" s="7">
        <v>8535441</v>
      </c>
      <c r="AB14" s="7">
        <v>8</v>
      </c>
      <c r="AC14" s="7">
        <v>11</v>
      </c>
      <c r="AD14" s="7">
        <v>1</v>
      </c>
      <c r="AE14" s="7">
        <v>3</v>
      </c>
      <c r="AF14" s="10">
        <v>153.33000000000001</v>
      </c>
      <c r="AG14" t="s">
        <v>88</v>
      </c>
    </row>
    <row r="15" spans="1:33" x14ac:dyDescent="0.2">
      <c r="A15" s="6">
        <f t="shared" si="0"/>
        <v>8</v>
      </c>
      <c r="B15" s="7">
        <v>16</v>
      </c>
      <c r="C15" s="7">
        <v>1</v>
      </c>
      <c r="D15" s="4">
        <v>322.31</v>
      </c>
      <c r="E15" s="3">
        <v>3</v>
      </c>
      <c r="F15" s="3">
        <v>4</v>
      </c>
      <c r="G15" s="4">
        <v>66.8</v>
      </c>
      <c r="H15" s="3"/>
      <c r="I15" s="7"/>
      <c r="J15" s="4"/>
      <c r="K15" s="3"/>
      <c r="L15" s="7"/>
      <c r="M15" s="5"/>
      <c r="N15" s="8">
        <v>95.19</v>
      </c>
      <c r="O15" s="7">
        <v>72</v>
      </c>
      <c r="P15" s="7">
        <v>140</v>
      </c>
      <c r="Q15" s="7">
        <v>880</v>
      </c>
      <c r="R15" s="7">
        <v>26</v>
      </c>
      <c r="S15" s="7">
        <v>630</v>
      </c>
      <c r="T15" s="7">
        <v>52</v>
      </c>
      <c r="U15" s="7">
        <v>139</v>
      </c>
      <c r="V15" s="7">
        <v>230</v>
      </c>
      <c r="W15" s="7">
        <v>235</v>
      </c>
      <c r="X15" s="7">
        <v>0</v>
      </c>
      <c r="Y15" s="9">
        <v>43904</v>
      </c>
      <c r="Z15" s="7">
        <v>4</v>
      </c>
      <c r="AA15" s="7">
        <v>42437</v>
      </c>
      <c r="AB15" s="7">
        <v>16</v>
      </c>
      <c r="AC15" s="7">
        <v>4</v>
      </c>
      <c r="AD15" s="7">
        <v>6</v>
      </c>
      <c r="AE15" s="7">
        <v>4</v>
      </c>
      <c r="AF15" s="10">
        <v>198.83</v>
      </c>
      <c r="AG15" t="s">
        <v>86</v>
      </c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>
        <v>8</v>
      </c>
      <c r="F16" s="3">
        <v>10</v>
      </c>
      <c r="G16" s="4">
        <v>177.02</v>
      </c>
      <c r="H16" s="3"/>
      <c r="I16" s="7"/>
      <c r="J16" s="4"/>
      <c r="K16" s="3"/>
      <c r="L16" s="7"/>
      <c r="M16" s="5"/>
      <c r="N16" s="8">
        <v>110.22</v>
      </c>
      <c r="O16" s="7">
        <v>82</v>
      </c>
      <c r="P16" s="7">
        <v>130</v>
      </c>
      <c r="Q16" s="7">
        <v>880</v>
      </c>
      <c r="R16" s="7">
        <v>26</v>
      </c>
      <c r="S16" s="7">
        <v>630</v>
      </c>
      <c r="T16" s="7">
        <v>61</v>
      </c>
      <c r="U16" s="7">
        <v>148</v>
      </c>
      <c r="V16" s="7">
        <v>255</v>
      </c>
      <c r="W16" s="7">
        <v>259</v>
      </c>
      <c r="X16" s="7">
        <v>0</v>
      </c>
      <c r="Y16" s="9">
        <v>43907</v>
      </c>
      <c r="Z16" s="7">
        <v>5</v>
      </c>
      <c r="AA16" s="7">
        <v>42545</v>
      </c>
      <c r="AB16" s="7">
        <v>12</v>
      </c>
      <c r="AC16" s="7">
        <v>10</v>
      </c>
      <c r="AD16" s="7">
        <v>2</v>
      </c>
      <c r="AE16" s="7">
        <v>10</v>
      </c>
      <c r="AF16" s="10">
        <v>199.04</v>
      </c>
      <c r="AG16" t="s">
        <v>196</v>
      </c>
    </row>
    <row r="17" spans="1:34" x14ac:dyDescent="0.2">
      <c r="A17" s="6">
        <f t="shared" si="0"/>
        <v>10</v>
      </c>
      <c r="B17" s="7">
        <v>6</v>
      </c>
      <c r="C17" s="7">
        <v>1</v>
      </c>
      <c r="D17" s="4">
        <v>121.91</v>
      </c>
      <c r="E17" s="3">
        <v>2</v>
      </c>
      <c r="F17" s="3">
        <v>9</v>
      </c>
      <c r="G17" s="4">
        <v>55.11</v>
      </c>
      <c r="H17" s="3"/>
      <c r="I17" s="7"/>
      <c r="J17" s="4"/>
      <c r="K17" s="3"/>
      <c r="L17" s="7"/>
      <c r="M17" s="5"/>
      <c r="N17" s="8">
        <v>78.489999999999995</v>
      </c>
      <c r="O17" s="7">
        <v>60</v>
      </c>
      <c r="P17" s="7">
        <v>380</v>
      </c>
      <c r="Q17" s="7">
        <v>880</v>
      </c>
      <c r="R17" s="7">
        <v>26</v>
      </c>
      <c r="S17" s="7">
        <v>630</v>
      </c>
      <c r="T17" s="7">
        <v>52</v>
      </c>
      <c r="U17" s="7">
        <v>96</v>
      </c>
      <c r="V17" s="7">
        <v>178</v>
      </c>
      <c r="W17" s="7">
        <v>182</v>
      </c>
      <c r="X17" s="7">
        <v>0</v>
      </c>
      <c r="Y17" s="9">
        <v>43908</v>
      </c>
      <c r="Z17" s="7">
        <v>4</v>
      </c>
      <c r="AA17" s="7">
        <v>42595</v>
      </c>
      <c r="AB17" s="7">
        <v>14</v>
      </c>
      <c r="AC17" s="7">
        <v>9</v>
      </c>
      <c r="AD17" s="7">
        <v>4</v>
      </c>
      <c r="AE17" s="7">
        <v>9</v>
      </c>
      <c r="AF17" s="10">
        <v>199.04</v>
      </c>
      <c r="AG17" t="s">
        <v>196</v>
      </c>
    </row>
    <row r="18" spans="1:34" x14ac:dyDescent="0.2">
      <c r="A18" s="6">
        <f t="shared" si="0"/>
        <v>11</v>
      </c>
      <c r="B18" s="7">
        <v>3</v>
      </c>
      <c r="C18" s="7">
        <v>5</v>
      </c>
      <c r="D18" s="4">
        <v>68.47</v>
      </c>
      <c r="E18" s="3">
        <v>2</v>
      </c>
      <c r="F18" s="3">
        <v>9</v>
      </c>
      <c r="G18" s="4">
        <v>55.11</v>
      </c>
      <c r="H18" s="3"/>
      <c r="I18" s="7"/>
      <c r="J18" s="4"/>
      <c r="K18" s="3"/>
      <c r="L18" s="7"/>
      <c r="M18" s="5"/>
      <c r="N18" s="8">
        <v>100.2</v>
      </c>
      <c r="O18" s="7">
        <v>88</v>
      </c>
      <c r="P18" s="7">
        <v>140</v>
      </c>
      <c r="Q18" s="7">
        <v>880</v>
      </c>
      <c r="R18" s="7">
        <v>26</v>
      </c>
      <c r="S18" s="7">
        <v>630</v>
      </c>
      <c r="T18" s="7">
        <v>49</v>
      </c>
      <c r="U18" s="7">
        <v>118</v>
      </c>
      <c r="V18" s="7">
        <v>198</v>
      </c>
      <c r="W18" s="7">
        <v>203</v>
      </c>
      <c r="X18" s="7">
        <v>0</v>
      </c>
      <c r="Y18" s="9">
        <v>43910</v>
      </c>
      <c r="Z18" s="7">
        <v>5</v>
      </c>
      <c r="AA18" s="7">
        <v>42612</v>
      </c>
      <c r="AB18" s="7">
        <v>11</v>
      </c>
      <c r="AC18" s="7">
        <v>8</v>
      </c>
      <c r="AD18" s="7">
        <v>1</v>
      </c>
      <c r="AE18" s="7">
        <v>4</v>
      </c>
      <c r="AF18" s="10">
        <v>205.13</v>
      </c>
      <c r="AG18" t="s">
        <v>86</v>
      </c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2</v>
      </c>
      <c r="F19" s="3">
        <v>9</v>
      </c>
      <c r="G19" s="4">
        <v>55.11</v>
      </c>
      <c r="H19" s="3"/>
      <c r="I19" s="7"/>
      <c r="J19" s="4"/>
      <c r="K19" s="3"/>
      <c r="L19" s="7"/>
      <c r="M19" s="5"/>
      <c r="N19" s="8">
        <v>131.93</v>
      </c>
      <c r="O19" s="7">
        <v>85</v>
      </c>
      <c r="P19" s="7">
        <v>120</v>
      </c>
      <c r="Q19" s="7">
        <v>880</v>
      </c>
      <c r="R19" s="7">
        <v>26</v>
      </c>
      <c r="S19" s="7">
        <v>630</v>
      </c>
      <c r="T19" s="7">
        <v>58</v>
      </c>
      <c r="U19" s="7">
        <v>141</v>
      </c>
      <c r="V19" s="7">
        <v>238</v>
      </c>
      <c r="W19" s="7">
        <v>242</v>
      </c>
      <c r="X19" s="7">
        <v>0</v>
      </c>
      <c r="Y19" s="9">
        <v>43913</v>
      </c>
      <c r="Z19" s="60">
        <v>4</v>
      </c>
      <c r="AA19" s="61">
        <v>8599239</v>
      </c>
      <c r="AB19" s="7">
        <v>14</v>
      </c>
      <c r="AC19" s="7">
        <v>4</v>
      </c>
      <c r="AD19" s="7">
        <v>5</v>
      </c>
      <c r="AE19" s="7">
        <v>3</v>
      </c>
      <c r="AF19" s="10">
        <v>180.42</v>
      </c>
      <c r="AG19" s="19" t="s">
        <v>198</v>
      </c>
      <c r="AH19" s="30"/>
    </row>
    <row r="20" spans="1:34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2</v>
      </c>
      <c r="F20" s="3">
        <v>9</v>
      </c>
      <c r="G20" s="4">
        <v>55.11</v>
      </c>
      <c r="H20" s="3"/>
      <c r="I20" s="7"/>
      <c r="J20" s="4"/>
      <c r="K20" s="3"/>
      <c r="L20" s="7"/>
      <c r="M20" s="5"/>
      <c r="N20" s="8">
        <v>126.92</v>
      </c>
      <c r="O20" s="7">
        <v>88</v>
      </c>
      <c r="P20" s="7">
        <v>120</v>
      </c>
      <c r="Q20" s="7">
        <v>880</v>
      </c>
      <c r="R20" s="7">
        <v>26</v>
      </c>
      <c r="S20" s="7">
        <v>630</v>
      </c>
      <c r="T20" s="7">
        <v>55</v>
      </c>
      <c r="U20" s="7">
        <v>136</v>
      </c>
      <c r="V20" s="17">
        <v>224</v>
      </c>
      <c r="W20" s="17">
        <v>228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2475.7600000000002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7</v>
      </c>
      <c r="F21" s="3">
        <v>8</v>
      </c>
      <c r="G21" s="4">
        <v>153.63999999999999</v>
      </c>
      <c r="H21" s="3"/>
      <c r="I21" s="7"/>
      <c r="J21" s="4"/>
      <c r="K21" s="3"/>
      <c r="L21" s="7"/>
      <c r="M21" s="5"/>
      <c r="N21" s="8">
        <v>98.53</v>
      </c>
      <c r="O21" s="7">
        <v>68</v>
      </c>
      <c r="P21" s="7">
        <v>110</v>
      </c>
      <c r="Q21" s="7">
        <v>880</v>
      </c>
      <c r="R21" s="11">
        <v>26</v>
      </c>
      <c r="S21" s="7">
        <v>630</v>
      </c>
      <c r="T21" s="7">
        <v>62</v>
      </c>
      <c r="U21" s="7">
        <v>89</v>
      </c>
      <c r="V21" s="7">
        <v>165</v>
      </c>
      <c r="W21" s="7">
        <v>168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4" x14ac:dyDescent="0.2">
      <c r="A22" s="6">
        <f t="shared" si="0"/>
        <v>15</v>
      </c>
      <c r="B22" s="7">
        <v>6</v>
      </c>
      <c r="C22" s="7">
        <v>4</v>
      </c>
      <c r="D22" s="4">
        <v>126.92</v>
      </c>
      <c r="E22" s="3">
        <v>12</v>
      </c>
      <c r="F22" s="3">
        <v>11</v>
      </c>
      <c r="G22" s="4">
        <v>258.85000000000002</v>
      </c>
      <c r="H22" s="3"/>
      <c r="I22" s="7"/>
      <c r="J22" s="4"/>
      <c r="K22" s="3"/>
      <c r="L22" s="7"/>
      <c r="M22" s="5"/>
      <c r="N22" s="8">
        <v>105.21</v>
      </c>
      <c r="O22" s="7">
        <v>82</v>
      </c>
      <c r="P22" s="7">
        <v>100</v>
      </c>
      <c r="Q22" s="7">
        <v>880</v>
      </c>
      <c r="R22" s="7">
        <v>26</v>
      </c>
      <c r="S22" s="7">
        <v>630</v>
      </c>
      <c r="T22" s="7">
        <v>66</v>
      </c>
      <c r="U22" s="7">
        <v>76</v>
      </c>
      <c r="V22" s="7">
        <v>146</v>
      </c>
      <c r="W22" s="7">
        <v>149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>
        <v>12</v>
      </c>
      <c r="F23" s="3">
        <v>11</v>
      </c>
      <c r="G23" s="4">
        <v>258.85000000000002</v>
      </c>
      <c r="H23" s="3"/>
      <c r="I23" s="7"/>
      <c r="J23" s="4"/>
      <c r="K23" s="3"/>
      <c r="L23" s="7"/>
      <c r="M23" s="5"/>
      <c r="N23" s="8">
        <v>108.55</v>
      </c>
      <c r="O23" s="7">
        <v>86</v>
      </c>
      <c r="P23" s="7">
        <v>120</v>
      </c>
      <c r="Q23" s="7">
        <v>880</v>
      </c>
      <c r="R23" s="7">
        <v>26</v>
      </c>
      <c r="S23" s="7">
        <v>630</v>
      </c>
      <c r="T23" s="7">
        <v>52</v>
      </c>
      <c r="U23" s="7">
        <v>124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>
        <v>3</v>
      </c>
      <c r="F24" s="3">
        <v>9</v>
      </c>
      <c r="G24" s="4">
        <v>75.150000000000006</v>
      </c>
      <c r="H24" s="3"/>
      <c r="I24" s="7"/>
      <c r="J24" s="4"/>
      <c r="K24" s="3"/>
      <c r="L24" s="7"/>
      <c r="M24" s="5"/>
      <c r="N24" s="8">
        <v>78.489999999999995</v>
      </c>
      <c r="O24" s="7">
        <v>60</v>
      </c>
      <c r="P24" s="7">
        <v>180</v>
      </c>
      <c r="Q24" s="7">
        <v>880</v>
      </c>
      <c r="R24" s="7">
        <v>26</v>
      </c>
      <c r="S24" s="7">
        <v>630</v>
      </c>
      <c r="T24" s="7">
        <v>54</v>
      </c>
      <c r="U24" s="7">
        <v>131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4</v>
      </c>
      <c r="C25" s="7">
        <v>9</v>
      </c>
      <c r="D25" s="4">
        <v>95.19</v>
      </c>
      <c r="E25" s="3">
        <v>8</v>
      </c>
      <c r="F25" s="3">
        <v>6</v>
      </c>
      <c r="G25" s="4">
        <v>170.34</v>
      </c>
      <c r="H25" s="3"/>
      <c r="I25" s="7"/>
      <c r="J25" s="4"/>
      <c r="K25" s="3"/>
      <c r="L25" s="7"/>
      <c r="M25" s="5"/>
      <c r="N25" s="8">
        <v>95.19</v>
      </c>
      <c r="O25" s="7">
        <v>78</v>
      </c>
      <c r="P25" s="7">
        <v>140</v>
      </c>
      <c r="Q25" s="7">
        <v>880</v>
      </c>
      <c r="R25" s="7">
        <v>26</v>
      </c>
      <c r="S25" s="7">
        <v>630</v>
      </c>
      <c r="T25" s="7">
        <v>52</v>
      </c>
      <c r="U25" s="7">
        <v>136</v>
      </c>
      <c r="V25" s="18">
        <v>261</v>
      </c>
      <c r="W25" s="18">
        <v>266</v>
      </c>
      <c r="X25" s="18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4" x14ac:dyDescent="0.2">
      <c r="A26" s="6">
        <f t="shared" si="0"/>
        <v>19</v>
      </c>
      <c r="B26" s="7">
        <v>4</v>
      </c>
      <c r="C26" s="7">
        <v>9</v>
      </c>
      <c r="D26" s="4">
        <v>95.19</v>
      </c>
      <c r="E26" s="3">
        <v>11</v>
      </c>
      <c r="F26" s="3">
        <v>8</v>
      </c>
      <c r="G26" s="4">
        <v>233.8</v>
      </c>
      <c r="H26" s="3"/>
      <c r="I26" s="7"/>
      <c r="J26" s="4"/>
      <c r="K26" s="3"/>
      <c r="L26" s="7"/>
      <c r="M26" s="5"/>
      <c r="N26" s="8">
        <v>63.46</v>
      </c>
      <c r="O26" s="7">
        <v>56</v>
      </c>
      <c r="P26" s="7">
        <v>220</v>
      </c>
      <c r="Q26" s="7">
        <v>880</v>
      </c>
      <c r="R26" s="7">
        <v>26</v>
      </c>
      <c r="S26" s="7">
        <v>630</v>
      </c>
      <c r="T26" s="7">
        <v>62</v>
      </c>
      <c r="U26" s="7">
        <v>79</v>
      </c>
      <c r="V26" s="7">
        <v>149</v>
      </c>
      <c r="W26" s="7">
        <v>155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4" x14ac:dyDescent="0.2">
      <c r="A27" s="6">
        <f t="shared" si="0"/>
        <v>20</v>
      </c>
      <c r="B27" s="7">
        <v>9</v>
      </c>
      <c r="C27" s="7">
        <v>3</v>
      </c>
      <c r="D27" s="4">
        <v>185.37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90.18</v>
      </c>
      <c r="O27" s="7">
        <v>72</v>
      </c>
      <c r="P27" s="7">
        <v>180</v>
      </c>
      <c r="Q27" s="7">
        <v>880</v>
      </c>
      <c r="R27" s="7">
        <v>26</v>
      </c>
      <c r="S27" s="7">
        <v>630</v>
      </c>
      <c r="T27" s="7">
        <v>62</v>
      </c>
      <c r="U27" s="7">
        <v>142</v>
      </c>
      <c r="V27" s="7">
        <v>216</v>
      </c>
      <c r="W27" s="7">
        <v>220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4" x14ac:dyDescent="0.2">
      <c r="A28" s="6">
        <f t="shared" si="0"/>
        <v>21</v>
      </c>
      <c r="B28" s="7">
        <v>14</v>
      </c>
      <c r="C28" s="7">
        <v>4</v>
      </c>
      <c r="D28" s="4">
        <v>287.24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80</v>
      </c>
      <c r="P28" s="7">
        <v>180</v>
      </c>
      <c r="Q28" s="7">
        <v>880</v>
      </c>
      <c r="R28" s="7">
        <v>26</v>
      </c>
      <c r="S28" s="7">
        <v>630</v>
      </c>
      <c r="T28" s="7">
        <v>58</v>
      </c>
      <c r="U28" s="7">
        <v>144</v>
      </c>
      <c r="V28" s="7">
        <v>234</v>
      </c>
      <c r="W28" s="7">
        <v>238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4" x14ac:dyDescent="0.2">
      <c r="A29" s="6">
        <f t="shared" si="0"/>
        <v>22</v>
      </c>
      <c r="B29" s="7">
        <v>14</v>
      </c>
      <c r="C29" s="7">
        <v>4</v>
      </c>
      <c r="D29" s="4">
        <v>287.24</v>
      </c>
      <c r="E29" s="3">
        <v>5</v>
      </c>
      <c r="F29" s="3">
        <v>10</v>
      </c>
      <c r="G29" s="4">
        <v>116.9</v>
      </c>
      <c r="H29" s="3"/>
      <c r="I29" s="7"/>
      <c r="J29" s="4"/>
      <c r="K29" s="3"/>
      <c r="L29" s="7"/>
      <c r="M29" s="5"/>
      <c r="N29" s="8">
        <v>90.18</v>
      </c>
      <c r="O29" s="7">
        <v>70</v>
      </c>
      <c r="P29" s="7">
        <v>180</v>
      </c>
      <c r="Q29" s="7">
        <v>880</v>
      </c>
      <c r="R29" s="7">
        <v>26</v>
      </c>
      <c r="S29" s="7">
        <v>630</v>
      </c>
      <c r="T29" s="7">
        <v>58</v>
      </c>
      <c r="U29" s="7">
        <v>145</v>
      </c>
      <c r="V29" s="7">
        <v>249</v>
      </c>
      <c r="W29" s="7">
        <v>252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4" x14ac:dyDescent="0.2">
      <c r="A30" s="6">
        <f t="shared" si="0"/>
        <v>23</v>
      </c>
      <c r="B30" s="7">
        <v>5</v>
      </c>
      <c r="C30" s="7">
        <v>3</v>
      </c>
      <c r="D30" s="4">
        <v>105.21</v>
      </c>
      <c r="E30" s="3">
        <v>10</v>
      </c>
      <c r="F30" s="3">
        <v>1</v>
      </c>
      <c r="G30" s="4">
        <v>202.07</v>
      </c>
      <c r="H30" s="3"/>
      <c r="I30" s="7"/>
      <c r="J30" s="4"/>
      <c r="K30" s="3"/>
      <c r="L30" s="7"/>
      <c r="M30" s="5"/>
      <c r="N30" s="8">
        <v>85.17</v>
      </c>
      <c r="O30" s="7">
        <v>68</v>
      </c>
      <c r="P30" s="7">
        <v>190</v>
      </c>
      <c r="Q30" s="7">
        <v>880</v>
      </c>
      <c r="R30" s="7">
        <v>26</v>
      </c>
      <c r="S30" s="7">
        <v>630</v>
      </c>
      <c r="T30" s="7">
        <v>54</v>
      </c>
      <c r="U30" s="7">
        <v>136</v>
      </c>
      <c r="V30" s="7">
        <v>254</v>
      </c>
      <c r="W30" s="7">
        <v>259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4" x14ac:dyDescent="0.2">
      <c r="A31" s="6">
        <f t="shared" si="0"/>
        <v>24</v>
      </c>
      <c r="B31" s="7">
        <v>5</v>
      </c>
      <c r="C31" s="7">
        <v>3</v>
      </c>
      <c r="D31" s="4">
        <v>105.21</v>
      </c>
      <c r="E31" s="3">
        <v>13</v>
      </c>
      <c r="F31" s="3">
        <v>4</v>
      </c>
      <c r="G31" s="4">
        <v>267.2</v>
      </c>
      <c r="H31" s="3"/>
      <c r="I31" s="7"/>
      <c r="J31" s="4"/>
      <c r="K31" s="3"/>
      <c r="L31" s="7"/>
      <c r="M31" s="5"/>
      <c r="N31" s="8">
        <v>65.13</v>
      </c>
      <c r="O31" s="7">
        <v>55</v>
      </c>
      <c r="P31" s="7">
        <v>210</v>
      </c>
      <c r="Q31" s="7">
        <v>880</v>
      </c>
      <c r="R31" s="7">
        <v>26</v>
      </c>
      <c r="S31" s="7">
        <v>630</v>
      </c>
      <c r="T31" s="7">
        <v>51</v>
      </c>
      <c r="U31" s="7">
        <v>138</v>
      </c>
      <c r="V31" s="7">
        <v>236</v>
      </c>
      <c r="W31" s="7">
        <v>239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4" ht="13.5" customHeight="1" x14ac:dyDescent="0.2">
      <c r="A32" s="6">
        <f t="shared" si="0"/>
        <v>25</v>
      </c>
      <c r="B32" s="7">
        <v>9</v>
      </c>
      <c r="C32" s="7">
        <v>10</v>
      </c>
      <c r="D32" s="4">
        <v>197.06</v>
      </c>
      <c r="E32" s="3">
        <v>13</v>
      </c>
      <c r="F32" s="3">
        <v>4</v>
      </c>
      <c r="G32" s="4">
        <v>267.2</v>
      </c>
      <c r="H32" s="3"/>
      <c r="I32" s="7"/>
      <c r="J32" s="4"/>
      <c r="K32" s="3"/>
      <c r="L32" s="7"/>
      <c r="M32" s="5"/>
      <c r="N32" s="8">
        <v>91.852000000000004</v>
      </c>
      <c r="O32" s="7">
        <v>72</v>
      </c>
      <c r="P32" s="7">
        <v>190</v>
      </c>
      <c r="Q32" s="7">
        <v>880</v>
      </c>
      <c r="R32" s="7">
        <v>26</v>
      </c>
      <c r="S32" s="7">
        <v>630</v>
      </c>
      <c r="T32" s="7">
        <v>55</v>
      </c>
      <c r="U32" s="7">
        <v>145</v>
      </c>
      <c r="V32" s="7">
        <v>238</v>
      </c>
      <c r="W32" s="7">
        <v>242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14</v>
      </c>
      <c r="C33" s="7">
        <v>0</v>
      </c>
      <c r="D33" s="4">
        <v>280.56</v>
      </c>
      <c r="E33" s="3">
        <v>13</v>
      </c>
      <c r="F33" s="3">
        <v>4</v>
      </c>
      <c r="G33" s="4">
        <v>267.2</v>
      </c>
      <c r="H33" s="3"/>
      <c r="I33" s="7"/>
      <c r="J33" s="4"/>
      <c r="K33" s="3"/>
      <c r="L33" s="7"/>
      <c r="M33" s="5"/>
      <c r="N33" s="8">
        <v>83.5</v>
      </c>
      <c r="O33" s="7">
        <v>70</v>
      </c>
      <c r="P33" s="7">
        <v>180</v>
      </c>
      <c r="Q33" s="7">
        <v>880</v>
      </c>
      <c r="R33" s="7">
        <v>26</v>
      </c>
      <c r="S33" s="7">
        <v>630</v>
      </c>
      <c r="T33" s="7">
        <v>56</v>
      </c>
      <c r="U33" s="7">
        <v>144</v>
      </c>
      <c r="V33" s="7">
        <v>235</v>
      </c>
      <c r="W33" s="7">
        <v>238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18</v>
      </c>
      <c r="C34" s="7">
        <v>10</v>
      </c>
      <c r="D34" s="4">
        <v>377.42</v>
      </c>
      <c r="E34" s="3">
        <v>13</v>
      </c>
      <c r="F34" s="3">
        <v>4</v>
      </c>
      <c r="G34" s="4">
        <v>267.2</v>
      </c>
      <c r="H34" s="3"/>
      <c r="I34" s="7"/>
      <c r="J34" s="4"/>
      <c r="K34" s="3"/>
      <c r="L34" s="7"/>
      <c r="M34" s="5"/>
      <c r="N34" s="8">
        <v>96.86</v>
      </c>
      <c r="O34" s="7">
        <v>74</v>
      </c>
      <c r="P34" s="7">
        <v>180</v>
      </c>
      <c r="Q34" s="7">
        <v>880</v>
      </c>
      <c r="R34" s="7">
        <v>26</v>
      </c>
      <c r="S34" s="7">
        <v>630</v>
      </c>
      <c r="T34" s="7">
        <v>54</v>
      </c>
      <c r="U34" s="7">
        <v>131</v>
      </c>
      <c r="V34" s="7">
        <v>205</v>
      </c>
      <c r="W34" s="7">
        <v>209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18</v>
      </c>
      <c r="C35" s="7">
        <v>10</v>
      </c>
      <c r="D35" s="4">
        <v>377.42</v>
      </c>
      <c r="E35" s="3">
        <v>17</v>
      </c>
      <c r="F35" s="3">
        <v>5</v>
      </c>
      <c r="G35" s="4">
        <v>349.03</v>
      </c>
      <c r="H35" s="3"/>
      <c r="I35" s="7"/>
      <c r="J35" s="4"/>
      <c r="K35" s="3"/>
      <c r="L35" s="7"/>
      <c r="M35" s="5"/>
      <c r="N35" s="8">
        <v>81.83</v>
      </c>
      <c r="O35" s="7">
        <v>68</v>
      </c>
      <c r="P35" s="7">
        <v>180</v>
      </c>
      <c r="Q35" s="7">
        <v>880</v>
      </c>
      <c r="R35" s="7">
        <v>26</v>
      </c>
      <c r="S35" s="7">
        <v>630</v>
      </c>
      <c r="T35" s="7">
        <v>55</v>
      </c>
      <c r="U35" s="7">
        <v>134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68"/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19</v>
      </c>
      <c r="C36" s="7">
        <v>2</v>
      </c>
      <c r="D36" s="4">
        <v>384.1</v>
      </c>
      <c r="E36" s="3">
        <v>10</v>
      </c>
      <c r="F36" s="3">
        <v>9</v>
      </c>
      <c r="G36" s="4">
        <v>215.43</v>
      </c>
      <c r="H36" s="3"/>
      <c r="I36" s="7"/>
      <c r="J36" s="4"/>
      <c r="K36" s="3"/>
      <c r="L36" s="7"/>
      <c r="M36" s="5"/>
      <c r="N36" s="8">
        <v>83.5</v>
      </c>
      <c r="O36" s="7">
        <v>66</v>
      </c>
      <c r="P36" s="7">
        <v>180</v>
      </c>
      <c r="Q36" s="7">
        <v>880</v>
      </c>
      <c r="R36" s="7">
        <v>26</v>
      </c>
      <c r="S36" s="7">
        <v>630</v>
      </c>
      <c r="T36" s="7">
        <v>52</v>
      </c>
      <c r="U36" s="7">
        <v>138</v>
      </c>
      <c r="V36" s="7">
        <v>223</v>
      </c>
      <c r="W36" s="7">
        <v>226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19</v>
      </c>
      <c r="C37" s="7">
        <v>2</v>
      </c>
      <c r="D37" s="4">
        <v>384.1</v>
      </c>
      <c r="E37" s="3">
        <v>14</v>
      </c>
      <c r="F37" s="3">
        <v>10</v>
      </c>
      <c r="G37" s="4">
        <v>297.26</v>
      </c>
      <c r="H37" s="3"/>
      <c r="I37" s="7"/>
      <c r="J37" s="4"/>
      <c r="K37" s="3"/>
      <c r="L37" s="7"/>
      <c r="M37" s="5"/>
      <c r="N37" s="8">
        <v>81.83</v>
      </c>
      <c r="O37" s="7">
        <v>68</v>
      </c>
      <c r="P37" s="7">
        <v>180</v>
      </c>
      <c r="Q37" s="7">
        <v>880</v>
      </c>
      <c r="R37" s="7">
        <v>26</v>
      </c>
      <c r="S37" s="7">
        <v>630</v>
      </c>
      <c r="T37" s="7">
        <v>54</v>
      </c>
      <c r="U37" s="7">
        <v>137</v>
      </c>
      <c r="V37" s="7">
        <v>222</v>
      </c>
      <c r="W37" s="7">
        <v>227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>
        <v>19</v>
      </c>
      <c r="C38" s="7">
        <v>2</v>
      </c>
      <c r="D38" s="4">
        <v>384.1</v>
      </c>
      <c r="E38" s="3">
        <v>18</v>
      </c>
      <c r="F38" s="3">
        <v>11</v>
      </c>
      <c r="G38" s="4">
        <v>379.09</v>
      </c>
      <c r="H38" s="3"/>
      <c r="I38" s="7"/>
      <c r="J38" s="4"/>
      <c r="K38" s="3"/>
      <c r="L38" s="7"/>
      <c r="M38" s="5"/>
      <c r="N38" s="8">
        <v>81.83</v>
      </c>
      <c r="O38" s="7">
        <v>66</v>
      </c>
      <c r="P38" s="7">
        <v>180</v>
      </c>
      <c r="Q38" s="7">
        <v>880</v>
      </c>
      <c r="R38" s="7">
        <v>26</v>
      </c>
      <c r="S38" s="7">
        <v>630</v>
      </c>
      <c r="T38" s="7">
        <v>52</v>
      </c>
      <c r="U38" s="7">
        <v>135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4</v>
      </c>
      <c r="D39" s="4">
        <v>227.12</v>
      </c>
      <c r="E39" s="3">
        <v>18</v>
      </c>
      <c r="F39" s="3">
        <v>11</v>
      </c>
      <c r="G39" s="4">
        <v>379.09</v>
      </c>
      <c r="H39" s="3"/>
      <c r="I39" s="7"/>
      <c r="J39" s="4"/>
      <c r="K39" s="3"/>
      <c r="L39" s="7"/>
      <c r="M39" s="5"/>
      <c r="N39" s="8">
        <v>83.5</v>
      </c>
      <c r="O39" s="7">
        <v>64</v>
      </c>
      <c r="P39" s="7">
        <v>240</v>
      </c>
      <c r="Q39" s="7">
        <v>880</v>
      </c>
      <c r="R39" s="7">
        <v>26</v>
      </c>
      <c r="S39" s="7">
        <v>630</v>
      </c>
      <c r="T39" s="7">
        <v>54</v>
      </c>
      <c r="U39" s="7">
        <v>133</v>
      </c>
      <c r="V39" s="7">
        <v>225</v>
      </c>
      <c r="W39" s="7">
        <v>228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2797.252</v>
      </c>
      <c r="O40" s="12">
        <f>SUM(O9:O39)</f>
        <v>2146</v>
      </c>
      <c r="T40" s="19" t="s">
        <v>26</v>
      </c>
      <c r="U40" s="12">
        <f>SUM(U9:U39)</f>
        <v>4041</v>
      </c>
      <c r="V40" s="12">
        <f>SUM(V9:V39)</f>
        <v>6869</v>
      </c>
      <c r="W40" s="12">
        <f>SUM(W9:W39)</f>
        <v>6985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43919</v>
      </c>
      <c r="C6" s="7">
        <v>5</v>
      </c>
      <c r="D6" s="7">
        <v>42972</v>
      </c>
      <c r="E6" s="7">
        <v>19</v>
      </c>
      <c r="F6" s="7">
        <v>3</v>
      </c>
      <c r="G6" s="7">
        <v>9</v>
      </c>
      <c r="H6" s="7">
        <v>9</v>
      </c>
      <c r="I6" s="10">
        <v>188.08</v>
      </c>
      <c r="J6" t="s">
        <v>199</v>
      </c>
    </row>
    <row r="7" spans="2:11" x14ac:dyDescent="0.2">
      <c r="B7" s="9">
        <v>43922</v>
      </c>
      <c r="C7" s="7">
        <v>4</v>
      </c>
      <c r="D7" s="7">
        <v>43072</v>
      </c>
      <c r="E7" s="7">
        <v>19</v>
      </c>
      <c r="F7" s="7">
        <v>3</v>
      </c>
      <c r="G7" s="7">
        <v>10</v>
      </c>
      <c r="H7" s="7">
        <v>11</v>
      </c>
      <c r="I7" s="10">
        <v>164.29</v>
      </c>
      <c r="J7" t="s">
        <v>85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7" t="s">
        <v>0</v>
      </c>
      <c r="N1" s="107"/>
      <c r="O1" s="107"/>
      <c r="P1" s="107"/>
      <c r="Q1" s="107"/>
      <c r="R1" s="107"/>
      <c r="S1" s="107"/>
      <c r="T1" s="107"/>
      <c r="AB1" s="108" t="s">
        <v>1</v>
      </c>
      <c r="AC1" s="108"/>
      <c r="AD1" s="108"/>
      <c r="AE1" s="108"/>
      <c r="AF1" s="108"/>
    </row>
    <row r="2" spans="1:33" x14ac:dyDescent="0.2">
      <c r="B2" s="63" t="s">
        <v>39</v>
      </c>
      <c r="C2" s="63"/>
      <c r="D2" s="63"/>
      <c r="E2" s="63"/>
      <c r="F2" s="63"/>
      <c r="G2" s="63"/>
      <c r="H2" s="63"/>
      <c r="I2" s="63"/>
      <c r="J2" s="63"/>
      <c r="S2" s="108" t="s">
        <v>2</v>
      </c>
      <c r="T2" s="108"/>
      <c r="U2" s="109" t="s">
        <v>80</v>
      </c>
      <c r="V2" s="109"/>
      <c r="W2" s="109"/>
      <c r="X2" s="109"/>
      <c r="Y2" s="109"/>
      <c r="Z2" s="109"/>
      <c r="AA2" s="109"/>
      <c r="AC2" s="111" t="s">
        <v>3</v>
      </c>
      <c r="AD2" s="111"/>
      <c r="AE2" s="109" t="s">
        <v>58</v>
      </c>
      <c r="AF2" s="109"/>
    </row>
    <row r="3" spans="1:33" x14ac:dyDescent="0.2">
      <c r="B3" s="63"/>
      <c r="C3" s="63"/>
      <c r="D3" s="63"/>
      <c r="E3" s="63"/>
      <c r="F3" s="63"/>
      <c r="G3" s="63"/>
      <c r="H3" s="63"/>
      <c r="I3" s="63"/>
      <c r="J3" s="63"/>
      <c r="S3" s="108" t="s">
        <v>4</v>
      </c>
      <c r="T3" s="108"/>
      <c r="U3" s="69" t="s">
        <v>50</v>
      </c>
      <c r="V3" s="69"/>
      <c r="W3" s="69"/>
      <c r="X3" s="69"/>
      <c r="Y3" s="69"/>
      <c r="Z3" s="69"/>
      <c r="AA3" s="69"/>
      <c r="AC3" s="111" t="s">
        <v>5</v>
      </c>
      <c r="AD3" s="111"/>
      <c r="AE3" s="112">
        <v>2020</v>
      </c>
      <c r="AF3" s="112"/>
    </row>
    <row r="5" spans="1:33" x14ac:dyDescent="0.2">
      <c r="A5" s="103" t="s">
        <v>6</v>
      </c>
      <c r="B5" s="106" t="s">
        <v>46</v>
      </c>
      <c r="C5" s="106"/>
      <c r="D5" s="106"/>
      <c r="E5" s="106" t="s">
        <v>47</v>
      </c>
      <c r="F5" s="106"/>
      <c r="G5" s="106"/>
      <c r="H5" s="106" t="s">
        <v>48</v>
      </c>
      <c r="I5" s="106"/>
      <c r="J5" s="106"/>
      <c r="K5" s="106" t="s">
        <v>49</v>
      </c>
      <c r="L5" s="106"/>
      <c r="M5" s="106"/>
      <c r="N5" s="87" t="s">
        <v>7</v>
      </c>
      <c r="O5" s="87"/>
      <c r="P5" s="113" t="s">
        <v>8</v>
      </c>
      <c r="Q5" s="113"/>
      <c r="R5" s="113"/>
      <c r="S5" s="113"/>
      <c r="T5" s="113"/>
      <c r="U5" s="113"/>
      <c r="V5" s="16"/>
      <c r="W5" s="16"/>
      <c r="X5" s="16"/>
      <c r="Y5" s="106" t="s">
        <v>9</v>
      </c>
      <c r="Z5" s="106"/>
      <c r="AA5" s="106"/>
      <c r="AB5" s="106"/>
      <c r="AC5" s="106"/>
      <c r="AD5" s="106"/>
      <c r="AE5" s="106"/>
      <c r="AF5" s="106"/>
    </row>
    <row r="6" spans="1:33" ht="21.75" customHeight="1" x14ac:dyDescent="0.2">
      <c r="A6" s="104"/>
      <c r="B6" s="106" t="s">
        <v>10</v>
      </c>
      <c r="C6" s="106"/>
      <c r="D6" s="106"/>
      <c r="E6" s="106" t="s">
        <v>10</v>
      </c>
      <c r="F6" s="106"/>
      <c r="G6" s="106"/>
      <c r="H6" s="106" t="s">
        <v>10</v>
      </c>
      <c r="I6" s="106"/>
      <c r="J6" s="106"/>
      <c r="K6" s="106" t="s">
        <v>10</v>
      </c>
      <c r="L6" s="106"/>
      <c r="M6" s="106"/>
      <c r="N6" s="120" t="s">
        <v>11</v>
      </c>
      <c r="O6" s="121" t="s">
        <v>12</v>
      </c>
      <c r="P6" s="123" t="s">
        <v>13</v>
      </c>
      <c r="Q6" s="123" t="s">
        <v>59</v>
      </c>
      <c r="R6" s="123" t="s">
        <v>14</v>
      </c>
      <c r="S6" s="123" t="s">
        <v>15</v>
      </c>
      <c r="T6" s="123" t="s">
        <v>16</v>
      </c>
      <c r="U6" s="124" t="s">
        <v>41</v>
      </c>
      <c r="V6" s="123" t="s">
        <v>60</v>
      </c>
      <c r="W6" s="123" t="s">
        <v>42</v>
      </c>
      <c r="X6" s="123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10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22"/>
      <c r="P7" s="106"/>
      <c r="Q7" s="106"/>
      <c r="R7" s="106"/>
      <c r="S7" s="106"/>
      <c r="T7" s="106"/>
      <c r="U7" s="125"/>
      <c r="V7" s="125"/>
      <c r="W7" s="125"/>
      <c r="X7" s="106"/>
      <c r="Y7" s="115"/>
      <c r="Z7" s="106"/>
      <c r="AA7" s="106"/>
      <c r="AB7" s="106"/>
      <c r="AC7" s="106"/>
      <c r="AD7" s="106"/>
      <c r="AE7" s="106"/>
      <c r="AF7" s="118"/>
    </row>
    <row r="8" spans="1:33" x14ac:dyDescent="0.2">
      <c r="A8" s="105"/>
      <c r="B8" s="7">
        <v>11</v>
      </c>
      <c r="C8" s="7">
        <v>4</v>
      </c>
      <c r="D8" s="4">
        <v>227.12</v>
      </c>
      <c r="E8" s="3">
        <v>18</v>
      </c>
      <c r="F8" s="3">
        <v>11</v>
      </c>
      <c r="G8" s="4">
        <v>379.09</v>
      </c>
      <c r="H8" s="3"/>
      <c r="I8" s="3"/>
      <c r="J8" s="4"/>
      <c r="K8" s="3"/>
      <c r="L8" s="3"/>
      <c r="M8" s="5"/>
      <c r="N8" s="114"/>
      <c r="O8" s="117"/>
      <c r="P8" s="106"/>
      <c r="Q8" s="106"/>
      <c r="R8" s="106"/>
      <c r="S8" s="106"/>
      <c r="T8" s="106"/>
      <c r="U8" s="106"/>
      <c r="V8" s="106"/>
      <c r="W8" s="106"/>
      <c r="X8" s="106"/>
      <c r="Y8" s="115"/>
      <c r="Z8" s="106"/>
      <c r="AA8" s="106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8</v>
      </c>
      <c r="F9" s="3">
        <v>11</v>
      </c>
      <c r="G9" s="4">
        <v>178.69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1680</v>
      </c>
      <c r="Q9" s="7">
        <v>880</v>
      </c>
      <c r="R9" s="7">
        <v>26</v>
      </c>
      <c r="S9" s="7">
        <v>630</v>
      </c>
      <c r="T9" s="7">
        <v>0</v>
      </c>
      <c r="U9" s="7">
        <v>0</v>
      </c>
      <c r="V9" s="7">
        <v>86</v>
      </c>
      <c r="W9" s="7">
        <v>87</v>
      </c>
      <c r="X9" s="7">
        <v>0</v>
      </c>
      <c r="Y9" s="9">
        <v>43923</v>
      </c>
      <c r="Z9" s="7">
        <v>5</v>
      </c>
      <c r="AA9" s="7">
        <v>43076</v>
      </c>
      <c r="AB9" s="7">
        <v>18</v>
      </c>
      <c r="AC9" s="7">
        <v>11</v>
      </c>
      <c r="AD9" s="7">
        <v>8</v>
      </c>
      <c r="AE9" s="7">
        <v>11</v>
      </c>
      <c r="AF9" s="10">
        <v>197.79</v>
      </c>
      <c r="AG9" t="s">
        <v>84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1740</v>
      </c>
      <c r="Q10" s="7">
        <v>880</v>
      </c>
      <c r="R10" s="7">
        <v>26</v>
      </c>
      <c r="S10" s="7">
        <v>630</v>
      </c>
      <c r="T10" s="7">
        <v>0</v>
      </c>
      <c r="U10" s="7">
        <v>0</v>
      </c>
      <c r="V10" s="7">
        <v>84</v>
      </c>
      <c r="W10" s="7">
        <v>85</v>
      </c>
      <c r="X10" s="7">
        <v>0</v>
      </c>
      <c r="Y10" s="9">
        <v>43923</v>
      </c>
      <c r="Z10" s="60">
        <v>4</v>
      </c>
      <c r="AA10" s="7">
        <v>43104</v>
      </c>
      <c r="AB10" s="7">
        <v>11</v>
      </c>
      <c r="AC10" s="7">
        <v>1</v>
      </c>
      <c r="AD10" s="7">
        <v>1</v>
      </c>
      <c r="AE10" s="7">
        <v>4</v>
      </c>
      <c r="AF10" s="10">
        <v>194.01</v>
      </c>
      <c r="AG10" s="19" t="s">
        <v>85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1880</v>
      </c>
      <c r="Q11" s="7">
        <v>880</v>
      </c>
      <c r="R11" s="7">
        <v>26</v>
      </c>
      <c r="S11" s="7">
        <v>630</v>
      </c>
      <c r="T11" s="7">
        <v>0</v>
      </c>
      <c r="U11" s="7">
        <v>0</v>
      </c>
      <c r="V11" s="7">
        <v>85</v>
      </c>
      <c r="W11" s="7">
        <v>89</v>
      </c>
      <c r="X11" s="7">
        <v>0</v>
      </c>
      <c r="Y11" s="9">
        <v>43926</v>
      </c>
      <c r="Z11" s="7">
        <v>5</v>
      </c>
      <c r="AA11" s="61">
        <v>5660196</v>
      </c>
      <c r="AB11" s="7">
        <v>8</v>
      </c>
      <c r="AC11" s="7">
        <v>10</v>
      </c>
      <c r="AD11" s="7">
        <v>1</v>
      </c>
      <c r="AE11" s="7">
        <v>3</v>
      </c>
      <c r="AF11" s="10">
        <v>152.5</v>
      </c>
      <c r="AG11" s="19" t="s">
        <v>199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1980</v>
      </c>
      <c r="Q12" s="7">
        <v>880</v>
      </c>
      <c r="R12" s="7">
        <v>26</v>
      </c>
      <c r="S12" s="7">
        <v>630</v>
      </c>
      <c r="T12" s="7">
        <v>0</v>
      </c>
      <c r="U12" s="7">
        <v>0</v>
      </c>
      <c r="V12" s="7">
        <v>86</v>
      </c>
      <c r="W12" s="7">
        <v>87</v>
      </c>
      <c r="X12" s="7">
        <v>0</v>
      </c>
      <c r="Y12" s="9">
        <v>43934</v>
      </c>
      <c r="Z12" s="7">
        <v>5</v>
      </c>
      <c r="AA12" s="61">
        <v>8703800</v>
      </c>
      <c r="AB12" s="7">
        <v>11</v>
      </c>
      <c r="AC12" s="7">
        <v>10</v>
      </c>
      <c r="AD12" s="7">
        <v>2</v>
      </c>
      <c r="AE12" s="7">
        <v>7</v>
      </c>
      <c r="AF12" s="10">
        <v>185</v>
      </c>
      <c r="AG12" s="19" t="s">
        <v>118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1980</v>
      </c>
      <c r="Q13" s="7">
        <v>880</v>
      </c>
      <c r="R13" s="7">
        <v>26</v>
      </c>
      <c r="S13" s="7">
        <v>630</v>
      </c>
      <c r="T13" s="7">
        <v>0</v>
      </c>
      <c r="U13" s="7">
        <v>0</v>
      </c>
      <c r="V13" s="7">
        <v>79</v>
      </c>
      <c r="W13" s="7">
        <v>82</v>
      </c>
      <c r="X13" s="7">
        <v>0</v>
      </c>
      <c r="Y13" s="9">
        <v>43935</v>
      </c>
      <c r="Z13" s="7">
        <v>4</v>
      </c>
      <c r="AA13" s="7">
        <v>8703801</v>
      </c>
      <c r="AB13" s="7">
        <v>15</v>
      </c>
      <c r="AC13" s="7">
        <v>0</v>
      </c>
      <c r="AD13" s="7">
        <v>5</v>
      </c>
      <c r="AE13" s="7">
        <v>8</v>
      </c>
      <c r="AF13" s="10">
        <v>185.83</v>
      </c>
      <c r="AG13" s="19" t="s">
        <v>200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1</v>
      </c>
      <c r="F14" s="3">
        <v>3</v>
      </c>
      <c r="G14" s="4">
        <v>25.05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2100</v>
      </c>
      <c r="Q14" s="7">
        <v>880</v>
      </c>
      <c r="R14" s="7">
        <v>26</v>
      </c>
      <c r="S14" s="7">
        <v>630</v>
      </c>
      <c r="T14" s="7">
        <v>0</v>
      </c>
      <c r="U14" s="7">
        <v>0</v>
      </c>
      <c r="V14" s="7">
        <v>78</v>
      </c>
      <c r="W14" s="7">
        <v>80</v>
      </c>
      <c r="X14" s="7">
        <v>0</v>
      </c>
      <c r="Y14" s="9">
        <v>43936</v>
      </c>
      <c r="Z14" s="7">
        <v>5</v>
      </c>
      <c r="AA14" s="7">
        <v>8692464</v>
      </c>
      <c r="AB14" s="7">
        <v>11</v>
      </c>
      <c r="AC14" s="7">
        <v>10</v>
      </c>
      <c r="AD14" s="7">
        <v>2</v>
      </c>
      <c r="AE14" s="7">
        <v>9</v>
      </c>
      <c r="AF14" s="10">
        <v>181.67</v>
      </c>
      <c r="AG14" s="19" t="s">
        <v>201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540</v>
      </c>
      <c r="Q15" s="7">
        <v>880</v>
      </c>
      <c r="R15" s="7">
        <v>26</v>
      </c>
      <c r="S15" s="7">
        <v>630</v>
      </c>
      <c r="T15" s="7">
        <v>55</v>
      </c>
      <c r="U15" s="7">
        <v>0</v>
      </c>
      <c r="V15" s="7">
        <v>80</v>
      </c>
      <c r="W15" s="7">
        <v>82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6</v>
      </c>
      <c r="F16" s="3">
        <v>1</v>
      </c>
      <c r="G16" s="4">
        <v>121.91</v>
      </c>
      <c r="H16" s="3"/>
      <c r="I16" s="7"/>
      <c r="J16" s="4"/>
      <c r="K16" s="3"/>
      <c r="L16" s="7"/>
      <c r="M16" s="5"/>
      <c r="N16" s="8">
        <v>96.86</v>
      </c>
      <c r="O16" s="7">
        <v>64</v>
      </c>
      <c r="P16" s="7">
        <v>320</v>
      </c>
      <c r="Q16" s="7">
        <v>880</v>
      </c>
      <c r="R16" s="7">
        <v>26</v>
      </c>
      <c r="S16" s="7">
        <v>630</v>
      </c>
      <c r="T16" s="7">
        <v>56</v>
      </c>
      <c r="U16" s="7">
        <v>141</v>
      </c>
      <c r="V16" s="7">
        <v>243</v>
      </c>
      <c r="W16" s="7">
        <v>247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108.55</v>
      </c>
      <c r="O17" s="7">
        <v>68</v>
      </c>
      <c r="P17" s="7">
        <v>280</v>
      </c>
      <c r="Q17" s="7">
        <v>880</v>
      </c>
      <c r="R17" s="7">
        <v>26</v>
      </c>
      <c r="S17" s="7">
        <v>630</v>
      </c>
      <c r="T17" s="7">
        <v>55</v>
      </c>
      <c r="U17" s="7">
        <v>152</v>
      </c>
      <c r="V17" s="7">
        <v>256</v>
      </c>
      <c r="W17" s="7">
        <v>259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6</v>
      </c>
      <c r="C18" s="7">
        <v>3</v>
      </c>
      <c r="D18" s="4">
        <v>125.25</v>
      </c>
      <c r="E18" s="3">
        <v>11</v>
      </c>
      <c r="F18" s="3">
        <v>6</v>
      </c>
      <c r="G18" s="4">
        <v>230.46</v>
      </c>
      <c r="H18" s="3"/>
      <c r="I18" s="7"/>
      <c r="J18" s="4"/>
      <c r="K18" s="3"/>
      <c r="L18" s="7"/>
      <c r="M18" s="5"/>
      <c r="N18" s="8">
        <v>98.53</v>
      </c>
      <c r="O18" s="7">
        <v>66</v>
      </c>
      <c r="P18" s="7">
        <v>260</v>
      </c>
      <c r="Q18" s="7">
        <v>880</v>
      </c>
      <c r="R18" s="7">
        <v>26</v>
      </c>
      <c r="S18" s="7">
        <v>630</v>
      </c>
      <c r="T18" s="7">
        <v>56</v>
      </c>
      <c r="U18" s="7">
        <v>148</v>
      </c>
      <c r="V18" s="7">
        <v>228</v>
      </c>
      <c r="W18" s="7">
        <v>231</v>
      </c>
      <c r="X18" s="7">
        <v>0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11</v>
      </c>
      <c r="F19" s="3">
        <v>6</v>
      </c>
      <c r="G19" s="4">
        <v>230.46</v>
      </c>
      <c r="H19" s="3"/>
      <c r="I19" s="7"/>
      <c r="J19" s="4"/>
      <c r="K19" s="3"/>
      <c r="L19" s="7"/>
      <c r="M19" s="5"/>
      <c r="N19" s="8">
        <v>90.18</v>
      </c>
      <c r="O19" s="7">
        <v>62</v>
      </c>
      <c r="P19" s="7">
        <v>240</v>
      </c>
      <c r="Q19" s="7">
        <v>880</v>
      </c>
      <c r="R19" s="7">
        <v>26</v>
      </c>
      <c r="S19" s="7">
        <v>630</v>
      </c>
      <c r="T19" s="7">
        <v>56</v>
      </c>
      <c r="U19" s="7">
        <v>139</v>
      </c>
      <c r="V19" s="7">
        <v>218</v>
      </c>
      <c r="W19" s="7">
        <v>222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15</v>
      </c>
      <c r="C20" s="7">
        <v>1</v>
      </c>
      <c r="D20" s="4">
        <v>302.27</v>
      </c>
      <c r="E20" s="3">
        <v>2</v>
      </c>
      <c r="F20" s="3">
        <v>7</v>
      </c>
      <c r="G20" s="4">
        <v>51.77</v>
      </c>
      <c r="H20" s="3"/>
      <c r="I20" s="7"/>
      <c r="J20" s="4"/>
      <c r="K20" s="3"/>
      <c r="L20" s="7"/>
      <c r="M20" s="5"/>
      <c r="N20" s="8">
        <v>93.52</v>
      </c>
      <c r="O20" s="7">
        <v>68</v>
      </c>
      <c r="P20" s="7">
        <v>220</v>
      </c>
      <c r="Q20" s="7">
        <v>880</v>
      </c>
      <c r="R20" s="7">
        <v>26</v>
      </c>
      <c r="S20" s="7">
        <v>630</v>
      </c>
      <c r="T20" s="7">
        <v>52</v>
      </c>
      <c r="U20" s="7">
        <v>131</v>
      </c>
      <c r="V20" s="17">
        <v>205</v>
      </c>
      <c r="W20" s="17">
        <v>208</v>
      </c>
      <c r="X20" s="17">
        <v>0</v>
      </c>
      <c r="Y20" s="88" t="s">
        <v>26</v>
      </c>
      <c r="Z20" s="89"/>
      <c r="AA20" s="89"/>
      <c r="AB20" s="89"/>
      <c r="AC20" s="89"/>
      <c r="AD20" s="89"/>
      <c r="AE20" s="89"/>
      <c r="AF20" s="15">
        <v>3450.03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93.52</v>
      </c>
      <c r="O21" s="7">
        <v>62</v>
      </c>
      <c r="P21" s="7">
        <v>180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1" t="s">
        <v>27</v>
      </c>
      <c r="Z21" s="81"/>
      <c r="AA21" s="81"/>
      <c r="AB21" s="81"/>
      <c r="AC21" s="81"/>
      <c r="AD21" s="81"/>
      <c r="AE21" s="81"/>
      <c r="AF21" s="90"/>
    </row>
    <row r="22" spans="1:33" x14ac:dyDescent="0.2">
      <c r="A22" s="6">
        <f t="shared" si="0"/>
        <v>15</v>
      </c>
      <c r="B22" s="7">
        <v>5</v>
      </c>
      <c r="C22" s="7">
        <v>8</v>
      </c>
      <c r="D22" s="4">
        <v>113.56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91.85</v>
      </c>
      <c r="O22" s="7">
        <v>64</v>
      </c>
      <c r="P22" s="7">
        <v>320</v>
      </c>
      <c r="Q22" s="7">
        <v>880</v>
      </c>
      <c r="R22" s="7">
        <v>26</v>
      </c>
      <c r="S22" s="7">
        <v>630</v>
      </c>
      <c r="T22" s="7">
        <v>0</v>
      </c>
      <c r="U22" s="7">
        <v>124</v>
      </c>
      <c r="V22" s="7">
        <v>215</v>
      </c>
      <c r="W22" s="7">
        <v>218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>
        <v>2</v>
      </c>
      <c r="F23" s="3">
        <v>9</v>
      </c>
      <c r="G23" s="4">
        <v>55.11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1640</v>
      </c>
      <c r="Q23" s="7">
        <v>880</v>
      </c>
      <c r="R23" s="7">
        <v>26</v>
      </c>
      <c r="S23" s="7">
        <v>630</v>
      </c>
      <c r="T23" s="7">
        <v>0</v>
      </c>
      <c r="U23" s="7">
        <v>0</v>
      </c>
      <c r="V23" s="7">
        <v>106</v>
      </c>
      <c r="W23" s="7">
        <v>110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9</v>
      </c>
      <c r="G24" s="4">
        <v>55.11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1750</v>
      </c>
      <c r="Q24" s="7">
        <v>880</v>
      </c>
      <c r="R24" s="7">
        <v>26</v>
      </c>
      <c r="S24" s="7">
        <v>630</v>
      </c>
      <c r="T24" s="7">
        <v>0</v>
      </c>
      <c r="U24" s="7">
        <v>0</v>
      </c>
      <c r="V24" s="7">
        <v>74</v>
      </c>
      <c r="W24" s="7">
        <v>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8</v>
      </c>
      <c r="D25" s="4">
        <v>113.56</v>
      </c>
      <c r="E25" s="3">
        <v>2</v>
      </c>
      <c r="F25" s="3">
        <v>9</v>
      </c>
      <c r="G25" s="4">
        <v>55.11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1920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7">
        <v>54</v>
      </c>
      <c r="W25" s="7">
        <v>57</v>
      </c>
      <c r="X25" s="7">
        <v>0</v>
      </c>
      <c r="Y25" s="84" t="s">
        <v>28</v>
      </c>
      <c r="Z25" s="85"/>
      <c r="AA25" s="85"/>
      <c r="AB25" s="85"/>
      <c r="AC25" s="85"/>
      <c r="AD25" s="85"/>
      <c r="AE25" s="85"/>
      <c r="AF25" s="85"/>
    </row>
    <row r="26" spans="1:33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2</v>
      </c>
      <c r="F26" s="3">
        <v>9</v>
      </c>
      <c r="G26" s="4">
        <v>55.11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1980</v>
      </c>
      <c r="Q26" s="7">
        <v>880</v>
      </c>
      <c r="R26" s="7">
        <v>26</v>
      </c>
      <c r="S26" s="7">
        <v>630</v>
      </c>
      <c r="T26" s="7">
        <v>0</v>
      </c>
      <c r="U26" s="7">
        <v>0</v>
      </c>
      <c r="V26" s="7">
        <v>43</v>
      </c>
      <c r="W26" s="7">
        <v>45</v>
      </c>
      <c r="X26" s="7">
        <v>0</v>
      </c>
      <c r="Y26" s="126" t="s">
        <v>29</v>
      </c>
      <c r="Z26" s="126"/>
      <c r="AA26" s="126"/>
      <c r="AB26" s="126"/>
      <c r="AC26" s="126"/>
      <c r="AD26" s="126"/>
      <c r="AE26" s="83"/>
      <c r="AF26" s="83"/>
    </row>
    <row r="27" spans="1:33" x14ac:dyDescent="0.2">
      <c r="A27" s="6">
        <f t="shared" si="0"/>
        <v>20</v>
      </c>
      <c r="B27" s="7">
        <v>5</v>
      </c>
      <c r="C27" s="7">
        <v>8</v>
      </c>
      <c r="D27" s="4">
        <v>113.56</v>
      </c>
      <c r="E27" s="3">
        <v>2</v>
      </c>
      <c r="F27" s="3">
        <v>9</v>
      </c>
      <c r="G27" s="4">
        <v>55.11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1940</v>
      </c>
      <c r="Q27" s="7">
        <v>880</v>
      </c>
      <c r="R27" s="7">
        <v>26</v>
      </c>
      <c r="S27" s="7">
        <v>630</v>
      </c>
      <c r="T27" s="7">
        <v>0</v>
      </c>
      <c r="U27" s="7">
        <v>0</v>
      </c>
      <c r="V27" s="7">
        <v>25</v>
      </c>
      <c r="W27" s="7">
        <v>28</v>
      </c>
      <c r="X27" s="7">
        <v>0</v>
      </c>
      <c r="Y27" s="127" t="s">
        <v>9</v>
      </c>
      <c r="Z27" s="127"/>
      <c r="AA27" s="127"/>
      <c r="AB27" s="127"/>
      <c r="AC27" s="127"/>
      <c r="AD27" s="127"/>
      <c r="AE27" s="83"/>
      <c r="AF27" s="83"/>
    </row>
    <row r="28" spans="1:33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2</v>
      </c>
      <c r="F28" s="3">
        <v>9</v>
      </c>
      <c r="G28" s="4">
        <v>55.11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1950</v>
      </c>
      <c r="Q28" s="7">
        <v>880</v>
      </c>
      <c r="R28" s="7">
        <v>26</v>
      </c>
      <c r="S28" s="7">
        <v>630</v>
      </c>
      <c r="T28" s="7">
        <v>0</v>
      </c>
      <c r="U28" s="7">
        <v>0</v>
      </c>
      <c r="V28" s="7">
        <v>2</v>
      </c>
      <c r="W28" s="7">
        <v>3</v>
      </c>
      <c r="X28" s="7">
        <v>0</v>
      </c>
      <c r="Y28" s="127" t="s">
        <v>30</v>
      </c>
      <c r="Z28" s="127"/>
      <c r="AA28" s="127"/>
      <c r="AB28" s="127"/>
      <c r="AC28" s="127"/>
      <c r="AD28" s="127"/>
      <c r="AE28" s="83"/>
      <c r="AF28" s="83"/>
    </row>
    <row r="29" spans="1:33" x14ac:dyDescent="0.2">
      <c r="A29" s="6">
        <f t="shared" si="0"/>
        <v>22</v>
      </c>
      <c r="B29" s="7">
        <v>5</v>
      </c>
      <c r="C29" s="7">
        <v>8</v>
      </c>
      <c r="D29" s="4">
        <v>113.56</v>
      </c>
      <c r="E29" s="3">
        <v>2</v>
      </c>
      <c r="F29" s="3">
        <v>9</v>
      </c>
      <c r="G29" s="4">
        <v>55.11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1960</v>
      </c>
      <c r="Q29" s="7">
        <v>880</v>
      </c>
      <c r="R29" s="7">
        <v>26</v>
      </c>
      <c r="S29" s="7">
        <v>630</v>
      </c>
      <c r="T29" s="7">
        <v>0</v>
      </c>
      <c r="U29" s="7">
        <v>0</v>
      </c>
      <c r="V29" s="7">
        <v>4</v>
      </c>
      <c r="W29" s="7">
        <v>5</v>
      </c>
      <c r="X29" s="7">
        <v>0</v>
      </c>
      <c r="Y29" s="127" t="s">
        <v>7</v>
      </c>
      <c r="Z29" s="127"/>
      <c r="AA29" s="127"/>
      <c r="AB29" s="127"/>
      <c r="AC29" s="127"/>
      <c r="AD29" s="127"/>
      <c r="AE29" s="83"/>
      <c r="AF29" s="83"/>
    </row>
    <row r="30" spans="1:33" x14ac:dyDescent="0.2">
      <c r="A30" s="6">
        <f t="shared" si="0"/>
        <v>23</v>
      </c>
      <c r="B30" s="7">
        <v>5</v>
      </c>
      <c r="C30" s="7">
        <v>8</v>
      </c>
      <c r="D30" s="4">
        <v>113.56</v>
      </c>
      <c r="E30" s="3">
        <v>2</v>
      </c>
      <c r="F30" s="3">
        <v>9</v>
      </c>
      <c r="G30" s="4">
        <v>55.11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1960</v>
      </c>
      <c r="Q30" s="7">
        <v>880</v>
      </c>
      <c r="R30" s="7">
        <v>26</v>
      </c>
      <c r="S30" s="7">
        <v>630</v>
      </c>
      <c r="T30" s="7">
        <v>0</v>
      </c>
      <c r="U30" s="7">
        <v>0</v>
      </c>
      <c r="V30" s="7">
        <v>58</v>
      </c>
      <c r="W30" s="7">
        <v>60</v>
      </c>
      <c r="X30" s="7">
        <v>0</v>
      </c>
      <c r="Y30" s="81"/>
      <c r="Z30" s="81"/>
      <c r="AA30" s="81"/>
      <c r="AB30" s="81"/>
      <c r="AC30" s="81"/>
      <c r="AD30" s="81"/>
      <c r="AE30" s="64"/>
      <c r="AF30" s="64"/>
    </row>
    <row r="31" spans="1:33" x14ac:dyDescent="0.2">
      <c r="A31" s="6">
        <f t="shared" si="0"/>
        <v>24</v>
      </c>
      <c r="B31" s="7">
        <v>5</v>
      </c>
      <c r="C31" s="7">
        <v>8</v>
      </c>
      <c r="D31" s="4">
        <v>113.56</v>
      </c>
      <c r="E31" s="3">
        <v>2</v>
      </c>
      <c r="F31" s="3">
        <v>9</v>
      </c>
      <c r="G31" s="4">
        <v>55.11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1950</v>
      </c>
      <c r="Q31" s="7">
        <v>880</v>
      </c>
      <c r="R31" s="7">
        <v>26</v>
      </c>
      <c r="S31" s="7">
        <v>630</v>
      </c>
      <c r="T31" s="7">
        <v>0</v>
      </c>
      <c r="U31" s="7">
        <v>0</v>
      </c>
      <c r="V31" s="7">
        <v>79</v>
      </c>
      <c r="W31" s="7">
        <v>82</v>
      </c>
      <c r="X31" s="7">
        <v>0</v>
      </c>
      <c r="Y31" s="81" t="s">
        <v>31</v>
      </c>
      <c r="Z31" s="81"/>
      <c r="AA31" s="81"/>
      <c r="AB31" s="81"/>
      <c r="AC31" s="81"/>
      <c r="AD31" s="81"/>
      <c r="AE31" s="81"/>
      <c r="AF31" s="81"/>
    </row>
    <row r="32" spans="1:33" ht="13.5" customHeight="1" x14ac:dyDescent="0.2">
      <c r="A32" s="6">
        <f t="shared" si="0"/>
        <v>25</v>
      </c>
      <c r="B32" s="7">
        <v>5</v>
      </c>
      <c r="C32" s="7">
        <v>8</v>
      </c>
      <c r="D32" s="4">
        <v>113.56</v>
      </c>
      <c r="E32" s="3">
        <v>2</v>
      </c>
      <c r="F32" s="3">
        <v>9</v>
      </c>
      <c r="G32" s="4">
        <v>55.11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1960</v>
      </c>
      <c r="Q32" s="7">
        <v>880</v>
      </c>
      <c r="R32" s="7">
        <v>26</v>
      </c>
      <c r="S32" s="7">
        <v>630</v>
      </c>
      <c r="T32" s="7">
        <v>0</v>
      </c>
      <c r="U32" s="7">
        <v>0</v>
      </c>
      <c r="V32" s="7">
        <v>70</v>
      </c>
      <c r="W32" s="7">
        <v>73</v>
      </c>
      <c r="X32" s="7">
        <v>0</v>
      </c>
      <c r="Y32" s="13" t="s">
        <v>32</v>
      </c>
      <c r="Z32" s="128"/>
      <c r="AA32" s="70"/>
      <c r="AB32" s="129" t="s">
        <v>33</v>
      </c>
      <c r="AC32" s="130"/>
      <c r="AD32" s="128"/>
      <c r="AE32" s="69"/>
      <c r="AF32" s="70"/>
    </row>
    <row r="33" spans="1:32" ht="13.5" customHeight="1" x14ac:dyDescent="0.2">
      <c r="A33" s="6">
        <f t="shared" si="0"/>
        <v>26</v>
      </c>
      <c r="B33" s="7">
        <v>5</v>
      </c>
      <c r="C33" s="7">
        <v>8</v>
      </c>
      <c r="D33" s="4">
        <v>113.56</v>
      </c>
      <c r="E33" s="3">
        <v>2</v>
      </c>
      <c r="F33" s="3">
        <v>9</v>
      </c>
      <c r="G33" s="4">
        <v>55.11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1960</v>
      </c>
      <c r="Q33" s="7">
        <v>880</v>
      </c>
      <c r="R33" s="7">
        <v>26</v>
      </c>
      <c r="S33" s="7">
        <v>630</v>
      </c>
      <c r="T33" s="7">
        <v>0</v>
      </c>
      <c r="U33" s="7">
        <v>0</v>
      </c>
      <c r="V33" s="7">
        <v>74</v>
      </c>
      <c r="W33" s="7">
        <v>76</v>
      </c>
      <c r="X33" s="7">
        <v>0</v>
      </c>
      <c r="Y33" s="13" t="s">
        <v>34</v>
      </c>
      <c r="Z33" s="131">
        <v>1.25</v>
      </c>
      <c r="AA33" s="132"/>
      <c r="AB33" s="129" t="s">
        <v>35</v>
      </c>
      <c r="AC33" s="130"/>
      <c r="AD33" s="128"/>
      <c r="AE33" s="69"/>
      <c r="AF33" s="70"/>
    </row>
    <row r="34" spans="1:32" ht="16.5" x14ac:dyDescent="0.2">
      <c r="A34" s="6">
        <f t="shared" si="0"/>
        <v>27</v>
      </c>
      <c r="B34" s="7">
        <v>5</v>
      </c>
      <c r="C34" s="7">
        <v>8</v>
      </c>
      <c r="D34" s="4">
        <v>113.56</v>
      </c>
      <c r="E34" s="3">
        <v>2</v>
      </c>
      <c r="F34" s="3">
        <v>9</v>
      </c>
      <c r="G34" s="4">
        <v>55.11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1980</v>
      </c>
      <c r="Q34" s="7">
        <v>880</v>
      </c>
      <c r="R34" s="7">
        <v>26</v>
      </c>
      <c r="S34" s="7">
        <v>630</v>
      </c>
      <c r="T34" s="7">
        <v>0</v>
      </c>
      <c r="U34" s="7">
        <v>0</v>
      </c>
      <c r="V34" s="7">
        <v>49</v>
      </c>
      <c r="W34" s="7">
        <v>51</v>
      </c>
      <c r="X34" s="7">
        <v>0</v>
      </c>
      <c r="Y34" s="13" t="s">
        <v>36</v>
      </c>
      <c r="Z34" s="131"/>
      <c r="AA34" s="132"/>
      <c r="AB34" s="135"/>
      <c r="AC34" s="136"/>
      <c r="AD34" s="136"/>
      <c r="AE34" s="136"/>
      <c r="AF34" s="137"/>
    </row>
    <row r="35" spans="1:32" x14ac:dyDescent="0.2">
      <c r="A35" s="6">
        <f t="shared" si="0"/>
        <v>28</v>
      </c>
      <c r="B35" s="7">
        <v>5</v>
      </c>
      <c r="C35" s="7">
        <v>8</v>
      </c>
      <c r="D35" s="4">
        <v>113.56</v>
      </c>
      <c r="E35" s="3">
        <v>2</v>
      </c>
      <c r="F35" s="3">
        <v>9</v>
      </c>
      <c r="G35" s="4">
        <v>55.11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1960</v>
      </c>
      <c r="Q35" s="7">
        <v>880</v>
      </c>
      <c r="R35" s="7">
        <v>26</v>
      </c>
      <c r="S35" s="7">
        <v>630</v>
      </c>
      <c r="T35" s="7">
        <v>0</v>
      </c>
      <c r="U35" s="7">
        <v>0</v>
      </c>
      <c r="V35" s="7">
        <v>51</v>
      </c>
      <c r="W35" s="7">
        <v>54</v>
      </c>
      <c r="X35" s="7">
        <v>0</v>
      </c>
      <c r="Y35" s="14" t="s">
        <v>37</v>
      </c>
      <c r="Z35" s="14"/>
      <c r="AA35" s="68" t="s">
        <v>202</v>
      </c>
      <c r="AB35" s="69"/>
      <c r="AC35" s="69"/>
      <c r="AD35" s="69"/>
      <c r="AE35" s="69"/>
      <c r="AF35" s="70"/>
    </row>
    <row r="36" spans="1:32" x14ac:dyDescent="0.2">
      <c r="A36" s="6">
        <f t="shared" si="0"/>
        <v>29</v>
      </c>
      <c r="B36" s="7">
        <v>5</v>
      </c>
      <c r="C36" s="7">
        <v>8</v>
      </c>
      <c r="D36" s="4">
        <v>113.56</v>
      </c>
      <c r="E36" s="3">
        <v>2</v>
      </c>
      <c r="F36" s="3">
        <v>9</v>
      </c>
      <c r="G36" s="4">
        <v>55.11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1980</v>
      </c>
      <c r="Q36" s="7">
        <v>880</v>
      </c>
      <c r="R36" s="7">
        <v>26</v>
      </c>
      <c r="S36" s="7">
        <v>630</v>
      </c>
      <c r="T36" s="7">
        <v>0</v>
      </c>
      <c r="U36" s="7">
        <v>0</v>
      </c>
      <c r="V36" s="7">
        <v>61</v>
      </c>
      <c r="W36" s="7">
        <v>67</v>
      </c>
      <c r="X36" s="7">
        <v>0</v>
      </c>
      <c r="Y36" s="64"/>
      <c r="Z36" s="64"/>
      <c r="AA36" s="64"/>
      <c r="AB36" s="64"/>
      <c r="AC36" s="64"/>
      <c r="AD36" s="64"/>
      <c r="AE36" s="64"/>
      <c r="AF36" s="64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>
        <v>2</v>
      </c>
      <c r="F37" s="3">
        <v>9</v>
      </c>
      <c r="G37" s="4">
        <v>55.11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1980</v>
      </c>
      <c r="Q37" s="7">
        <v>880</v>
      </c>
      <c r="R37" s="7">
        <v>26</v>
      </c>
      <c r="S37" s="7">
        <v>630</v>
      </c>
      <c r="T37" s="7">
        <v>0</v>
      </c>
      <c r="U37" s="7">
        <v>0</v>
      </c>
      <c r="V37" s="7">
        <v>75</v>
      </c>
      <c r="W37" s="7">
        <v>79</v>
      </c>
      <c r="X37" s="7">
        <v>0</v>
      </c>
      <c r="Y37" s="64"/>
      <c r="Z37" s="64"/>
      <c r="AA37" s="64"/>
      <c r="AB37" s="64"/>
      <c r="AC37" s="64"/>
      <c r="AD37" s="64"/>
      <c r="AE37" s="64"/>
      <c r="AF37" s="6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4</v>
      </c>
      <c r="D39" s="4">
        <v>126.92</v>
      </c>
      <c r="E39" s="3">
        <v>2</v>
      </c>
      <c r="F39" s="3">
        <v>9</v>
      </c>
      <c r="G39" s="4">
        <v>55.11</v>
      </c>
      <c r="H39" s="3"/>
      <c r="I39" s="7"/>
      <c r="J39" s="4"/>
      <c r="K39" s="3"/>
      <c r="L39" s="7"/>
      <c r="M39" s="5"/>
      <c r="N39" s="8">
        <v>13.36</v>
      </c>
      <c r="O39" s="7">
        <v>22</v>
      </c>
      <c r="P39" s="7">
        <v>240</v>
      </c>
      <c r="Q39" s="7">
        <v>880</v>
      </c>
      <c r="R39" s="7">
        <v>26</v>
      </c>
      <c r="S39" s="7">
        <v>630</v>
      </c>
      <c r="T39" s="7">
        <v>32</v>
      </c>
      <c r="U39" s="7">
        <v>0</v>
      </c>
      <c r="V39" s="7">
        <v>19</v>
      </c>
      <c r="W39" s="7">
        <v>22</v>
      </c>
      <c r="X39" s="7">
        <v>0</v>
      </c>
      <c r="Y39" s="64"/>
      <c r="Z39" s="64"/>
      <c r="AA39" s="64"/>
      <c r="AB39" s="64"/>
      <c r="AC39" s="64"/>
      <c r="AD39" s="64"/>
      <c r="AE39" s="64"/>
      <c r="AF39" s="64"/>
    </row>
    <row r="40" spans="1:32" x14ac:dyDescent="0.2">
      <c r="M40" t="s">
        <v>26</v>
      </c>
      <c r="N40" s="20">
        <f>SUM(N9:N39)</f>
        <v>686.37</v>
      </c>
      <c r="O40" s="12">
        <f>SUM(O9:O39)</f>
        <v>476</v>
      </c>
      <c r="T40" s="19" t="s">
        <v>26</v>
      </c>
      <c r="U40" s="12">
        <f>SUM(U9:U39)</f>
        <v>951</v>
      </c>
      <c r="V40" s="12">
        <f>SUM(V9:V39)</f>
        <v>2989</v>
      </c>
      <c r="W40" s="12">
        <f>SUM(W9:W39)</f>
        <v>3071</v>
      </c>
      <c r="X40" s="29"/>
      <c r="Y40" s="133" t="s">
        <v>38</v>
      </c>
      <c r="Z40" s="134"/>
      <c r="AA40" s="67" t="s">
        <v>53</v>
      </c>
      <c r="AB40" s="67"/>
      <c r="AC40" s="67"/>
      <c r="AD40" s="67"/>
      <c r="AE40" s="67"/>
      <c r="AF40" s="6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70"/>
  <sheetViews>
    <sheetView workbookViewId="0">
      <selection activeCell="B6" sqref="B6:J16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106" t="s">
        <v>9</v>
      </c>
      <c r="C2" s="106"/>
      <c r="D2" s="106"/>
      <c r="E2" s="106"/>
      <c r="F2" s="106"/>
      <c r="G2" s="106"/>
      <c r="H2" s="106"/>
      <c r="I2" s="106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106"/>
      <c r="D4" s="106"/>
      <c r="E4" s="106"/>
      <c r="F4" s="106"/>
      <c r="G4" s="106"/>
      <c r="H4" s="106"/>
      <c r="I4" s="118"/>
    </row>
    <row r="5" spans="2:11" x14ac:dyDescent="0.2">
      <c r="B5" s="115"/>
      <c r="C5" s="106"/>
      <c r="D5" s="106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2" zoomScale="70" zoomScaleNormal="70" workbookViewId="0">
      <selection activeCell="B39" sqref="B39:X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8" t="s">
        <v>0</v>
      </c>
      <c r="N1" s="138"/>
      <c r="O1" s="138"/>
      <c r="P1" s="138"/>
      <c r="Q1" s="138"/>
      <c r="R1" s="138"/>
      <c r="S1" s="138"/>
      <c r="T1" s="138"/>
      <c r="AB1" s="139" t="s">
        <v>1</v>
      </c>
      <c r="AC1" s="139"/>
      <c r="AD1" s="139"/>
      <c r="AE1" s="139"/>
      <c r="AF1" s="139"/>
    </row>
    <row r="2" spans="1:33" x14ac:dyDescent="0.2">
      <c r="B2" s="140" t="s">
        <v>39</v>
      </c>
      <c r="C2" s="140"/>
      <c r="D2" s="140"/>
      <c r="E2" s="140"/>
      <c r="F2" s="140"/>
      <c r="G2" s="140"/>
      <c r="H2" s="140"/>
      <c r="I2" s="140"/>
      <c r="J2" s="140"/>
      <c r="S2" s="139" t="s">
        <v>2</v>
      </c>
      <c r="T2" s="139"/>
      <c r="U2" s="109" t="s">
        <v>99</v>
      </c>
      <c r="V2" s="141"/>
      <c r="W2" s="141"/>
      <c r="X2" s="141"/>
      <c r="Y2" s="141"/>
      <c r="Z2" s="141"/>
      <c r="AA2" s="141"/>
      <c r="AC2" s="142" t="s">
        <v>3</v>
      </c>
      <c r="AD2" s="142"/>
      <c r="AE2" s="141" t="s">
        <v>61</v>
      </c>
      <c r="AF2" s="141"/>
    </row>
    <row r="3" spans="1:33" x14ac:dyDescent="0.2">
      <c r="B3" s="140"/>
      <c r="C3" s="140"/>
      <c r="D3" s="140"/>
      <c r="E3" s="140"/>
      <c r="F3" s="140"/>
      <c r="G3" s="140"/>
      <c r="H3" s="140"/>
      <c r="I3" s="140"/>
      <c r="J3" s="140"/>
      <c r="S3" s="139" t="s">
        <v>4</v>
      </c>
      <c r="T3" s="139"/>
      <c r="U3" s="143" t="s">
        <v>50</v>
      </c>
      <c r="V3" s="143"/>
      <c r="W3" s="143"/>
      <c r="X3" s="143"/>
      <c r="Y3" s="143"/>
      <c r="Z3" s="143"/>
      <c r="AA3" s="143"/>
      <c r="AC3" s="142" t="s">
        <v>5</v>
      </c>
      <c r="AD3" s="142"/>
      <c r="AE3" s="144">
        <v>2019</v>
      </c>
      <c r="AF3" s="144"/>
    </row>
    <row r="5" spans="1:33" x14ac:dyDescent="0.2">
      <c r="A5" s="145" t="s">
        <v>6</v>
      </c>
      <c r="B5" s="148" t="s">
        <v>46</v>
      </c>
      <c r="C5" s="148"/>
      <c r="D5" s="148"/>
      <c r="E5" s="148" t="s">
        <v>47</v>
      </c>
      <c r="F5" s="148"/>
      <c r="G5" s="148"/>
      <c r="H5" s="148" t="s">
        <v>48</v>
      </c>
      <c r="I5" s="148"/>
      <c r="J5" s="148"/>
      <c r="K5" s="148" t="s">
        <v>49</v>
      </c>
      <c r="L5" s="148"/>
      <c r="M5" s="148"/>
      <c r="N5" s="149" t="s">
        <v>7</v>
      </c>
      <c r="O5" s="149"/>
      <c r="P5" s="150" t="s">
        <v>8</v>
      </c>
      <c r="Q5" s="150"/>
      <c r="R5" s="150"/>
      <c r="S5" s="150"/>
      <c r="T5" s="150"/>
      <c r="U5" s="150"/>
      <c r="V5" s="33"/>
      <c r="W5" s="33"/>
      <c r="X5" s="33"/>
      <c r="Y5" s="148" t="s">
        <v>9</v>
      </c>
      <c r="Z5" s="148"/>
      <c r="AA5" s="148"/>
      <c r="AB5" s="148"/>
      <c r="AC5" s="148"/>
      <c r="AD5" s="148"/>
      <c r="AE5" s="148"/>
      <c r="AF5" s="148"/>
    </row>
    <row r="6" spans="1:33" ht="21.75" customHeight="1" x14ac:dyDescent="0.2">
      <c r="A6" s="146"/>
      <c r="B6" s="148" t="s">
        <v>10</v>
      </c>
      <c r="C6" s="148"/>
      <c r="D6" s="148"/>
      <c r="E6" s="148" t="s">
        <v>10</v>
      </c>
      <c r="F6" s="148"/>
      <c r="G6" s="148"/>
      <c r="H6" s="148" t="s">
        <v>10</v>
      </c>
      <c r="I6" s="148"/>
      <c r="J6" s="148"/>
      <c r="K6" s="148" t="s">
        <v>10</v>
      </c>
      <c r="L6" s="148"/>
      <c r="M6" s="148"/>
      <c r="N6" s="151" t="s">
        <v>11</v>
      </c>
      <c r="O6" s="154" t="s">
        <v>12</v>
      </c>
      <c r="P6" s="157" t="s">
        <v>13</v>
      </c>
      <c r="Q6" s="157" t="s">
        <v>40</v>
      </c>
      <c r="R6" s="157" t="s">
        <v>14</v>
      </c>
      <c r="S6" s="157" t="s">
        <v>15</v>
      </c>
      <c r="T6" s="157" t="s">
        <v>16</v>
      </c>
      <c r="U6" s="158" t="s">
        <v>41</v>
      </c>
      <c r="V6" s="157" t="s">
        <v>60</v>
      </c>
      <c r="W6" s="157" t="s">
        <v>42</v>
      </c>
      <c r="X6" s="157" t="s">
        <v>51</v>
      </c>
      <c r="Y6" s="153" t="s">
        <v>6</v>
      </c>
      <c r="Z6" s="161" t="s">
        <v>17</v>
      </c>
      <c r="AA6" s="161" t="s">
        <v>18</v>
      </c>
      <c r="AB6" s="156" t="s">
        <v>19</v>
      </c>
      <c r="AC6" s="156"/>
      <c r="AD6" s="156" t="s">
        <v>20</v>
      </c>
      <c r="AE6" s="156"/>
      <c r="AF6" s="152" t="s">
        <v>21</v>
      </c>
    </row>
    <row r="7" spans="1:33" x14ac:dyDescent="0.2">
      <c r="A7" s="146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52"/>
      <c r="O7" s="155"/>
      <c r="P7" s="148"/>
      <c r="Q7" s="148"/>
      <c r="R7" s="148"/>
      <c r="S7" s="148"/>
      <c r="T7" s="148"/>
      <c r="U7" s="159"/>
      <c r="V7" s="159"/>
      <c r="W7" s="159"/>
      <c r="X7" s="148"/>
      <c r="Y7" s="160"/>
      <c r="Z7" s="148"/>
      <c r="AA7" s="148"/>
      <c r="AB7" s="148"/>
      <c r="AC7" s="148"/>
      <c r="AD7" s="148"/>
      <c r="AE7" s="148"/>
      <c r="AF7" s="152"/>
    </row>
    <row r="8" spans="1:33" x14ac:dyDescent="0.2">
      <c r="A8" s="147"/>
      <c r="B8" s="7">
        <v>6</v>
      </c>
      <c r="C8" s="7">
        <v>4</v>
      </c>
      <c r="D8" s="4">
        <v>126.92</v>
      </c>
      <c r="E8" s="3">
        <v>2</v>
      </c>
      <c r="F8" s="3">
        <v>9</v>
      </c>
      <c r="G8" s="4">
        <v>55.11</v>
      </c>
      <c r="H8" s="36"/>
      <c r="I8" s="36"/>
      <c r="J8" s="37"/>
      <c r="K8" s="36"/>
      <c r="L8" s="36"/>
      <c r="M8" s="38"/>
      <c r="N8" s="153"/>
      <c r="O8" s="156"/>
      <c r="P8" s="148"/>
      <c r="Q8" s="148"/>
      <c r="R8" s="148"/>
      <c r="S8" s="148"/>
      <c r="T8" s="148"/>
      <c r="U8" s="148"/>
      <c r="V8" s="148"/>
      <c r="W8" s="148"/>
      <c r="X8" s="148"/>
      <c r="Y8" s="160"/>
      <c r="Z8" s="148"/>
      <c r="AA8" s="148"/>
      <c r="AB8" s="36" t="s">
        <v>24</v>
      </c>
      <c r="AC8" s="36" t="s">
        <v>25</v>
      </c>
      <c r="AD8" s="36" t="s">
        <v>24</v>
      </c>
      <c r="AE8" s="36" t="s">
        <v>25</v>
      </c>
      <c r="AF8" s="153"/>
    </row>
    <row r="9" spans="1:33" x14ac:dyDescent="0.2">
      <c r="A9" s="39">
        <v>2</v>
      </c>
      <c r="B9" s="7">
        <v>6</v>
      </c>
      <c r="C9" s="7">
        <v>4</v>
      </c>
      <c r="D9" s="4">
        <v>126.92</v>
      </c>
      <c r="E9" s="3">
        <v>2</v>
      </c>
      <c r="F9" s="3">
        <v>9</v>
      </c>
      <c r="G9" s="4">
        <v>55.11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120</v>
      </c>
      <c r="Q9" s="7">
        <v>880</v>
      </c>
      <c r="R9" s="7">
        <v>26</v>
      </c>
      <c r="S9" s="7">
        <v>630</v>
      </c>
      <c r="T9" s="7">
        <v>0</v>
      </c>
      <c r="U9" s="7">
        <v>0</v>
      </c>
      <c r="V9" s="7">
        <v>41</v>
      </c>
      <c r="W9" s="7">
        <v>44</v>
      </c>
      <c r="X9" s="7">
        <v>0</v>
      </c>
      <c r="Y9" s="42"/>
      <c r="Z9" s="40"/>
      <c r="AA9" s="40"/>
      <c r="AB9" s="40"/>
      <c r="AC9" s="40"/>
      <c r="AD9" s="40"/>
      <c r="AE9" s="40"/>
      <c r="AF9" s="43"/>
      <c r="AG9" s="19"/>
    </row>
    <row r="10" spans="1:33" x14ac:dyDescent="0.2">
      <c r="A10" s="39">
        <f t="shared" ref="A10:A36" si="0">SUM(A9+1)</f>
        <v>3</v>
      </c>
      <c r="B10" s="7">
        <v>6</v>
      </c>
      <c r="C10" s="7">
        <v>4</v>
      </c>
      <c r="D10" s="4">
        <v>126.92</v>
      </c>
      <c r="E10" s="3">
        <v>2</v>
      </c>
      <c r="F10" s="3">
        <v>9</v>
      </c>
      <c r="G10" s="4">
        <v>55.11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140</v>
      </c>
      <c r="Q10" s="7">
        <v>880</v>
      </c>
      <c r="R10" s="7">
        <v>26</v>
      </c>
      <c r="S10" s="7">
        <v>630</v>
      </c>
      <c r="T10" s="7">
        <v>0</v>
      </c>
      <c r="U10" s="7">
        <v>0</v>
      </c>
      <c r="V10" s="7">
        <v>85</v>
      </c>
      <c r="W10" s="7">
        <v>89</v>
      </c>
      <c r="X10" s="7">
        <v>0</v>
      </c>
      <c r="Y10" s="42"/>
      <c r="Z10" s="40"/>
      <c r="AA10" s="61"/>
      <c r="AB10" s="40"/>
      <c r="AC10" s="40"/>
      <c r="AD10" s="40"/>
      <c r="AE10" s="40"/>
      <c r="AF10" s="43"/>
      <c r="AG10" s="19"/>
    </row>
    <row r="11" spans="1:33" x14ac:dyDescent="0.2">
      <c r="A11" s="39">
        <f t="shared" si="0"/>
        <v>4</v>
      </c>
      <c r="B11" s="40">
        <v>6</v>
      </c>
      <c r="C11" s="40">
        <v>4</v>
      </c>
      <c r="D11" s="37">
        <v>126.92</v>
      </c>
      <c r="E11" s="36">
        <v>2</v>
      </c>
      <c r="F11" s="36">
        <v>9</v>
      </c>
      <c r="G11" s="37">
        <v>55.11</v>
      </c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120</v>
      </c>
      <c r="Q11" s="40">
        <v>880</v>
      </c>
      <c r="R11" s="40">
        <v>26</v>
      </c>
      <c r="S11" s="40">
        <v>630</v>
      </c>
      <c r="T11" s="40">
        <v>0</v>
      </c>
      <c r="U11" s="40">
        <v>0</v>
      </c>
      <c r="V11" s="40">
        <v>48</v>
      </c>
      <c r="W11" s="40">
        <v>51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  <c r="AG11" s="19"/>
    </row>
    <row r="12" spans="1:33" x14ac:dyDescent="0.2">
      <c r="A12" s="39">
        <f t="shared" si="0"/>
        <v>5</v>
      </c>
      <c r="B12" s="40">
        <v>6</v>
      </c>
      <c r="C12" s="40">
        <v>4</v>
      </c>
      <c r="D12" s="37">
        <v>126.92</v>
      </c>
      <c r="E12" s="36">
        <v>2</v>
      </c>
      <c r="F12" s="36">
        <v>9</v>
      </c>
      <c r="G12" s="37">
        <v>55.11</v>
      </c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120</v>
      </c>
      <c r="Q12" s="40">
        <v>880</v>
      </c>
      <c r="R12" s="40">
        <v>26</v>
      </c>
      <c r="S12" s="40">
        <v>630</v>
      </c>
      <c r="T12" s="40">
        <v>0</v>
      </c>
      <c r="U12" s="40">
        <v>0</v>
      </c>
      <c r="V12" s="40">
        <v>44</v>
      </c>
      <c r="W12" s="40">
        <v>47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  <c r="AG12" s="19"/>
    </row>
    <row r="13" spans="1:33" x14ac:dyDescent="0.2">
      <c r="A13" s="39">
        <f t="shared" si="0"/>
        <v>6</v>
      </c>
      <c r="B13" s="40">
        <v>6</v>
      </c>
      <c r="C13" s="40">
        <v>4</v>
      </c>
      <c r="D13" s="37">
        <v>126.92</v>
      </c>
      <c r="E13" s="36">
        <v>2</v>
      </c>
      <c r="F13" s="36">
        <v>9</v>
      </c>
      <c r="G13" s="37">
        <v>55.11</v>
      </c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120</v>
      </c>
      <c r="Q13" s="40">
        <v>880</v>
      </c>
      <c r="R13" s="40">
        <v>26</v>
      </c>
      <c r="S13" s="40">
        <v>630</v>
      </c>
      <c r="T13" s="40">
        <v>0</v>
      </c>
      <c r="U13" s="40">
        <v>0</v>
      </c>
      <c r="V13" s="40">
        <v>77</v>
      </c>
      <c r="W13" s="40">
        <v>81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  <c r="AG13" s="19"/>
    </row>
    <row r="14" spans="1:33" x14ac:dyDescent="0.2">
      <c r="A14" s="39">
        <f t="shared" si="0"/>
        <v>7</v>
      </c>
      <c r="B14" s="40">
        <v>6</v>
      </c>
      <c r="C14" s="40">
        <v>4</v>
      </c>
      <c r="D14" s="37">
        <v>126.92</v>
      </c>
      <c r="E14" s="36">
        <v>2</v>
      </c>
      <c r="F14" s="36">
        <v>9</v>
      </c>
      <c r="G14" s="37">
        <v>55.11</v>
      </c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130</v>
      </c>
      <c r="Q14" s="40">
        <v>880</v>
      </c>
      <c r="R14" s="40">
        <v>26</v>
      </c>
      <c r="S14" s="40">
        <v>630</v>
      </c>
      <c r="T14" s="40">
        <v>0</v>
      </c>
      <c r="U14" s="40">
        <v>0</v>
      </c>
      <c r="V14" s="40">
        <v>23</v>
      </c>
      <c r="W14" s="40">
        <v>25</v>
      </c>
      <c r="X14" s="40">
        <v>0</v>
      </c>
      <c r="Y14" s="42"/>
      <c r="Z14" s="40"/>
      <c r="AA14" s="61"/>
      <c r="AB14" s="40"/>
      <c r="AC14" s="40"/>
      <c r="AD14" s="40"/>
      <c r="AE14" s="40"/>
      <c r="AF14" s="43"/>
      <c r="AG14" s="19"/>
    </row>
    <row r="15" spans="1:33" x14ac:dyDescent="0.2">
      <c r="A15" s="39">
        <f t="shared" si="0"/>
        <v>8</v>
      </c>
      <c r="B15" s="40">
        <v>6</v>
      </c>
      <c r="C15" s="40">
        <v>4</v>
      </c>
      <c r="D15" s="37">
        <v>126.92</v>
      </c>
      <c r="E15" s="36">
        <v>2</v>
      </c>
      <c r="F15" s="36">
        <v>9</v>
      </c>
      <c r="G15" s="37">
        <v>55.11</v>
      </c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120</v>
      </c>
      <c r="Q15" s="40">
        <v>880</v>
      </c>
      <c r="R15" s="40">
        <v>26</v>
      </c>
      <c r="S15" s="40">
        <v>630</v>
      </c>
      <c r="T15" s="40">
        <v>0</v>
      </c>
      <c r="U15" s="40">
        <v>0</v>
      </c>
      <c r="V15" s="40">
        <v>83</v>
      </c>
      <c r="W15" s="40">
        <v>88</v>
      </c>
      <c r="X15" s="40">
        <v>0</v>
      </c>
      <c r="Y15" s="42"/>
      <c r="Z15" s="40"/>
      <c r="AA15" s="61"/>
      <c r="AB15" s="40"/>
      <c r="AC15" s="40"/>
      <c r="AD15" s="40"/>
      <c r="AE15" s="40"/>
      <c r="AF15" s="43"/>
      <c r="AG15" s="19"/>
    </row>
    <row r="16" spans="1:33" x14ac:dyDescent="0.2">
      <c r="A16" s="39">
        <f t="shared" si="0"/>
        <v>9</v>
      </c>
      <c r="B16" s="40">
        <v>6</v>
      </c>
      <c r="C16" s="40">
        <v>4</v>
      </c>
      <c r="D16" s="37">
        <v>126.92</v>
      </c>
      <c r="E16" s="36">
        <v>2</v>
      </c>
      <c r="F16" s="36">
        <v>9</v>
      </c>
      <c r="G16" s="37">
        <v>55.11</v>
      </c>
      <c r="H16" s="36"/>
      <c r="I16" s="40"/>
      <c r="J16" s="37"/>
      <c r="K16" s="36"/>
      <c r="L16" s="40"/>
      <c r="M16" s="38"/>
      <c r="N16" s="41">
        <v>0</v>
      </c>
      <c r="O16" s="40">
        <v>0</v>
      </c>
      <c r="P16" s="40">
        <v>120</v>
      </c>
      <c r="Q16" s="40">
        <v>880</v>
      </c>
      <c r="R16" s="40">
        <v>26</v>
      </c>
      <c r="S16" s="40">
        <v>630</v>
      </c>
      <c r="T16" s="40">
        <v>0</v>
      </c>
      <c r="U16" s="40">
        <v>0</v>
      </c>
      <c r="V16" s="40">
        <v>49</v>
      </c>
      <c r="W16" s="40">
        <v>53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  <c r="AG16" s="19"/>
    </row>
    <row r="17" spans="1:33" x14ac:dyDescent="0.2">
      <c r="A17" s="39">
        <f t="shared" si="0"/>
        <v>10</v>
      </c>
      <c r="B17" s="40">
        <v>6</v>
      </c>
      <c r="C17" s="40">
        <v>4</v>
      </c>
      <c r="D17" s="37">
        <v>126.92</v>
      </c>
      <c r="E17" s="36">
        <v>2</v>
      </c>
      <c r="F17" s="36">
        <v>9</v>
      </c>
      <c r="G17" s="37">
        <v>55.11</v>
      </c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120</v>
      </c>
      <c r="Q17" s="40">
        <v>880</v>
      </c>
      <c r="R17" s="40">
        <v>26</v>
      </c>
      <c r="S17" s="40">
        <v>630</v>
      </c>
      <c r="T17" s="40">
        <v>0</v>
      </c>
      <c r="U17" s="40">
        <v>0</v>
      </c>
      <c r="V17" s="40">
        <v>61</v>
      </c>
      <c r="W17" s="40">
        <v>64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  <c r="AG17" s="19"/>
    </row>
    <row r="18" spans="1:33" x14ac:dyDescent="0.2">
      <c r="A18" s="39">
        <f t="shared" si="0"/>
        <v>11</v>
      </c>
      <c r="B18" s="40">
        <v>6</v>
      </c>
      <c r="C18" s="40">
        <v>4</v>
      </c>
      <c r="D18" s="37">
        <v>126.92</v>
      </c>
      <c r="E18" s="36">
        <v>2</v>
      </c>
      <c r="F18" s="36">
        <v>9</v>
      </c>
      <c r="G18" s="37">
        <v>55.11</v>
      </c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130</v>
      </c>
      <c r="Q18" s="40">
        <v>880</v>
      </c>
      <c r="R18" s="40">
        <v>26</v>
      </c>
      <c r="S18" s="40">
        <v>630</v>
      </c>
      <c r="T18" s="40">
        <v>0</v>
      </c>
      <c r="U18" s="40">
        <v>0</v>
      </c>
      <c r="V18" s="40">
        <v>60</v>
      </c>
      <c r="W18" s="40">
        <v>63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  <c r="AG18" s="19"/>
    </row>
    <row r="19" spans="1:33" ht="13.5" thickBot="1" x14ac:dyDescent="0.25">
      <c r="A19" s="39">
        <f t="shared" si="0"/>
        <v>12</v>
      </c>
      <c r="B19" s="40">
        <v>6</v>
      </c>
      <c r="C19" s="40">
        <v>4</v>
      </c>
      <c r="D19" s="37">
        <v>126.92</v>
      </c>
      <c r="E19" s="36">
        <v>2</v>
      </c>
      <c r="F19" s="36">
        <v>9</v>
      </c>
      <c r="G19" s="37">
        <v>55.11</v>
      </c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160</v>
      </c>
      <c r="Q19" s="40">
        <v>880</v>
      </c>
      <c r="R19" s="40">
        <v>26</v>
      </c>
      <c r="S19" s="40">
        <v>630</v>
      </c>
      <c r="T19" s="40">
        <v>0</v>
      </c>
      <c r="U19" s="40">
        <v>0</v>
      </c>
      <c r="V19" s="40">
        <v>89</v>
      </c>
      <c r="W19" s="40">
        <v>94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  <c r="AG19" s="19"/>
    </row>
    <row r="20" spans="1:33" ht="13.5" thickBot="1" x14ac:dyDescent="0.25">
      <c r="A20" s="39">
        <f t="shared" si="0"/>
        <v>13</v>
      </c>
      <c r="B20" s="40">
        <v>6</v>
      </c>
      <c r="C20" s="40">
        <v>4</v>
      </c>
      <c r="D20" s="37">
        <v>126.92</v>
      </c>
      <c r="E20" s="36">
        <v>2</v>
      </c>
      <c r="F20" s="36">
        <v>9</v>
      </c>
      <c r="G20" s="37">
        <v>55.11</v>
      </c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160</v>
      </c>
      <c r="Q20" s="40">
        <v>880</v>
      </c>
      <c r="R20" s="40">
        <v>26</v>
      </c>
      <c r="S20" s="40">
        <v>630</v>
      </c>
      <c r="T20" s="40">
        <v>0</v>
      </c>
      <c r="U20" s="40">
        <v>0</v>
      </c>
      <c r="V20" s="44">
        <v>83</v>
      </c>
      <c r="W20" s="44">
        <v>85</v>
      </c>
      <c r="X20" s="44">
        <v>0</v>
      </c>
      <c r="Y20" s="162" t="s">
        <v>26</v>
      </c>
      <c r="Z20" s="163"/>
      <c r="AA20" s="163"/>
      <c r="AB20" s="163"/>
      <c r="AC20" s="163"/>
      <c r="AD20" s="163"/>
      <c r="AE20" s="163"/>
      <c r="AF20" s="45"/>
    </row>
    <row r="21" spans="1:33" x14ac:dyDescent="0.2">
      <c r="A21" s="39">
        <f t="shared" si="0"/>
        <v>14</v>
      </c>
      <c r="B21" s="40">
        <v>6</v>
      </c>
      <c r="C21" s="40">
        <v>4</v>
      </c>
      <c r="D21" s="37">
        <v>126.92</v>
      </c>
      <c r="E21" s="36">
        <v>2</v>
      </c>
      <c r="F21" s="36">
        <v>9</v>
      </c>
      <c r="G21" s="37">
        <v>55.11</v>
      </c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160</v>
      </c>
      <c r="Q21" s="40">
        <v>880</v>
      </c>
      <c r="R21" s="46">
        <v>26</v>
      </c>
      <c r="S21" s="40">
        <v>630</v>
      </c>
      <c r="T21" s="40">
        <v>0</v>
      </c>
      <c r="U21" s="40">
        <v>0</v>
      </c>
      <c r="V21" s="40">
        <v>101</v>
      </c>
      <c r="W21" s="40">
        <v>105</v>
      </c>
      <c r="X21" s="40">
        <v>0</v>
      </c>
      <c r="Y21" s="164" t="s">
        <v>27</v>
      </c>
      <c r="Z21" s="164"/>
      <c r="AA21" s="164"/>
      <c r="AB21" s="164"/>
      <c r="AC21" s="164"/>
      <c r="AD21" s="164"/>
      <c r="AE21" s="164"/>
      <c r="AF21" s="165"/>
    </row>
    <row r="22" spans="1:33" x14ac:dyDescent="0.2">
      <c r="A22" s="39">
        <f t="shared" si="0"/>
        <v>15</v>
      </c>
      <c r="B22" s="40">
        <v>6</v>
      </c>
      <c r="C22" s="40">
        <v>4</v>
      </c>
      <c r="D22" s="37">
        <v>126.92</v>
      </c>
      <c r="E22" s="36">
        <v>2</v>
      </c>
      <c r="F22" s="36">
        <v>9</v>
      </c>
      <c r="G22" s="37">
        <v>55.11</v>
      </c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160</v>
      </c>
      <c r="Q22" s="40">
        <v>880</v>
      </c>
      <c r="R22" s="40">
        <v>26</v>
      </c>
      <c r="S22" s="40">
        <v>630</v>
      </c>
      <c r="T22" s="40">
        <v>0</v>
      </c>
      <c r="U22" s="40">
        <v>0</v>
      </c>
      <c r="V22" s="40">
        <v>89</v>
      </c>
      <c r="W22" s="40">
        <v>92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6</v>
      </c>
      <c r="C23" s="40">
        <v>4</v>
      </c>
      <c r="D23" s="37">
        <v>126.92</v>
      </c>
      <c r="E23" s="36">
        <v>2</v>
      </c>
      <c r="F23" s="36">
        <v>9</v>
      </c>
      <c r="G23" s="37">
        <v>55.11</v>
      </c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160</v>
      </c>
      <c r="Q23" s="40">
        <v>880</v>
      </c>
      <c r="R23" s="40">
        <v>26</v>
      </c>
      <c r="S23" s="40">
        <v>630</v>
      </c>
      <c r="T23" s="40">
        <v>0</v>
      </c>
      <c r="U23" s="40">
        <v>0</v>
      </c>
      <c r="V23" s="44">
        <v>94</v>
      </c>
      <c r="W23" s="44">
        <v>100</v>
      </c>
      <c r="X23" s="44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6</v>
      </c>
      <c r="C24" s="40">
        <v>4</v>
      </c>
      <c r="D24" s="37">
        <v>126.92</v>
      </c>
      <c r="E24" s="36">
        <v>2</v>
      </c>
      <c r="F24" s="36">
        <v>9</v>
      </c>
      <c r="G24" s="37">
        <v>55.11</v>
      </c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160</v>
      </c>
      <c r="Q24" s="40">
        <v>880</v>
      </c>
      <c r="R24" s="46">
        <v>26</v>
      </c>
      <c r="S24" s="40">
        <v>630</v>
      </c>
      <c r="T24" s="40">
        <v>0</v>
      </c>
      <c r="U24" s="40">
        <v>0</v>
      </c>
      <c r="V24" s="40">
        <v>95</v>
      </c>
      <c r="W24" s="40">
        <v>101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6</v>
      </c>
      <c r="C25" s="40">
        <v>4</v>
      </c>
      <c r="D25" s="37">
        <v>126.92</v>
      </c>
      <c r="E25" s="36">
        <v>2</v>
      </c>
      <c r="F25" s="36">
        <v>9</v>
      </c>
      <c r="G25" s="37">
        <v>55.11</v>
      </c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150</v>
      </c>
      <c r="Q25" s="40">
        <v>880</v>
      </c>
      <c r="R25" s="40">
        <v>26</v>
      </c>
      <c r="S25" s="40">
        <v>630</v>
      </c>
      <c r="T25" s="40">
        <v>0</v>
      </c>
      <c r="U25" s="40">
        <v>0</v>
      </c>
      <c r="V25" s="47">
        <v>45</v>
      </c>
      <c r="W25" s="47">
        <v>49</v>
      </c>
      <c r="X25" s="47">
        <v>0</v>
      </c>
      <c r="Y25" s="166" t="s">
        <v>28</v>
      </c>
      <c r="Z25" s="167"/>
      <c r="AA25" s="167"/>
      <c r="AB25" s="167"/>
      <c r="AC25" s="167"/>
      <c r="AD25" s="167"/>
      <c r="AE25" s="167"/>
      <c r="AF25" s="167"/>
    </row>
    <row r="26" spans="1:33" x14ac:dyDescent="0.2">
      <c r="A26" s="39">
        <f t="shared" si="0"/>
        <v>19</v>
      </c>
      <c r="B26" s="40">
        <v>6</v>
      </c>
      <c r="C26" s="40">
        <v>4</v>
      </c>
      <c r="D26" s="37">
        <v>126.92</v>
      </c>
      <c r="E26" s="36">
        <v>2</v>
      </c>
      <c r="F26" s="36">
        <v>9</v>
      </c>
      <c r="G26" s="37">
        <v>55.11</v>
      </c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150</v>
      </c>
      <c r="Q26" s="40">
        <v>880</v>
      </c>
      <c r="R26" s="40">
        <v>26</v>
      </c>
      <c r="S26" s="40">
        <v>630</v>
      </c>
      <c r="T26" s="40">
        <v>0</v>
      </c>
      <c r="U26" s="40">
        <v>0</v>
      </c>
      <c r="V26" s="40">
        <v>9</v>
      </c>
      <c r="W26" s="40">
        <v>11</v>
      </c>
      <c r="X26" s="40">
        <v>0</v>
      </c>
      <c r="Y26" s="168" t="s">
        <v>29</v>
      </c>
      <c r="Z26" s="168"/>
      <c r="AA26" s="168"/>
      <c r="AB26" s="168"/>
      <c r="AC26" s="168"/>
      <c r="AD26" s="168"/>
      <c r="AE26" s="169"/>
      <c r="AF26" s="169"/>
    </row>
    <row r="27" spans="1:33" x14ac:dyDescent="0.2">
      <c r="A27" s="39">
        <f t="shared" si="0"/>
        <v>20</v>
      </c>
      <c r="B27" s="40">
        <v>6</v>
      </c>
      <c r="C27" s="40">
        <v>4</v>
      </c>
      <c r="D27" s="37">
        <v>126.92</v>
      </c>
      <c r="E27" s="36">
        <v>2</v>
      </c>
      <c r="F27" s="36">
        <v>9</v>
      </c>
      <c r="G27" s="37">
        <v>55.11</v>
      </c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150</v>
      </c>
      <c r="Q27" s="40">
        <v>880</v>
      </c>
      <c r="R27" s="40">
        <v>26</v>
      </c>
      <c r="S27" s="40">
        <v>630</v>
      </c>
      <c r="T27" s="40">
        <v>0</v>
      </c>
      <c r="U27" s="40">
        <v>0</v>
      </c>
      <c r="V27" s="40">
        <v>29</v>
      </c>
      <c r="W27" s="40">
        <v>33</v>
      </c>
      <c r="X27" s="40">
        <v>0</v>
      </c>
      <c r="Y27" s="170" t="s">
        <v>9</v>
      </c>
      <c r="Z27" s="170"/>
      <c r="AA27" s="170"/>
      <c r="AB27" s="170"/>
      <c r="AC27" s="170"/>
      <c r="AD27" s="170"/>
      <c r="AE27" s="169"/>
      <c r="AF27" s="169"/>
    </row>
    <row r="28" spans="1:33" x14ac:dyDescent="0.2">
      <c r="A28" s="39">
        <f t="shared" si="0"/>
        <v>21</v>
      </c>
      <c r="B28" s="40">
        <v>6</v>
      </c>
      <c r="C28" s="40">
        <v>4</v>
      </c>
      <c r="D28" s="37">
        <v>126.92</v>
      </c>
      <c r="E28" s="36">
        <v>2</v>
      </c>
      <c r="F28" s="36">
        <v>9</v>
      </c>
      <c r="G28" s="37">
        <v>55.11</v>
      </c>
      <c r="H28" s="36"/>
      <c r="I28" s="40"/>
      <c r="J28" s="37"/>
      <c r="K28" s="36"/>
      <c r="L28" s="40"/>
      <c r="M28" s="38"/>
      <c r="N28" s="41">
        <v>0</v>
      </c>
      <c r="O28" s="40">
        <v>0</v>
      </c>
      <c r="P28" s="40">
        <v>160</v>
      </c>
      <c r="Q28" s="40">
        <v>880</v>
      </c>
      <c r="R28" s="40">
        <v>26</v>
      </c>
      <c r="S28" s="40">
        <v>630</v>
      </c>
      <c r="T28" s="40">
        <v>0</v>
      </c>
      <c r="U28" s="40">
        <v>0</v>
      </c>
      <c r="V28" s="40">
        <v>20</v>
      </c>
      <c r="W28" s="40">
        <v>22</v>
      </c>
      <c r="X28" s="40">
        <v>0</v>
      </c>
      <c r="Y28" s="170" t="s">
        <v>30</v>
      </c>
      <c r="Z28" s="170"/>
      <c r="AA28" s="170"/>
      <c r="AB28" s="170"/>
      <c r="AC28" s="170"/>
      <c r="AD28" s="170"/>
      <c r="AE28" s="169"/>
      <c r="AF28" s="169"/>
    </row>
    <row r="29" spans="1:33" x14ac:dyDescent="0.2">
      <c r="A29" s="39">
        <f t="shared" si="0"/>
        <v>22</v>
      </c>
      <c r="B29" s="40">
        <v>6</v>
      </c>
      <c r="C29" s="40">
        <v>4</v>
      </c>
      <c r="D29" s="37">
        <v>126.92</v>
      </c>
      <c r="E29" s="36">
        <v>2</v>
      </c>
      <c r="F29" s="36">
        <v>9</v>
      </c>
      <c r="G29" s="37">
        <v>55.11</v>
      </c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150</v>
      </c>
      <c r="Q29" s="40">
        <v>880</v>
      </c>
      <c r="R29" s="40">
        <v>26</v>
      </c>
      <c r="S29" s="40">
        <v>630</v>
      </c>
      <c r="T29" s="40">
        <v>0</v>
      </c>
      <c r="U29" s="40">
        <v>0</v>
      </c>
      <c r="V29" s="40">
        <v>10</v>
      </c>
      <c r="W29" s="40">
        <v>11</v>
      </c>
      <c r="X29" s="40">
        <v>0</v>
      </c>
      <c r="Y29" s="170" t="s">
        <v>7</v>
      </c>
      <c r="Z29" s="170"/>
      <c r="AA29" s="170"/>
      <c r="AB29" s="170"/>
      <c r="AC29" s="170"/>
      <c r="AD29" s="170"/>
      <c r="AE29" s="169"/>
      <c r="AF29" s="169"/>
    </row>
    <row r="30" spans="1:33" x14ac:dyDescent="0.2">
      <c r="A30" s="39">
        <f t="shared" si="0"/>
        <v>23</v>
      </c>
      <c r="B30" s="40">
        <v>6</v>
      </c>
      <c r="C30" s="40">
        <v>4</v>
      </c>
      <c r="D30" s="37">
        <v>126.92</v>
      </c>
      <c r="E30" s="36">
        <v>2</v>
      </c>
      <c r="F30" s="36">
        <v>9</v>
      </c>
      <c r="G30" s="37">
        <v>55.11</v>
      </c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150</v>
      </c>
      <c r="Q30" s="40">
        <v>880</v>
      </c>
      <c r="R30" s="40">
        <v>26</v>
      </c>
      <c r="S30" s="40">
        <v>630</v>
      </c>
      <c r="T30" s="40">
        <v>0</v>
      </c>
      <c r="U30" s="40">
        <v>0</v>
      </c>
      <c r="V30" s="40">
        <v>90</v>
      </c>
      <c r="W30" s="40">
        <v>94</v>
      </c>
      <c r="X30" s="40">
        <v>0</v>
      </c>
      <c r="Y30" s="164"/>
      <c r="Z30" s="164"/>
      <c r="AA30" s="164"/>
      <c r="AB30" s="164"/>
      <c r="AC30" s="164"/>
      <c r="AD30" s="164"/>
      <c r="AE30" s="171"/>
      <c r="AF30" s="171"/>
    </row>
    <row r="31" spans="1:33" x14ac:dyDescent="0.2">
      <c r="A31" s="39">
        <f t="shared" si="0"/>
        <v>24</v>
      </c>
      <c r="B31" s="40">
        <v>6</v>
      </c>
      <c r="C31" s="40">
        <v>4</v>
      </c>
      <c r="D31" s="37">
        <v>126.92</v>
      </c>
      <c r="E31" s="36">
        <v>2</v>
      </c>
      <c r="F31" s="36">
        <v>9</v>
      </c>
      <c r="G31" s="37">
        <v>55.11</v>
      </c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160</v>
      </c>
      <c r="Q31" s="40">
        <v>880</v>
      </c>
      <c r="R31" s="40">
        <v>26</v>
      </c>
      <c r="S31" s="40">
        <v>630</v>
      </c>
      <c r="T31" s="40">
        <v>0</v>
      </c>
      <c r="U31" s="40">
        <v>0</v>
      </c>
      <c r="V31" s="40">
        <v>108</v>
      </c>
      <c r="W31" s="40">
        <v>112</v>
      </c>
      <c r="X31" s="40">
        <v>0</v>
      </c>
      <c r="Y31" s="164" t="s">
        <v>31</v>
      </c>
      <c r="Z31" s="164"/>
      <c r="AA31" s="164"/>
      <c r="AB31" s="164"/>
      <c r="AC31" s="164"/>
      <c r="AD31" s="164"/>
      <c r="AE31" s="164"/>
      <c r="AF31" s="164"/>
    </row>
    <row r="32" spans="1:33" ht="13.5" customHeight="1" x14ac:dyDescent="0.2">
      <c r="A32" s="39">
        <f t="shared" si="0"/>
        <v>25</v>
      </c>
      <c r="B32" s="40">
        <v>6</v>
      </c>
      <c r="C32" s="40">
        <v>4</v>
      </c>
      <c r="D32" s="37">
        <v>126.92</v>
      </c>
      <c r="E32" s="36">
        <v>2</v>
      </c>
      <c r="F32" s="36">
        <v>9</v>
      </c>
      <c r="G32" s="37">
        <v>55.11</v>
      </c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160</v>
      </c>
      <c r="Q32" s="40">
        <v>880</v>
      </c>
      <c r="R32" s="40">
        <v>26</v>
      </c>
      <c r="S32" s="40">
        <v>630</v>
      </c>
      <c r="T32" s="40">
        <v>0</v>
      </c>
      <c r="U32" s="40">
        <v>0</v>
      </c>
      <c r="V32" s="40">
        <v>57</v>
      </c>
      <c r="W32" s="40">
        <v>62</v>
      </c>
      <c r="X32" s="40">
        <v>0</v>
      </c>
      <c r="Y32" s="49" t="s">
        <v>32</v>
      </c>
      <c r="Z32" s="172"/>
      <c r="AA32" s="173"/>
      <c r="AB32" s="174" t="s">
        <v>33</v>
      </c>
      <c r="AC32" s="175"/>
      <c r="AD32" s="172"/>
      <c r="AE32" s="143"/>
      <c r="AF32" s="173"/>
    </row>
    <row r="33" spans="1:32" ht="13.5" customHeight="1" x14ac:dyDescent="0.2">
      <c r="A33" s="39">
        <f t="shared" si="0"/>
        <v>26</v>
      </c>
      <c r="B33" s="40">
        <v>6</v>
      </c>
      <c r="C33" s="40">
        <v>4</v>
      </c>
      <c r="D33" s="37">
        <v>126.92</v>
      </c>
      <c r="E33" s="36">
        <v>2</v>
      </c>
      <c r="F33" s="36">
        <v>9</v>
      </c>
      <c r="G33" s="37">
        <v>55.11</v>
      </c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200</v>
      </c>
      <c r="Q33" s="40">
        <v>880</v>
      </c>
      <c r="R33" s="40">
        <v>26</v>
      </c>
      <c r="S33" s="40">
        <v>630</v>
      </c>
      <c r="T33" s="40">
        <v>0</v>
      </c>
      <c r="U33" s="40">
        <v>0</v>
      </c>
      <c r="V33" s="40">
        <v>89</v>
      </c>
      <c r="W33" s="40">
        <v>94</v>
      </c>
      <c r="X33" s="40">
        <v>0</v>
      </c>
      <c r="Y33" s="49" t="s">
        <v>34</v>
      </c>
      <c r="Z33" s="176">
        <v>1.25</v>
      </c>
      <c r="AA33" s="177"/>
      <c r="AB33" s="174" t="s">
        <v>35</v>
      </c>
      <c r="AC33" s="175"/>
      <c r="AD33" s="172"/>
      <c r="AE33" s="143"/>
      <c r="AF33" s="173"/>
    </row>
    <row r="34" spans="1:32" ht="16.5" x14ac:dyDescent="0.2">
      <c r="A34" s="39">
        <f t="shared" si="0"/>
        <v>27</v>
      </c>
      <c r="B34" s="40">
        <v>6</v>
      </c>
      <c r="C34" s="40">
        <v>4</v>
      </c>
      <c r="D34" s="37">
        <v>126.92</v>
      </c>
      <c r="E34" s="36">
        <v>2</v>
      </c>
      <c r="F34" s="36">
        <v>9</v>
      </c>
      <c r="G34" s="37">
        <v>55.11</v>
      </c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220</v>
      </c>
      <c r="Q34" s="40">
        <v>880</v>
      </c>
      <c r="R34" s="40">
        <v>26</v>
      </c>
      <c r="S34" s="40">
        <v>630</v>
      </c>
      <c r="T34" s="40">
        <v>0</v>
      </c>
      <c r="U34" s="40">
        <v>0</v>
      </c>
      <c r="V34" s="40">
        <v>106</v>
      </c>
      <c r="W34" s="40">
        <v>109</v>
      </c>
      <c r="X34" s="40">
        <v>0</v>
      </c>
      <c r="Y34" s="49" t="s">
        <v>36</v>
      </c>
      <c r="Z34" s="176"/>
      <c r="AA34" s="177"/>
      <c r="AB34" s="181"/>
      <c r="AC34" s="182"/>
      <c r="AD34" s="182"/>
      <c r="AE34" s="182"/>
      <c r="AF34" s="183"/>
    </row>
    <row r="35" spans="1:32" x14ac:dyDescent="0.2">
      <c r="A35" s="39">
        <f t="shared" si="0"/>
        <v>28</v>
      </c>
      <c r="B35" s="40">
        <v>6</v>
      </c>
      <c r="C35" s="40">
        <v>4</v>
      </c>
      <c r="D35" s="37">
        <v>126.92</v>
      </c>
      <c r="E35" s="36">
        <v>2</v>
      </c>
      <c r="F35" s="36">
        <v>9</v>
      </c>
      <c r="G35" s="37">
        <v>55.11</v>
      </c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240</v>
      </c>
      <c r="Q35" s="40">
        <v>880</v>
      </c>
      <c r="R35" s="40">
        <v>26</v>
      </c>
      <c r="S35" s="40">
        <v>630</v>
      </c>
      <c r="T35" s="40">
        <v>0</v>
      </c>
      <c r="U35" s="40">
        <v>0</v>
      </c>
      <c r="V35" s="40">
        <v>90</v>
      </c>
      <c r="W35" s="40">
        <v>94</v>
      </c>
      <c r="X35" s="40">
        <v>0</v>
      </c>
      <c r="Y35" s="50" t="s">
        <v>37</v>
      </c>
      <c r="Z35" s="50"/>
      <c r="AA35" s="184"/>
      <c r="AB35" s="143"/>
      <c r="AC35" s="143"/>
      <c r="AD35" s="143"/>
      <c r="AE35" s="143"/>
      <c r="AF35" s="173"/>
    </row>
    <row r="36" spans="1:32" x14ac:dyDescent="0.2">
      <c r="A36" s="39">
        <f t="shared" si="0"/>
        <v>29</v>
      </c>
      <c r="B36" s="40">
        <v>6</v>
      </c>
      <c r="C36" s="40">
        <v>4</v>
      </c>
      <c r="D36" s="37">
        <v>126.92</v>
      </c>
      <c r="E36" s="36">
        <v>2</v>
      </c>
      <c r="F36" s="36">
        <v>9</v>
      </c>
      <c r="G36" s="37">
        <v>55.11</v>
      </c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240</v>
      </c>
      <c r="Q36" s="40">
        <v>880</v>
      </c>
      <c r="R36" s="40">
        <v>26</v>
      </c>
      <c r="S36" s="40">
        <v>630</v>
      </c>
      <c r="T36" s="40">
        <v>0</v>
      </c>
      <c r="U36" s="40">
        <v>0</v>
      </c>
      <c r="V36" s="40">
        <v>49</v>
      </c>
      <c r="W36" s="40">
        <v>53</v>
      </c>
      <c r="X36" s="40">
        <v>0</v>
      </c>
      <c r="Y36" s="64"/>
      <c r="Z36" s="171"/>
      <c r="AA36" s="171"/>
      <c r="AB36" s="171"/>
      <c r="AC36" s="171"/>
      <c r="AD36" s="171"/>
      <c r="AE36" s="171"/>
      <c r="AF36" s="171"/>
    </row>
    <row r="37" spans="1:32" x14ac:dyDescent="0.2">
      <c r="A37" s="39">
        <v>30</v>
      </c>
      <c r="B37" s="40">
        <v>6</v>
      </c>
      <c r="C37" s="40">
        <v>4</v>
      </c>
      <c r="D37" s="37">
        <v>126.92</v>
      </c>
      <c r="E37" s="36">
        <v>2</v>
      </c>
      <c r="F37" s="36">
        <v>9</v>
      </c>
      <c r="G37" s="37">
        <v>55.11</v>
      </c>
      <c r="H37" s="36"/>
      <c r="I37" s="40"/>
      <c r="J37" s="37"/>
      <c r="K37" s="36"/>
      <c r="L37" s="40"/>
      <c r="M37" s="38"/>
      <c r="N37" s="41">
        <v>0</v>
      </c>
      <c r="O37" s="40">
        <v>0</v>
      </c>
      <c r="P37" s="40">
        <v>260</v>
      </c>
      <c r="Q37" s="40">
        <v>880</v>
      </c>
      <c r="R37" s="40">
        <v>26</v>
      </c>
      <c r="S37" s="40">
        <v>630</v>
      </c>
      <c r="T37" s="40">
        <v>0</v>
      </c>
      <c r="U37" s="40">
        <v>0</v>
      </c>
      <c r="V37" s="40">
        <v>55</v>
      </c>
      <c r="W37" s="40">
        <v>58</v>
      </c>
      <c r="X37" s="40">
        <v>0</v>
      </c>
      <c r="Y37" s="64"/>
      <c r="Z37" s="171"/>
      <c r="AA37" s="171"/>
      <c r="AB37" s="171"/>
      <c r="AC37" s="171"/>
      <c r="AD37" s="171"/>
      <c r="AE37" s="171"/>
      <c r="AF37" s="171"/>
    </row>
    <row r="38" spans="1:32" x14ac:dyDescent="0.2">
      <c r="A38" s="39">
        <v>31</v>
      </c>
      <c r="B38" s="40">
        <v>6</v>
      </c>
      <c r="C38" s="40">
        <v>4</v>
      </c>
      <c r="D38" s="37">
        <v>126.92</v>
      </c>
      <c r="E38" s="36">
        <v>2</v>
      </c>
      <c r="F38" s="36">
        <v>9</v>
      </c>
      <c r="G38" s="37">
        <v>55.11</v>
      </c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260</v>
      </c>
      <c r="Q38" s="40">
        <v>880</v>
      </c>
      <c r="R38" s="40">
        <v>26</v>
      </c>
      <c r="S38" s="40">
        <v>630</v>
      </c>
      <c r="T38" s="40">
        <v>0</v>
      </c>
      <c r="U38" s="40">
        <v>0</v>
      </c>
      <c r="V38" s="40">
        <v>35</v>
      </c>
      <c r="W38" s="40">
        <v>39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6</v>
      </c>
      <c r="C39" s="40">
        <v>4</v>
      </c>
      <c r="D39" s="37">
        <v>126.92</v>
      </c>
      <c r="E39" s="36">
        <v>2</v>
      </c>
      <c r="F39" s="36">
        <v>9</v>
      </c>
      <c r="G39" s="37">
        <v>55.11</v>
      </c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280</v>
      </c>
      <c r="Q39" s="40">
        <v>880</v>
      </c>
      <c r="R39" s="40">
        <v>26</v>
      </c>
      <c r="S39" s="40">
        <v>630</v>
      </c>
      <c r="T39" s="40">
        <v>0</v>
      </c>
      <c r="U39" s="40">
        <v>0</v>
      </c>
      <c r="V39" s="40">
        <v>42</v>
      </c>
      <c r="W39" s="40">
        <v>45</v>
      </c>
      <c r="X39" s="40">
        <v>0</v>
      </c>
      <c r="Y39" s="171"/>
      <c r="Z39" s="171"/>
      <c r="AA39" s="171"/>
      <c r="AB39" s="171"/>
      <c r="AC39" s="171"/>
      <c r="AD39" s="171"/>
      <c r="AE39" s="171"/>
      <c r="AF39" s="171"/>
    </row>
    <row r="40" spans="1:32" x14ac:dyDescent="0.2">
      <c r="M40" s="32" t="s">
        <v>26</v>
      </c>
      <c r="N40" s="51">
        <f>SUM(N9:N39)</f>
        <v>0</v>
      </c>
      <c r="O40" s="48">
        <f>SUM(O9:O39)</f>
        <v>0</v>
      </c>
      <c r="T40" s="52" t="s">
        <v>26</v>
      </c>
      <c r="U40" s="48">
        <f>SUM(U9:U39)</f>
        <v>0</v>
      </c>
      <c r="V40" s="48">
        <f>SUM(V9:V39)</f>
        <v>1956</v>
      </c>
      <c r="W40" s="48">
        <f>SUM(W9:W39)</f>
        <v>2068</v>
      </c>
      <c r="X40" s="53"/>
      <c r="Y40" s="178" t="s">
        <v>38</v>
      </c>
      <c r="Z40" s="179"/>
      <c r="AA40" s="180"/>
      <c r="AB40" s="180"/>
      <c r="AC40" s="180"/>
      <c r="AD40" s="180"/>
      <c r="AE40" s="180"/>
      <c r="AF40" s="180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2020-08-31T18:29:21Z</dcterms:modified>
</cp:coreProperties>
</file>