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6AF49A71-F9C8-4363-92A3-82522261C69C}" xr6:coauthVersionLast="45" xr6:coauthVersionMax="45" xr10:uidLastSave="{00000000-0000-0000-0000-000000000000}"/>
  <bookViews>
    <workbookView xWindow="-120" yWindow="-120" windowWidth="29040" windowHeight="15840" activeTab="1"/>
  </bookViews>
  <sheets>
    <sheet name="JULY20" sheetId="10" r:id="rId1"/>
    <sheet name="JUNE2020" sheetId="9" r:id="rId2"/>
    <sheet name="MAY2020" sheetId="4" r:id="rId3"/>
    <sheet name="april2020" sheetId="1" r:id="rId4"/>
    <sheet name="MARCH2020" sheetId="3" r:id="rId5"/>
    <sheet name="FEB2020" sheetId="7" r:id="rId6"/>
    <sheet name="JAN 2020" sheetId="2" r:id="rId7"/>
    <sheet name="dec19" sheetId="6" r:id="rId8"/>
    <sheet name="NOV19" sheetId="5" r:id="rId9"/>
    <sheet name="OCT2019" sheetId="8" r:id="rId10"/>
    <sheet name="SEPT19" sheetId="12" r:id="rId11"/>
    <sheet name="AUG2019" sheetId="11" r:id="rId12"/>
  </sheets>
  <definedNames>
    <definedName name="_xlnm.Print_Area" localSheetId="3">april2020!$A$1:$AA$40</definedName>
    <definedName name="_xlnm.Print_Area" localSheetId="7">'dec19'!$A$1:$AA$40</definedName>
    <definedName name="_xlnm.Print_Area" localSheetId="6">'JAN 2020'!$A$1:$AA$40</definedName>
    <definedName name="_xlnm.Print_Area" localSheetId="0">JULY20!$A$1:$M$40</definedName>
    <definedName name="_xlnm.Print_Area" localSheetId="1">JUNE2020!$A$1:$M$40</definedName>
    <definedName name="_xlnm.Print_Area" localSheetId="4">MARCH2020!$A$1:$AA$40</definedName>
    <definedName name="_xlnm.Print_Area" localSheetId="2">'MAY2020'!$A$1:$M$40</definedName>
    <definedName name="_xlnm.Print_Area" localSheetId="8">'NOV19'!$A$1:$AA$41</definedName>
    <definedName name="_xlnm.Print_Area" localSheetId="10">SEPT19!$A$1:$M$40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9" l="1"/>
  <c r="G38" i="9"/>
  <c r="V38" i="12"/>
  <c r="U38" i="12"/>
  <c r="T38" i="12"/>
  <c r="S38" i="12"/>
  <c r="H38" i="12"/>
  <c r="G38" i="12"/>
  <c r="F38" i="12"/>
  <c r="E38" i="12"/>
  <c r="A8" i="12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O7" i="12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4" i="12"/>
  <c r="V38" i="11"/>
  <c r="U38" i="11"/>
  <c r="T38" i="11"/>
  <c r="S38" i="11"/>
  <c r="H38" i="11"/>
  <c r="G38" i="11"/>
  <c r="F38" i="11"/>
  <c r="E38" i="11"/>
  <c r="A8" i="11"/>
  <c r="A9" i="11"/>
  <c r="A10" i="11"/>
  <c r="A11" i="11" s="1"/>
  <c r="A12" i="11"/>
  <c r="A13" i="11" s="1"/>
  <c r="A14" i="11" s="1"/>
  <c r="A15" i="11" s="1"/>
  <c r="A16" i="1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O7" i="11"/>
  <c r="O8" i="11" s="1"/>
  <c r="O9" i="11" s="1"/>
  <c r="O10" i="1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4" i="11"/>
  <c r="V38" i="10"/>
  <c r="U38" i="10"/>
  <c r="T38" i="10"/>
  <c r="S38" i="10"/>
  <c r="H38" i="10"/>
  <c r="G38" i="10"/>
  <c r="F38" i="10"/>
  <c r="E38" i="10"/>
  <c r="A8" i="10"/>
  <c r="A9" i="10"/>
  <c r="A10" i="10"/>
  <c r="A11" i="10" s="1"/>
  <c r="A12" i="10" s="1"/>
  <c r="A13" i="10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4" i="10"/>
  <c r="V38" i="9"/>
  <c r="U38" i="9"/>
  <c r="T38" i="9"/>
  <c r="S38" i="9"/>
  <c r="F38" i="9"/>
  <c r="E38" i="9"/>
  <c r="A8" i="9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O7" i="9"/>
  <c r="O8" i="9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4" i="9"/>
  <c r="H38" i="7"/>
  <c r="G38" i="7"/>
  <c r="F38" i="7"/>
  <c r="E38" i="7"/>
  <c r="A8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H38" i="2"/>
  <c r="G38" i="2"/>
  <c r="F38" i="2"/>
  <c r="E38" i="2"/>
  <c r="H38" i="8"/>
  <c r="G38" i="8"/>
  <c r="F38" i="8"/>
  <c r="E38" i="8"/>
  <c r="A8" i="8"/>
  <c r="A9" i="8"/>
  <c r="A10" i="8" s="1"/>
  <c r="A11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V38" i="4"/>
  <c r="U38" i="4"/>
  <c r="T38" i="4"/>
  <c r="S38" i="4"/>
  <c r="H38" i="4"/>
  <c r="G38" i="4"/>
  <c r="F38" i="4"/>
  <c r="E38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O7" i="4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4" i="4"/>
  <c r="A8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G38" i="6"/>
  <c r="S38" i="1"/>
  <c r="V38" i="1"/>
  <c r="H38" i="6"/>
  <c r="F38" i="6"/>
  <c r="E38" i="6"/>
  <c r="A8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H38" i="5"/>
  <c r="G38" i="5"/>
  <c r="F38" i="5"/>
  <c r="E38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U38" i="1"/>
  <c r="T38" i="1"/>
  <c r="H38" i="1"/>
  <c r="G38" i="1"/>
  <c r="F38" i="1"/>
  <c r="E38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A8" i="1"/>
  <c r="A9" i="1" s="1"/>
  <c r="A10" i="1"/>
  <c r="A11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O4" i="1"/>
  <c r="H38" i="3"/>
  <c r="G38" i="3"/>
  <c r="F38" i="3"/>
  <c r="E38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</calcChain>
</file>

<file path=xl/sharedStrings.xml><?xml version="1.0" encoding="utf-8"?>
<sst xmlns="http://schemas.openxmlformats.org/spreadsheetml/2006/main" count="1136" uniqueCount="38">
  <si>
    <t>BOPD</t>
  </si>
  <si>
    <t>BWPD</t>
  </si>
  <si>
    <t>CHECK</t>
  </si>
  <si>
    <t>PIPE LINE</t>
  </si>
  <si>
    <t>OIL RUN</t>
  </si>
  <si>
    <t>SPOT RATE</t>
  </si>
  <si>
    <t>DATE</t>
  </si>
  <si>
    <t>CHOKE</t>
  </si>
  <si>
    <t>FTP</t>
  </si>
  <si>
    <t>FCP</t>
  </si>
  <si>
    <t>OIL</t>
  </si>
  <si>
    <t>WATER</t>
  </si>
  <si>
    <t>MCF</t>
  </si>
  <si>
    <t>PRESSURE</t>
  </si>
  <si>
    <t>TICKET #</t>
  </si>
  <si>
    <t>BBLS.</t>
  </si>
  <si>
    <t>MCFD</t>
  </si>
  <si>
    <t>REMARKS</t>
  </si>
  <si>
    <t>TOTAL</t>
  </si>
  <si>
    <t>MAGNUM PRODUCING, LP      CASA # 1</t>
  </si>
  <si>
    <t>10/64</t>
  </si>
  <si>
    <t>MAGNUM PRODUCING, LP      PHILLIP MCKINNEY</t>
  </si>
  <si>
    <t>Press.</t>
  </si>
  <si>
    <t>STAT</t>
  </si>
  <si>
    <t>SI DUE TO PIPELINE</t>
  </si>
  <si>
    <t>SI BY PIPELINE</t>
  </si>
  <si>
    <t>MONTH -JULY 2019</t>
  </si>
  <si>
    <t>MONTH -AUG 2019</t>
  </si>
  <si>
    <t>MONTH -SEPT 2019</t>
  </si>
  <si>
    <t>MONTH -OCT 2019</t>
  </si>
  <si>
    <t>MONTH -NOV. 2019</t>
  </si>
  <si>
    <t>MONTH -dec 2019</t>
  </si>
  <si>
    <t>MONTH -JAN. 2020</t>
  </si>
  <si>
    <t>MONTH -FEB. 2020</t>
  </si>
  <si>
    <t>MONTH -MARCH2020</t>
  </si>
  <si>
    <t>MONTH -APRIL2020</t>
  </si>
  <si>
    <t>MONTH -MAY 2020</t>
  </si>
  <si>
    <t>MONTH -JUNE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</si>
</sst>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</font>
    <font>
      <sz val="10"/>
      <name val="Arial"/>
      <family val="2"/>
    </font>
    <font>
      <b/>
      <sz val="12"/>
      <color indexed="63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8"/>
      <color indexed="63"/>
      <name val="Arial"/>
      <family val="2"/>
    </font>
    <font>
      <sz val="6"/>
      <color indexed="63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8" fontId="3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0" fillId="0" borderId="2" xfId="0" applyNumberFormat="1" applyBorder="1"/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14" fontId="1" fillId="0" borderId="2" xfId="0" applyNumberFormat="1" applyFont="1" applyBorder="1"/>
    <xf numFmtId="0" fontId="3" fillId="0" borderId="3" xfId="0" applyFont="1" applyBorder="1"/>
    <xf numFmtId="0" fontId="0" fillId="0" borderId="0" xfId="0" applyBorder="1"/>
    <xf numFmtId="0" fontId="4" fillId="0" borderId="0" xfId="0" applyFont="1" applyBorder="1" applyAlignment="1">
      <alignment horizontal="left"/>
    </xf>
    <xf numFmtId="49" fontId="7" fillId="2" borderId="2" xfId="0" applyNumberFormat="1" applyFont="1" applyFill="1" applyBorder="1" applyAlignment="1">
      <alignment horizontal="center"/>
    </xf>
    <xf numFmtId="0" fontId="8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41"/>
  <sheetViews>
    <sheetView workbookViewId="0">
      <selection activeCell="C11" sqref="C11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26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-JULY 2019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44014</v>
      </c>
      <c r="B7" s="23" t="s">
        <v>20</v>
      </c>
      <c r="C7" s="18">
        <v>7700</v>
      </c>
      <c r="D7" s="17">
        <v>3200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>
        <f>A7</f>
        <v>44014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44015</v>
      </c>
      <c r="B8" s="23" t="s">
        <v>20</v>
      </c>
      <c r="C8" s="18">
        <v>7700</v>
      </c>
      <c r="D8" s="17">
        <v>3200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>
        <f>O7+1</f>
        <v>44015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44016</v>
      </c>
      <c r="B9" s="23" t="s">
        <v>20</v>
      </c>
      <c r="C9" s="18">
        <v>7700</v>
      </c>
      <c r="D9" s="17">
        <v>3200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>
        <f t="shared" ref="O9:O37" si="1">O8+1</f>
        <v>44016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44017</v>
      </c>
      <c r="B10" s="23" t="s">
        <v>20</v>
      </c>
      <c r="C10" s="18">
        <v>7700</v>
      </c>
      <c r="D10" s="17">
        <v>3200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>
        <f t="shared" si="1"/>
        <v>44017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44018</v>
      </c>
      <c r="B11" s="23" t="s">
        <v>20</v>
      </c>
      <c r="C11" s="18"/>
      <c r="D11" s="17"/>
      <c r="E11" s="17"/>
      <c r="F11" s="18"/>
      <c r="G11" s="18"/>
      <c r="H11" s="18"/>
      <c r="I11" s="18"/>
      <c r="J11" s="18"/>
      <c r="K11" s="18"/>
      <c r="L11" s="18"/>
      <c r="M11" s="24"/>
      <c r="O11" s="16">
        <f t="shared" si="1"/>
        <v>44018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44019</v>
      </c>
      <c r="B12" s="23" t="s">
        <v>20</v>
      </c>
      <c r="C12" s="18"/>
      <c r="D12" s="17"/>
      <c r="E12" s="17"/>
      <c r="F12" s="18"/>
      <c r="G12" s="18"/>
      <c r="H12" s="18"/>
      <c r="I12" s="18"/>
      <c r="J12" s="18"/>
      <c r="K12" s="18"/>
      <c r="L12" s="18"/>
      <c r="M12" s="24"/>
      <c r="O12" s="16">
        <f t="shared" si="1"/>
        <v>44019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44020</v>
      </c>
      <c r="B13" s="23" t="s">
        <v>20</v>
      </c>
      <c r="C13" s="18"/>
      <c r="D13" s="17"/>
      <c r="E13" s="17"/>
      <c r="F13" s="18"/>
      <c r="G13" s="18"/>
      <c r="H13" s="18"/>
      <c r="I13" s="18"/>
      <c r="J13" s="18"/>
      <c r="K13" s="18"/>
      <c r="L13" s="18"/>
      <c r="M13" s="24"/>
      <c r="O13" s="16">
        <f t="shared" si="1"/>
        <v>44020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44021</v>
      </c>
      <c r="B14" s="23" t="s">
        <v>20</v>
      </c>
      <c r="C14" s="18"/>
      <c r="D14" s="17"/>
      <c r="E14" s="17"/>
      <c r="F14" s="18"/>
      <c r="G14" s="18"/>
      <c r="H14" s="18"/>
      <c r="I14" s="18"/>
      <c r="J14" s="18"/>
      <c r="K14" s="18"/>
      <c r="L14" s="18"/>
      <c r="M14" s="24"/>
      <c r="O14" s="16">
        <f t="shared" si="1"/>
        <v>44021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44022</v>
      </c>
      <c r="B15" s="23" t="s">
        <v>20</v>
      </c>
      <c r="C15" s="18"/>
      <c r="D15" s="17"/>
      <c r="E15" s="17"/>
      <c r="F15" s="18"/>
      <c r="G15" s="18"/>
      <c r="H15" s="18"/>
      <c r="I15" s="18"/>
      <c r="J15" s="18"/>
      <c r="K15" s="18"/>
      <c r="L15" s="18"/>
      <c r="M15" s="24"/>
      <c r="O15" s="16">
        <f t="shared" si="1"/>
        <v>44022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44023</v>
      </c>
      <c r="B16" s="23" t="s">
        <v>20</v>
      </c>
      <c r="C16" s="18"/>
      <c r="D16" s="17"/>
      <c r="E16" s="17"/>
      <c r="F16" s="18"/>
      <c r="G16" s="18"/>
      <c r="H16" s="18"/>
      <c r="I16" s="18"/>
      <c r="J16" s="18"/>
      <c r="K16" s="18"/>
      <c r="L16" s="18"/>
      <c r="M16" s="24"/>
      <c r="O16" s="16">
        <f t="shared" si="1"/>
        <v>44023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44024</v>
      </c>
      <c r="B17" s="23" t="s">
        <v>20</v>
      </c>
      <c r="C17" s="18"/>
      <c r="D17" s="17"/>
      <c r="E17" s="17"/>
      <c r="F17" s="18"/>
      <c r="G17" s="18"/>
      <c r="H17" s="18"/>
      <c r="I17" s="18"/>
      <c r="J17" s="18"/>
      <c r="K17" s="18"/>
      <c r="L17" s="18"/>
      <c r="M17" s="24"/>
      <c r="O17" s="16">
        <f t="shared" si="1"/>
        <v>44024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44025</v>
      </c>
      <c r="B18" s="23" t="s">
        <v>20</v>
      </c>
      <c r="C18" s="18"/>
      <c r="D18" s="17"/>
      <c r="E18" s="17"/>
      <c r="F18" s="18"/>
      <c r="G18" s="18"/>
      <c r="H18" s="18"/>
      <c r="I18" s="18"/>
      <c r="J18" s="18"/>
      <c r="K18" s="18"/>
      <c r="L18" s="18"/>
      <c r="M18" s="24"/>
      <c r="O18" s="16">
        <f t="shared" si="1"/>
        <v>44025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44026</v>
      </c>
      <c r="B19" s="23" t="s">
        <v>20</v>
      </c>
      <c r="C19" s="18"/>
      <c r="D19" s="17"/>
      <c r="E19" s="17"/>
      <c r="F19" s="18"/>
      <c r="G19" s="18"/>
      <c r="H19" s="18"/>
      <c r="I19" s="18"/>
      <c r="J19" s="18"/>
      <c r="K19" s="18"/>
      <c r="L19" s="18"/>
      <c r="M19" s="24"/>
      <c r="O19" s="16">
        <f t="shared" si="1"/>
        <v>44026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44027</v>
      </c>
      <c r="B20" s="23" t="s">
        <v>20</v>
      </c>
      <c r="C20" s="18"/>
      <c r="D20" s="17"/>
      <c r="E20" s="17"/>
      <c r="F20" s="18"/>
      <c r="G20" s="18"/>
      <c r="H20" s="18"/>
      <c r="I20" s="18"/>
      <c r="J20" s="18"/>
      <c r="K20" s="18"/>
      <c r="L20" s="18"/>
      <c r="M20" s="24"/>
      <c r="O20" s="16">
        <f t="shared" si="1"/>
        <v>44027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44028</v>
      </c>
      <c r="B21" s="23" t="s">
        <v>20</v>
      </c>
      <c r="C21" s="18"/>
      <c r="D21" s="17"/>
      <c r="E21" s="17"/>
      <c r="F21" s="18"/>
      <c r="G21" s="18"/>
      <c r="H21" s="18"/>
      <c r="I21" s="18"/>
      <c r="J21" s="18"/>
      <c r="K21" s="18"/>
      <c r="L21" s="18"/>
      <c r="M21" s="24"/>
      <c r="O21" s="16">
        <f t="shared" si="1"/>
        <v>44028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44029</v>
      </c>
      <c r="B22" s="23" t="s">
        <v>20</v>
      </c>
      <c r="C22" s="18"/>
      <c r="D22" s="17"/>
      <c r="E22" s="17"/>
      <c r="F22" s="18"/>
      <c r="G22" s="18"/>
      <c r="H22" s="18"/>
      <c r="I22" s="18"/>
      <c r="J22" s="18"/>
      <c r="K22" s="18"/>
      <c r="L22" s="18"/>
      <c r="M22" s="24"/>
      <c r="O22" s="16">
        <f t="shared" si="1"/>
        <v>44029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44030</v>
      </c>
      <c r="B23" s="23" t="s">
        <v>20</v>
      </c>
      <c r="C23" s="18"/>
      <c r="D23" s="17"/>
      <c r="E23" s="17"/>
      <c r="F23" s="18"/>
      <c r="G23" s="18"/>
      <c r="H23" s="18"/>
      <c r="I23" s="18"/>
      <c r="J23" s="18"/>
      <c r="K23" s="18"/>
      <c r="L23" s="18"/>
      <c r="M23" s="24"/>
      <c r="O23" s="16">
        <f t="shared" si="1"/>
        <v>44030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44031</v>
      </c>
      <c r="B24" s="23" t="s">
        <v>20</v>
      </c>
      <c r="C24" s="18"/>
      <c r="D24" s="17"/>
      <c r="E24" s="17"/>
      <c r="F24" s="18"/>
      <c r="G24" s="18"/>
      <c r="H24" s="18"/>
      <c r="I24" s="18"/>
      <c r="J24" s="18"/>
      <c r="K24" s="18"/>
      <c r="L24" s="18"/>
      <c r="M24" s="24"/>
      <c r="O24" s="16">
        <f t="shared" si="1"/>
        <v>44031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44032</v>
      </c>
      <c r="B25" s="23" t="s">
        <v>20</v>
      </c>
      <c r="C25" s="18"/>
      <c r="D25" s="17"/>
      <c r="E25" s="17"/>
      <c r="F25" s="18"/>
      <c r="G25" s="18"/>
      <c r="H25" s="18"/>
      <c r="I25" s="18"/>
      <c r="J25" s="18"/>
      <c r="K25" s="18"/>
      <c r="L25" s="18"/>
      <c r="M25" s="24"/>
      <c r="O25" s="16">
        <f t="shared" si="1"/>
        <v>44032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44033</v>
      </c>
      <c r="B26" s="23" t="s">
        <v>20</v>
      </c>
      <c r="C26" s="18"/>
      <c r="D26" s="17"/>
      <c r="E26" s="17"/>
      <c r="F26" s="18"/>
      <c r="G26" s="18"/>
      <c r="H26" s="18"/>
      <c r="I26" s="18"/>
      <c r="J26" s="18"/>
      <c r="K26" s="18"/>
      <c r="L26" s="18"/>
      <c r="M26" s="24"/>
      <c r="O26" s="16">
        <f t="shared" si="1"/>
        <v>44033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44034</v>
      </c>
      <c r="B27" s="23" t="s">
        <v>20</v>
      </c>
      <c r="C27" s="18"/>
      <c r="D27" s="17"/>
      <c r="E27" s="17"/>
      <c r="F27" s="18"/>
      <c r="G27" s="18"/>
      <c r="H27" s="18"/>
      <c r="I27" s="18"/>
      <c r="J27" s="18"/>
      <c r="K27" s="18"/>
      <c r="L27" s="18"/>
      <c r="M27" s="24"/>
      <c r="O27" s="16">
        <f t="shared" si="1"/>
        <v>44034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44035</v>
      </c>
      <c r="B28" s="23" t="s">
        <v>20</v>
      </c>
      <c r="C28" s="18"/>
      <c r="D28" s="17"/>
      <c r="E28" s="17"/>
      <c r="F28" s="18"/>
      <c r="G28" s="18"/>
      <c r="H28" s="18"/>
      <c r="I28" s="18"/>
      <c r="J28" s="18"/>
      <c r="K28" s="18"/>
      <c r="L28" s="18"/>
      <c r="M28" s="24"/>
      <c r="O28" s="16">
        <f t="shared" si="1"/>
        <v>44035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44036</v>
      </c>
      <c r="B29" s="23" t="s">
        <v>20</v>
      </c>
      <c r="C29" s="18"/>
      <c r="D29" s="17"/>
      <c r="E29" s="17"/>
      <c r="F29" s="18"/>
      <c r="G29" s="18"/>
      <c r="H29" s="18"/>
      <c r="I29" s="18"/>
      <c r="J29" s="18"/>
      <c r="K29" s="18"/>
      <c r="L29" s="18"/>
      <c r="M29" s="24"/>
      <c r="O29" s="16">
        <f t="shared" si="1"/>
        <v>44036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44037</v>
      </c>
      <c r="B30" s="23" t="s">
        <v>20</v>
      </c>
      <c r="C30" s="18"/>
      <c r="D30" s="17"/>
      <c r="E30" s="17"/>
      <c r="F30" s="18"/>
      <c r="G30" s="18"/>
      <c r="H30" s="18"/>
      <c r="I30" s="18"/>
      <c r="J30" s="18"/>
      <c r="K30" s="18"/>
      <c r="L30" s="18"/>
      <c r="M30" s="24"/>
      <c r="O30" s="16">
        <f t="shared" si="1"/>
        <v>44037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44038</v>
      </c>
      <c r="B31" s="23" t="s">
        <v>20</v>
      </c>
      <c r="C31" s="18"/>
      <c r="D31" s="17"/>
      <c r="E31" s="17"/>
      <c r="F31" s="18"/>
      <c r="G31" s="18"/>
      <c r="H31" s="18"/>
      <c r="I31" s="18"/>
      <c r="J31" s="18"/>
      <c r="K31" s="18"/>
      <c r="L31" s="18"/>
      <c r="M31" s="24"/>
      <c r="O31" s="16">
        <f t="shared" si="1"/>
        <v>44038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44039</v>
      </c>
      <c r="B32" s="23" t="s">
        <v>20</v>
      </c>
      <c r="C32" s="18"/>
      <c r="D32" s="17"/>
      <c r="E32" s="17"/>
      <c r="F32" s="18"/>
      <c r="G32" s="18"/>
      <c r="H32" s="18"/>
      <c r="I32" s="18"/>
      <c r="J32" s="18"/>
      <c r="K32" s="18"/>
      <c r="L32" s="18"/>
      <c r="M32" s="24"/>
      <c r="O32" s="16">
        <f t="shared" si="1"/>
        <v>44039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44040</v>
      </c>
      <c r="B33" s="23" t="s">
        <v>20</v>
      </c>
      <c r="C33" s="18"/>
      <c r="D33" s="17"/>
      <c r="E33" s="17"/>
      <c r="F33" s="18"/>
      <c r="G33" s="18"/>
      <c r="H33" s="18"/>
      <c r="I33" s="18"/>
      <c r="J33" s="18"/>
      <c r="K33" s="18"/>
      <c r="L33" s="18"/>
      <c r="M33" s="24"/>
      <c r="O33" s="16">
        <f t="shared" si="1"/>
        <v>44040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44041</v>
      </c>
      <c r="B34" s="23" t="s">
        <v>20</v>
      </c>
      <c r="C34" s="18"/>
      <c r="D34" s="17"/>
      <c r="E34" s="17"/>
      <c r="F34" s="18"/>
      <c r="G34" s="18"/>
      <c r="H34" s="18"/>
      <c r="I34" s="18"/>
      <c r="J34" s="18"/>
      <c r="K34" s="18"/>
      <c r="L34" s="18"/>
      <c r="M34" s="24"/>
      <c r="O34" s="16">
        <f t="shared" si="1"/>
        <v>44041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44042</v>
      </c>
      <c r="B35" s="23" t="s">
        <v>20</v>
      </c>
      <c r="C35" s="18"/>
      <c r="D35" s="17"/>
      <c r="E35" s="17"/>
      <c r="F35" s="18"/>
      <c r="G35" s="18"/>
      <c r="H35" s="18"/>
      <c r="I35" s="18"/>
      <c r="J35" s="18"/>
      <c r="K35" s="18"/>
      <c r="L35" s="18"/>
      <c r="M35" s="24"/>
      <c r="O35" s="16">
        <f t="shared" si="1"/>
        <v>44042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44043</v>
      </c>
      <c r="B36" s="23" t="s">
        <v>20</v>
      </c>
      <c r="C36" s="18"/>
      <c r="D36" s="17"/>
      <c r="E36" s="17"/>
      <c r="F36" s="18"/>
      <c r="G36" s="18"/>
      <c r="H36" s="18"/>
      <c r="I36" s="18"/>
      <c r="J36" s="18"/>
      <c r="K36" s="18"/>
      <c r="L36" s="18"/>
      <c r="M36" s="24"/>
      <c r="O36" s="16">
        <f t="shared" si="1"/>
        <v>44043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v>44044</v>
      </c>
      <c r="B37" s="23" t="s">
        <v>20</v>
      </c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24"/>
      <c r="O37" s="16">
        <f t="shared" si="1"/>
        <v>44044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7" right="0.7" top="0.75" bottom="0.75" header="0.3" footer="0.3"/>
  <pageSetup scale="9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41"/>
  <sheetViews>
    <sheetView topLeftCell="A3" workbookViewId="0">
      <pane ySplit="1230" topLeftCell="A24" activePane="bottomLeft"/>
      <selection activeCell="A5" sqref="A5"/>
      <selection pane="bottomLeft" activeCell="C37" sqref="C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</cols>
  <sheetData>
    <row r="1" spans="1:13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</row>
    <row r="2" spans="1:13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</row>
    <row r="3" spans="1:13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</row>
    <row r="4" spans="1:13" ht="18" customHeight="1" x14ac:dyDescent="0.2">
      <c r="A4" s="22" t="s">
        <v>29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</row>
    <row r="5" spans="1:13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</row>
    <row r="6" spans="1:13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</row>
    <row r="7" spans="1:13" ht="18" customHeight="1" x14ac:dyDescent="0.2">
      <c r="A7" s="16">
        <v>43740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</row>
    <row r="8" spans="1:13" ht="18" customHeight="1" x14ac:dyDescent="0.2">
      <c r="A8" s="16">
        <f>A7+1</f>
        <v>43741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</row>
    <row r="9" spans="1:13" ht="18" customHeight="1" x14ac:dyDescent="0.2">
      <c r="A9" s="16">
        <f t="shared" ref="A9:A36" si="0">A8+1</f>
        <v>43742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</row>
    <row r="10" spans="1:13" ht="18" customHeight="1" x14ac:dyDescent="0.2">
      <c r="A10" s="16">
        <f t="shared" si="0"/>
        <v>43743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</row>
    <row r="11" spans="1:13" ht="18" customHeight="1" x14ac:dyDescent="0.2">
      <c r="A11" s="16">
        <f t="shared" si="0"/>
        <v>43744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</row>
    <row r="12" spans="1:13" ht="18" customHeight="1" x14ac:dyDescent="0.2">
      <c r="A12" s="16">
        <f t="shared" si="0"/>
        <v>43745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</row>
    <row r="13" spans="1:13" ht="18" customHeight="1" x14ac:dyDescent="0.2">
      <c r="A13" s="16">
        <f t="shared" si="0"/>
        <v>43746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</row>
    <row r="14" spans="1:13" ht="18" customHeight="1" x14ac:dyDescent="0.2">
      <c r="A14" s="16">
        <f t="shared" si="0"/>
        <v>43747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</row>
    <row r="15" spans="1:13" ht="18" customHeight="1" x14ac:dyDescent="0.2">
      <c r="A15" s="16">
        <f t="shared" si="0"/>
        <v>43748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</row>
    <row r="16" spans="1:13" ht="18" customHeight="1" x14ac:dyDescent="0.2">
      <c r="A16" s="16">
        <f t="shared" si="0"/>
        <v>43749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</row>
    <row r="17" spans="1:13" ht="18" customHeight="1" x14ac:dyDescent="0.2">
      <c r="A17" s="16">
        <f t="shared" si="0"/>
        <v>43750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</row>
    <row r="18" spans="1:13" ht="18" customHeight="1" x14ac:dyDescent="0.2">
      <c r="A18" s="16">
        <f t="shared" si="0"/>
        <v>43751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</row>
    <row r="19" spans="1:13" ht="18" customHeight="1" x14ac:dyDescent="0.2">
      <c r="A19" s="16">
        <f t="shared" si="0"/>
        <v>43752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</row>
    <row r="20" spans="1:13" ht="18" customHeight="1" x14ac:dyDescent="0.2">
      <c r="A20" s="16">
        <f t="shared" si="0"/>
        <v>43753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</row>
    <row r="21" spans="1:13" ht="18" customHeight="1" x14ac:dyDescent="0.2">
      <c r="A21" s="16">
        <f t="shared" si="0"/>
        <v>43754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</row>
    <row r="22" spans="1:13" ht="18" customHeight="1" x14ac:dyDescent="0.2">
      <c r="A22" s="16">
        <f t="shared" si="0"/>
        <v>43755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</row>
    <row r="23" spans="1:13" ht="18" customHeight="1" x14ac:dyDescent="0.2">
      <c r="A23" s="16">
        <f t="shared" si="0"/>
        <v>43756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</row>
    <row r="24" spans="1:13" ht="18" customHeight="1" x14ac:dyDescent="0.2">
      <c r="A24" s="16">
        <f t="shared" si="0"/>
        <v>43757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</row>
    <row r="25" spans="1:13" ht="18" customHeight="1" x14ac:dyDescent="0.2">
      <c r="A25" s="16">
        <f t="shared" si="0"/>
        <v>43758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</row>
    <row r="26" spans="1:13" ht="18" customHeight="1" x14ac:dyDescent="0.2">
      <c r="A26" s="16">
        <f t="shared" si="0"/>
        <v>43759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</row>
    <row r="27" spans="1:13" ht="18" customHeight="1" x14ac:dyDescent="0.2">
      <c r="A27" s="16">
        <f t="shared" si="0"/>
        <v>43760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</row>
    <row r="28" spans="1:13" ht="18" customHeight="1" x14ac:dyDescent="0.2">
      <c r="A28" s="16">
        <f t="shared" si="0"/>
        <v>43761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</row>
    <row r="29" spans="1:13" ht="18" customHeight="1" x14ac:dyDescent="0.2">
      <c r="A29" s="16">
        <f t="shared" si="0"/>
        <v>43762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</row>
    <row r="30" spans="1:13" ht="18" customHeight="1" x14ac:dyDescent="0.2">
      <c r="A30" s="16">
        <f t="shared" si="0"/>
        <v>43763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</row>
    <row r="31" spans="1:13" ht="18" customHeight="1" x14ac:dyDescent="0.2">
      <c r="A31" s="16">
        <f t="shared" si="0"/>
        <v>43764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</row>
    <row r="32" spans="1:13" ht="18" customHeight="1" x14ac:dyDescent="0.2">
      <c r="A32" s="16">
        <f t="shared" si="0"/>
        <v>43765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</row>
    <row r="33" spans="1:13" ht="18" customHeight="1" x14ac:dyDescent="0.2">
      <c r="A33" s="16">
        <f t="shared" si="0"/>
        <v>43766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</row>
    <row r="34" spans="1:13" ht="18" customHeight="1" x14ac:dyDescent="0.2">
      <c r="A34" s="16">
        <f t="shared" si="0"/>
        <v>43767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</row>
    <row r="35" spans="1:13" ht="18" customHeight="1" x14ac:dyDescent="0.2">
      <c r="A35" s="16">
        <f t="shared" si="0"/>
        <v>43768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</row>
    <row r="36" spans="1:13" ht="18" customHeight="1" x14ac:dyDescent="0.2">
      <c r="A36" s="16">
        <f t="shared" si="0"/>
        <v>43769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24</v>
      </c>
    </row>
    <row r="37" spans="1:13" ht="18" customHeight="1" x14ac:dyDescent="0.2">
      <c r="A37" s="16">
        <v>43040</v>
      </c>
      <c r="B37" s="23" t="s">
        <v>20</v>
      </c>
      <c r="C37" s="18">
        <v>7500</v>
      </c>
      <c r="D37" s="17">
        <v>3300</v>
      </c>
      <c r="E37" s="17">
        <v>0</v>
      </c>
      <c r="F37" s="18">
        <v>0</v>
      </c>
      <c r="G37" s="18">
        <v>0</v>
      </c>
      <c r="H37" s="18">
        <v>0</v>
      </c>
      <c r="I37" s="18"/>
      <c r="J37" s="18"/>
      <c r="K37" s="18"/>
      <c r="L37" s="18"/>
      <c r="M37" s="24" t="s">
        <v>24</v>
      </c>
    </row>
    <row r="38" spans="1:13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</row>
    <row r="39" spans="1:13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ht="18" customHeight="1" x14ac:dyDescent="0.2">
      <c r="B41" s="21"/>
      <c r="C41" s="21"/>
      <c r="D41" s="21"/>
      <c r="E41" s="21"/>
      <c r="F41" s="21"/>
      <c r="G41" s="21"/>
      <c r="H41" s="21"/>
      <c r="I4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A41"/>
  <sheetViews>
    <sheetView topLeftCell="A22" workbookViewId="0">
      <selection activeCell="C36" sqref="C36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28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-SEPT 2019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43710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>
        <f>A7</f>
        <v>43710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43711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>
        <f>O7+1</f>
        <v>43711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43712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>
        <f t="shared" ref="O9:O37" si="1">O8+1</f>
        <v>43712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43713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>
        <f t="shared" si="1"/>
        <v>43713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43714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  <c r="O11" s="16">
        <f t="shared" si="1"/>
        <v>43714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43715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  <c r="O12" s="16">
        <f t="shared" si="1"/>
        <v>43715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43716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  <c r="O13" s="16">
        <f t="shared" si="1"/>
        <v>43716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43717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  <c r="O14" s="16">
        <f t="shared" si="1"/>
        <v>43717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43718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  <c r="O15" s="16">
        <f t="shared" si="1"/>
        <v>43718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43719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  <c r="O16" s="16">
        <f t="shared" si="1"/>
        <v>43719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43720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  <c r="O17" s="16">
        <f t="shared" si="1"/>
        <v>43720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43721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  <c r="O18" s="16">
        <f t="shared" si="1"/>
        <v>43721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43722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  <c r="O19" s="16">
        <f t="shared" si="1"/>
        <v>43722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43723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  <c r="O20" s="16">
        <f t="shared" si="1"/>
        <v>43723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43724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  <c r="O21" s="16">
        <f t="shared" si="1"/>
        <v>43724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43725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  <c r="O22" s="16">
        <f t="shared" si="1"/>
        <v>43725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43726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  <c r="O23" s="16">
        <f t="shared" si="1"/>
        <v>43726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43727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  <c r="O24" s="16">
        <f t="shared" si="1"/>
        <v>43727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43728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  <c r="O25" s="16">
        <f t="shared" si="1"/>
        <v>43728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43729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  <c r="O26" s="16">
        <f t="shared" si="1"/>
        <v>43729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43730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  <c r="O27" s="16">
        <f t="shared" si="1"/>
        <v>43730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43731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  <c r="O28" s="16">
        <f t="shared" si="1"/>
        <v>43731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43732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  <c r="O29" s="16">
        <f t="shared" si="1"/>
        <v>43732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43733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  <c r="O30" s="16">
        <f t="shared" si="1"/>
        <v>43733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43734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  <c r="O31" s="16">
        <f t="shared" si="1"/>
        <v>43734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43735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  <c r="O32" s="16">
        <f t="shared" si="1"/>
        <v>43735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43736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  <c r="O33" s="16">
        <f t="shared" si="1"/>
        <v>43736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43737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  <c r="O34" s="16">
        <f t="shared" si="1"/>
        <v>43737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43738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  <c r="O35" s="16">
        <f t="shared" si="1"/>
        <v>43738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43739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24</v>
      </c>
      <c r="O36" s="16">
        <f t="shared" si="1"/>
        <v>43739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/>
      <c r="B37" s="23" t="s">
        <v>20</v>
      </c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24"/>
      <c r="O37" s="16">
        <f t="shared" si="1"/>
        <v>43740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2" right="0.2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41"/>
  <sheetViews>
    <sheetView topLeftCell="A19" workbookViewId="0">
      <selection activeCell="C37" sqref="C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27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-AUG 2019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43679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>
        <f>A7</f>
        <v>43679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43680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>
        <f>O7+1</f>
        <v>43680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43681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>
        <f t="shared" ref="O9:O37" si="1">O8+1</f>
        <v>43681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43682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>
        <f t="shared" si="1"/>
        <v>43682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43683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  <c r="O11" s="16">
        <f t="shared" si="1"/>
        <v>43683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43684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  <c r="O12" s="16">
        <f t="shared" si="1"/>
        <v>43684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43685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  <c r="O13" s="16">
        <f t="shared" si="1"/>
        <v>43685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43686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  <c r="O14" s="16">
        <f t="shared" si="1"/>
        <v>43686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43687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  <c r="O15" s="16">
        <f t="shared" si="1"/>
        <v>43687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43688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  <c r="O16" s="16">
        <f t="shared" si="1"/>
        <v>43688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43689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  <c r="O17" s="16">
        <f t="shared" si="1"/>
        <v>43689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43690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  <c r="O18" s="16">
        <f t="shared" si="1"/>
        <v>43690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43691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  <c r="O19" s="16">
        <f t="shared" si="1"/>
        <v>43691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43692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  <c r="O20" s="16">
        <f t="shared" si="1"/>
        <v>43692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43693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  <c r="O21" s="16">
        <f t="shared" si="1"/>
        <v>43693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43694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  <c r="O22" s="16">
        <f t="shared" si="1"/>
        <v>43694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43695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  <c r="O23" s="16">
        <f t="shared" si="1"/>
        <v>43695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43696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  <c r="O24" s="16">
        <f t="shared" si="1"/>
        <v>43696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43697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  <c r="O25" s="16">
        <f t="shared" si="1"/>
        <v>43697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43698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  <c r="O26" s="16">
        <f t="shared" si="1"/>
        <v>43698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43699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  <c r="O27" s="16">
        <f t="shared" si="1"/>
        <v>43699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43700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  <c r="O28" s="16">
        <f t="shared" si="1"/>
        <v>43700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43701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  <c r="O29" s="16">
        <f t="shared" si="1"/>
        <v>43701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43702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  <c r="O30" s="16">
        <f t="shared" si="1"/>
        <v>43702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43703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  <c r="O31" s="16">
        <f t="shared" si="1"/>
        <v>43703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43704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  <c r="O32" s="16">
        <f t="shared" si="1"/>
        <v>43704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43705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  <c r="O33" s="16">
        <f t="shared" si="1"/>
        <v>43705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43706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  <c r="O34" s="16">
        <f t="shared" si="1"/>
        <v>43706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43707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  <c r="O35" s="16">
        <f t="shared" si="1"/>
        <v>43707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43708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24</v>
      </c>
      <c r="O36" s="16">
        <f t="shared" si="1"/>
        <v>43708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v>43344</v>
      </c>
      <c r="B37" s="23" t="s">
        <v>20</v>
      </c>
      <c r="C37" s="18">
        <v>7500</v>
      </c>
      <c r="D37" s="17">
        <v>3300</v>
      </c>
      <c r="E37" s="17">
        <v>0</v>
      </c>
      <c r="F37" s="18">
        <v>0</v>
      </c>
      <c r="G37" s="18">
        <v>0</v>
      </c>
      <c r="H37" s="18">
        <v>0</v>
      </c>
      <c r="I37" s="18"/>
      <c r="J37" s="18"/>
      <c r="K37" s="18"/>
      <c r="L37" s="18"/>
      <c r="M37" s="24" t="s">
        <v>24</v>
      </c>
      <c r="O37" s="16">
        <f t="shared" si="1"/>
        <v>43709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41"/>
  <sheetViews>
    <sheetView tabSelected="1" topLeftCell="A19" workbookViewId="0">
      <selection activeCell="C36" sqref="C36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37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-JUNE 2020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43618</v>
      </c>
      <c r="B7" s="23" t="s">
        <v>20</v>
      </c>
      <c r="C7" s="18">
        <v>7700</v>
      </c>
      <c r="D7" s="17">
        <v>3200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>
        <f>A7</f>
        <v>43618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43619</v>
      </c>
      <c r="B8" s="23" t="s">
        <v>20</v>
      </c>
      <c r="C8" s="18">
        <v>7700</v>
      </c>
      <c r="D8" s="17">
        <v>3200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>
        <f>O7+1</f>
        <v>43619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43620</v>
      </c>
      <c r="B9" s="23" t="s">
        <v>20</v>
      </c>
      <c r="C9" s="18">
        <v>7700</v>
      </c>
      <c r="D9" s="17">
        <v>3200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>
        <f t="shared" ref="O9:O37" si="1">O8+1</f>
        <v>43620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43621</v>
      </c>
      <c r="B10" s="23" t="s">
        <v>20</v>
      </c>
      <c r="C10" s="18">
        <v>7700</v>
      </c>
      <c r="D10" s="17">
        <v>3200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>
        <f t="shared" si="1"/>
        <v>43621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43622</v>
      </c>
      <c r="B11" s="23" t="s">
        <v>20</v>
      </c>
      <c r="C11" s="18">
        <v>7700</v>
      </c>
      <c r="D11" s="17">
        <v>3200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  <c r="O11" s="16">
        <f t="shared" si="1"/>
        <v>43622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43623</v>
      </c>
      <c r="B12" s="23" t="s">
        <v>20</v>
      </c>
      <c r="C12" s="18">
        <v>7700</v>
      </c>
      <c r="D12" s="17">
        <v>3200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  <c r="O12" s="16">
        <f t="shared" si="1"/>
        <v>43623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43624</v>
      </c>
      <c r="B13" s="23" t="s">
        <v>20</v>
      </c>
      <c r="C13" s="18">
        <v>7700</v>
      </c>
      <c r="D13" s="17">
        <v>3200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  <c r="O13" s="16">
        <f t="shared" si="1"/>
        <v>43624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43625</v>
      </c>
      <c r="B14" s="23" t="s">
        <v>20</v>
      </c>
      <c r="C14" s="18">
        <v>7700</v>
      </c>
      <c r="D14" s="17">
        <v>3200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  <c r="O14" s="16">
        <f t="shared" si="1"/>
        <v>43625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43626</v>
      </c>
      <c r="B15" s="23" t="s">
        <v>20</v>
      </c>
      <c r="C15" s="18">
        <v>7700</v>
      </c>
      <c r="D15" s="17">
        <v>3200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  <c r="O15" s="16">
        <f t="shared" si="1"/>
        <v>43626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43627</v>
      </c>
      <c r="B16" s="23" t="s">
        <v>20</v>
      </c>
      <c r="C16" s="18">
        <v>7700</v>
      </c>
      <c r="D16" s="17">
        <v>3200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  <c r="O16" s="16">
        <f t="shared" si="1"/>
        <v>43627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43628</v>
      </c>
      <c r="B17" s="23" t="s">
        <v>20</v>
      </c>
      <c r="C17" s="18">
        <v>7700</v>
      </c>
      <c r="D17" s="17">
        <v>3200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  <c r="O17" s="16">
        <f t="shared" si="1"/>
        <v>43628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43629</v>
      </c>
      <c r="B18" s="23" t="s">
        <v>20</v>
      </c>
      <c r="C18" s="18">
        <v>7700</v>
      </c>
      <c r="D18" s="17">
        <v>3200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  <c r="O18" s="16">
        <f t="shared" si="1"/>
        <v>43629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43630</v>
      </c>
      <c r="B19" s="23" t="s">
        <v>20</v>
      </c>
      <c r="C19" s="18">
        <v>7700</v>
      </c>
      <c r="D19" s="17">
        <v>3200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  <c r="O19" s="16">
        <f t="shared" si="1"/>
        <v>43630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43631</v>
      </c>
      <c r="B20" s="23" t="s">
        <v>20</v>
      </c>
      <c r="C20" s="18">
        <v>7700</v>
      </c>
      <c r="D20" s="17">
        <v>3200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  <c r="O20" s="16">
        <f t="shared" si="1"/>
        <v>43631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43632</v>
      </c>
      <c r="B21" s="23" t="s">
        <v>20</v>
      </c>
      <c r="C21" s="18">
        <v>7700</v>
      </c>
      <c r="D21" s="17">
        <v>3200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  <c r="O21" s="16">
        <f t="shared" si="1"/>
        <v>43632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43633</v>
      </c>
      <c r="B22" s="23" t="s">
        <v>20</v>
      </c>
      <c r="C22" s="18">
        <v>7700</v>
      </c>
      <c r="D22" s="17">
        <v>3200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  <c r="O22" s="16">
        <f t="shared" si="1"/>
        <v>43633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43634</v>
      </c>
      <c r="B23" s="23" t="s">
        <v>20</v>
      </c>
      <c r="C23" s="18">
        <v>7700</v>
      </c>
      <c r="D23" s="17">
        <v>3200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  <c r="O23" s="16">
        <f t="shared" si="1"/>
        <v>43634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43635</v>
      </c>
      <c r="B24" s="23" t="s">
        <v>20</v>
      </c>
      <c r="C24" s="18">
        <v>7700</v>
      </c>
      <c r="D24" s="17">
        <v>3200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  <c r="O24" s="16">
        <f t="shared" si="1"/>
        <v>43635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43636</v>
      </c>
      <c r="B25" s="23" t="s">
        <v>20</v>
      </c>
      <c r="C25" s="18">
        <v>7700</v>
      </c>
      <c r="D25" s="17">
        <v>3200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  <c r="O25" s="16">
        <f t="shared" si="1"/>
        <v>43636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43637</v>
      </c>
      <c r="B26" s="23" t="s">
        <v>20</v>
      </c>
      <c r="C26" s="18">
        <v>7700</v>
      </c>
      <c r="D26" s="17">
        <v>3200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  <c r="O26" s="16">
        <f t="shared" si="1"/>
        <v>43637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43638</v>
      </c>
      <c r="B27" s="23" t="s">
        <v>20</v>
      </c>
      <c r="C27" s="18">
        <v>7700</v>
      </c>
      <c r="D27" s="17">
        <v>3200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  <c r="O27" s="16">
        <f t="shared" si="1"/>
        <v>43638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43639</v>
      </c>
      <c r="B28" s="23" t="s">
        <v>20</v>
      </c>
      <c r="C28" s="18">
        <v>7700</v>
      </c>
      <c r="D28" s="17">
        <v>3200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  <c r="O28" s="16">
        <f t="shared" si="1"/>
        <v>43639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43640</v>
      </c>
      <c r="B29" s="23" t="s">
        <v>20</v>
      </c>
      <c r="C29" s="18">
        <v>7700</v>
      </c>
      <c r="D29" s="17">
        <v>3200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  <c r="O29" s="16">
        <f t="shared" si="1"/>
        <v>43640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43641</v>
      </c>
      <c r="B30" s="23" t="s">
        <v>20</v>
      </c>
      <c r="C30" s="18">
        <v>7700</v>
      </c>
      <c r="D30" s="17">
        <v>3200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  <c r="O30" s="16">
        <f t="shared" si="1"/>
        <v>43641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43642</v>
      </c>
      <c r="B31" s="23" t="s">
        <v>20</v>
      </c>
      <c r="C31" s="18">
        <v>7700</v>
      </c>
      <c r="D31" s="17">
        <v>3200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  <c r="O31" s="16">
        <f t="shared" si="1"/>
        <v>43642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43643</v>
      </c>
      <c r="B32" s="23" t="s">
        <v>20</v>
      </c>
      <c r="C32" s="18">
        <v>7700</v>
      </c>
      <c r="D32" s="17">
        <v>3200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  <c r="O32" s="16">
        <f t="shared" si="1"/>
        <v>43643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43644</v>
      </c>
      <c r="B33" s="23" t="s">
        <v>20</v>
      </c>
      <c r="C33" s="18">
        <v>7700</v>
      </c>
      <c r="D33" s="17">
        <v>3200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  <c r="O33" s="16">
        <f t="shared" si="1"/>
        <v>43644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43645</v>
      </c>
      <c r="B34" s="23" t="s">
        <v>20</v>
      </c>
      <c r="C34" s="18">
        <v>7700</v>
      </c>
      <c r="D34" s="17">
        <v>3200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  <c r="O34" s="16">
        <f t="shared" si="1"/>
        <v>43645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43646</v>
      </c>
      <c r="B35" s="23" t="s">
        <v>20</v>
      </c>
      <c r="C35" s="18">
        <v>7700</v>
      </c>
      <c r="D35" s="17">
        <v>3200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  <c r="O35" s="16">
        <f t="shared" si="1"/>
        <v>43646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43647</v>
      </c>
      <c r="B36" s="23" t="s">
        <v>20</v>
      </c>
      <c r="C36" s="18">
        <v>7700</v>
      </c>
      <c r="D36" s="17">
        <v>3200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24</v>
      </c>
      <c r="O36" s="16">
        <f t="shared" si="1"/>
        <v>43647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/>
      <c r="B37" s="23"/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18"/>
      <c r="O37" s="16">
        <f t="shared" si="1"/>
        <v>43648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7" right="0.7" top="0.75" bottom="0.75" header="0.3" footer="0.3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23"/>
  </sheetPr>
  <dimension ref="A1:AA41"/>
  <sheetViews>
    <sheetView workbookViewId="0">
      <pane ySplit="2010" topLeftCell="A26" activePane="bottomLeft"/>
      <selection sqref="A1:M65536"/>
      <selection pane="bottomLeft" activeCell="C37" sqref="C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36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-MAY 2020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43953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>
        <f>A7</f>
        <v>43953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43954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>
        <f>O7+1</f>
        <v>43954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7" si="0">A8+1</f>
        <v>43955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>
        <f t="shared" ref="O9:O37" si="1">O8+1</f>
        <v>43955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43956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>
        <f t="shared" si="1"/>
        <v>43956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43957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  <c r="O11" s="16">
        <f t="shared" si="1"/>
        <v>43957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43958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  <c r="O12" s="16">
        <f t="shared" si="1"/>
        <v>43958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43959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  <c r="O13" s="16">
        <f t="shared" si="1"/>
        <v>43959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43960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  <c r="O14" s="16">
        <f t="shared" si="1"/>
        <v>43960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43961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  <c r="O15" s="16">
        <f t="shared" si="1"/>
        <v>43961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43962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  <c r="O16" s="16">
        <f t="shared" si="1"/>
        <v>43962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43963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  <c r="O17" s="16">
        <f t="shared" si="1"/>
        <v>43963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43964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  <c r="O18" s="16">
        <f t="shared" si="1"/>
        <v>43964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43965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  <c r="O19" s="16">
        <f t="shared" si="1"/>
        <v>43965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43966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  <c r="O20" s="16">
        <f t="shared" si="1"/>
        <v>43966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43967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  <c r="O21" s="16">
        <f t="shared" si="1"/>
        <v>43967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43968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  <c r="O22" s="16">
        <f t="shared" si="1"/>
        <v>43968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43969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  <c r="O23" s="16">
        <f t="shared" si="1"/>
        <v>43969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43970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  <c r="O24" s="16">
        <f t="shared" si="1"/>
        <v>43970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43971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  <c r="O25" s="16">
        <f t="shared" si="1"/>
        <v>43971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43972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  <c r="O26" s="16">
        <f t="shared" si="1"/>
        <v>43972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43973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  <c r="O27" s="16">
        <f t="shared" si="1"/>
        <v>43973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43974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  <c r="O28" s="16">
        <f t="shared" si="1"/>
        <v>43974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43975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  <c r="O29" s="16">
        <f t="shared" si="1"/>
        <v>43975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43976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  <c r="O30" s="16">
        <f t="shared" si="1"/>
        <v>43976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43977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  <c r="O31" s="16">
        <f t="shared" si="1"/>
        <v>43977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43978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  <c r="O32" s="16">
        <f t="shared" si="1"/>
        <v>43978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43979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  <c r="O33" s="16">
        <f t="shared" si="1"/>
        <v>43979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43980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  <c r="O34" s="16">
        <f t="shared" si="1"/>
        <v>43980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43981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  <c r="O35" s="16">
        <f t="shared" si="1"/>
        <v>43981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43982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24</v>
      </c>
      <c r="O36" s="16">
        <f t="shared" si="1"/>
        <v>43982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f t="shared" si="0"/>
        <v>43983</v>
      </c>
      <c r="B37" s="23" t="s">
        <v>20</v>
      </c>
      <c r="C37" s="18">
        <v>7500</v>
      </c>
      <c r="D37" s="17">
        <v>3300</v>
      </c>
      <c r="E37" s="17">
        <v>0</v>
      </c>
      <c r="F37" s="18">
        <v>0</v>
      </c>
      <c r="G37" s="18">
        <v>0</v>
      </c>
      <c r="H37" s="18">
        <v>0</v>
      </c>
      <c r="I37" s="18"/>
      <c r="J37" s="18"/>
      <c r="K37" s="18"/>
      <c r="L37" s="18"/>
      <c r="M37" s="24" t="s">
        <v>24</v>
      </c>
      <c r="O37" s="16">
        <f t="shared" si="1"/>
        <v>43983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honeticPr fontId="0" type="noConversion"/>
  <pageMargins left="0.75" right="0.57999999999999996" top="0.79" bottom="0.27" header="0.25" footer="0.25"/>
  <pageSetup scale="90" orientation="portrait" horizontalDpi="4294967293" verticalDpi="0" r:id="rId1"/>
  <headerFooter alignWithMargins="0"/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3"/>
  </sheetPr>
  <dimension ref="A1:AA41"/>
  <sheetViews>
    <sheetView showGridLines="0" workbookViewId="0">
      <pane ySplit="2130" topLeftCell="A28" activePane="bottomLeft"/>
      <selection activeCell="A5" sqref="A5"/>
      <selection pane="bottomLeft" activeCell="C36" sqref="C36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 t="s">
        <v>21</v>
      </c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35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 t="str">
        <f>A4</f>
        <v>MONTH -APRIL2020</v>
      </c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 t="s">
        <v>0</v>
      </c>
      <c r="T5" s="9" t="s">
        <v>1</v>
      </c>
      <c r="U5" s="9" t="s">
        <v>2</v>
      </c>
      <c r="V5" s="11" t="s">
        <v>3</v>
      </c>
      <c r="W5" s="11" t="s">
        <v>3</v>
      </c>
      <c r="X5" s="11" t="s">
        <v>4</v>
      </c>
      <c r="Y5" s="11" t="s">
        <v>4</v>
      </c>
      <c r="Z5" s="12" t="s">
        <v>5</v>
      </c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 t="s">
        <v>6</v>
      </c>
      <c r="P6" s="14" t="s">
        <v>7</v>
      </c>
      <c r="Q6" s="14" t="s">
        <v>8</v>
      </c>
      <c r="R6" s="14" t="s">
        <v>9</v>
      </c>
      <c r="S6" s="14" t="s">
        <v>10</v>
      </c>
      <c r="T6" s="14" t="s">
        <v>11</v>
      </c>
      <c r="U6" s="14" t="s">
        <v>12</v>
      </c>
      <c r="V6" s="14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</row>
    <row r="7" spans="1:27" ht="18" customHeight="1" x14ac:dyDescent="0.2">
      <c r="A7" s="16">
        <v>43923</v>
      </c>
      <c r="B7" s="23" t="s">
        <v>20</v>
      </c>
      <c r="C7" s="18">
        <v>7500</v>
      </c>
      <c r="D7" s="17">
        <v>3300</v>
      </c>
      <c r="E7" s="18">
        <v>0</v>
      </c>
      <c r="F7" s="18"/>
      <c r="G7" s="18">
        <v>0</v>
      </c>
      <c r="H7" s="18">
        <v>0</v>
      </c>
      <c r="I7" s="18"/>
      <c r="J7" s="18"/>
      <c r="K7" s="18"/>
      <c r="L7" s="18"/>
      <c r="M7" s="18" t="s">
        <v>25</v>
      </c>
      <c r="O7" s="16">
        <f>A7</f>
        <v>43923</v>
      </c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43924</v>
      </c>
      <c r="B8" s="23" t="s">
        <v>20</v>
      </c>
      <c r="C8" s="18">
        <v>7500</v>
      </c>
      <c r="D8" s="17">
        <v>3300</v>
      </c>
      <c r="E8" s="18">
        <v>0</v>
      </c>
      <c r="F8" s="18"/>
      <c r="G8" s="18">
        <v>0</v>
      </c>
      <c r="H8" s="18">
        <v>0</v>
      </c>
      <c r="I8" s="18"/>
      <c r="J8" s="18"/>
      <c r="K8" s="18"/>
      <c r="L8" s="18"/>
      <c r="M8" s="18" t="s">
        <v>25</v>
      </c>
      <c r="O8" s="16">
        <f>O7+1</f>
        <v>43924</v>
      </c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43925</v>
      </c>
      <c r="B9" s="23" t="s">
        <v>20</v>
      </c>
      <c r="C9" s="18">
        <v>7500</v>
      </c>
      <c r="D9" s="17">
        <v>3300</v>
      </c>
      <c r="E9" s="18">
        <v>0</v>
      </c>
      <c r="F9" s="18"/>
      <c r="G9" s="18">
        <v>0</v>
      </c>
      <c r="H9" s="18">
        <v>0</v>
      </c>
      <c r="I9" s="18"/>
      <c r="J9" s="18"/>
      <c r="K9" s="18"/>
      <c r="L9" s="18"/>
      <c r="M9" s="18" t="s">
        <v>25</v>
      </c>
      <c r="O9" s="16">
        <f t="shared" ref="O9:O37" si="1">O8+1</f>
        <v>43925</v>
      </c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43926</v>
      </c>
      <c r="B10" s="23" t="s">
        <v>20</v>
      </c>
      <c r="C10" s="18">
        <v>7500</v>
      </c>
      <c r="D10" s="17">
        <v>3300</v>
      </c>
      <c r="E10" s="18">
        <v>0</v>
      </c>
      <c r="F10" s="18"/>
      <c r="G10" s="18">
        <v>0</v>
      </c>
      <c r="H10" s="18">
        <v>0</v>
      </c>
      <c r="I10" s="18"/>
      <c r="J10" s="18"/>
      <c r="K10" s="18"/>
      <c r="L10" s="18"/>
      <c r="M10" s="18" t="s">
        <v>25</v>
      </c>
      <c r="O10" s="16">
        <f t="shared" si="1"/>
        <v>43926</v>
      </c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43927</v>
      </c>
      <c r="B11" s="23" t="s">
        <v>20</v>
      </c>
      <c r="C11" s="18">
        <v>7670</v>
      </c>
      <c r="D11" s="17">
        <v>3280</v>
      </c>
      <c r="E11" s="18">
        <v>0</v>
      </c>
      <c r="F11" s="18"/>
      <c r="G11" s="18">
        <v>0</v>
      </c>
      <c r="H11" s="18">
        <v>0</v>
      </c>
      <c r="I11" s="18"/>
      <c r="J11" s="18"/>
      <c r="K11" s="18"/>
      <c r="L11" s="18"/>
      <c r="M11" s="18" t="s">
        <v>25</v>
      </c>
      <c r="O11" s="16">
        <f t="shared" si="1"/>
        <v>43927</v>
      </c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43928</v>
      </c>
      <c r="B12" s="23" t="s">
        <v>20</v>
      </c>
      <c r="C12" s="18">
        <v>7680</v>
      </c>
      <c r="D12" s="17">
        <v>3280</v>
      </c>
      <c r="E12" s="18">
        <v>0</v>
      </c>
      <c r="F12" s="18"/>
      <c r="G12" s="18">
        <v>0</v>
      </c>
      <c r="H12" s="18">
        <v>0</v>
      </c>
      <c r="I12" s="18"/>
      <c r="J12" s="18"/>
      <c r="K12" s="18"/>
      <c r="L12" s="18"/>
      <c r="M12" s="18" t="s">
        <v>25</v>
      </c>
      <c r="O12" s="16">
        <f t="shared" si="1"/>
        <v>43928</v>
      </c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43929</v>
      </c>
      <c r="B13" s="23" t="s">
        <v>20</v>
      </c>
      <c r="C13" s="18">
        <v>7680</v>
      </c>
      <c r="D13" s="17">
        <v>3280</v>
      </c>
      <c r="E13" s="18">
        <v>0</v>
      </c>
      <c r="F13" s="18"/>
      <c r="G13" s="18">
        <v>0</v>
      </c>
      <c r="H13" s="18">
        <v>0</v>
      </c>
      <c r="I13" s="18"/>
      <c r="J13" s="18"/>
      <c r="K13" s="18"/>
      <c r="L13" s="18"/>
      <c r="M13" s="18" t="s">
        <v>25</v>
      </c>
      <c r="O13" s="16">
        <f t="shared" si="1"/>
        <v>43929</v>
      </c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43930</v>
      </c>
      <c r="B14" s="23" t="s">
        <v>20</v>
      </c>
      <c r="C14" s="18">
        <v>7680</v>
      </c>
      <c r="D14" s="17">
        <v>3280</v>
      </c>
      <c r="E14" s="18">
        <v>0</v>
      </c>
      <c r="F14" s="18"/>
      <c r="G14" s="18">
        <v>0</v>
      </c>
      <c r="H14" s="18">
        <v>0</v>
      </c>
      <c r="I14" s="18"/>
      <c r="J14" s="18"/>
      <c r="K14" s="18"/>
      <c r="L14" s="18"/>
      <c r="M14" s="18" t="s">
        <v>25</v>
      </c>
      <c r="O14" s="16">
        <f t="shared" si="1"/>
        <v>43930</v>
      </c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43931</v>
      </c>
      <c r="B15" s="23" t="s">
        <v>20</v>
      </c>
      <c r="C15" s="18">
        <v>7690</v>
      </c>
      <c r="D15" s="17">
        <v>3260</v>
      </c>
      <c r="E15" s="18">
        <v>0</v>
      </c>
      <c r="F15" s="18"/>
      <c r="G15" s="18">
        <v>0</v>
      </c>
      <c r="H15" s="18">
        <v>0</v>
      </c>
      <c r="I15" s="18"/>
      <c r="J15" s="18"/>
      <c r="K15" s="18"/>
      <c r="L15" s="18"/>
      <c r="M15" s="18" t="s">
        <v>25</v>
      </c>
      <c r="O15" s="16">
        <f t="shared" si="1"/>
        <v>43931</v>
      </c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43932</v>
      </c>
      <c r="B16" s="23" t="s">
        <v>20</v>
      </c>
      <c r="C16" s="18">
        <v>7690</v>
      </c>
      <c r="D16" s="17">
        <v>3250</v>
      </c>
      <c r="E16" s="18">
        <v>0</v>
      </c>
      <c r="F16" s="18"/>
      <c r="G16" s="18">
        <v>0</v>
      </c>
      <c r="H16" s="18">
        <v>0</v>
      </c>
      <c r="I16" s="18"/>
      <c r="J16" s="18"/>
      <c r="K16" s="18"/>
      <c r="L16" s="18"/>
      <c r="M16" s="18" t="s">
        <v>25</v>
      </c>
      <c r="O16" s="16">
        <f t="shared" si="1"/>
        <v>43932</v>
      </c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43933</v>
      </c>
      <c r="B17" s="23" t="s">
        <v>20</v>
      </c>
      <c r="C17" s="18">
        <v>7690</v>
      </c>
      <c r="D17" s="17">
        <v>3250</v>
      </c>
      <c r="E17" s="18">
        <v>0</v>
      </c>
      <c r="F17" s="18"/>
      <c r="G17" s="18">
        <v>0</v>
      </c>
      <c r="H17" s="18">
        <v>0</v>
      </c>
      <c r="I17" s="18"/>
      <c r="J17" s="18"/>
      <c r="K17" s="18"/>
      <c r="L17" s="18"/>
      <c r="M17" s="18" t="s">
        <v>25</v>
      </c>
      <c r="O17" s="16">
        <f t="shared" si="1"/>
        <v>43933</v>
      </c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43934</v>
      </c>
      <c r="B18" s="23" t="s">
        <v>20</v>
      </c>
      <c r="C18" s="18">
        <v>7690</v>
      </c>
      <c r="D18" s="17">
        <v>3250</v>
      </c>
      <c r="E18" s="18">
        <v>0</v>
      </c>
      <c r="F18" s="18"/>
      <c r="G18" s="18">
        <v>0</v>
      </c>
      <c r="H18" s="18">
        <v>0</v>
      </c>
      <c r="I18" s="18"/>
      <c r="J18" s="18"/>
      <c r="K18" s="18"/>
      <c r="L18" s="18"/>
      <c r="M18" s="18" t="s">
        <v>25</v>
      </c>
      <c r="O18" s="16">
        <f t="shared" si="1"/>
        <v>43934</v>
      </c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43935</v>
      </c>
      <c r="B19" s="23" t="s">
        <v>20</v>
      </c>
      <c r="C19" s="18">
        <v>7700</v>
      </c>
      <c r="D19" s="17">
        <v>3220</v>
      </c>
      <c r="E19" s="18">
        <v>0</v>
      </c>
      <c r="F19" s="18"/>
      <c r="G19" s="18">
        <v>0</v>
      </c>
      <c r="H19" s="18">
        <v>0</v>
      </c>
      <c r="I19" s="18"/>
      <c r="J19" s="18"/>
      <c r="K19" s="18"/>
      <c r="L19" s="18"/>
      <c r="M19" s="18" t="s">
        <v>25</v>
      </c>
      <c r="O19" s="16">
        <f t="shared" si="1"/>
        <v>43935</v>
      </c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43936</v>
      </c>
      <c r="B20" s="23" t="s">
        <v>20</v>
      </c>
      <c r="C20" s="18">
        <v>7700</v>
      </c>
      <c r="D20" s="17">
        <v>3220</v>
      </c>
      <c r="E20" s="18">
        <v>0</v>
      </c>
      <c r="F20" s="18"/>
      <c r="G20" s="18">
        <v>0</v>
      </c>
      <c r="H20" s="18">
        <v>0</v>
      </c>
      <c r="I20" s="18"/>
      <c r="J20" s="18"/>
      <c r="K20" s="18"/>
      <c r="L20" s="18"/>
      <c r="M20" s="18" t="s">
        <v>25</v>
      </c>
      <c r="O20" s="16">
        <f t="shared" si="1"/>
        <v>43936</v>
      </c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43937</v>
      </c>
      <c r="B21" s="23" t="s">
        <v>20</v>
      </c>
      <c r="C21" s="18">
        <v>7700</v>
      </c>
      <c r="D21" s="17">
        <v>3210</v>
      </c>
      <c r="E21" s="18">
        <v>0</v>
      </c>
      <c r="F21" s="18"/>
      <c r="G21" s="18">
        <v>0</v>
      </c>
      <c r="H21" s="18">
        <v>0</v>
      </c>
      <c r="I21" s="18"/>
      <c r="J21" s="18"/>
      <c r="K21" s="18"/>
      <c r="L21" s="18"/>
      <c r="M21" s="18" t="s">
        <v>25</v>
      </c>
      <c r="O21" s="16">
        <f t="shared" si="1"/>
        <v>43937</v>
      </c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43938</v>
      </c>
      <c r="B22" s="23" t="s">
        <v>20</v>
      </c>
      <c r="C22" s="18">
        <v>7700</v>
      </c>
      <c r="D22" s="17">
        <v>3200</v>
      </c>
      <c r="E22" s="18">
        <v>0</v>
      </c>
      <c r="F22" s="18"/>
      <c r="G22" s="18">
        <v>0</v>
      </c>
      <c r="H22" s="18">
        <v>0</v>
      </c>
      <c r="I22" s="18"/>
      <c r="J22" s="18"/>
      <c r="K22" s="18"/>
      <c r="L22" s="18"/>
      <c r="M22" s="18" t="s">
        <v>25</v>
      </c>
      <c r="O22" s="16">
        <f t="shared" si="1"/>
        <v>43938</v>
      </c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43939</v>
      </c>
      <c r="B23" s="23" t="s">
        <v>20</v>
      </c>
      <c r="C23" s="18">
        <v>7700</v>
      </c>
      <c r="D23" s="17">
        <v>3200</v>
      </c>
      <c r="E23" s="18">
        <v>0</v>
      </c>
      <c r="F23" s="18"/>
      <c r="G23" s="18">
        <v>0</v>
      </c>
      <c r="H23" s="18">
        <v>0</v>
      </c>
      <c r="I23" s="18"/>
      <c r="J23" s="18"/>
      <c r="K23" s="18"/>
      <c r="L23" s="18"/>
      <c r="M23" s="18" t="s">
        <v>25</v>
      </c>
      <c r="O23" s="16">
        <f t="shared" si="1"/>
        <v>43939</v>
      </c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43940</v>
      </c>
      <c r="B24" s="23" t="s">
        <v>20</v>
      </c>
      <c r="C24" s="18">
        <v>7700</v>
      </c>
      <c r="D24" s="17">
        <v>3200</v>
      </c>
      <c r="E24" s="18">
        <v>0</v>
      </c>
      <c r="F24" s="18"/>
      <c r="G24" s="18">
        <v>0</v>
      </c>
      <c r="H24" s="18">
        <v>0</v>
      </c>
      <c r="I24" s="18"/>
      <c r="J24" s="18"/>
      <c r="K24" s="18"/>
      <c r="L24" s="18"/>
      <c r="M24" s="18" t="s">
        <v>25</v>
      </c>
      <c r="O24" s="16">
        <f t="shared" si="1"/>
        <v>43940</v>
      </c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43941</v>
      </c>
      <c r="B25" s="23" t="s">
        <v>20</v>
      </c>
      <c r="C25" s="18">
        <v>7700</v>
      </c>
      <c r="D25" s="17">
        <v>3200</v>
      </c>
      <c r="E25" s="18">
        <v>0</v>
      </c>
      <c r="F25" s="18"/>
      <c r="G25" s="18">
        <v>0</v>
      </c>
      <c r="H25" s="18">
        <v>0</v>
      </c>
      <c r="I25" s="18"/>
      <c r="J25" s="18"/>
      <c r="K25" s="18"/>
      <c r="L25" s="18"/>
      <c r="M25" s="18" t="s">
        <v>25</v>
      </c>
      <c r="O25" s="16">
        <f t="shared" si="1"/>
        <v>43941</v>
      </c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43942</v>
      </c>
      <c r="B26" s="23" t="s">
        <v>20</v>
      </c>
      <c r="C26" s="18">
        <v>7700</v>
      </c>
      <c r="D26" s="17">
        <v>3200</v>
      </c>
      <c r="E26" s="18">
        <v>0</v>
      </c>
      <c r="F26" s="18"/>
      <c r="G26" s="18">
        <v>0</v>
      </c>
      <c r="H26" s="18">
        <v>0</v>
      </c>
      <c r="I26" s="18"/>
      <c r="J26" s="18"/>
      <c r="K26" s="18"/>
      <c r="L26" s="18"/>
      <c r="M26" s="18" t="s">
        <v>25</v>
      </c>
      <c r="O26" s="16">
        <f t="shared" si="1"/>
        <v>43942</v>
      </c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43943</v>
      </c>
      <c r="B27" s="23" t="s">
        <v>20</v>
      </c>
      <c r="C27" s="18">
        <v>7700</v>
      </c>
      <c r="D27" s="17">
        <v>3200</v>
      </c>
      <c r="E27" s="18">
        <v>0</v>
      </c>
      <c r="F27" s="18"/>
      <c r="G27" s="18">
        <v>0</v>
      </c>
      <c r="H27" s="18">
        <v>0</v>
      </c>
      <c r="I27" s="18"/>
      <c r="J27" s="18"/>
      <c r="K27" s="18"/>
      <c r="L27" s="18"/>
      <c r="M27" s="18" t="s">
        <v>25</v>
      </c>
      <c r="O27" s="16">
        <f t="shared" si="1"/>
        <v>43943</v>
      </c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43944</v>
      </c>
      <c r="B28" s="23" t="s">
        <v>20</v>
      </c>
      <c r="C28" s="18">
        <v>7700</v>
      </c>
      <c r="D28" s="17">
        <v>3200</v>
      </c>
      <c r="E28" s="18">
        <v>0</v>
      </c>
      <c r="F28" s="18"/>
      <c r="G28" s="18">
        <v>0</v>
      </c>
      <c r="H28" s="18">
        <v>0</v>
      </c>
      <c r="I28" s="18"/>
      <c r="J28" s="18"/>
      <c r="K28" s="18"/>
      <c r="L28" s="18"/>
      <c r="M28" s="18" t="s">
        <v>25</v>
      </c>
      <c r="O28" s="16">
        <f t="shared" si="1"/>
        <v>43944</v>
      </c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43945</v>
      </c>
      <c r="B29" s="23" t="s">
        <v>20</v>
      </c>
      <c r="C29" s="18">
        <v>7700</v>
      </c>
      <c r="D29" s="17">
        <v>3200</v>
      </c>
      <c r="E29" s="18">
        <v>0</v>
      </c>
      <c r="F29" s="18"/>
      <c r="G29" s="18">
        <v>0</v>
      </c>
      <c r="H29" s="18">
        <v>0</v>
      </c>
      <c r="I29" s="18"/>
      <c r="J29" s="18"/>
      <c r="K29" s="18"/>
      <c r="L29" s="18"/>
      <c r="M29" s="18" t="s">
        <v>25</v>
      </c>
      <c r="O29" s="16">
        <f t="shared" si="1"/>
        <v>43945</v>
      </c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43946</v>
      </c>
      <c r="B30" s="23" t="s">
        <v>20</v>
      </c>
      <c r="C30" s="18">
        <v>7700</v>
      </c>
      <c r="D30" s="17">
        <v>3200</v>
      </c>
      <c r="E30" s="18">
        <v>0</v>
      </c>
      <c r="F30" s="18"/>
      <c r="G30" s="18">
        <v>0</v>
      </c>
      <c r="H30" s="18">
        <v>0</v>
      </c>
      <c r="I30" s="18"/>
      <c r="J30" s="18"/>
      <c r="K30" s="18"/>
      <c r="L30" s="18"/>
      <c r="M30" s="18" t="s">
        <v>25</v>
      </c>
      <c r="O30" s="16">
        <f t="shared" si="1"/>
        <v>43946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43947</v>
      </c>
      <c r="B31" s="23" t="s">
        <v>20</v>
      </c>
      <c r="C31" s="18">
        <v>7700</v>
      </c>
      <c r="D31" s="17">
        <v>3200</v>
      </c>
      <c r="E31" s="18">
        <v>0</v>
      </c>
      <c r="F31" s="18"/>
      <c r="G31" s="18">
        <v>0</v>
      </c>
      <c r="H31" s="18">
        <v>0</v>
      </c>
      <c r="I31" s="18"/>
      <c r="J31" s="18"/>
      <c r="K31" s="18"/>
      <c r="L31" s="18"/>
      <c r="M31" s="18" t="s">
        <v>25</v>
      </c>
      <c r="O31" s="16">
        <f t="shared" si="1"/>
        <v>43947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43948</v>
      </c>
      <c r="B32" s="23" t="s">
        <v>20</v>
      </c>
      <c r="C32" s="18">
        <v>7700</v>
      </c>
      <c r="D32" s="17">
        <v>3200</v>
      </c>
      <c r="E32" s="18">
        <v>0</v>
      </c>
      <c r="F32" s="18"/>
      <c r="G32" s="18">
        <v>0</v>
      </c>
      <c r="H32" s="18">
        <v>0</v>
      </c>
      <c r="I32" s="18"/>
      <c r="J32" s="18"/>
      <c r="K32" s="18"/>
      <c r="L32" s="18"/>
      <c r="M32" s="18" t="s">
        <v>25</v>
      </c>
      <c r="O32" s="16">
        <f t="shared" si="1"/>
        <v>43948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43949</v>
      </c>
      <c r="B33" s="23" t="s">
        <v>20</v>
      </c>
      <c r="C33" s="18">
        <v>7700</v>
      </c>
      <c r="D33" s="17">
        <v>3200</v>
      </c>
      <c r="E33" s="18">
        <v>0</v>
      </c>
      <c r="F33" s="18"/>
      <c r="G33" s="18">
        <v>0</v>
      </c>
      <c r="H33" s="18">
        <v>0</v>
      </c>
      <c r="I33" s="18"/>
      <c r="J33" s="18"/>
      <c r="K33" s="18"/>
      <c r="L33" s="18"/>
      <c r="M33" s="18" t="s">
        <v>25</v>
      </c>
      <c r="O33" s="16">
        <f t="shared" si="1"/>
        <v>43949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43950</v>
      </c>
      <c r="B34" s="23" t="s">
        <v>20</v>
      </c>
      <c r="C34" s="18">
        <v>7700</v>
      </c>
      <c r="D34" s="17">
        <v>3200</v>
      </c>
      <c r="E34" s="18">
        <v>0</v>
      </c>
      <c r="F34" s="18"/>
      <c r="G34" s="18">
        <v>0</v>
      </c>
      <c r="H34" s="18">
        <v>0</v>
      </c>
      <c r="I34" s="18"/>
      <c r="J34" s="18"/>
      <c r="K34" s="18"/>
      <c r="L34" s="18"/>
      <c r="M34" s="18" t="s">
        <v>25</v>
      </c>
      <c r="O34" s="16">
        <f t="shared" si="1"/>
        <v>43950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43951</v>
      </c>
      <c r="B35" s="23" t="s">
        <v>20</v>
      </c>
      <c r="C35" s="18">
        <v>7700</v>
      </c>
      <c r="D35" s="17">
        <v>3200</v>
      </c>
      <c r="E35" s="18">
        <v>0</v>
      </c>
      <c r="F35" s="18"/>
      <c r="G35" s="18">
        <v>0</v>
      </c>
      <c r="H35" s="18">
        <v>0</v>
      </c>
      <c r="I35" s="18"/>
      <c r="J35" s="18"/>
      <c r="K35" s="18"/>
      <c r="L35" s="18"/>
      <c r="M35" s="18" t="s">
        <v>25</v>
      </c>
      <c r="O35" s="16">
        <f t="shared" si="1"/>
        <v>43951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43952</v>
      </c>
      <c r="B36" s="23" t="s">
        <v>20</v>
      </c>
      <c r="C36" s="18">
        <v>7700</v>
      </c>
      <c r="D36" s="17">
        <v>3200</v>
      </c>
      <c r="E36" s="18">
        <v>0</v>
      </c>
      <c r="F36" s="18"/>
      <c r="G36" s="18">
        <v>0</v>
      </c>
      <c r="H36" s="18">
        <v>0</v>
      </c>
      <c r="I36" s="18"/>
      <c r="J36" s="18"/>
      <c r="K36" s="18"/>
      <c r="L36" s="18"/>
      <c r="M36" s="18" t="s">
        <v>25</v>
      </c>
      <c r="O36" s="16">
        <f t="shared" si="1"/>
        <v>43952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/>
      <c r="B37" s="23" t="s">
        <v>20</v>
      </c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18"/>
      <c r="O37" s="16">
        <f t="shared" si="1"/>
        <v>43953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 t="s">
        <v>18</v>
      </c>
      <c r="P38" s="17"/>
      <c r="Q38" s="17"/>
      <c r="R38" s="17"/>
      <c r="S38" s="17">
        <f>SUM(S7:S37)</f>
        <v>0</v>
      </c>
      <c r="T38" s="17">
        <f>SUM(T7:T37)</f>
        <v>0</v>
      </c>
      <c r="U38" s="17">
        <f>SUM(U7:U37)</f>
        <v>0</v>
      </c>
      <c r="V38" s="17">
        <f>SUM(V7:V37)</f>
        <v>0</v>
      </c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honeticPr fontId="0" type="noConversion"/>
  <pageMargins left="0.25" right="0.26" top="0.62" bottom="0.63" header="0.5" footer="0.5"/>
  <pageSetup scale="9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23"/>
  </sheetPr>
  <dimension ref="A1:AA41"/>
  <sheetViews>
    <sheetView showGridLines="0" topLeftCell="A4" workbookViewId="0">
      <pane ySplit="2025" topLeftCell="A25" activePane="bottomLeft"/>
      <selection activeCell="A8" sqref="A8"/>
      <selection pane="bottomLeft" activeCell="C37" sqref="C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5.710937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/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34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/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/>
      <c r="T5" s="9"/>
      <c r="U5" s="9"/>
      <c r="V5" s="11"/>
      <c r="W5" s="11"/>
      <c r="X5" s="11"/>
      <c r="Y5" s="11"/>
      <c r="Z5" s="12"/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8" customHeight="1" x14ac:dyDescent="0.2">
      <c r="A7" s="16">
        <v>43892</v>
      </c>
      <c r="B7" s="23" t="s">
        <v>20</v>
      </c>
      <c r="C7" s="18">
        <v>7500</v>
      </c>
      <c r="D7" s="17">
        <v>3300</v>
      </c>
      <c r="E7" s="18">
        <v>0</v>
      </c>
      <c r="F7" s="18"/>
      <c r="G7" s="18">
        <v>0</v>
      </c>
      <c r="H7" s="18">
        <v>0</v>
      </c>
      <c r="I7" s="18"/>
      <c r="J7" s="18"/>
      <c r="K7" s="18"/>
      <c r="L7" s="18"/>
      <c r="M7" s="18" t="s">
        <v>25</v>
      </c>
      <c r="O7" s="16"/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43893</v>
      </c>
      <c r="B8" s="23" t="s">
        <v>20</v>
      </c>
      <c r="C8" s="18">
        <v>7500</v>
      </c>
      <c r="D8" s="17">
        <v>3300</v>
      </c>
      <c r="E8" s="18">
        <v>0</v>
      </c>
      <c r="F8" s="18"/>
      <c r="G8" s="18">
        <v>0</v>
      </c>
      <c r="H8" s="18">
        <v>0</v>
      </c>
      <c r="I8" s="18"/>
      <c r="J8" s="18"/>
      <c r="K8" s="18"/>
      <c r="L8" s="18"/>
      <c r="M8" s="18" t="s">
        <v>25</v>
      </c>
      <c r="O8" s="16"/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43894</v>
      </c>
      <c r="B9" s="23" t="s">
        <v>20</v>
      </c>
      <c r="C9" s="18">
        <v>7500</v>
      </c>
      <c r="D9" s="17">
        <v>3300</v>
      </c>
      <c r="E9" s="18">
        <v>0</v>
      </c>
      <c r="F9" s="18"/>
      <c r="G9" s="18">
        <v>0</v>
      </c>
      <c r="H9" s="18">
        <v>0</v>
      </c>
      <c r="I9" s="18"/>
      <c r="J9" s="18"/>
      <c r="K9" s="18"/>
      <c r="L9" s="18"/>
      <c r="M9" s="18" t="s">
        <v>25</v>
      </c>
      <c r="O9" s="16"/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43895</v>
      </c>
      <c r="B10" s="23" t="s">
        <v>20</v>
      </c>
      <c r="C10" s="18">
        <v>7500</v>
      </c>
      <c r="D10" s="17">
        <v>3300</v>
      </c>
      <c r="E10" s="18">
        <v>0</v>
      </c>
      <c r="F10" s="18"/>
      <c r="G10" s="18">
        <v>0</v>
      </c>
      <c r="H10" s="18">
        <v>0</v>
      </c>
      <c r="I10" s="18"/>
      <c r="J10" s="18"/>
      <c r="K10" s="18"/>
      <c r="L10" s="18"/>
      <c r="M10" s="18" t="s">
        <v>25</v>
      </c>
      <c r="O10" s="16"/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43896</v>
      </c>
      <c r="B11" s="23" t="s">
        <v>20</v>
      </c>
      <c r="C11" s="18">
        <v>7500</v>
      </c>
      <c r="D11" s="17">
        <v>3300</v>
      </c>
      <c r="E11" s="18">
        <v>0</v>
      </c>
      <c r="F11" s="18"/>
      <c r="G11" s="18">
        <v>0</v>
      </c>
      <c r="H11" s="18">
        <v>0</v>
      </c>
      <c r="I11" s="18"/>
      <c r="J11" s="18"/>
      <c r="K11" s="18"/>
      <c r="L11" s="18"/>
      <c r="M11" s="18" t="s">
        <v>25</v>
      </c>
      <c r="O11" s="16"/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43897</v>
      </c>
      <c r="B12" s="23" t="s">
        <v>20</v>
      </c>
      <c r="C12" s="18">
        <v>7500</v>
      </c>
      <c r="D12" s="17">
        <v>3300</v>
      </c>
      <c r="E12" s="18">
        <v>0</v>
      </c>
      <c r="F12" s="18"/>
      <c r="G12" s="18">
        <v>0</v>
      </c>
      <c r="H12" s="18">
        <v>0</v>
      </c>
      <c r="I12" s="18"/>
      <c r="J12" s="18"/>
      <c r="K12" s="18"/>
      <c r="L12" s="18"/>
      <c r="M12" s="18" t="s">
        <v>25</v>
      </c>
      <c r="O12" s="16"/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43898</v>
      </c>
      <c r="B13" s="23" t="s">
        <v>20</v>
      </c>
      <c r="C13" s="18">
        <v>7500</v>
      </c>
      <c r="D13" s="17">
        <v>3300</v>
      </c>
      <c r="E13" s="18">
        <v>0</v>
      </c>
      <c r="F13" s="18"/>
      <c r="G13" s="18">
        <v>0</v>
      </c>
      <c r="H13" s="18">
        <v>0</v>
      </c>
      <c r="I13" s="18"/>
      <c r="J13" s="18"/>
      <c r="K13" s="18"/>
      <c r="L13" s="18"/>
      <c r="M13" s="18" t="s">
        <v>25</v>
      </c>
      <c r="O13" s="16"/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43899</v>
      </c>
      <c r="B14" s="23" t="s">
        <v>20</v>
      </c>
      <c r="C14" s="18">
        <v>7500</v>
      </c>
      <c r="D14" s="17">
        <v>3300</v>
      </c>
      <c r="E14" s="18">
        <v>0</v>
      </c>
      <c r="F14" s="18"/>
      <c r="G14" s="18">
        <v>0</v>
      </c>
      <c r="H14" s="18">
        <v>0</v>
      </c>
      <c r="I14" s="18"/>
      <c r="J14" s="18"/>
      <c r="K14" s="18"/>
      <c r="L14" s="18"/>
      <c r="M14" s="18" t="s">
        <v>25</v>
      </c>
      <c r="O14" s="16"/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43900</v>
      </c>
      <c r="B15" s="23" t="s">
        <v>20</v>
      </c>
      <c r="C15" s="18">
        <v>7500</v>
      </c>
      <c r="D15" s="17">
        <v>3300</v>
      </c>
      <c r="E15" s="18">
        <v>0</v>
      </c>
      <c r="F15" s="18"/>
      <c r="G15" s="18">
        <v>0</v>
      </c>
      <c r="H15" s="18">
        <v>0</v>
      </c>
      <c r="I15" s="18"/>
      <c r="J15" s="18"/>
      <c r="K15" s="18"/>
      <c r="L15" s="18"/>
      <c r="M15" s="18" t="s">
        <v>25</v>
      </c>
      <c r="O15" s="16"/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43901</v>
      </c>
      <c r="B16" s="23" t="s">
        <v>20</v>
      </c>
      <c r="C16" s="18">
        <v>7500</v>
      </c>
      <c r="D16" s="17">
        <v>3300</v>
      </c>
      <c r="E16" s="18">
        <v>0</v>
      </c>
      <c r="F16" s="18"/>
      <c r="G16" s="18">
        <v>0</v>
      </c>
      <c r="H16" s="18">
        <v>0</v>
      </c>
      <c r="I16" s="18"/>
      <c r="J16" s="18"/>
      <c r="K16" s="18"/>
      <c r="L16" s="18"/>
      <c r="M16" s="18" t="s">
        <v>25</v>
      </c>
      <c r="O16" s="16"/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43902</v>
      </c>
      <c r="B17" s="23" t="s">
        <v>20</v>
      </c>
      <c r="C17" s="18">
        <v>7500</v>
      </c>
      <c r="D17" s="17">
        <v>3300</v>
      </c>
      <c r="E17" s="18">
        <v>0</v>
      </c>
      <c r="F17" s="18"/>
      <c r="G17" s="18">
        <v>0</v>
      </c>
      <c r="H17" s="18">
        <v>0</v>
      </c>
      <c r="I17" s="18"/>
      <c r="J17" s="18"/>
      <c r="K17" s="18"/>
      <c r="L17" s="18"/>
      <c r="M17" s="18" t="s">
        <v>25</v>
      </c>
      <c r="O17" s="16"/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43903</v>
      </c>
      <c r="B18" s="23" t="s">
        <v>20</v>
      </c>
      <c r="C18" s="18">
        <v>7500</v>
      </c>
      <c r="D18" s="17">
        <v>3300</v>
      </c>
      <c r="E18" s="18">
        <v>0</v>
      </c>
      <c r="F18" s="18"/>
      <c r="G18" s="18">
        <v>0</v>
      </c>
      <c r="H18" s="18">
        <v>0</v>
      </c>
      <c r="I18" s="18"/>
      <c r="J18" s="18"/>
      <c r="K18" s="18"/>
      <c r="L18" s="18"/>
      <c r="M18" s="18" t="s">
        <v>25</v>
      </c>
      <c r="O18" s="16"/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43904</v>
      </c>
      <c r="B19" s="23" t="s">
        <v>20</v>
      </c>
      <c r="C19" s="18">
        <v>7500</v>
      </c>
      <c r="D19" s="17">
        <v>3300</v>
      </c>
      <c r="E19" s="18">
        <v>0</v>
      </c>
      <c r="F19" s="18"/>
      <c r="G19" s="18">
        <v>0</v>
      </c>
      <c r="H19" s="18">
        <v>0</v>
      </c>
      <c r="I19" s="18"/>
      <c r="J19" s="18"/>
      <c r="K19" s="18"/>
      <c r="L19" s="18"/>
      <c r="M19" s="18" t="s">
        <v>25</v>
      </c>
      <c r="O19" s="16"/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43905</v>
      </c>
      <c r="B20" s="23" t="s">
        <v>20</v>
      </c>
      <c r="C20" s="18">
        <v>7500</v>
      </c>
      <c r="D20" s="17">
        <v>3300</v>
      </c>
      <c r="E20" s="18">
        <v>0</v>
      </c>
      <c r="F20" s="18"/>
      <c r="G20" s="18">
        <v>0</v>
      </c>
      <c r="H20" s="18">
        <v>0</v>
      </c>
      <c r="I20" s="18"/>
      <c r="J20" s="18"/>
      <c r="K20" s="18"/>
      <c r="L20" s="18"/>
      <c r="M20" s="18" t="s">
        <v>25</v>
      </c>
      <c r="O20" s="16"/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43906</v>
      </c>
      <c r="B21" s="23" t="s">
        <v>20</v>
      </c>
      <c r="C21" s="18">
        <v>7500</v>
      </c>
      <c r="D21" s="17">
        <v>3300</v>
      </c>
      <c r="E21" s="18">
        <v>0</v>
      </c>
      <c r="F21" s="18"/>
      <c r="G21" s="18">
        <v>0</v>
      </c>
      <c r="H21" s="18">
        <v>0</v>
      </c>
      <c r="I21" s="18"/>
      <c r="J21" s="18"/>
      <c r="K21" s="18"/>
      <c r="L21" s="18"/>
      <c r="M21" s="18" t="s">
        <v>25</v>
      </c>
      <c r="O21" s="16"/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43907</v>
      </c>
      <c r="B22" s="23" t="s">
        <v>20</v>
      </c>
      <c r="C22" s="18">
        <v>7500</v>
      </c>
      <c r="D22" s="17">
        <v>3300</v>
      </c>
      <c r="E22" s="18">
        <v>0</v>
      </c>
      <c r="F22" s="18"/>
      <c r="G22" s="18">
        <v>0</v>
      </c>
      <c r="H22" s="18">
        <v>0</v>
      </c>
      <c r="I22" s="18"/>
      <c r="J22" s="18"/>
      <c r="K22" s="18"/>
      <c r="L22" s="18"/>
      <c r="M22" s="18" t="s">
        <v>25</v>
      </c>
      <c r="O22" s="16"/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43908</v>
      </c>
      <c r="B23" s="23" t="s">
        <v>20</v>
      </c>
      <c r="C23" s="18">
        <v>7500</v>
      </c>
      <c r="D23" s="17">
        <v>3300</v>
      </c>
      <c r="E23" s="18">
        <v>0</v>
      </c>
      <c r="F23" s="18"/>
      <c r="G23" s="18">
        <v>0</v>
      </c>
      <c r="H23" s="18">
        <v>0</v>
      </c>
      <c r="I23" s="18"/>
      <c r="J23" s="18"/>
      <c r="K23" s="18"/>
      <c r="L23" s="18"/>
      <c r="M23" s="18" t="s">
        <v>25</v>
      </c>
      <c r="O23" s="16"/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43909</v>
      </c>
      <c r="B24" s="23" t="s">
        <v>20</v>
      </c>
      <c r="C24" s="18">
        <v>7500</v>
      </c>
      <c r="D24" s="17">
        <v>3300</v>
      </c>
      <c r="E24" s="18">
        <v>0</v>
      </c>
      <c r="F24" s="18"/>
      <c r="G24" s="18">
        <v>0</v>
      </c>
      <c r="H24" s="18">
        <v>0</v>
      </c>
      <c r="I24" s="18"/>
      <c r="J24" s="18"/>
      <c r="K24" s="18"/>
      <c r="L24" s="18"/>
      <c r="M24" s="18" t="s">
        <v>25</v>
      </c>
      <c r="O24" s="16"/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43910</v>
      </c>
      <c r="B25" s="23" t="s">
        <v>20</v>
      </c>
      <c r="C25" s="18">
        <v>7500</v>
      </c>
      <c r="D25" s="17">
        <v>3300</v>
      </c>
      <c r="E25" s="18">
        <v>0</v>
      </c>
      <c r="F25" s="18"/>
      <c r="G25" s="18">
        <v>0</v>
      </c>
      <c r="H25" s="18">
        <v>0</v>
      </c>
      <c r="I25" s="18"/>
      <c r="J25" s="18"/>
      <c r="K25" s="18"/>
      <c r="L25" s="18"/>
      <c r="M25" s="18" t="s">
        <v>25</v>
      </c>
      <c r="O25" s="16"/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43911</v>
      </c>
      <c r="B26" s="23" t="s">
        <v>20</v>
      </c>
      <c r="C26" s="18">
        <v>7500</v>
      </c>
      <c r="D26" s="17">
        <v>3300</v>
      </c>
      <c r="E26" s="18">
        <v>0</v>
      </c>
      <c r="F26" s="18"/>
      <c r="G26" s="18">
        <v>0</v>
      </c>
      <c r="H26" s="18">
        <v>0</v>
      </c>
      <c r="I26" s="18"/>
      <c r="J26" s="18"/>
      <c r="K26" s="18"/>
      <c r="L26" s="18"/>
      <c r="M26" s="18" t="s">
        <v>25</v>
      </c>
      <c r="O26" s="16"/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43912</v>
      </c>
      <c r="B27" s="23" t="s">
        <v>20</v>
      </c>
      <c r="C27" s="18">
        <v>7500</v>
      </c>
      <c r="D27" s="17">
        <v>3300</v>
      </c>
      <c r="E27" s="18">
        <v>0</v>
      </c>
      <c r="F27" s="18"/>
      <c r="G27" s="18">
        <v>0</v>
      </c>
      <c r="H27" s="18">
        <v>0</v>
      </c>
      <c r="I27" s="18"/>
      <c r="J27" s="18"/>
      <c r="K27" s="18"/>
      <c r="L27" s="18"/>
      <c r="M27" s="18" t="s">
        <v>25</v>
      </c>
      <c r="O27" s="16"/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43913</v>
      </c>
      <c r="B28" s="23" t="s">
        <v>20</v>
      </c>
      <c r="C28" s="18">
        <v>7500</v>
      </c>
      <c r="D28" s="17">
        <v>3300</v>
      </c>
      <c r="E28" s="18">
        <v>0</v>
      </c>
      <c r="F28" s="18"/>
      <c r="G28" s="18">
        <v>0</v>
      </c>
      <c r="H28" s="18">
        <v>0</v>
      </c>
      <c r="I28" s="18"/>
      <c r="J28" s="18"/>
      <c r="K28" s="18"/>
      <c r="L28" s="18"/>
      <c r="M28" s="18" t="s">
        <v>25</v>
      </c>
      <c r="O28" s="16"/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43914</v>
      </c>
      <c r="B29" s="23" t="s">
        <v>20</v>
      </c>
      <c r="C29" s="18">
        <v>7500</v>
      </c>
      <c r="D29" s="17">
        <v>3300</v>
      </c>
      <c r="E29" s="18">
        <v>0</v>
      </c>
      <c r="F29" s="18"/>
      <c r="G29" s="18">
        <v>0</v>
      </c>
      <c r="H29" s="18">
        <v>0</v>
      </c>
      <c r="I29" s="18"/>
      <c r="J29" s="18"/>
      <c r="K29" s="18"/>
      <c r="L29" s="18"/>
      <c r="M29" s="18" t="s">
        <v>25</v>
      </c>
      <c r="O29" s="16"/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43915</v>
      </c>
      <c r="B30" s="23" t="s">
        <v>20</v>
      </c>
      <c r="C30" s="18">
        <v>7500</v>
      </c>
      <c r="D30" s="17">
        <v>3300</v>
      </c>
      <c r="E30" s="18">
        <v>0</v>
      </c>
      <c r="F30" s="18"/>
      <c r="G30" s="18">
        <v>0</v>
      </c>
      <c r="H30" s="18">
        <v>0</v>
      </c>
      <c r="I30" s="18"/>
      <c r="J30" s="18"/>
      <c r="K30" s="18"/>
      <c r="L30" s="18"/>
      <c r="M30" s="18" t="s">
        <v>25</v>
      </c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43916</v>
      </c>
      <c r="B31" s="23" t="s">
        <v>20</v>
      </c>
      <c r="C31" s="18">
        <v>7500</v>
      </c>
      <c r="D31" s="17">
        <v>3300</v>
      </c>
      <c r="E31" s="18">
        <v>0</v>
      </c>
      <c r="F31" s="18"/>
      <c r="G31" s="18">
        <v>0</v>
      </c>
      <c r="H31" s="18">
        <v>0</v>
      </c>
      <c r="I31" s="18"/>
      <c r="J31" s="18"/>
      <c r="K31" s="18"/>
      <c r="L31" s="18"/>
      <c r="M31" s="18" t="s">
        <v>25</v>
      </c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43917</v>
      </c>
      <c r="B32" s="23" t="s">
        <v>20</v>
      </c>
      <c r="C32" s="18">
        <v>7500</v>
      </c>
      <c r="D32" s="17">
        <v>3300</v>
      </c>
      <c r="E32" s="18">
        <v>0</v>
      </c>
      <c r="F32" s="18"/>
      <c r="G32" s="18">
        <v>0</v>
      </c>
      <c r="H32" s="18">
        <v>0</v>
      </c>
      <c r="I32" s="18"/>
      <c r="J32" s="18"/>
      <c r="K32" s="18"/>
      <c r="L32" s="18"/>
      <c r="M32" s="18" t="s">
        <v>25</v>
      </c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43918</v>
      </c>
      <c r="B33" s="23" t="s">
        <v>20</v>
      </c>
      <c r="C33" s="18">
        <v>7500</v>
      </c>
      <c r="D33" s="17">
        <v>3300</v>
      </c>
      <c r="E33" s="18">
        <v>0</v>
      </c>
      <c r="F33" s="18"/>
      <c r="G33" s="18">
        <v>0</v>
      </c>
      <c r="H33" s="18">
        <v>0</v>
      </c>
      <c r="I33" s="18"/>
      <c r="J33" s="18"/>
      <c r="K33" s="18"/>
      <c r="L33" s="18"/>
      <c r="M33" s="18" t="s">
        <v>25</v>
      </c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43919</v>
      </c>
      <c r="B34" s="23" t="s">
        <v>20</v>
      </c>
      <c r="C34" s="18">
        <v>7500</v>
      </c>
      <c r="D34" s="17">
        <v>3300</v>
      </c>
      <c r="E34" s="18">
        <v>0</v>
      </c>
      <c r="F34" s="18"/>
      <c r="G34" s="18">
        <v>0</v>
      </c>
      <c r="H34" s="18">
        <v>0</v>
      </c>
      <c r="I34" s="18"/>
      <c r="J34" s="18"/>
      <c r="K34" s="18"/>
      <c r="L34" s="18"/>
      <c r="M34" s="18" t="s">
        <v>25</v>
      </c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43920</v>
      </c>
      <c r="B35" s="23" t="s">
        <v>20</v>
      </c>
      <c r="C35" s="18">
        <v>7500</v>
      </c>
      <c r="D35" s="17">
        <v>3300</v>
      </c>
      <c r="E35" s="18">
        <v>0</v>
      </c>
      <c r="F35" s="18"/>
      <c r="G35" s="18">
        <v>0</v>
      </c>
      <c r="H35" s="18">
        <v>0</v>
      </c>
      <c r="I35" s="18"/>
      <c r="J35" s="18"/>
      <c r="K35" s="18"/>
      <c r="L35" s="18"/>
      <c r="M35" s="18" t="s">
        <v>25</v>
      </c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43921</v>
      </c>
      <c r="B36" s="23" t="s">
        <v>20</v>
      </c>
      <c r="C36" s="18">
        <v>7500</v>
      </c>
      <c r="D36" s="17">
        <v>3300</v>
      </c>
      <c r="E36" s="18">
        <v>0</v>
      </c>
      <c r="F36" s="18"/>
      <c r="G36" s="18">
        <v>0</v>
      </c>
      <c r="H36" s="18">
        <v>0</v>
      </c>
      <c r="I36" s="18"/>
      <c r="J36" s="18"/>
      <c r="K36" s="18"/>
      <c r="L36" s="18"/>
      <c r="M36" s="18" t="s">
        <v>25</v>
      </c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v>43191</v>
      </c>
      <c r="B37" s="23" t="s">
        <v>20</v>
      </c>
      <c r="C37" s="18">
        <v>7500</v>
      </c>
      <c r="D37" s="17">
        <v>3300</v>
      </c>
      <c r="E37" s="18">
        <v>0</v>
      </c>
      <c r="F37" s="18"/>
      <c r="G37" s="18">
        <v>0</v>
      </c>
      <c r="H37" s="18">
        <v>0</v>
      </c>
      <c r="I37" s="18"/>
      <c r="J37" s="18"/>
      <c r="K37" s="18"/>
      <c r="L37" s="18"/>
      <c r="M37" s="18" t="s">
        <v>25</v>
      </c>
      <c r="O37" s="1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honeticPr fontId="0" type="noConversion"/>
  <pageMargins left="0.4" right="0.27" top="0.64" bottom="0.54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1"/>
  <sheetViews>
    <sheetView topLeftCell="A2" workbookViewId="0">
      <pane ySplit="2280" topLeftCell="A27" activePane="bottomLeft"/>
      <selection activeCell="A8" sqref="A8"/>
      <selection pane="bottomLeft" activeCell="C36" sqref="C36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4.5703125" customWidth="1"/>
    <col min="10" max="10" width="7.28515625" customWidth="1"/>
    <col min="11" max="11" width="6.5703125" customWidth="1"/>
    <col min="12" max="12" width="5.28515625" customWidth="1"/>
    <col min="13" max="13" width="20.42578125" customWidth="1"/>
    <col min="14" max="14" width="0.28515625" customWidth="1"/>
    <col min="15" max="15" width="10.85546875" customWidth="1"/>
    <col min="16" max="16" width="5.42578125" customWidth="1"/>
    <col min="17" max="17" width="7.14062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3" width="4.7109375" customWidth="1"/>
    <col min="24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/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33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/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/>
      <c r="T5" s="9"/>
      <c r="U5" s="9"/>
      <c r="V5" s="11"/>
      <c r="W5" s="11"/>
      <c r="X5" s="11"/>
      <c r="Y5" s="11"/>
      <c r="Z5" s="12"/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8" customHeight="1" x14ac:dyDescent="0.2">
      <c r="A7" s="16">
        <v>43863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/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43864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/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5" si="0">A8+1</f>
        <v>43865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/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43866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/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43867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  <c r="O11" s="16"/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43868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  <c r="O12" s="16"/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43869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  <c r="O13" s="16"/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43870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  <c r="O14" s="16"/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43871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  <c r="O15" s="16"/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43872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  <c r="O16" s="16"/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43873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  <c r="O17" s="16"/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43874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  <c r="O18" s="16"/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43875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  <c r="O19" s="16"/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43876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  <c r="O20" s="16"/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43877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  <c r="O21" s="16"/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43878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  <c r="O22" s="16"/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43879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  <c r="O23" s="16"/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43880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  <c r="O24" s="16"/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43881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  <c r="O25" s="16"/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43882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  <c r="O26" s="16"/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43883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  <c r="O27" s="16"/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43884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  <c r="O28" s="16"/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43885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  <c r="O29" s="16"/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43886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43887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43888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43889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43890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43891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/>
      <c r="B36" s="23" t="s">
        <v>20</v>
      </c>
      <c r="C36" s="18"/>
      <c r="D36" s="17"/>
      <c r="E36" s="17"/>
      <c r="F36" s="18"/>
      <c r="G36" s="18"/>
      <c r="H36" s="18"/>
      <c r="I36" s="18"/>
      <c r="J36" s="18"/>
      <c r="K36" s="18"/>
      <c r="L36" s="18"/>
      <c r="M36" s="18"/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/>
      <c r="B37" s="23" t="s">
        <v>20</v>
      </c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18"/>
      <c r="O37" s="1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23"/>
  </sheetPr>
  <dimension ref="A1:AA41"/>
  <sheetViews>
    <sheetView showGridLines="0" topLeftCell="A3" workbookViewId="0">
      <pane ySplit="2160" topLeftCell="A27" activePane="bottomLeft"/>
      <selection activeCell="A8" sqref="A8"/>
      <selection pane="bottomLeft" activeCell="C37" sqref="C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4.5703125" customWidth="1"/>
    <col min="10" max="10" width="7.28515625" customWidth="1"/>
    <col min="11" max="11" width="6.5703125" customWidth="1"/>
    <col min="12" max="12" width="5.28515625" customWidth="1"/>
    <col min="13" max="13" width="20.42578125" customWidth="1"/>
    <col min="14" max="14" width="0.28515625" customWidth="1"/>
    <col min="15" max="15" width="10.85546875" customWidth="1"/>
    <col min="16" max="16" width="5.42578125" customWidth="1"/>
    <col min="17" max="17" width="7.14062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3" width="4.7109375" customWidth="1"/>
    <col min="24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/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32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/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/>
      <c r="T5" s="9"/>
      <c r="U5" s="9"/>
      <c r="V5" s="11"/>
      <c r="W5" s="11"/>
      <c r="X5" s="11"/>
      <c r="Y5" s="11"/>
      <c r="Z5" s="12"/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8" customHeight="1" x14ac:dyDescent="0.2">
      <c r="A7" s="16">
        <v>43831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/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43832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/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43833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/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43834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/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43835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  <c r="O11" s="16"/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43836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  <c r="O12" s="16"/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43837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  <c r="O13" s="16"/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43838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  <c r="O14" s="16"/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43839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  <c r="O15" s="16"/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43840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  <c r="O16" s="16"/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43841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  <c r="O17" s="16"/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43842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  <c r="O18" s="16"/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43843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  <c r="O19" s="16"/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43844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  <c r="O20" s="16"/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43845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  <c r="O21" s="16"/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43846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  <c r="O22" s="16"/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43847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  <c r="O23" s="16"/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43848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  <c r="O24" s="16"/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43849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  <c r="O25" s="16"/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43850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  <c r="O26" s="16"/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43851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  <c r="O27" s="16"/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43852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  <c r="O28" s="16"/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43853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  <c r="O29" s="16"/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43854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43855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43856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43857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43858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43859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43860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24</v>
      </c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v>43862</v>
      </c>
      <c r="B37" s="23" t="s">
        <v>20</v>
      </c>
      <c r="C37" s="18">
        <v>7500</v>
      </c>
      <c r="D37" s="17">
        <v>3300</v>
      </c>
      <c r="E37" s="17">
        <v>0</v>
      </c>
      <c r="F37" s="18">
        <v>0</v>
      </c>
      <c r="G37" s="18">
        <v>0</v>
      </c>
      <c r="H37" s="18">
        <v>0</v>
      </c>
      <c r="I37" s="18"/>
      <c r="J37" s="18"/>
      <c r="K37" s="18"/>
      <c r="L37" s="18"/>
      <c r="M37" s="24" t="s">
        <v>24</v>
      </c>
      <c r="O37" s="1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honeticPr fontId="0" type="noConversion"/>
  <pageMargins left="0.25" right="0.26" top="0.56000000000000005" bottom="0.64" header="0.5" footer="0.5"/>
  <pageSetup orientation="portrait" r:id="rId1"/>
  <headerFooter alignWithMargins="0"/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41"/>
  <sheetViews>
    <sheetView workbookViewId="0">
      <pane ySplit="2745" topLeftCell="A27" activePane="bottomLeft"/>
      <selection activeCell="A8" sqref="A8"/>
      <selection pane="bottomLeft" activeCell="C37" sqref="C37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4.5703125" customWidth="1"/>
    <col min="10" max="10" width="7.28515625" customWidth="1"/>
    <col min="11" max="11" width="6.5703125" customWidth="1"/>
    <col min="12" max="12" width="5.28515625" customWidth="1"/>
    <col min="13" max="13" width="20.42578125" customWidth="1"/>
    <col min="14" max="14" width="0.28515625" customWidth="1"/>
    <col min="15" max="15" width="10.85546875" customWidth="1"/>
    <col min="16" max="16" width="5.42578125" customWidth="1"/>
    <col min="17" max="17" width="7.14062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3" width="4.7109375" customWidth="1"/>
    <col min="24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/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31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/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/>
      <c r="T5" s="9"/>
      <c r="U5" s="9"/>
      <c r="V5" s="11"/>
      <c r="W5" s="11"/>
      <c r="X5" s="11"/>
      <c r="Y5" s="11"/>
      <c r="Z5" s="12"/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8" customHeight="1" x14ac:dyDescent="0.2">
      <c r="A7" s="16">
        <v>43801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/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43802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/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7" si="0">A8+1</f>
        <v>43803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/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43804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/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43805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  <c r="O11" s="16"/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43806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  <c r="O12" s="16"/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43807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  <c r="O13" s="16"/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43808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  <c r="O14" s="16"/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43809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  <c r="O15" s="16"/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43810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  <c r="O16" s="16"/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43811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  <c r="O17" s="16"/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43812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  <c r="O18" s="16"/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43813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  <c r="O19" s="16"/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43814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  <c r="O20" s="16"/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43815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  <c r="O21" s="16"/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43816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  <c r="O22" s="16"/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43817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  <c r="O23" s="16"/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43818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  <c r="O24" s="16"/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43819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  <c r="O25" s="16"/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43820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  <c r="O26" s="16"/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43821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  <c r="O27" s="16"/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43822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  <c r="O28" s="16"/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43823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  <c r="O29" s="16"/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43824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43825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43826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43827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43828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43829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43830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24</v>
      </c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>
        <f t="shared" si="0"/>
        <v>43831</v>
      </c>
      <c r="B37" s="23" t="s">
        <v>20</v>
      </c>
      <c r="C37" s="18">
        <v>7500</v>
      </c>
      <c r="D37" s="17">
        <v>3300</v>
      </c>
      <c r="E37" s="17">
        <v>0</v>
      </c>
      <c r="F37" s="18">
        <v>0</v>
      </c>
      <c r="G37" s="18">
        <v>0</v>
      </c>
      <c r="H37" s="18">
        <v>0</v>
      </c>
      <c r="I37" s="18"/>
      <c r="J37" s="18"/>
      <c r="K37" s="18"/>
      <c r="L37" s="18"/>
      <c r="M37" s="24" t="s">
        <v>24</v>
      </c>
      <c r="O37" s="1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2" right="0.2" top="0.75" bottom="0.75" header="0.3" footer="0.3"/>
  <pageSetup orientation="portrait" horizontalDpi="0" verticalDpi="0" r:id="rId1"/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41"/>
  <sheetViews>
    <sheetView workbookViewId="0">
      <pane ySplit="2145" topLeftCell="A26" activePane="bottomLeft"/>
      <selection activeCell="A8" sqref="A8"/>
      <selection pane="bottomLeft" activeCell="C36" sqref="C36"/>
    </sheetView>
  </sheetViews>
  <sheetFormatPr defaultRowHeight="12.75" x14ac:dyDescent="0.2"/>
  <cols>
    <col min="1" max="1" width="10.5703125" customWidth="1"/>
    <col min="2" max="2" width="7.140625" customWidth="1"/>
    <col min="3" max="3" width="6.42578125" customWidth="1"/>
    <col min="4" max="4" width="5.85546875" customWidth="1"/>
    <col min="5" max="5" width="6" customWidth="1"/>
    <col min="6" max="6" width="6.5703125" customWidth="1"/>
    <col min="7" max="7" width="6.7109375" customWidth="1"/>
    <col min="8" max="8" width="6.42578125" customWidth="1"/>
    <col min="9" max="9" width="6.140625" customWidth="1"/>
    <col min="10" max="10" width="7.28515625" customWidth="1"/>
    <col min="11" max="11" width="6.5703125" customWidth="1"/>
    <col min="12" max="12" width="5.85546875" customWidth="1"/>
    <col min="13" max="13" width="20.42578125" customWidth="1"/>
    <col min="14" max="14" width="0.28515625" customWidth="1"/>
    <col min="15" max="15" width="10.85546875" customWidth="1"/>
    <col min="16" max="16" width="7" customWidth="1"/>
    <col min="17" max="17" width="7.140625" customWidth="1"/>
    <col min="18" max="18" width="5.85546875" customWidth="1"/>
    <col min="19" max="19" width="5.42578125" customWidth="1"/>
    <col min="20" max="20" width="6.5703125" customWidth="1"/>
    <col min="21" max="21" width="6.85546875" customWidth="1"/>
    <col min="22" max="22" width="6.7109375" customWidth="1"/>
    <col min="23" max="24" width="7.28515625" customWidth="1"/>
    <col min="25" max="26" width="6.5703125" customWidth="1"/>
    <col min="27" max="27" width="20" customWidth="1"/>
  </cols>
  <sheetData>
    <row r="1" spans="1:27" ht="15.75" x14ac:dyDescent="0.25">
      <c r="A1" s="1" t="s">
        <v>19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O1" s="1"/>
      <c r="P1" s="2"/>
      <c r="Q1" s="2"/>
      <c r="R1" s="2"/>
      <c r="S1" s="2"/>
      <c r="T1" s="2"/>
      <c r="U1" s="2"/>
      <c r="W1" s="3"/>
      <c r="X1" s="3"/>
      <c r="Y1" s="3"/>
      <c r="Z1" s="3"/>
      <c r="AA1" s="3"/>
    </row>
    <row r="2" spans="1:27" ht="8.25" customHeight="1" x14ac:dyDescent="0.2">
      <c r="A2" s="4"/>
      <c r="B2" s="4"/>
      <c r="C2" s="4"/>
      <c r="D2" s="4"/>
      <c r="E2" s="4"/>
      <c r="F2" s="4"/>
      <c r="G2" s="4"/>
      <c r="I2" s="3"/>
      <c r="J2" s="3"/>
      <c r="K2" s="3"/>
      <c r="L2" s="3"/>
      <c r="M2" s="3"/>
      <c r="O2" s="4"/>
      <c r="P2" s="4"/>
      <c r="Q2" s="4"/>
      <c r="R2" s="4"/>
      <c r="S2" s="4"/>
      <c r="T2" s="4"/>
      <c r="U2" s="4"/>
      <c r="W2" s="3"/>
      <c r="X2" s="3"/>
      <c r="Y2" s="3"/>
      <c r="Z2" s="3"/>
      <c r="AA2" s="3"/>
    </row>
    <row r="3" spans="1:27" ht="8.25" customHeight="1" x14ac:dyDescent="0.2">
      <c r="A3" s="4"/>
      <c r="B3" s="4"/>
      <c r="C3" s="4"/>
      <c r="D3" s="4"/>
      <c r="E3" s="4"/>
      <c r="F3" s="4"/>
      <c r="G3" s="4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W3" s="3"/>
      <c r="X3" s="3"/>
      <c r="Y3" s="3"/>
      <c r="Z3" s="3"/>
      <c r="AA3" s="3"/>
    </row>
    <row r="4" spans="1:27" ht="18" customHeight="1" x14ac:dyDescent="0.2">
      <c r="A4" s="22" t="s">
        <v>30</v>
      </c>
      <c r="B4" s="5"/>
      <c r="C4" s="6"/>
      <c r="D4" s="7"/>
      <c r="E4" s="8"/>
      <c r="F4" s="6"/>
      <c r="G4" s="3"/>
      <c r="I4" s="3"/>
      <c r="J4" s="3"/>
      <c r="K4" s="3"/>
      <c r="L4" s="6"/>
      <c r="M4" s="6"/>
      <c r="O4" s="22"/>
      <c r="P4" s="5"/>
      <c r="Q4" s="6"/>
      <c r="R4" s="7"/>
      <c r="S4" s="8"/>
      <c r="T4" s="6"/>
      <c r="U4" s="3"/>
      <c r="W4" s="3"/>
      <c r="X4" s="3"/>
      <c r="Y4" s="3"/>
      <c r="Z4" s="6"/>
      <c r="AA4" s="6"/>
    </row>
    <row r="5" spans="1:27" ht="18" customHeight="1" x14ac:dyDescent="0.2">
      <c r="B5" s="9"/>
      <c r="C5" s="10"/>
      <c r="D5" s="10"/>
      <c r="E5" s="9" t="s">
        <v>0</v>
      </c>
      <c r="F5" s="9" t="s">
        <v>1</v>
      </c>
      <c r="G5" s="9" t="s">
        <v>2</v>
      </c>
      <c r="H5" s="11" t="s">
        <v>3</v>
      </c>
      <c r="I5" s="11" t="s">
        <v>3</v>
      </c>
      <c r="J5" s="11" t="s">
        <v>4</v>
      </c>
      <c r="K5" s="11" t="s">
        <v>4</v>
      </c>
      <c r="L5" s="12" t="s">
        <v>5</v>
      </c>
      <c r="M5" s="12"/>
      <c r="P5" s="9"/>
      <c r="Q5" s="10"/>
      <c r="R5" s="10"/>
      <c r="S5" s="9"/>
      <c r="T5" s="9"/>
      <c r="U5" s="9"/>
      <c r="V5" s="11"/>
      <c r="W5" s="11"/>
      <c r="X5" s="11"/>
      <c r="Y5" s="11"/>
      <c r="Z5" s="12"/>
      <c r="AA5" s="12"/>
    </row>
    <row r="6" spans="1:27" x14ac:dyDescent="0.2">
      <c r="A6" s="13" t="s">
        <v>6</v>
      </c>
      <c r="B6" s="14" t="s">
        <v>7</v>
      </c>
      <c r="C6" s="14" t="s">
        <v>8</v>
      </c>
      <c r="D6" s="14" t="s">
        <v>9</v>
      </c>
      <c r="E6" s="14" t="s">
        <v>23</v>
      </c>
      <c r="F6" s="14" t="s">
        <v>11</v>
      </c>
      <c r="G6" s="14" t="s">
        <v>12</v>
      </c>
      <c r="H6" s="14" t="s">
        <v>12</v>
      </c>
      <c r="I6" s="15" t="s">
        <v>22</v>
      </c>
      <c r="J6" s="15" t="s">
        <v>14</v>
      </c>
      <c r="K6" s="15" t="s">
        <v>15</v>
      </c>
      <c r="L6" s="15" t="s">
        <v>16</v>
      </c>
      <c r="M6" s="15" t="s">
        <v>17</v>
      </c>
      <c r="O6" s="13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8" customHeight="1" x14ac:dyDescent="0.2">
      <c r="A7" s="16">
        <v>43771</v>
      </c>
      <c r="B7" s="23" t="s">
        <v>20</v>
      </c>
      <c r="C7" s="18">
        <v>7500</v>
      </c>
      <c r="D7" s="17">
        <v>3300</v>
      </c>
      <c r="E7" s="17">
        <v>0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4" t="s">
        <v>24</v>
      </c>
      <c r="O7" s="16"/>
      <c r="P7" s="23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</row>
    <row r="8" spans="1:27" ht="18" customHeight="1" x14ac:dyDescent="0.2">
      <c r="A8" s="16">
        <f>A7+1</f>
        <v>43772</v>
      </c>
      <c r="B8" s="23" t="s">
        <v>20</v>
      </c>
      <c r="C8" s="18">
        <v>7500</v>
      </c>
      <c r="D8" s="17">
        <v>3300</v>
      </c>
      <c r="E8" s="17">
        <v>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4" t="s">
        <v>24</v>
      </c>
      <c r="O8" s="16"/>
      <c r="P8" s="23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</row>
    <row r="9" spans="1:27" ht="18" customHeight="1" x14ac:dyDescent="0.2">
      <c r="A9" s="16">
        <f t="shared" ref="A9:A36" si="0">A8+1</f>
        <v>43773</v>
      </c>
      <c r="B9" s="23" t="s">
        <v>20</v>
      </c>
      <c r="C9" s="18">
        <v>7500</v>
      </c>
      <c r="D9" s="17">
        <v>3300</v>
      </c>
      <c r="E9" s="17">
        <v>0</v>
      </c>
      <c r="F9" s="18">
        <v>0</v>
      </c>
      <c r="G9" s="18">
        <v>0</v>
      </c>
      <c r="H9" s="18">
        <v>0</v>
      </c>
      <c r="I9" s="18"/>
      <c r="J9" s="18"/>
      <c r="K9" s="18"/>
      <c r="L9" s="18"/>
      <c r="M9" s="24" t="s">
        <v>24</v>
      </c>
      <c r="O9" s="16"/>
      <c r="P9" s="23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18" customHeight="1" x14ac:dyDescent="0.2">
      <c r="A10" s="16">
        <f t="shared" si="0"/>
        <v>43774</v>
      </c>
      <c r="B10" s="23" t="s">
        <v>20</v>
      </c>
      <c r="C10" s="18">
        <v>7500</v>
      </c>
      <c r="D10" s="17">
        <v>3300</v>
      </c>
      <c r="E10" s="17">
        <v>0</v>
      </c>
      <c r="F10" s="18">
        <v>0</v>
      </c>
      <c r="G10" s="18">
        <v>0</v>
      </c>
      <c r="H10" s="18">
        <v>0</v>
      </c>
      <c r="I10" s="18"/>
      <c r="J10" s="18"/>
      <c r="K10" s="18"/>
      <c r="L10" s="18"/>
      <c r="M10" s="24" t="s">
        <v>24</v>
      </c>
      <c r="O10" s="16"/>
      <c r="P10" s="2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 ht="18" customHeight="1" x14ac:dyDescent="0.2">
      <c r="A11" s="16">
        <f t="shared" si="0"/>
        <v>43775</v>
      </c>
      <c r="B11" s="23" t="s">
        <v>20</v>
      </c>
      <c r="C11" s="18">
        <v>7500</v>
      </c>
      <c r="D11" s="17">
        <v>3300</v>
      </c>
      <c r="E11" s="17">
        <v>0</v>
      </c>
      <c r="F11" s="18">
        <v>0</v>
      </c>
      <c r="G11" s="18">
        <v>0</v>
      </c>
      <c r="H11" s="18">
        <v>0</v>
      </c>
      <c r="I11" s="18"/>
      <c r="J11" s="18"/>
      <c r="K11" s="18"/>
      <c r="L11" s="18"/>
      <c r="M11" s="24" t="s">
        <v>24</v>
      </c>
      <c r="O11" s="16"/>
      <c r="P11" s="23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ht="18" customHeight="1" x14ac:dyDescent="0.2">
      <c r="A12" s="16">
        <f t="shared" si="0"/>
        <v>43776</v>
      </c>
      <c r="B12" s="23" t="s">
        <v>20</v>
      </c>
      <c r="C12" s="18">
        <v>7500</v>
      </c>
      <c r="D12" s="17">
        <v>3300</v>
      </c>
      <c r="E12" s="17">
        <v>0</v>
      </c>
      <c r="F12" s="18">
        <v>0</v>
      </c>
      <c r="G12" s="18">
        <v>0</v>
      </c>
      <c r="H12" s="18">
        <v>0</v>
      </c>
      <c r="I12" s="18"/>
      <c r="J12" s="18"/>
      <c r="K12" s="18"/>
      <c r="L12" s="18"/>
      <c r="M12" s="24" t="s">
        <v>24</v>
      </c>
      <c r="O12" s="16"/>
      <c r="P12" s="23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8"/>
    </row>
    <row r="13" spans="1:27" ht="18" customHeight="1" x14ac:dyDescent="0.2">
      <c r="A13" s="16">
        <f t="shared" si="0"/>
        <v>43777</v>
      </c>
      <c r="B13" s="23" t="s">
        <v>20</v>
      </c>
      <c r="C13" s="18">
        <v>7500</v>
      </c>
      <c r="D13" s="17">
        <v>3300</v>
      </c>
      <c r="E13" s="17">
        <v>0</v>
      </c>
      <c r="F13" s="18">
        <v>0</v>
      </c>
      <c r="G13" s="18">
        <v>0</v>
      </c>
      <c r="H13" s="18">
        <v>0</v>
      </c>
      <c r="I13" s="18"/>
      <c r="J13" s="18"/>
      <c r="K13" s="18"/>
      <c r="L13" s="18"/>
      <c r="M13" s="24" t="s">
        <v>24</v>
      </c>
      <c r="O13" s="16"/>
      <c r="P13" s="23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8"/>
    </row>
    <row r="14" spans="1:27" ht="18" customHeight="1" x14ac:dyDescent="0.2">
      <c r="A14" s="16">
        <f t="shared" si="0"/>
        <v>43778</v>
      </c>
      <c r="B14" s="23" t="s">
        <v>20</v>
      </c>
      <c r="C14" s="18">
        <v>7500</v>
      </c>
      <c r="D14" s="17">
        <v>3300</v>
      </c>
      <c r="E14" s="17">
        <v>0</v>
      </c>
      <c r="F14" s="18">
        <v>0</v>
      </c>
      <c r="G14" s="18">
        <v>0</v>
      </c>
      <c r="H14" s="18">
        <v>0</v>
      </c>
      <c r="I14" s="18"/>
      <c r="J14" s="18"/>
      <c r="K14" s="18"/>
      <c r="L14" s="18"/>
      <c r="M14" s="24" t="s">
        <v>24</v>
      </c>
      <c r="O14" s="16"/>
      <c r="P14" s="23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27" ht="18" customHeight="1" x14ac:dyDescent="0.2">
      <c r="A15" s="16">
        <f t="shared" si="0"/>
        <v>43779</v>
      </c>
      <c r="B15" s="23" t="s">
        <v>20</v>
      </c>
      <c r="C15" s="18">
        <v>7500</v>
      </c>
      <c r="D15" s="17">
        <v>3300</v>
      </c>
      <c r="E15" s="17">
        <v>0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24" t="s">
        <v>24</v>
      </c>
      <c r="O15" s="16"/>
      <c r="P15" s="23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</row>
    <row r="16" spans="1:27" ht="18" customHeight="1" x14ac:dyDescent="0.2">
      <c r="A16" s="16">
        <f t="shared" si="0"/>
        <v>43780</v>
      </c>
      <c r="B16" s="23" t="s">
        <v>20</v>
      </c>
      <c r="C16" s="18">
        <v>7500</v>
      </c>
      <c r="D16" s="17">
        <v>3300</v>
      </c>
      <c r="E16" s="17">
        <v>0</v>
      </c>
      <c r="F16" s="18">
        <v>0</v>
      </c>
      <c r="G16" s="18">
        <v>0</v>
      </c>
      <c r="H16" s="18">
        <v>0</v>
      </c>
      <c r="I16" s="18"/>
      <c r="J16" s="18"/>
      <c r="K16" s="18"/>
      <c r="L16" s="18"/>
      <c r="M16" s="24" t="s">
        <v>24</v>
      </c>
      <c r="O16" s="16"/>
      <c r="P16" s="23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8"/>
    </row>
    <row r="17" spans="1:27" ht="18" customHeight="1" x14ac:dyDescent="0.2">
      <c r="A17" s="16">
        <f t="shared" si="0"/>
        <v>43781</v>
      </c>
      <c r="B17" s="23" t="s">
        <v>20</v>
      </c>
      <c r="C17" s="18">
        <v>7500</v>
      </c>
      <c r="D17" s="17">
        <v>3300</v>
      </c>
      <c r="E17" s="17">
        <v>0</v>
      </c>
      <c r="F17" s="18">
        <v>0</v>
      </c>
      <c r="G17" s="18">
        <v>0</v>
      </c>
      <c r="H17" s="18">
        <v>0</v>
      </c>
      <c r="I17" s="18"/>
      <c r="J17" s="18"/>
      <c r="K17" s="18"/>
      <c r="L17" s="18"/>
      <c r="M17" s="24" t="s">
        <v>24</v>
      </c>
      <c r="O17" s="16"/>
      <c r="P17" s="23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</row>
    <row r="18" spans="1:27" ht="18" customHeight="1" x14ac:dyDescent="0.2">
      <c r="A18" s="16">
        <f t="shared" si="0"/>
        <v>43782</v>
      </c>
      <c r="B18" s="23" t="s">
        <v>20</v>
      </c>
      <c r="C18" s="18">
        <v>7500</v>
      </c>
      <c r="D18" s="17">
        <v>3300</v>
      </c>
      <c r="E18" s="17">
        <v>0</v>
      </c>
      <c r="F18" s="18">
        <v>0</v>
      </c>
      <c r="G18" s="18">
        <v>0</v>
      </c>
      <c r="H18" s="18">
        <v>0</v>
      </c>
      <c r="I18" s="18"/>
      <c r="J18" s="18"/>
      <c r="K18" s="18"/>
      <c r="L18" s="18"/>
      <c r="M18" s="24" t="s">
        <v>24</v>
      </c>
      <c r="O18" s="16"/>
      <c r="P18" s="2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8"/>
    </row>
    <row r="19" spans="1:27" ht="18" customHeight="1" x14ac:dyDescent="0.2">
      <c r="A19" s="16">
        <f t="shared" si="0"/>
        <v>43783</v>
      </c>
      <c r="B19" s="23" t="s">
        <v>20</v>
      </c>
      <c r="C19" s="18">
        <v>7500</v>
      </c>
      <c r="D19" s="17">
        <v>3300</v>
      </c>
      <c r="E19" s="17">
        <v>0</v>
      </c>
      <c r="F19" s="18">
        <v>0</v>
      </c>
      <c r="G19" s="18">
        <v>0</v>
      </c>
      <c r="H19" s="18">
        <v>0</v>
      </c>
      <c r="I19" s="18"/>
      <c r="J19" s="18"/>
      <c r="K19" s="18"/>
      <c r="L19" s="18"/>
      <c r="M19" s="24" t="s">
        <v>24</v>
      </c>
      <c r="O19" s="16"/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8"/>
    </row>
    <row r="20" spans="1:27" ht="18" customHeight="1" x14ac:dyDescent="0.2">
      <c r="A20" s="16">
        <f t="shared" si="0"/>
        <v>43784</v>
      </c>
      <c r="B20" s="23" t="s">
        <v>20</v>
      </c>
      <c r="C20" s="18">
        <v>7500</v>
      </c>
      <c r="D20" s="17">
        <v>3300</v>
      </c>
      <c r="E20" s="17">
        <v>0</v>
      </c>
      <c r="F20" s="18">
        <v>0</v>
      </c>
      <c r="G20" s="18">
        <v>0</v>
      </c>
      <c r="H20" s="18">
        <v>0</v>
      </c>
      <c r="I20" s="18"/>
      <c r="J20" s="18"/>
      <c r="K20" s="18"/>
      <c r="L20" s="18"/>
      <c r="M20" s="24" t="s">
        <v>24</v>
      </c>
      <c r="O20" s="16"/>
      <c r="P20" s="23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</row>
    <row r="21" spans="1:27" ht="18" customHeight="1" x14ac:dyDescent="0.2">
      <c r="A21" s="16">
        <f t="shared" si="0"/>
        <v>43785</v>
      </c>
      <c r="B21" s="23" t="s">
        <v>20</v>
      </c>
      <c r="C21" s="18">
        <v>7500</v>
      </c>
      <c r="D21" s="17">
        <v>3300</v>
      </c>
      <c r="E21" s="17">
        <v>0</v>
      </c>
      <c r="F21" s="18">
        <v>0</v>
      </c>
      <c r="G21" s="18">
        <v>0</v>
      </c>
      <c r="H21" s="18">
        <v>0</v>
      </c>
      <c r="I21" s="18"/>
      <c r="J21" s="18"/>
      <c r="K21" s="18"/>
      <c r="L21" s="18"/>
      <c r="M21" s="24" t="s">
        <v>24</v>
      </c>
      <c r="O21" s="16"/>
      <c r="P21" s="23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8"/>
    </row>
    <row r="22" spans="1:27" ht="18" customHeight="1" x14ac:dyDescent="0.2">
      <c r="A22" s="16">
        <f t="shared" si="0"/>
        <v>43786</v>
      </c>
      <c r="B22" s="23" t="s">
        <v>20</v>
      </c>
      <c r="C22" s="18">
        <v>7500</v>
      </c>
      <c r="D22" s="17">
        <v>3300</v>
      </c>
      <c r="E22" s="17">
        <v>0</v>
      </c>
      <c r="F22" s="18">
        <v>0</v>
      </c>
      <c r="G22" s="18">
        <v>0</v>
      </c>
      <c r="H22" s="18">
        <v>0</v>
      </c>
      <c r="I22" s="18"/>
      <c r="J22" s="18"/>
      <c r="K22" s="18"/>
      <c r="L22" s="18"/>
      <c r="M22" s="24" t="s">
        <v>24</v>
      </c>
      <c r="O22" s="16"/>
      <c r="P22" s="23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</row>
    <row r="23" spans="1:27" ht="18" customHeight="1" x14ac:dyDescent="0.2">
      <c r="A23" s="16">
        <f t="shared" si="0"/>
        <v>43787</v>
      </c>
      <c r="B23" s="23" t="s">
        <v>20</v>
      </c>
      <c r="C23" s="18">
        <v>7500</v>
      </c>
      <c r="D23" s="17">
        <v>3300</v>
      </c>
      <c r="E23" s="17">
        <v>0</v>
      </c>
      <c r="F23" s="18">
        <v>0</v>
      </c>
      <c r="G23" s="18">
        <v>0</v>
      </c>
      <c r="H23" s="18">
        <v>0</v>
      </c>
      <c r="I23" s="18"/>
      <c r="J23" s="18"/>
      <c r="K23" s="18"/>
      <c r="L23" s="18"/>
      <c r="M23" s="24" t="s">
        <v>24</v>
      </c>
      <c r="O23" s="16"/>
      <c r="P23" s="23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4" spans="1:27" ht="18" customHeight="1" x14ac:dyDescent="0.2">
      <c r="A24" s="16">
        <f t="shared" si="0"/>
        <v>43788</v>
      </c>
      <c r="B24" s="23" t="s">
        <v>20</v>
      </c>
      <c r="C24" s="18">
        <v>7500</v>
      </c>
      <c r="D24" s="17">
        <v>3300</v>
      </c>
      <c r="E24" s="17">
        <v>0</v>
      </c>
      <c r="F24" s="18">
        <v>0</v>
      </c>
      <c r="G24" s="18">
        <v>0</v>
      </c>
      <c r="H24" s="18">
        <v>0</v>
      </c>
      <c r="I24" s="18"/>
      <c r="J24" s="18"/>
      <c r="K24" s="18"/>
      <c r="L24" s="18"/>
      <c r="M24" s="24" t="s">
        <v>24</v>
      </c>
      <c r="O24" s="16"/>
      <c r="P24" s="23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</row>
    <row r="25" spans="1:27" ht="18" customHeight="1" x14ac:dyDescent="0.2">
      <c r="A25" s="16">
        <f t="shared" si="0"/>
        <v>43789</v>
      </c>
      <c r="B25" s="23" t="s">
        <v>20</v>
      </c>
      <c r="C25" s="18">
        <v>7500</v>
      </c>
      <c r="D25" s="17">
        <v>3300</v>
      </c>
      <c r="E25" s="17">
        <v>0</v>
      </c>
      <c r="F25" s="18">
        <v>0</v>
      </c>
      <c r="G25" s="18">
        <v>0</v>
      </c>
      <c r="H25" s="18">
        <v>0</v>
      </c>
      <c r="I25" s="18"/>
      <c r="J25" s="18"/>
      <c r="K25" s="18"/>
      <c r="L25" s="18"/>
      <c r="M25" s="24" t="s">
        <v>24</v>
      </c>
      <c r="O25" s="16"/>
      <c r="P25" s="2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</row>
    <row r="26" spans="1:27" ht="18" customHeight="1" x14ac:dyDescent="0.2">
      <c r="A26" s="16">
        <f t="shared" si="0"/>
        <v>43790</v>
      </c>
      <c r="B26" s="23" t="s">
        <v>20</v>
      </c>
      <c r="C26" s="18">
        <v>7500</v>
      </c>
      <c r="D26" s="17">
        <v>3300</v>
      </c>
      <c r="E26" s="17">
        <v>0</v>
      </c>
      <c r="F26" s="18">
        <v>0</v>
      </c>
      <c r="G26" s="18">
        <v>0</v>
      </c>
      <c r="H26" s="18">
        <v>0</v>
      </c>
      <c r="I26" s="18"/>
      <c r="J26" s="18"/>
      <c r="K26" s="18"/>
      <c r="L26" s="18"/>
      <c r="M26" s="24" t="s">
        <v>24</v>
      </c>
      <c r="O26" s="16"/>
      <c r="P26" s="23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8"/>
    </row>
    <row r="27" spans="1:27" ht="18" customHeight="1" x14ac:dyDescent="0.2">
      <c r="A27" s="16">
        <f t="shared" si="0"/>
        <v>43791</v>
      </c>
      <c r="B27" s="23" t="s">
        <v>20</v>
      </c>
      <c r="C27" s="18">
        <v>7500</v>
      </c>
      <c r="D27" s="17">
        <v>3300</v>
      </c>
      <c r="E27" s="17">
        <v>0</v>
      </c>
      <c r="F27" s="18">
        <v>0</v>
      </c>
      <c r="G27" s="18">
        <v>0</v>
      </c>
      <c r="H27" s="18">
        <v>0</v>
      </c>
      <c r="I27" s="18"/>
      <c r="J27" s="18"/>
      <c r="K27" s="18"/>
      <c r="L27" s="18"/>
      <c r="M27" s="24" t="s">
        <v>24</v>
      </c>
      <c r="O27" s="16"/>
      <c r="P27" s="23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</row>
    <row r="28" spans="1:27" ht="18" customHeight="1" x14ac:dyDescent="0.2">
      <c r="A28" s="16">
        <f t="shared" si="0"/>
        <v>43792</v>
      </c>
      <c r="B28" s="23" t="s">
        <v>20</v>
      </c>
      <c r="C28" s="18">
        <v>7500</v>
      </c>
      <c r="D28" s="17">
        <v>3300</v>
      </c>
      <c r="E28" s="17">
        <v>0</v>
      </c>
      <c r="F28" s="18">
        <v>0</v>
      </c>
      <c r="G28" s="18">
        <v>0</v>
      </c>
      <c r="H28" s="18">
        <v>0</v>
      </c>
      <c r="I28" s="18"/>
      <c r="J28" s="18"/>
      <c r="K28" s="18"/>
      <c r="L28" s="18"/>
      <c r="M28" s="24" t="s">
        <v>24</v>
      </c>
      <c r="O28" s="16"/>
      <c r="P28" s="23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8"/>
    </row>
    <row r="29" spans="1:27" ht="18" customHeight="1" x14ac:dyDescent="0.2">
      <c r="A29" s="16">
        <f t="shared" si="0"/>
        <v>43793</v>
      </c>
      <c r="B29" s="23" t="s">
        <v>20</v>
      </c>
      <c r="C29" s="18">
        <v>7500</v>
      </c>
      <c r="D29" s="17">
        <v>3300</v>
      </c>
      <c r="E29" s="17">
        <v>0</v>
      </c>
      <c r="F29" s="18">
        <v>0</v>
      </c>
      <c r="G29" s="18">
        <v>0</v>
      </c>
      <c r="H29" s="18">
        <v>0</v>
      </c>
      <c r="I29" s="18"/>
      <c r="J29" s="18"/>
      <c r="K29" s="18"/>
      <c r="L29" s="18"/>
      <c r="M29" s="24" t="s">
        <v>24</v>
      </c>
      <c r="O29" s="16"/>
      <c r="P29" s="23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</row>
    <row r="30" spans="1:27" ht="18" customHeight="1" x14ac:dyDescent="0.2">
      <c r="A30" s="16">
        <f t="shared" si="0"/>
        <v>43794</v>
      </c>
      <c r="B30" s="23" t="s">
        <v>20</v>
      </c>
      <c r="C30" s="18">
        <v>7500</v>
      </c>
      <c r="D30" s="17">
        <v>3300</v>
      </c>
      <c r="E30" s="17">
        <v>0</v>
      </c>
      <c r="F30" s="18">
        <v>0</v>
      </c>
      <c r="G30" s="18">
        <v>0</v>
      </c>
      <c r="H30" s="18">
        <v>0</v>
      </c>
      <c r="I30" s="18"/>
      <c r="J30" s="18"/>
      <c r="K30" s="18"/>
      <c r="L30" s="18"/>
      <c r="M30" s="24" t="s">
        <v>24</v>
      </c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8"/>
    </row>
    <row r="31" spans="1:27" ht="18" customHeight="1" x14ac:dyDescent="0.2">
      <c r="A31" s="16">
        <f t="shared" si="0"/>
        <v>43795</v>
      </c>
      <c r="B31" s="23" t="s">
        <v>20</v>
      </c>
      <c r="C31" s="18">
        <v>7500</v>
      </c>
      <c r="D31" s="17">
        <v>3300</v>
      </c>
      <c r="E31" s="17">
        <v>0</v>
      </c>
      <c r="F31" s="18">
        <v>0</v>
      </c>
      <c r="G31" s="18">
        <v>0</v>
      </c>
      <c r="H31" s="18">
        <v>0</v>
      </c>
      <c r="I31" s="18"/>
      <c r="J31" s="18"/>
      <c r="K31" s="18"/>
      <c r="L31" s="18"/>
      <c r="M31" s="24" t="s">
        <v>24</v>
      </c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</row>
    <row r="32" spans="1:27" ht="18" customHeight="1" x14ac:dyDescent="0.2">
      <c r="A32" s="16">
        <f t="shared" si="0"/>
        <v>43796</v>
      </c>
      <c r="B32" s="23" t="s">
        <v>20</v>
      </c>
      <c r="C32" s="18">
        <v>7500</v>
      </c>
      <c r="D32" s="17">
        <v>3300</v>
      </c>
      <c r="E32" s="17">
        <v>0</v>
      </c>
      <c r="F32" s="18">
        <v>0</v>
      </c>
      <c r="G32" s="18">
        <v>0</v>
      </c>
      <c r="H32" s="18">
        <v>0</v>
      </c>
      <c r="I32" s="18"/>
      <c r="J32" s="18"/>
      <c r="K32" s="18"/>
      <c r="L32" s="18"/>
      <c r="M32" s="24" t="s">
        <v>24</v>
      </c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8"/>
    </row>
    <row r="33" spans="1:27" ht="18" customHeight="1" x14ac:dyDescent="0.2">
      <c r="A33" s="16">
        <f t="shared" si="0"/>
        <v>43797</v>
      </c>
      <c r="B33" s="23" t="s">
        <v>20</v>
      </c>
      <c r="C33" s="18">
        <v>7500</v>
      </c>
      <c r="D33" s="17">
        <v>3300</v>
      </c>
      <c r="E33" s="17">
        <v>0</v>
      </c>
      <c r="F33" s="18">
        <v>0</v>
      </c>
      <c r="G33" s="18">
        <v>0</v>
      </c>
      <c r="H33" s="18">
        <v>0</v>
      </c>
      <c r="I33" s="18"/>
      <c r="J33" s="18"/>
      <c r="K33" s="18"/>
      <c r="L33" s="18"/>
      <c r="M33" s="24" t="s">
        <v>24</v>
      </c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8"/>
    </row>
    <row r="34" spans="1:27" ht="18" customHeight="1" x14ac:dyDescent="0.2">
      <c r="A34" s="16">
        <f t="shared" si="0"/>
        <v>43798</v>
      </c>
      <c r="B34" s="23" t="s">
        <v>20</v>
      </c>
      <c r="C34" s="18">
        <v>7500</v>
      </c>
      <c r="D34" s="17">
        <v>3300</v>
      </c>
      <c r="E34" s="17">
        <v>0</v>
      </c>
      <c r="F34" s="18">
        <v>0</v>
      </c>
      <c r="G34" s="18">
        <v>0</v>
      </c>
      <c r="H34" s="18">
        <v>0</v>
      </c>
      <c r="I34" s="18"/>
      <c r="J34" s="18"/>
      <c r="K34" s="18"/>
      <c r="L34" s="18"/>
      <c r="M34" s="24" t="s">
        <v>24</v>
      </c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8"/>
    </row>
    <row r="35" spans="1:27" ht="18" customHeight="1" x14ac:dyDescent="0.2">
      <c r="A35" s="16">
        <f t="shared" si="0"/>
        <v>43799</v>
      </c>
      <c r="B35" s="23" t="s">
        <v>20</v>
      </c>
      <c r="C35" s="18">
        <v>7500</v>
      </c>
      <c r="D35" s="17">
        <v>3300</v>
      </c>
      <c r="E35" s="17">
        <v>0</v>
      </c>
      <c r="F35" s="18">
        <v>0</v>
      </c>
      <c r="G35" s="18">
        <v>0</v>
      </c>
      <c r="H35" s="18">
        <v>0</v>
      </c>
      <c r="I35" s="18"/>
      <c r="J35" s="18"/>
      <c r="K35" s="18"/>
      <c r="L35" s="18"/>
      <c r="M35" s="24" t="s">
        <v>24</v>
      </c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</row>
    <row r="36" spans="1:27" ht="18" customHeight="1" x14ac:dyDescent="0.2">
      <c r="A36" s="16">
        <f t="shared" si="0"/>
        <v>43800</v>
      </c>
      <c r="B36" s="23" t="s">
        <v>20</v>
      </c>
      <c r="C36" s="18">
        <v>7500</v>
      </c>
      <c r="D36" s="17">
        <v>3300</v>
      </c>
      <c r="E36" s="17">
        <v>0</v>
      </c>
      <c r="F36" s="18">
        <v>0</v>
      </c>
      <c r="G36" s="18">
        <v>0</v>
      </c>
      <c r="H36" s="18">
        <v>0</v>
      </c>
      <c r="I36" s="18"/>
      <c r="J36" s="18"/>
      <c r="K36" s="18"/>
      <c r="L36" s="18"/>
      <c r="M36" s="24" t="s">
        <v>24</v>
      </c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  <row r="37" spans="1:27" ht="18" customHeight="1" x14ac:dyDescent="0.2">
      <c r="A37" s="16"/>
      <c r="B37" s="23" t="s">
        <v>20</v>
      </c>
      <c r="C37" s="18"/>
      <c r="D37" s="17"/>
      <c r="E37" s="17"/>
      <c r="F37" s="18"/>
      <c r="G37" s="18"/>
      <c r="H37" s="18"/>
      <c r="I37" s="18"/>
      <c r="J37" s="18"/>
      <c r="K37" s="18"/>
      <c r="L37" s="18"/>
      <c r="M37" s="18"/>
      <c r="O37" s="16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8"/>
    </row>
    <row r="38" spans="1:27" ht="18" customHeight="1" thickBot="1" x14ac:dyDescent="0.25">
      <c r="A38" s="19" t="s">
        <v>18</v>
      </c>
      <c r="B38" s="17"/>
      <c r="C38" s="18"/>
      <c r="D38" s="17"/>
      <c r="E38" s="18">
        <f>SUM(E7:E37)</f>
        <v>0</v>
      </c>
      <c r="F38" s="18">
        <f>SUM(F7:F37)</f>
        <v>0</v>
      </c>
      <c r="G38" s="18">
        <f>SUM(G7:G37)</f>
        <v>0</v>
      </c>
      <c r="H38" s="18">
        <f>SUM(H7:H37)</f>
        <v>0</v>
      </c>
      <c r="I38" s="18"/>
      <c r="J38" s="18"/>
      <c r="K38" s="18"/>
      <c r="L38" s="18"/>
      <c r="M38" s="18"/>
      <c r="O38" s="1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8"/>
    </row>
    <row r="39" spans="1:27" ht="18" customHeight="1" thickBo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8" customHeight="1" thickBo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8" customHeight="1" x14ac:dyDescent="0.2">
      <c r="B41" s="21"/>
      <c r="C41" s="21"/>
      <c r="D41" s="21"/>
      <c r="E41" s="21"/>
      <c r="F41" s="21"/>
      <c r="G41" s="21"/>
      <c r="H41" s="21"/>
      <c r="I41" s="21"/>
      <c r="P41" s="21"/>
      <c r="Q41" s="21"/>
      <c r="R41" s="21"/>
      <c r="S41" s="21"/>
      <c r="T41" s="21"/>
      <c r="U41" s="21"/>
      <c r="V41" s="21"/>
      <c r="W41" s="21"/>
    </row>
  </sheetData>
  <pageMargins left="0.7" right="0.7" top="0.75" bottom="0.75" header="0.3" footer="0.3"/>
  <pageSetup scale="85" orientation="portrait" horizontalDpi="0" verticalDpi="0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JULY20</vt:lpstr>
      <vt:lpstr>JUNE2020</vt:lpstr>
      <vt:lpstr>MAY2020</vt:lpstr>
      <vt:lpstr>april2020</vt:lpstr>
      <vt:lpstr>MARCH2020</vt:lpstr>
      <vt:lpstr>FEB2020</vt:lpstr>
      <vt:lpstr>JAN 2020</vt:lpstr>
      <vt:lpstr>dec19</vt:lpstr>
      <vt:lpstr>NOV19</vt:lpstr>
      <vt:lpstr>OCT2019</vt:lpstr>
      <vt:lpstr>SEPT19</vt:lpstr>
      <vt:lpstr>AUG2019</vt:lpstr>
      <vt:lpstr>april2020!Print_Area</vt:lpstr>
      <vt:lpstr>dec19!Print_Area</vt:lpstr>
      <vt:lpstr>'JAN 2020'!Print_Area</vt:lpstr>
      <vt:lpstr>JULY20!Print_Area</vt:lpstr>
      <vt:lpstr>JUNE2020!Print_Area</vt:lpstr>
      <vt:lpstr>MARCH2020!Print_Area</vt:lpstr>
      <vt:lpstr>MAY2020!Print_Area</vt:lpstr>
      <vt:lpstr>NOV19!Print_Area</vt:lpstr>
      <vt:lpstr>SEPT19!Print_Area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Ahuja</dc:creator>
  <cp:lastModifiedBy>Mishaun Bhakta</cp:lastModifiedBy>
  <cp:lastPrinted>2018-09-28T00:52:55Z</cp:lastPrinted>
  <dcterms:created xsi:type="dcterms:W3CDTF">2010-01-18T17:05:35Z</dcterms:created>
  <dcterms:modified xsi:type="dcterms:W3CDTF">2020-08-31T18:29:27Z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426986948</vt:i4>
  </property>
  <property fmtid="{D5CDD505-2E9C-101B-9397-08002B2CF9AE}" pid="3" name="_NewReviewCycle">
    <vt:lpwstr/>
  </property>
  <property fmtid="{D5CDD505-2E9C-101B-9397-08002B2CF9AE}" pid="4" name="_EmailSubject">
    <vt:lpwstr>Casas &amp; McKinney Production</vt:lpwstr>
  </property>
  <property fmtid="{D5CDD505-2E9C-101B-9397-08002B2CF9AE}" pid="5" name="_AuthorEmail">
    <vt:lpwstr>Laura@magnumproducing.com</vt:lpwstr>
  </property>
  <property fmtid="{D5CDD505-2E9C-101B-9397-08002B2CF9AE}" pid="6" name="_AuthorEmailDisplayName">
    <vt:lpwstr>Laura Holland</vt:lpwstr>
  </property>
  <property fmtid="{D5CDD505-2E9C-101B-9397-08002B2CF9AE}" pid="7" name="_ReviewingToolsShownOnce">
    <vt:lpwstr/>
  </property>
</Properties>
</file>