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522CF3A4-1A71-471D-A22D-01A12BBE2BDD}" xr6:coauthVersionLast="45" xr6:coauthVersionMax="45" xr10:uidLastSave="{00000000-0000-0000-0000-000000000000}"/>
  <bookViews>
    <workbookView xWindow="-120" yWindow="-120" windowWidth="29040" windowHeight="15840" tabRatio="872" activeTab="5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0" i="1" l="1"/>
  <c r="U40" i="1"/>
  <c r="N40" i="1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N40" i="12"/>
  <c r="O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O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N40" i="10"/>
  <c r="O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O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O40" i="8"/>
  <c r="U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N40" i="6"/>
  <c r="O40" i="6"/>
  <c r="U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8" i="5"/>
  <c r="A29" i="5"/>
  <c r="A30" i="5"/>
  <c r="A31" i="5"/>
  <c r="A32" i="5"/>
  <c r="A33" i="5"/>
  <c r="A34" i="5"/>
  <c r="A35" i="5"/>
  <c r="A36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<sst xmlns="http://schemas.openxmlformats.org/spreadsheetml/2006/main" count="980" uniqueCount="83">
  <si>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</si>
  <si>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</si>
  <si>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</si>
  <si>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</si>
  <si>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</si>
  <si>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</si>
  <si>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</si>
  <si>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</si>
  <si>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</si>
  <si>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</si>
  <si>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</si>
  <si>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</si>
  <si>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</si>
  <si>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</si>
  <si>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</si>
  <si>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</si>
  <si>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</si>
  <si>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</si>
  <si>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</si>
  <si>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</si>
  <si>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</si>
  <si>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</si>
  <si>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</si>
  <si>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</si>
  <si>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</si>
  <si>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</si>
  <si>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</si>
  <si>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</si>
  <si>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</si>
  <si>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</si>
  <si>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</si>
  <si>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</si>
  <si>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</si>
  <si>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</si>
  <si>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</si>
  <si>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</si>
  <si>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</si>
  <si>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</si>
  <si>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</si>
  <si>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</si>
  <si>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</si>
  <si>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</si>
  <si>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</si>
  <si>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</si>
  <si>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</si>
  <si>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</si>
  <si>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</si>
  <si>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</si>
  <si>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</si>
  <si>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</si>
  <si>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</si>
  <si>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</si>
  <si>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</si>
  <si>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</si>
  <si>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</si>
  <si>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</si>
  <si>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</si>
  <si>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</si>
  <si>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</si>
  <si>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</si>
  <si>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</si>
  <si>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</si>
  <si>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</si>
  <si>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</si>
  <si>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</si>
  <si>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August</t>
  </si>
  <si>
    <t>September</t>
  </si>
  <si>
    <t>October</t>
  </si>
  <si>
    <t>November</t>
  </si>
  <si>
    <t>December</t>
  </si>
  <si>
    <t xml:space="preserve"> +Y28:AF33</t>
  </si>
  <si>
    <t>Ticonderoga B-1 H</t>
  </si>
  <si>
    <t>ticon b-1h</t>
  </si>
  <si>
    <t>Ticon B-1 H</t>
  </si>
  <si>
    <t>Ticon B-1H</t>
  </si>
  <si>
    <t>5-19 enterprise pipe line was closed in</t>
  </si>
  <si>
    <t>Ticonderoga B 1-H</t>
  </si>
  <si>
    <t>Ticonderoga Gas Unit B-1H</t>
  </si>
  <si>
    <t>January</t>
  </si>
  <si>
    <t>Ticonderoga B-1H</t>
  </si>
  <si>
    <t>9/24/19 choke froze on well head</t>
  </si>
  <si>
    <t>12/3 rig on location</t>
  </si>
  <si>
    <t>12/12 well shut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</si>
</sst>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79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1" fontId="0" fillId="0" borderId="10" xfId="0" applyNumberFormat="1" applyBorder="1" applyProtection="1">
      <protection locked="0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6" xfId="0" applyFont="1" applyBorder="1" applyAlignment="1">
      <alignment vertical="center"/>
    </xf>
    <xf numFmtId="0" fontId="37" fillId="0" borderId="16" xfId="0" applyFont="1" applyBorder="1" applyAlignment="1" applyProtection="1">
      <alignment vertical="center"/>
      <protection locked="0"/>
    </xf>
    <xf numFmtId="0" fontId="36" fillId="0" borderId="16" xfId="0" applyFont="1" applyBorder="1" applyAlignment="1" applyProtection="1">
      <alignment vertical="center"/>
      <protection locked="0"/>
    </xf>
    <xf numFmtId="0" fontId="36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6" xfId="0" applyFont="1" applyBorder="1" applyAlignment="1">
      <alignment vertical="center"/>
    </xf>
    <xf numFmtId="0" fontId="37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7" fillId="0" borderId="17" xfId="0" applyFont="1" applyBorder="1" applyAlignment="1" applyProtection="1">
      <alignment vertical="center"/>
      <protection locked="0"/>
    </xf>
    <xf numFmtId="16" fontId="0" fillId="0" borderId="13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opLeftCell="A5" zoomScale="70" zoomScaleNormal="70" workbookViewId="0">
      <selection activeCell="W41" sqref="W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100" t="s">
        <v>0</v>
      </c>
      <c r="N1" s="100"/>
      <c r="O1" s="100"/>
      <c r="P1" s="100"/>
      <c r="Q1" s="100"/>
      <c r="R1" s="100"/>
      <c r="S1" s="100"/>
      <c r="T1" s="100"/>
      <c r="AB1" s="101" t="s">
        <v>1</v>
      </c>
      <c r="AC1" s="101"/>
      <c r="AD1" s="101"/>
      <c r="AE1" s="101"/>
      <c r="AF1" s="101"/>
    </row>
    <row r="2" spans="1:32" x14ac:dyDescent="0.2">
      <c r="B2" s="56" t="s">
        <v>39</v>
      </c>
      <c r="C2" s="56"/>
      <c r="D2" s="56"/>
      <c r="E2" s="56"/>
      <c r="F2" s="56"/>
      <c r="G2" s="56"/>
      <c r="H2" s="56"/>
      <c r="I2" s="56"/>
      <c r="J2" s="56"/>
      <c r="S2" s="101" t="s">
        <v>2</v>
      </c>
      <c r="T2" s="101"/>
      <c r="U2" s="102" t="s">
        <v>71</v>
      </c>
      <c r="V2" s="102"/>
      <c r="W2" s="102"/>
      <c r="X2" s="102"/>
      <c r="Y2" s="102"/>
      <c r="Z2" s="102"/>
      <c r="AA2" s="102"/>
      <c r="AC2" s="103" t="s">
        <v>3</v>
      </c>
      <c r="AD2" s="103"/>
      <c r="AE2" s="102" t="s">
        <v>78</v>
      </c>
      <c r="AF2" s="102"/>
    </row>
    <row r="3" spans="1:32" x14ac:dyDescent="0.2">
      <c r="B3" s="56"/>
      <c r="C3" s="56"/>
      <c r="D3" s="56"/>
      <c r="E3" s="56"/>
      <c r="F3" s="56"/>
      <c r="G3" s="56"/>
      <c r="H3" s="56"/>
      <c r="I3" s="56"/>
      <c r="J3" s="56"/>
      <c r="S3" s="101" t="s">
        <v>4</v>
      </c>
      <c r="T3" s="101"/>
      <c r="U3" s="62" t="s">
        <v>50</v>
      </c>
      <c r="V3" s="62"/>
      <c r="W3" s="62"/>
      <c r="X3" s="62"/>
      <c r="Y3" s="62"/>
      <c r="Z3" s="62"/>
      <c r="AA3" s="62"/>
      <c r="AC3" s="104" t="s">
        <v>5</v>
      </c>
      <c r="AD3" s="104"/>
      <c r="AE3" s="105">
        <v>2020</v>
      </c>
      <c r="AF3" s="105"/>
    </row>
    <row r="5" spans="1:32" x14ac:dyDescent="0.2">
      <c r="A5" s="96" t="s">
        <v>6</v>
      </c>
      <c r="B5" s="99" t="s">
        <v>46</v>
      </c>
      <c r="C5" s="99"/>
      <c r="D5" s="99"/>
      <c r="E5" s="99" t="s">
        <v>47</v>
      </c>
      <c r="F5" s="99"/>
      <c r="G5" s="99"/>
      <c r="H5" s="99" t="s">
        <v>48</v>
      </c>
      <c r="I5" s="99"/>
      <c r="J5" s="99"/>
      <c r="K5" s="99" t="s">
        <v>49</v>
      </c>
      <c r="L5" s="99"/>
      <c r="M5" s="99"/>
      <c r="N5" s="80" t="s">
        <v>7</v>
      </c>
      <c r="O5" s="80"/>
      <c r="P5" s="106" t="s">
        <v>8</v>
      </c>
      <c r="Q5" s="106"/>
      <c r="R5" s="106"/>
      <c r="S5" s="106"/>
      <c r="T5" s="106"/>
      <c r="U5" s="106"/>
      <c r="V5" s="16"/>
      <c r="W5" s="16"/>
      <c r="X5" s="16"/>
      <c r="Y5" s="99" t="s">
        <v>9</v>
      </c>
      <c r="Z5" s="99"/>
      <c r="AA5" s="99"/>
      <c r="AB5" s="99"/>
      <c r="AC5" s="99"/>
      <c r="AD5" s="99"/>
      <c r="AE5" s="99"/>
      <c r="AF5" s="99"/>
    </row>
    <row r="6" spans="1:32" ht="21.75" customHeight="1" x14ac:dyDescent="0.2">
      <c r="A6" s="97"/>
      <c r="B6" s="87" t="s">
        <v>10</v>
      </c>
      <c r="C6" s="87"/>
      <c r="D6" s="87"/>
      <c r="E6" s="87" t="s">
        <v>10</v>
      </c>
      <c r="F6" s="87"/>
      <c r="G6" s="87"/>
      <c r="H6" s="87" t="s">
        <v>10</v>
      </c>
      <c r="I6" s="87"/>
      <c r="J6" s="87"/>
      <c r="K6" s="87" t="s">
        <v>10</v>
      </c>
      <c r="L6" s="87"/>
      <c r="M6" s="87"/>
      <c r="N6" s="92" t="s">
        <v>11</v>
      </c>
      <c r="O6" s="93" t="s">
        <v>12</v>
      </c>
      <c r="P6" s="90" t="s">
        <v>13</v>
      </c>
      <c r="Q6" s="90" t="s">
        <v>40</v>
      </c>
      <c r="R6" s="90" t="s">
        <v>14</v>
      </c>
      <c r="S6" s="90" t="s">
        <v>15</v>
      </c>
      <c r="T6" s="90" t="s">
        <v>16</v>
      </c>
      <c r="U6" s="95" t="s">
        <v>41</v>
      </c>
      <c r="V6" s="90" t="s">
        <v>60</v>
      </c>
      <c r="W6" s="90" t="s">
        <v>42</v>
      </c>
      <c r="X6" s="90" t="s">
        <v>51</v>
      </c>
      <c r="Y6" s="84" t="s">
        <v>6</v>
      </c>
      <c r="Z6" s="86" t="s">
        <v>17</v>
      </c>
      <c r="AA6" s="86" t="s">
        <v>18</v>
      </c>
      <c r="AB6" s="88" t="s">
        <v>19</v>
      </c>
      <c r="AC6" s="88"/>
      <c r="AD6" s="88" t="s">
        <v>20</v>
      </c>
      <c r="AE6" s="88"/>
      <c r="AF6" s="89" t="s">
        <v>21</v>
      </c>
    </row>
    <row r="7" spans="1:32" x14ac:dyDescent="0.2">
      <c r="A7" s="97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89"/>
      <c r="O7" s="94"/>
      <c r="P7" s="87"/>
      <c r="Q7" s="87"/>
      <c r="R7" s="87"/>
      <c r="S7" s="87"/>
      <c r="T7" s="87"/>
      <c r="U7" s="91"/>
      <c r="V7" s="91"/>
      <c r="W7" s="91"/>
      <c r="X7" s="87"/>
      <c r="Y7" s="85"/>
      <c r="Z7" s="87"/>
      <c r="AA7" s="87"/>
      <c r="AB7" s="87"/>
      <c r="AC7" s="87"/>
      <c r="AD7" s="87"/>
      <c r="AE7" s="87"/>
      <c r="AF7" s="89"/>
    </row>
    <row r="8" spans="1:32" x14ac:dyDescent="0.2">
      <c r="A8" s="98"/>
      <c r="B8" s="7">
        <v>8</v>
      </c>
      <c r="C8" s="7">
        <v>2</v>
      </c>
      <c r="D8" s="4">
        <v>163.66</v>
      </c>
      <c r="E8" s="3"/>
      <c r="F8" s="3"/>
      <c r="G8" s="4"/>
      <c r="H8" s="24"/>
      <c r="I8" s="24"/>
      <c r="J8" s="25"/>
      <c r="K8" s="24"/>
      <c r="L8" s="24"/>
      <c r="M8" s="25"/>
      <c r="N8" s="84"/>
      <c r="O8" s="88"/>
      <c r="P8" s="87"/>
      <c r="Q8" s="87"/>
      <c r="R8" s="87"/>
      <c r="S8" s="87"/>
      <c r="T8" s="87"/>
      <c r="U8" s="87"/>
      <c r="V8" s="87"/>
      <c r="W8" s="87"/>
      <c r="X8" s="87"/>
      <c r="Y8" s="85"/>
      <c r="Z8" s="87"/>
      <c r="AA8" s="87"/>
      <c r="AB8" s="24" t="s">
        <v>24</v>
      </c>
      <c r="AC8" s="24" t="s">
        <v>25</v>
      </c>
      <c r="AD8" s="24" t="s">
        <v>24</v>
      </c>
      <c r="AE8" s="24" t="s">
        <v>25</v>
      </c>
      <c r="AF8" s="84"/>
    </row>
    <row r="9" spans="1:32" x14ac:dyDescent="0.2">
      <c r="A9" s="6">
        <v>2</v>
      </c>
      <c r="B9" s="7">
        <v>8</v>
      </c>
      <c r="C9" s="7">
        <v>2</v>
      </c>
      <c r="D9" s="4">
        <v>163.66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1240</v>
      </c>
      <c r="Q9" s="7">
        <v>0</v>
      </c>
      <c r="R9" s="7">
        <v>4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1200</v>
      </c>
      <c r="Q10" s="7">
        <v>0</v>
      </c>
      <c r="R10" s="7">
        <v>4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0</v>
      </c>
      <c r="Q11" s="7">
        <v>0</v>
      </c>
      <c r="R11" s="7">
        <v>4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120</v>
      </c>
      <c r="Q12" s="7">
        <v>0</v>
      </c>
      <c r="R12" s="7">
        <v>4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180</v>
      </c>
      <c r="Q13" s="7">
        <v>0</v>
      </c>
      <c r="R13" s="7">
        <v>4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240</v>
      </c>
      <c r="Q14" s="7">
        <v>0</v>
      </c>
      <c r="R14" s="7">
        <v>4</v>
      </c>
      <c r="S14" s="7">
        <v>300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110</v>
      </c>
      <c r="Q15" s="7">
        <v>0</v>
      </c>
      <c r="R15" s="7">
        <v>4</v>
      </c>
      <c r="S15" s="7">
        <v>300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340</v>
      </c>
      <c r="Q16" s="7">
        <v>0</v>
      </c>
      <c r="R16" s="7">
        <v>4</v>
      </c>
      <c r="S16" s="7">
        <v>300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440</v>
      </c>
      <c r="Q17" s="7">
        <v>0</v>
      </c>
      <c r="R17" s="7">
        <v>4</v>
      </c>
      <c r="S17" s="7">
        <v>300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520</v>
      </c>
      <c r="Q18" s="7">
        <v>0</v>
      </c>
      <c r="R18" s="7">
        <v>4</v>
      </c>
      <c r="S18" s="7">
        <v>300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580</v>
      </c>
      <c r="Q19" s="7">
        <v>0</v>
      </c>
      <c r="R19" s="7">
        <v>4</v>
      </c>
      <c r="S19" s="7">
        <v>300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640</v>
      </c>
      <c r="Q20" s="7">
        <v>0</v>
      </c>
      <c r="R20" s="7">
        <v>4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1" t="s">
        <v>26</v>
      </c>
      <c r="Z20" s="82"/>
      <c r="AA20" s="82"/>
      <c r="AB20" s="82"/>
      <c r="AC20" s="82"/>
      <c r="AD20" s="82"/>
      <c r="AE20" s="82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720</v>
      </c>
      <c r="Q21" s="7">
        <v>0</v>
      </c>
      <c r="R21" s="11">
        <v>4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4" t="s">
        <v>27</v>
      </c>
      <c r="Z21" s="74"/>
      <c r="AA21" s="74"/>
      <c r="AB21" s="74"/>
      <c r="AC21" s="74"/>
      <c r="AD21" s="74"/>
      <c r="AE21" s="74"/>
      <c r="AF21" s="83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700</v>
      </c>
      <c r="Q22" s="7">
        <v>0</v>
      </c>
      <c r="R22" s="7">
        <v>4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780</v>
      </c>
      <c r="Q23" s="7">
        <v>0</v>
      </c>
      <c r="R23" s="7">
        <v>4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1120</v>
      </c>
      <c r="Q24" s="7">
        <v>0</v>
      </c>
      <c r="R24" s="7">
        <v>4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1200</v>
      </c>
      <c r="Q25" s="7">
        <v>0</v>
      </c>
      <c r="R25" s="7">
        <v>4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7" t="s">
        <v>28</v>
      </c>
      <c r="Z25" s="78"/>
      <c r="AA25" s="78"/>
      <c r="AB25" s="78"/>
      <c r="AC25" s="78"/>
      <c r="AD25" s="78"/>
      <c r="AE25" s="78"/>
      <c r="AF25" s="78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400</v>
      </c>
      <c r="Q26" s="7">
        <v>0</v>
      </c>
      <c r="R26" s="7">
        <v>4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9" t="s">
        <v>29</v>
      </c>
      <c r="Z26" s="79"/>
      <c r="AA26" s="79"/>
      <c r="AB26" s="79"/>
      <c r="AC26" s="79"/>
      <c r="AD26" s="79"/>
      <c r="AE26" s="76"/>
      <c r="AF26" s="76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1100</v>
      </c>
      <c r="Q27" s="7">
        <v>0</v>
      </c>
      <c r="R27" s="7">
        <v>4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5" t="s">
        <v>9</v>
      </c>
      <c r="Z27" s="75"/>
      <c r="AA27" s="75"/>
      <c r="AB27" s="75"/>
      <c r="AC27" s="75"/>
      <c r="AD27" s="75"/>
      <c r="AE27" s="76"/>
      <c r="AF27" s="76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500</v>
      </c>
      <c r="Q28" s="7">
        <v>0</v>
      </c>
      <c r="R28" s="7">
        <v>4</v>
      </c>
      <c r="S28" s="7">
        <v>300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5" t="s">
        <v>30</v>
      </c>
      <c r="Z28" s="75"/>
      <c r="AA28" s="75"/>
      <c r="AB28" s="75"/>
      <c r="AC28" s="75"/>
      <c r="AD28" s="75"/>
      <c r="AE28" s="76"/>
      <c r="AF28" s="76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720</v>
      </c>
      <c r="Q29" s="7">
        <v>0</v>
      </c>
      <c r="R29" s="7">
        <v>4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5" t="s">
        <v>7</v>
      </c>
      <c r="Z29" s="75"/>
      <c r="AA29" s="75"/>
      <c r="AB29" s="75"/>
      <c r="AC29" s="75"/>
      <c r="AD29" s="75"/>
      <c r="AE29" s="76"/>
      <c r="AF29" s="76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800</v>
      </c>
      <c r="Q30" s="7">
        <v>0</v>
      </c>
      <c r="R30" s="7">
        <v>4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4"/>
      <c r="Z30" s="74"/>
      <c r="AA30" s="74"/>
      <c r="AB30" s="74"/>
      <c r="AC30" s="74"/>
      <c r="AD30" s="74"/>
      <c r="AE30" s="57"/>
      <c r="AF30" s="57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26</v>
      </c>
      <c r="P31" s="7">
        <v>980</v>
      </c>
      <c r="Q31" s="7">
        <v>0</v>
      </c>
      <c r="R31" s="7">
        <v>4</v>
      </c>
      <c r="S31" s="7">
        <v>320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4" t="s">
        <v>31</v>
      </c>
      <c r="Z31" s="74"/>
      <c r="AA31" s="74"/>
      <c r="AB31" s="74"/>
      <c r="AC31" s="74"/>
      <c r="AD31" s="74"/>
      <c r="AE31" s="74"/>
      <c r="AF31" s="74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34</v>
      </c>
      <c r="P32" s="7">
        <v>1140</v>
      </c>
      <c r="Q32" s="7">
        <v>0</v>
      </c>
      <c r="R32" s="7">
        <v>4</v>
      </c>
      <c r="S32" s="7">
        <v>320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26" t="s">
        <v>32</v>
      </c>
      <c r="Z32" s="68">
        <v>1500</v>
      </c>
      <c r="AA32" s="70"/>
      <c r="AB32" s="66" t="s">
        <v>33</v>
      </c>
      <c r="AC32" s="67"/>
      <c r="AD32" s="68"/>
      <c r="AE32" s="69"/>
      <c r="AF32" s="70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48</v>
      </c>
      <c r="P33" s="7">
        <v>1220</v>
      </c>
      <c r="Q33" s="7">
        <v>0</v>
      </c>
      <c r="R33" s="7">
        <v>4</v>
      </c>
      <c r="S33" s="7">
        <v>340</v>
      </c>
      <c r="T33" s="7">
        <v>0</v>
      </c>
      <c r="U33" s="7">
        <v>150</v>
      </c>
      <c r="V33" s="7">
        <v>0</v>
      </c>
      <c r="W33" s="7">
        <v>150</v>
      </c>
      <c r="X33" s="7">
        <v>0</v>
      </c>
      <c r="Y33" s="26" t="s">
        <v>34</v>
      </c>
      <c r="Z33" s="64">
        <v>1</v>
      </c>
      <c r="AA33" s="65"/>
      <c r="AB33" s="66" t="s">
        <v>35</v>
      </c>
      <c r="AC33" s="67"/>
      <c r="AD33" s="68" t="s">
        <v>52</v>
      </c>
      <c r="AE33" s="69"/>
      <c r="AF33" s="70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16</v>
      </c>
      <c r="P34" s="7">
        <v>1200</v>
      </c>
      <c r="Q34" s="7">
        <v>0</v>
      </c>
      <c r="R34" s="7">
        <v>4</v>
      </c>
      <c r="S34" s="7">
        <v>340</v>
      </c>
      <c r="T34" s="7">
        <v>0</v>
      </c>
      <c r="U34" s="7">
        <v>400</v>
      </c>
      <c r="V34" s="7">
        <v>0</v>
      </c>
      <c r="W34" s="7">
        <v>400</v>
      </c>
      <c r="X34" s="7">
        <v>0</v>
      </c>
      <c r="Y34" s="26" t="s">
        <v>36</v>
      </c>
      <c r="Z34" s="64">
        <v>6.55</v>
      </c>
      <c r="AA34" s="65"/>
      <c r="AB34" s="71"/>
      <c r="AC34" s="72"/>
      <c r="AD34" s="72"/>
      <c r="AE34" s="72"/>
      <c r="AF34" s="73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8</v>
      </c>
      <c r="P35" s="7">
        <v>1220</v>
      </c>
      <c r="Q35" s="7">
        <v>0</v>
      </c>
      <c r="R35" s="7">
        <v>4</v>
      </c>
      <c r="S35" s="7">
        <v>340</v>
      </c>
      <c r="T35" s="7">
        <v>0</v>
      </c>
      <c r="U35" s="7">
        <v>375</v>
      </c>
      <c r="V35" s="7">
        <v>0</v>
      </c>
      <c r="W35" s="7">
        <v>375</v>
      </c>
      <c r="X35" s="7">
        <v>0</v>
      </c>
      <c r="Y35" s="27" t="s">
        <v>37</v>
      </c>
      <c r="Z35" s="14"/>
      <c r="AA35" s="61"/>
      <c r="AB35" s="62"/>
      <c r="AC35" s="62"/>
      <c r="AD35" s="62"/>
      <c r="AE35" s="62"/>
      <c r="AF35" s="63"/>
    </row>
    <row r="36" spans="1:32" x14ac:dyDescent="0.2">
      <c r="A36" s="6">
        <f t="shared" si="0"/>
        <v>29</v>
      </c>
      <c r="B36" s="7">
        <v>8</v>
      </c>
      <c r="C36" s="7">
        <v>8</v>
      </c>
      <c r="D36" s="4">
        <v>173.68</v>
      </c>
      <c r="E36" s="3"/>
      <c r="F36" s="3"/>
      <c r="G36" s="4"/>
      <c r="H36" s="3"/>
      <c r="I36" s="7"/>
      <c r="J36" s="4"/>
      <c r="K36" s="3"/>
      <c r="L36" s="7"/>
      <c r="M36" s="5"/>
      <c r="N36" s="8">
        <v>10.02</v>
      </c>
      <c r="O36" s="7">
        <v>56</v>
      </c>
      <c r="P36" s="7">
        <v>1240</v>
      </c>
      <c r="Q36" s="7">
        <v>0</v>
      </c>
      <c r="R36" s="7">
        <v>4</v>
      </c>
      <c r="S36" s="7">
        <v>340</v>
      </c>
      <c r="T36" s="7">
        <v>0</v>
      </c>
      <c r="U36" s="7">
        <v>254</v>
      </c>
      <c r="V36" s="7">
        <v>0</v>
      </c>
      <c r="W36" s="7">
        <v>254</v>
      </c>
      <c r="X36" s="7">
        <v>0</v>
      </c>
      <c r="Y36" s="57"/>
      <c r="Z36" s="57"/>
      <c r="AA36" s="57"/>
      <c r="AB36" s="57"/>
      <c r="AC36" s="57"/>
      <c r="AD36" s="57"/>
      <c r="AE36" s="57"/>
      <c r="AF36" s="57"/>
    </row>
    <row r="37" spans="1:32" x14ac:dyDescent="0.2">
      <c r="A37" s="6">
        <v>30</v>
      </c>
      <c r="B37" s="7">
        <v>9</v>
      </c>
      <c r="C37" s="7">
        <v>6</v>
      </c>
      <c r="D37" s="4">
        <v>190.38</v>
      </c>
      <c r="E37" s="3"/>
      <c r="F37" s="3"/>
      <c r="G37" s="4"/>
      <c r="H37" s="3"/>
      <c r="I37" s="7"/>
      <c r="J37" s="4"/>
      <c r="K37" s="3"/>
      <c r="L37" s="7"/>
      <c r="M37" s="5"/>
      <c r="N37" s="8">
        <v>16.7</v>
      </c>
      <c r="O37" s="7">
        <v>88</v>
      </c>
      <c r="P37" s="7">
        <v>1200</v>
      </c>
      <c r="Q37" s="7">
        <v>0</v>
      </c>
      <c r="R37" s="7">
        <v>4</v>
      </c>
      <c r="S37" s="7">
        <v>340</v>
      </c>
      <c r="T37" s="7">
        <v>0</v>
      </c>
      <c r="U37" s="7">
        <v>124</v>
      </c>
      <c r="V37" s="7">
        <v>0</v>
      </c>
      <c r="W37" s="7">
        <v>124</v>
      </c>
      <c r="X37" s="7">
        <v>0</v>
      </c>
      <c r="Y37" s="57"/>
      <c r="Z37" s="57"/>
      <c r="AA37" s="57"/>
      <c r="AB37" s="57"/>
      <c r="AC37" s="57"/>
      <c r="AD37" s="57"/>
      <c r="AE37" s="57"/>
      <c r="AF37" s="57"/>
    </row>
    <row r="38" spans="1:32" x14ac:dyDescent="0.2">
      <c r="A38" s="6">
        <v>31</v>
      </c>
      <c r="B38" s="7">
        <v>10</v>
      </c>
      <c r="C38" s="7">
        <v>4</v>
      </c>
      <c r="D38" s="4">
        <v>207.08</v>
      </c>
      <c r="E38" s="3"/>
      <c r="F38" s="3"/>
      <c r="G38" s="4"/>
      <c r="H38" s="3"/>
      <c r="I38" s="7"/>
      <c r="J38" s="4"/>
      <c r="K38" s="3"/>
      <c r="L38" s="7"/>
      <c r="M38" s="5"/>
      <c r="N38" s="8">
        <v>16.7</v>
      </c>
      <c r="O38" s="7">
        <v>84</v>
      </c>
      <c r="P38" s="7">
        <v>1220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11</v>
      </c>
      <c r="C39" s="7">
        <v>0</v>
      </c>
      <c r="D39" s="4">
        <v>220.44</v>
      </c>
      <c r="E39" s="3"/>
      <c r="F39" s="3"/>
      <c r="G39" s="4"/>
      <c r="H39" s="3"/>
      <c r="I39" s="7"/>
      <c r="J39" s="4"/>
      <c r="K39" s="3"/>
      <c r="L39" s="7"/>
      <c r="M39" s="5"/>
      <c r="N39" s="8">
        <v>13.36</v>
      </c>
      <c r="O39" s="7">
        <v>86</v>
      </c>
      <c r="P39" s="7">
        <v>1200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7"/>
      <c r="Z39" s="57"/>
      <c r="AA39" s="57"/>
      <c r="AB39" s="57"/>
      <c r="AC39" s="57"/>
      <c r="AD39" s="57"/>
      <c r="AE39" s="57"/>
      <c r="AF39" s="57"/>
    </row>
    <row r="40" spans="1:32" x14ac:dyDescent="0.2">
      <c r="M40" s="28" t="s">
        <v>26</v>
      </c>
      <c r="N40" s="20">
        <f>SUM(N9:N39)</f>
        <v>56.78</v>
      </c>
      <c r="O40" s="12"/>
      <c r="T40" s="28" t="s">
        <v>26</v>
      </c>
      <c r="U40" s="12">
        <f>SUM(U9:U39)</f>
        <v>1303</v>
      </c>
      <c r="V40" s="12"/>
      <c r="W40" s="12">
        <f>SUM(W9:W39)</f>
        <v>1303</v>
      </c>
      <c r="X40" s="29"/>
      <c r="Y40" s="58" t="s">
        <v>38</v>
      </c>
      <c r="Z40" s="59"/>
      <c r="AA40" s="60" t="s">
        <v>53</v>
      </c>
      <c r="AB40" s="60"/>
      <c r="AC40" s="60"/>
      <c r="AD40" s="60"/>
      <c r="AE40" s="60"/>
      <c r="AF40" s="60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I70"/>
  <sheetViews>
    <sheetView workbookViewId="0">
      <selection activeCell="J6" sqref="B6:J6"/>
    </sheetView>
  </sheetViews>
  <sheetFormatPr defaultRowHeight="12.75" x14ac:dyDescent="0.2"/>
  <sheetData>
    <row r="2" spans="2:9" x14ac:dyDescent="0.2">
      <c r="B2" s="99" t="s">
        <v>9</v>
      </c>
      <c r="C2" s="99"/>
      <c r="D2" s="99"/>
      <c r="E2" s="99"/>
      <c r="F2" s="99"/>
      <c r="G2" s="99"/>
      <c r="H2" s="99"/>
      <c r="I2" s="99"/>
    </row>
    <row r="3" spans="2:9" x14ac:dyDescent="0.2">
      <c r="B3" s="109" t="s">
        <v>6</v>
      </c>
      <c r="C3" s="117" t="s">
        <v>17</v>
      </c>
      <c r="D3" s="117" t="s">
        <v>18</v>
      </c>
      <c r="E3" s="112" t="s">
        <v>19</v>
      </c>
      <c r="F3" s="112"/>
      <c r="G3" s="112" t="s">
        <v>20</v>
      </c>
      <c r="H3" s="112"/>
      <c r="I3" s="108" t="s">
        <v>21</v>
      </c>
    </row>
    <row r="4" spans="2:9" x14ac:dyDescent="0.2">
      <c r="B4" s="116"/>
      <c r="C4" s="99"/>
      <c r="D4" s="99"/>
      <c r="E4" s="99"/>
      <c r="F4" s="99"/>
      <c r="G4" s="99"/>
      <c r="H4" s="99"/>
      <c r="I4" s="108"/>
    </row>
    <row r="5" spans="2:9" x14ac:dyDescent="0.2">
      <c r="B5" s="116"/>
      <c r="C5" s="99"/>
      <c r="D5" s="99"/>
      <c r="E5" s="3" t="s">
        <v>24</v>
      </c>
      <c r="F5" s="3" t="s">
        <v>25</v>
      </c>
      <c r="G5" s="3" t="s">
        <v>24</v>
      </c>
      <c r="H5" s="3" t="s">
        <v>25</v>
      </c>
      <c r="I5" s="109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F42"/>
  <sheetViews>
    <sheetView showGridLines="0" topLeftCell="A5" zoomScale="70" zoomScaleNormal="70" workbookViewId="0">
      <selection activeCell="O41" sqref="O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0" t="s">
        <v>0</v>
      </c>
      <c r="N1" s="100"/>
      <c r="O1" s="100"/>
      <c r="P1" s="100"/>
      <c r="Q1" s="100"/>
      <c r="R1" s="100"/>
      <c r="S1" s="100"/>
      <c r="T1" s="100"/>
      <c r="AB1" s="101" t="s">
        <v>1</v>
      </c>
      <c r="AC1" s="101"/>
      <c r="AD1" s="101"/>
      <c r="AE1" s="101"/>
      <c r="AF1" s="101"/>
    </row>
    <row r="2" spans="1:32" x14ac:dyDescent="0.2">
      <c r="B2" s="56" t="s">
        <v>39</v>
      </c>
      <c r="C2" s="56"/>
      <c r="D2" s="56"/>
      <c r="E2" s="56"/>
      <c r="F2" s="56"/>
      <c r="G2" s="56"/>
      <c r="H2" s="56"/>
      <c r="I2" s="56"/>
      <c r="J2" s="56"/>
      <c r="S2" s="101" t="s">
        <v>2</v>
      </c>
      <c r="T2" s="101"/>
      <c r="U2" s="177" t="s">
        <v>79</v>
      </c>
      <c r="V2" s="102"/>
      <c r="W2" s="102"/>
      <c r="X2" s="102"/>
      <c r="Y2" s="102"/>
      <c r="Z2" s="102"/>
      <c r="AA2" s="102"/>
      <c r="AC2" s="104" t="s">
        <v>3</v>
      </c>
      <c r="AD2" s="104"/>
      <c r="AE2" s="102" t="s">
        <v>66</v>
      </c>
      <c r="AF2" s="102"/>
    </row>
    <row r="3" spans="1:32" x14ac:dyDescent="0.2">
      <c r="B3" s="56"/>
      <c r="C3" s="56"/>
      <c r="D3" s="56"/>
      <c r="E3" s="56"/>
      <c r="F3" s="56"/>
      <c r="G3" s="56"/>
      <c r="H3" s="56"/>
      <c r="I3" s="56"/>
      <c r="J3" s="56"/>
      <c r="S3" s="101" t="s">
        <v>4</v>
      </c>
      <c r="T3" s="101"/>
      <c r="U3" s="62" t="s">
        <v>50</v>
      </c>
      <c r="V3" s="62"/>
      <c r="W3" s="62"/>
      <c r="X3" s="62"/>
      <c r="Y3" s="62"/>
      <c r="Z3" s="62"/>
      <c r="AA3" s="62"/>
      <c r="AC3" s="104" t="s">
        <v>5</v>
      </c>
      <c r="AD3" s="104"/>
      <c r="AE3" s="105">
        <v>2019</v>
      </c>
      <c r="AF3" s="105"/>
    </row>
    <row r="5" spans="1:32" x14ac:dyDescent="0.2">
      <c r="A5" s="96" t="s">
        <v>6</v>
      </c>
      <c r="B5" s="99" t="s">
        <v>46</v>
      </c>
      <c r="C5" s="99"/>
      <c r="D5" s="99"/>
      <c r="E5" s="99" t="s">
        <v>47</v>
      </c>
      <c r="F5" s="99"/>
      <c r="G5" s="99"/>
      <c r="H5" s="99" t="s">
        <v>48</v>
      </c>
      <c r="I5" s="99"/>
      <c r="J5" s="99"/>
      <c r="K5" s="99" t="s">
        <v>49</v>
      </c>
      <c r="L5" s="99"/>
      <c r="M5" s="99"/>
      <c r="N5" s="80" t="s">
        <v>7</v>
      </c>
      <c r="O5" s="80"/>
      <c r="P5" s="106" t="s">
        <v>8</v>
      </c>
      <c r="Q5" s="106"/>
      <c r="R5" s="106"/>
      <c r="S5" s="106"/>
      <c r="T5" s="106"/>
      <c r="U5" s="106"/>
      <c r="V5" s="16"/>
      <c r="W5" s="16"/>
      <c r="X5" s="16"/>
      <c r="Y5" s="99" t="s">
        <v>9</v>
      </c>
      <c r="Z5" s="99"/>
      <c r="AA5" s="99"/>
      <c r="AB5" s="99"/>
      <c r="AC5" s="99"/>
      <c r="AD5" s="99"/>
      <c r="AE5" s="99"/>
      <c r="AF5" s="99"/>
    </row>
    <row r="6" spans="1:32" ht="21.75" customHeight="1" x14ac:dyDescent="0.2">
      <c r="A6" s="97"/>
      <c r="B6" s="99" t="s">
        <v>10</v>
      </c>
      <c r="C6" s="99"/>
      <c r="D6" s="99"/>
      <c r="E6" s="99" t="s">
        <v>10</v>
      </c>
      <c r="F6" s="99"/>
      <c r="G6" s="99"/>
      <c r="H6" s="99" t="s">
        <v>10</v>
      </c>
      <c r="I6" s="99"/>
      <c r="J6" s="99"/>
      <c r="K6" s="99" t="s">
        <v>10</v>
      </c>
      <c r="L6" s="99"/>
      <c r="M6" s="99"/>
      <c r="N6" s="107" t="s">
        <v>11</v>
      </c>
      <c r="O6" s="110" t="s">
        <v>12</v>
      </c>
      <c r="P6" s="113" t="s">
        <v>13</v>
      </c>
      <c r="Q6" s="113" t="s">
        <v>40</v>
      </c>
      <c r="R6" s="113" t="s">
        <v>14</v>
      </c>
      <c r="S6" s="113" t="s">
        <v>15</v>
      </c>
      <c r="T6" s="113" t="s">
        <v>16</v>
      </c>
      <c r="U6" s="114" t="s">
        <v>41</v>
      </c>
      <c r="V6" s="113" t="s">
        <v>60</v>
      </c>
      <c r="W6" s="113" t="s">
        <v>42</v>
      </c>
      <c r="X6" s="113" t="s">
        <v>51</v>
      </c>
      <c r="Y6" s="109" t="s">
        <v>6</v>
      </c>
      <c r="Z6" s="117" t="s">
        <v>17</v>
      </c>
      <c r="AA6" s="117" t="s">
        <v>18</v>
      </c>
      <c r="AB6" s="112" t="s">
        <v>19</v>
      </c>
      <c r="AC6" s="112"/>
      <c r="AD6" s="112" t="s">
        <v>20</v>
      </c>
      <c r="AE6" s="112"/>
      <c r="AF6" s="108" t="s">
        <v>21</v>
      </c>
    </row>
    <row r="7" spans="1:32" x14ac:dyDescent="0.2">
      <c r="A7" s="97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8"/>
      <c r="O7" s="111"/>
      <c r="P7" s="99"/>
      <c r="Q7" s="99"/>
      <c r="R7" s="99"/>
      <c r="S7" s="99"/>
      <c r="T7" s="99"/>
      <c r="U7" s="115"/>
      <c r="V7" s="115"/>
      <c r="W7" s="115"/>
      <c r="X7" s="99"/>
      <c r="Y7" s="116"/>
      <c r="Z7" s="99"/>
      <c r="AA7" s="99"/>
      <c r="AB7" s="99"/>
      <c r="AC7" s="99"/>
      <c r="AD7" s="99"/>
      <c r="AE7" s="99"/>
      <c r="AF7" s="108"/>
    </row>
    <row r="8" spans="1:32" x14ac:dyDescent="0.2">
      <c r="A8" s="98"/>
      <c r="B8" s="7">
        <v>5</v>
      </c>
      <c r="C8" s="7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09"/>
      <c r="O8" s="112"/>
      <c r="P8" s="99"/>
      <c r="Q8" s="99"/>
      <c r="R8" s="99"/>
      <c r="S8" s="99"/>
      <c r="T8" s="99"/>
      <c r="U8" s="99"/>
      <c r="V8" s="99"/>
      <c r="W8" s="99"/>
      <c r="X8" s="99"/>
      <c r="Y8" s="116"/>
      <c r="Z8" s="99"/>
      <c r="AA8" s="99"/>
      <c r="AB8" s="3" t="s">
        <v>24</v>
      </c>
      <c r="AC8" s="3" t="s">
        <v>25</v>
      </c>
      <c r="AD8" s="3" t="s">
        <v>24</v>
      </c>
      <c r="AE8" s="3" t="s">
        <v>25</v>
      </c>
      <c r="AF8" s="109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18</v>
      </c>
      <c r="P9" s="7">
        <v>1480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22</v>
      </c>
      <c r="P10" s="7">
        <v>1540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20</v>
      </c>
      <c r="P11" s="7">
        <v>1560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28</v>
      </c>
      <c r="P12" s="7">
        <v>1650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22</v>
      </c>
      <c r="P13" s="7">
        <v>1620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26</v>
      </c>
      <c r="P14" s="7">
        <v>1600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24</v>
      </c>
      <c r="P15" s="7">
        <v>1640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20</v>
      </c>
      <c r="P16" s="7">
        <v>1620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22</v>
      </c>
      <c r="P17" s="7">
        <v>1600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26</v>
      </c>
      <c r="P18" s="7">
        <v>1680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22</v>
      </c>
      <c r="P19" s="7">
        <v>1620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25</v>
      </c>
      <c r="P20" s="7">
        <v>1650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1" t="s">
        <v>26</v>
      </c>
      <c r="Z20" s="82"/>
      <c r="AA20" s="82"/>
      <c r="AB20" s="82"/>
      <c r="AC20" s="82"/>
      <c r="AD20" s="82"/>
      <c r="AE20" s="82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20</v>
      </c>
      <c r="P21" s="7">
        <v>1600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4" t="s">
        <v>27</v>
      </c>
      <c r="Z21" s="74"/>
      <c r="AA21" s="74"/>
      <c r="AB21" s="74"/>
      <c r="AC21" s="74"/>
      <c r="AD21" s="74"/>
      <c r="AE21" s="74"/>
      <c r="AF21" s="83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24</v>
      </c>
      <c r="P22" s="7">
        <v>1660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28</v>
      </c>
      <c r="P23" s="7">
        <v>1600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26</v>
      </c>
      <c r="P24" s="7">
        <v>1650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24</v>
      </c>
      <c r="P25" s="7">
        <v>1600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7" t="s">
        <v>28</v>
      </c>
      <c r="Z25" s="78"/>
      <c r="AA25" s="78"/>
      <c r="AB25" s="78"/>
      <c r="AC25" s="78"/>
      <c r="AD25" s="78"/>
      <c r="AE25" s="78"/>
      <c r="AF25" s="78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20</v>
      </c>
      <c r="P26" s="7">
        <v>1680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8" t="s">
        <v>29</v>
      </c>
      <c r="Z26" s="118"/>
      <c r="AA26" s="118"/>
      <c r="AB26" s="118"/>
      <c r="AC26" s="118"/>
      <c r="AD26" s="118"/>
      <c r="AE26" s="76"/>
      <c r="AF26" s="76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26</v>
      </c>
      <c r="P27" s="7">
        <v>1580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76"/>
      <c r="AF27" s="76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34</v>
      </c>
      <c r="P28" s="7">
        <v>1960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76"/>
      <c r="AF28" s="76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29</v>
      </c>
      <c r="P29" s="7">
        <v>1740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76"/>
      <c r="AF29" s="76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38</v>
      </c>
      <c r="P30" s="7">
        <v>1850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4"/>
      <c r="Z30" s="74"/>
      <c r="AA30" s="74"/>
      <c r="AB30" s="74"/>
      <c r="AC30" s="74"/>
      <c r="AD30" s="74"/>
      <c r="AE30" s="57"/>
      <c r="AF30" s="57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9</v>
      </c>
      <c r="P31" s="7">
        <v>1880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4" t="s">
        <v>31</v>
      </c>
      <c r="Z31" s="74"/>
      <c r="AA31" s="74"/>
      <c r="AB31" s="74"/>
      <c r="AC31" s="74"/>
      <c r="AD31" s="74"/>
      <c r="AE31" s="74"/>
      <c r="AF31" s="74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36</v>
      </c>
      <c r="P32" s="7">
        <v>1760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0"/>
      <c r="AA32" s="63"/>
      <c r="AB32" s="121" t="s">
        <v>33</v>
      </c>
      <c r="AC32" s="122"/>
      <c r="AD32" s="120"/>
      <c r="AE32" s="62"/>
      <c r="AF32" s="63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33</v>
      </c>
      <c r="P33" s="7">
        <v>1660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3">
        <v>1.25</v>
      </c>
      <c r="AA33" s="124"/>
      <c r="AB33" s="121" t="s">
        <v>35</v>
      </c>
      <c r="AC33" s="122"/>
      <c r="AD33" s="120"/>
      <c r="AE33" s="62"/>
      <c r="AF33" s="63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34</v>
      </c>
      <c r="P34" s="7">
        <v>1700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3"/>
      <c r="AA34" s="124"/>
      <c r="AB34" s="127"/>
      <c r="AC34" s="128"/>
      <c r="AD34" s="128"/>
      <c r="AE34" s="128"/>
      <c r="AF34" s="129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32</v>
      </c>
      <c r="P35" s="7">
        <v>1540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1" t="s">
        <v>80</v>
      </c>
      <c r="AB35" s="62"/>
      <c r="AC35" s="62"/>
      <c r="AD35" s="62"/>
      <c r="AE35" s="62"/>
      <c r="AF35" s="63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30</v>
      </c>
      <c r="P36" s="7">
        <v>1520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7"/>
      <c r="Z36" s="57"/>
      <c r="AA36" s="57"/>
      <c r="AB36" s="57"/>
      <c r="AC36" s="57"/>
      <c r="AD36" s="57"/>
      <c r="AE36" s="57"/>
      <c r="AF36" s="57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34</v>
      </c>
      <c r="P37" s="7">
        <v>1560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7"/>
      <c r="Z37" s="57"/>
      <c r="AA37" s="57"/>
      <c r="AB37" s="57"/>
      <c r="AC37" s="57"/>
      <c r="AD37" s="57"/>
      <c r="AE37" s="57"/>
      <c r="AF37" s="57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36</v>
      </c>
      <c r="P39" s="7">
        <v>1600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7"/>
      <c r="Z39" s="57"/>
      <c r="AA39" s="57"/>
      <c r="AB39" s="57"/>
      <c r="AC39" s="57"/>
      <c r="AD39" s="57"/>
      <c r="AE39" s="57"/>
      <c r="AF39" s="57"/>
    </row>
    <row r="40" spans="1:32" x14ac:dyDescent="0.2">
      <c r="M40" t="s">
        <v>26</v>
      </c>
      <c r="N40" s="20">
        <f>SUM(N9:N39)</f>
        <v>0</v>
      </c>
      <c r="O40" s="12">
        <f>SUM(O9:O39)</f>
        <v>788</v>
      </c>
      <c r="T40" s="19" t="s">
        <v>26</v>
      </c>
      <c r="U40" s="12"/>
      <c r="V40" s="12"/>
      <c r="W40" s="12"/>
      <c r="X40" s="29"/>
      <c r="Y40" s="125" t="s">
        <v>38</v>
      </c>
      <c r="Z40" s="126"/>
      <c r="AA40" s="60"/>
      <c r="AB40" s="60"/>
      <c r="AC40" s="60"/>
      <c r="AD40" s="60"/>
      <c r="AE40" s="60"/>
      <c r="AF40" s="6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99" t="s">
        <v>9</v>
      </c>
      <c r="C2" s="99"/>
      <c r="D2" s="99"/>
      <c r="E2" s="99"/>
      <c r="F2" s="99"/>
      <c r="G2" s="99"/>
      <c r="H2" s="99"/>
      <c r="I2" s="99"/>
    </row>
    <row r="3" spans="2:9" x14ac:dyDescent="0.2">
      <c r="B3" s="109" t="s">
        <v>6</v>
      </c>
      <c r="C3" s="117" t="s">
        <v>17</v>
      </c>
      <c r="D3" s="117" t="s">
        <v>18</v>
      </c>
      <c r="E3" s="112" t="s">
        <v>19</v>
      </c>
      <c r="F3" s="112"/>
      <c r="G3" s="112" t="s">
        <v>20</v>
      </c>
      <c r="H3" s="112"/>
      <c r="I3" s="108" t="s">
        <v>21</v>
      </c>
    </row>
    <row r="4" spans="2:9" x14ac:dyDescent="0.2">
      <c r="B4" s="116"/>
      <c r="C4" s="99"/>
      <c r="D4" s="99"/>
      <c r="E4" s="99"/>
      <c r="F4" s="99"/>
      <c r="G4" s="99"/>
      <c r="H4" s="99"/>
      <c r="I4" s="108"/>
    </row>
    <row r="5" spans="2:9" x14ac:dyDescent="0.2">
      <c r="B5" s="116"/>
      <c r="C5" s="99"/>
      <c r="D5" s="99"/>
      <c r="E5" s="3" t="s">
        <v>24</v>
      </c>
      <c r="F5" s="3" t="s">
        <v>25</v>
      </c>
      <c r="G5" s="3" t="s">
        <v>24</v>
      </c>
      <c r="H5" s="3" t="s">
        <v>25</v>
      </c>
      <c r="I5" s="109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F42"/>
  <sheetViews>
    <sheetView showGridLines="0" zoomScale="70" zoomScaleNormal="70" workbookViewId="0">
      <selection activeCell="Y1" sqref="Y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0" t="s">
        <v>0</v>
      </c>
      <c r="N1" s="100"/>
      <c r="O1" s="100"/>
      <c r="P1" s="100"/>
      <c r="Q1" s="100"/>
      <c r="R1" s="100"/>
      <c r="S1" s="100"/>
      <c r="T1" s="100"/>
      <c r="AB1" s="101" t="s">
        <v>1</v>
      </c>
      <c r="AC1" s="101"/>
      <c r="AD1" s="101"/>
      <c r="AE1" s="101"/>
      <c r="AF1" s="101"/>
    </row>
    <row r="2" spans="1:32" x14ac:dyDescent="0.2">
      <c r="B2" s="56" t="s">
        <v>39</v>
      </c>
      <c r="C2" s="56"/>
      <c r="D2" s="56"/>
      <c r="E2" s="56"/>
      <c r="F2" s="56"/>
      <c r="G2" s="56"/>
      <c r="H2" s="56"/>
      <c r="I2" s="56"/>
      <c r="J2" s="56"/>
      <c r="S2" s="101" t="s">
        <v>2</v>
      </c>
      <c r="T2" s="101"/>
      <c r="U2" s="102" t="s">
        <v>76</v>
      </c>
      <c r="V2" s="102"/>
      <c r="W2" s="102"/>
      <c r="X2" s="102"/>
      <c r="Y2" s="102"/>
      <c r="Z2" s="102"/>
      <c r="AA2" s="102"/>
      <c r="AC2" s="104" t="s">
        <v>3</v>
      </c>
      <c r="AD2" s="104"/>
      <c r="AE2" s="102" t="s">
        <v>67</v>
      </c>
      <c r="AF2" s="102"/>
    </row>
    <row r="3" spans="1:32" x14ac:dyDescent="0.2">
      <c r="B3" s="56"/>
      <c r="C3" s="56"/>
      <c r="D3" s="56"/>
      <c r="E3" s="56"/>
      <c r="F3" s="56"/>
      <c r="G3" s="56"/>
      <c r="H3" s="56"/>
      <c r="I3" s="56"/>
      <c r="J3" s="56"/>
      <c r="S3" s="101" t="s">
        <v>4</v>
      </c>
      <c r="T3" s="101"/>
      <c r="U3" s="62" t="s">
        <v>50</v>
      </c>
      <c r="V3" s="62"/>
      <c r="W3" s="62"/>
      <c r="X3" s="62"/>
      <c r="Y3" s="62"/>
      <c r="Z3" s="62"/>
      <c r="AA3" s="62"/>
      <c r="AC3" s="104" t="s">
        <v>5</v>
      </c>
      <c r="AD3" s="104"/>
      <c r="AE3" s="105">
        <v>2019</v>
      </c>
      <c r="AF3" s="105"/>
    </row>
    <row r="5" spans="1:32" x14ac:dyDescent="0.2">
      <c r="A5" s="96" t="s">
        <v>6</v>
      </c>
      <c r="B5" s="99" t="s">
        <v>46</v>
      </c>
      <c r="C5" s="99"/>
      <c r="D5" s="99"/>
      <c r="E5" s="99" t="s">
        <v>47</v>
      </c>
      <c r="F5" s="99"/>
      <c r="G5" s="99"/>
      <c r="H5" s="99" t="s">
        <v>48</v>
      </c>
      <c r="I5" s="99"/>
      <c r="J5" s="99"/>
      <c r="K5" s="99" t="s">
        <v>49</v>
      </c>
      <c r="L5" s="99"/>
      <c r="M5" s="99"/>
      <c r="N5" s="80" t="s">
        <v>7</v>
      </c>
      <c r="O5" s="80"/>
      <c r="P5" s="106" t="s">
        <v>8</v>
      </c>
      <c r="Q5" s="106"/>
      <c r="R5" s="106"/>
      <c r="S5" s="106"/>
      <c r="T5" s="106"/>
      <c r="U5" s="106"/>
      <c r="V5" s="16"/>
      <c r="W5" s="16"/>
      <c r="X5" s="16"/>
      <c r="Y5" s="99" t="s">
        <v>9</v>
      </c>
      <c r="Z5" s="99"/>
      <c r="AA5" s="99"/>
      <c r="AB5" s="99"/>
      <c r="AC5" s="99"/>
      <c r="AD5" s="99"/>
      <c r="AE5" s="99"/>
      <c r="AF5" s="99"/>
    </row>
    <row r="6" spans="1:32" ht="21.75" customHeight="1" x14ac:dyDescent="0.2">
      <c r="A6" s="97"/>
      <c r="B6" s="99" t="s">
        <v>10</v>
      </c>
      <c r="C6" s="99"/>
      <c r="D6" s="99"/>
      <c r="E6" s="99" t="s">
        <v>10</v>
      </c>
      <c r="F6" s="99"/>
      <c r="G6" s="99"/>
      <c r="H6" s="99" t="s">
        <v>10</v>
      </c>
      <c r="I6" s="99"/>
      <c r="J6" s="99"/>
      <c r="K6" s="99" t="s">
        <v>10</v>
      </c>
      <c r="L6" s="99"/>
      <c r="M6" s="99"/>
      <c r="N6" s="107" t="s">
        <v>11</v>
      </c>
      <c r="O6" s="110" t="s">
        <v>12</v>
      </c>
      <c r="P6" s="113" t="s">
        <v>13</v>
      </c>
      <c r="Q6" s="113" t="s">
        <v>40</v>
      </c>
      <c r="R6" s="113" t="s">
        <v>14</v>
      </c>
      <c r="S6" s="113" t="s">
        <v>15</v>
      </c>
      <c r="T6" s="113" t="s">
        <v>16</v>
      </c>
      <c r="U6" s="114" t="s">
        <v>41</v>
      </c>
      <c r="V6" s="113" t="s">
        <v>60</v>
      </c>
      <c r="W6" s="113" t="s">
        <v>42</v>
      </c>
      <c r="X6" s="113" t="s">
        <v>51</v>
      </c>
      <c r="Y6" s="109" t="s">
        <v>6</v>
      </c>
      <c r="Z6" s="117" t="s">
        <v>17</v>
      </c>
      <c r="AA6" s="117" t="s">
        <v>18</v>
      </c>
      <c r="AB6" s="112" t="s">
        <v>19</v>
      </c>
      <c r="AC6" s="112"/>
      <c r="AD6" s="112" t="s">
        <v>20</v>
      </c>
      <c r="AE6" s="112"/>
      <c r="AF6" s="108" t="s">
        <v>21</v>
      </c>
    </row>
    <row r="7" spans="1:32" x14ac:dyDescent="0.2">
      <c r="A7" s="97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8"/>
      <c r="O7" s="111"/>
      <c r="P7" s="99"/>
      <c r="Q7" s="99"/>
      <c r="R7" s="99"/>
      <c r="S7" s="99"/>
      <c r="T7" s="99"/>
      <c r="U7" s="115"/>
      <c r="V7" s="115"/>
      <c r="W7" s="115"/>
      <c r="X7" s="99"/>
      <c r="Y7" s="116"/>
      <c r="Z7" s="99"/>
      <c r="AA7" s="99"/>
      <c r="AB7" s="99"/>
      <c r="AC7" s="99"/>
      <c r="AD7" s="99"/>
      <c r="AE7" s="99"/>
      <c r="AF7" s="108"/>
    </row>
    <row r="8" spans="1:32" x14ac:dyDescent="0.2">
      <c r="A8" s="98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09"/>
      <c r="O8" s="112"/>
      <c r="P8" s="99"/>
      <c r="Q8" s="99"/>
      <c r="R8" s="99"/>
      <c r="S8" s="99"/>
      <c r="T8" s="99"/>
      <c r="U8" s="99"/>
      <c r="V8" s="99"/>
      <c r="W8" s="99"/>
      <c r="X8" s="99"/>
      <c r="Y8" s="116"/>
      <c r="Z8" s="99"/>
      <c r="AA8" s="99"/>
      <c r="AB8" s="3" t="s">
        <v>24</v>
      </c>
      <c r="AC8" s="3" t="s">
        <v>25</v>
      </c>
      <c r="AD8" s="3" t="s">
        <v>24</v>
      </c>
      <c r="AE8" s="3" t="s">
        <v>25</v>
      </c>
      <c r="AF8" s="109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28</v>
      </c>
      <c r="P9" s="7">
        <v>1520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32</v>
      </c>
      <c r="P10" s="7">
        <v>1540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30</v>
      </c>
      <c r="P11" s="7">
        <v>1650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24</v>
      </c>
      <c r="P12" s="7">
        <v>1700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36</v>
      </c>
      <c r="P13" s="7">
        <v>1960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22</v>
      </c>
      <c r="P14" s="7">
        <v>1660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24</v>
      </c>
      <c r="P15" s="7">
        <v>1660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22</v>
      </c>
      <c r="P16" s="7">
        <v>1620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25</v>
      </c>
      <c r="P17" s="7">
        <v>1700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28</v>
      </c>
      <c r="P18" s="7">
        <v>1600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24</v>
      </c>
      <c r="P19" s="7">
        <v>1650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22</v>
      </c>
      <c r="P20" s="7">
        <v>1720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1" t="s">
        <v>26</v>
      </c>
      <c r="Z20" s="82"/>
      <c r="AA20" s="82"/>
      <c r="AB20" s="82"/>
      <c r="AC20" s="82"/>
      <c r="AD20" s="82"/>
      <c r="AE20" s="82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26</v>
      </c>
      <c r="P21" s="7">
        <v>1640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4" t="s">
        <v>27</v>
      </c>
      <c r="Z21" s="74"/>
      <c r="AA21" s="74"/>
      <c r="AB21" s="74"/>
      <c r="AC21" s="74"/>
      <c r="AD21" s="74"/>
      <c r="AE21" s="74"/>
      <c r="AF21" s="83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22</v>
      </c>
      <c r="P22" s="7">
        <v>1620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28</v>
      </c>
      <c r="P23" s="7">
        <v>1540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26</v>
      </c>
      <c r="P24" s="7">
        <v>1580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28</v>
      </c>
      <c r="P25" s="7">
        <v>1500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7" t="s">
        <v>28</v>
      </c>
      <c r="Z25" s="78"/>
      <c r="AA25" s="78"/>
      <c r="AB25" s="78"/>
      <c r="AC25" s="78"/>
      <c r="AD25" s="78"/>
      <c r="AE25" s="78"/>
      <c r="AF25" s="78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25</v>
      </c>
      <c r="P26" s="7">
        <v>1540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8" t="s">
        <v>29</v>
      </c>
      <c r="Z26" s="118"/>
      <c r="AA26" s="118"/>
      <c r="AB26" s="118"/>
      <c r="AC26" s="118"/>
      <c r="AD26" s="118"/>
      <c r="AE26" s="76"/>
      <c r="AF26" s="76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28</v>
      </c>
      <c r="P27" s="7">
        <v>1580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76"/>
      <c r="AF27" s="76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32</v>
      </c>
      <c r="P28" s="7">
        <v>1680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76"/>
      <c r="AF28" s="76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36</v>
      </c>
      <c r="P29" s="7">
        <v>1690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76"/>
      <c r="AF29" s="76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34</v>
      </c>
      <c r="P30" s="7">
        <v>1650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4"/>
      <c r="Z30" s="74"/>
      <c r="AA30" s="74"/>
      <c r="AB30" s="74"/>
      <c r="AC30" s="74"/>
      <c r="AD30" s="74"/>
      <c r="AE30" s="57"/>
      <c r="AF30" s="57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36</v>
      </c>
      <c r="P31" s="7">
        <v>1560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4" t="s">
        <v>31</v>
      </c>
      <c r="Z31" s="74"/>
      <c r="AA31" s="74"/>
      <c r="AB31" s="74"/>
      <c r="AC31" s="74"/>
      <c r="AD31" s="74"/>
      <c r="AE31" s="74"/>
      <c r="AF31" s="74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39</v>
      </c>
      <c r="P32" s="7">
        <v>1680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0"/>
      <c r="AA32" s="63"/>
      <c r="AB32" s="121" t="s">
        <v>33</v>
      </c>
      <c r="AC32" s="122"/>
      <c r="AD32" s="120"/>
      <c r="AE32" s="62"/>
      <c r="AF32" s="63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38</v>
      </c>
      <c r="P33" s="7">
        <v>1660</v>
      </c>
      <c r="Q33" s="7">
        <v>0</v>
      </c>
      <c r="R33" s="7">
        <v>4</v>
      </c>
      <c r="S33" s="7">
        <v>322</v>
      </c>
      <c r="T33" s="7">
        <v>0</v>
      </c>
      <c r="U33" s="7">
        <v>0</v>
      </c>
      <c r="V33" s="7">
        <v>0</v>
      </c>
      <c r="W33" s="7">
        <v>23</v>
      </c>
      <c r="X33" s="7">
        <v>0</v>
      </c>
      <c r="Y33" s="13" t="s">
        <v>34</v>
      </c>
      <c r="Z33" s="123">
        <v>1.25</v>
      </c>
      <c r="AA33" s="124"/>
      <c r="AB33" s="121" t="s">
        <v>35</v>
      </c>
      <c r="AC33" s="122"/>
      <c r="AD33" s="120"/>
      <c r="AE33" s="62"/>
      <c r="AF33" s="63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35</v>
      </c>
      <c r="P34" s="7">
        <v>1690</v>
      </c>
      <c r="Q34" s="7">
        <v>0</v>
      </c>
      <c r="R34" s="7">
        <v>4</v>
      </c>
      <c r="S34" s="7">
        <v>316</v>
      </c>
      <c r="T34" s="7">
        <v>0</v>
      </c>
      <c r="U34" s="7">
        <v>0</v>
      </c>
      <c r="V34" s="7">
        <v>0</v>
      </c>
      <c r="W34" s="7">
        <v>31</v>
      </c>
      <c r="X34" s="7">
        <v>0</v>
      </c>
      <c r="Y34" s="13" t="s">
        <v>36</v>
      </c>
      <c r="Z34" s="123"/>
      <c r="AA34" s="124"/>
      <c r="AB34" s="127"/>
      <c r="AC34" s="128"/>
      <c r="AD34" s="128"/>
      <c r="AE34" s="128"/>
      <c r="AF34" s="129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38</v>
      </c>
      <c r="P35" s="7">
        <v>1650</v>
      </c>
      <c r="Q35" s="7">
        <v>0</v>
      </c>
      <c r="R35" s="7">
        <v>4</v>
      </c>
      <c r="S35" s="7">
        <v>322</v>
      </c>
      <c r="T35" s="7">
        <v>0</v>
      </c>
      <c r="U35" s="7">
        <v>0</v>
      </c>
      <c r="V35" s="7">
        <v>0</v>
      </c>
      <c r="W35" s="7">
        <v>22</v>
      </c>
      <c r="X35" s="7">
        <v>0</v>
      </c>
      <c r="Y35" s="14" t="s">
        <v>37</v>
      </c>
      <c r="Z35" s="14"/>
      <c r="AA35" s="61"/>
      <c r="AB35" s="62"/>
      <c r="AC35" s="62"/>
      <c r="AD35" s="62"/>
      <c r="AE35" s="62"/>
      <c r="AF35" s="63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40</v>
      </c>
      <c r="P36" s="7">
        <v>1720</v>
      </c>
      <c r="Q36" s="7">
        <v>0</v>
      </c>
      <c r="R36" s="7">
        <v>4</v>
      </c>
      <c r="S36" s="7">
        <v>319</v>
      </c>
      <c r="T36" s="7">
        <v>0</v>
      </c>
      <c r="U36" s="7">
        <v>0</v>
      </c>
      <c r="V36" s="7">
        <v>0</v>
      </c>
      <c r="W36" s="7">
        <v>19</v>
      </c>
      <c r="X36" s="7">
        <v>0</v>
      </c>
      <c r="Y36" s="57"/>
      <c r="Z36" s="57"/>
      <c r="AA36" s="57"/>
      <c r="AB36" s="57"/>
      <c r="AC36" s="57"/>
      <c r="AD36" s="57"/>
      <c r="AE36" s="57"/>
      <c r="AF36" s="57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42</v>
      </c>
      <c r="P37" s="7">
        <v>1680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7"/>
      <c r="Z37" s="57"/>
      <c r="AA37" s="57"/>
      <c r="AB37" s="57"/>
      <c r="AC37" s="57"/>
      <c r="AD37" s="57"/>
      <c r="AE37" s="57"/>
      <c r="AF37" s="57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40</v>
      </c>
      <c r="P38" s="7">
        <v>1660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36</v>
      </c>
      <c r="P39" s="7">
        <v>1520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7"/>
      <c r="Z39" s="57"/>
      <c r="AA39" s="57"/>
      <c r="AB39" s="57"/>
      <c r="AC39" s="57"/>
      <c r="AD39" s="57"/>
      <c r="AE39" s="57"/>
      <c r="AF39" s="57"/>
    </row>
    <row r="40" spans="1:32" x14ac:dyDescent="0.2">
      <c r="M40" t="s">
        <v>26</v>
      </c>
      <c r="N40" s="20"/>
      <c r="O40" s="12">
        <f>SUM(O9:O39)</f>
        <v>946</v>
      </c>
      <c r="T40" s="19" t="s">
        <v>26</v>
      </c>
      <c r="U40" s="12"/>
      <c r="V40" s="12"/>
      <c r="W40" s="12">
        <f>SUM(W9:W39)</f>
        <v>95</v>
      </c>
      <c r="X40" s="29"/>
      <c r="Y40" s="125" t="s">
        <v>38</v>
      </c>
      <c r="Z40" s="126"/>
      <c r="AA40" s="60"/>
      <c r="AB40" s="60"/>
      <c r="AC40" s="60"/>
      <c r="AD40" s="60"/>
      <c r="AE40" s="60"/>
      <c r="AF40" s="6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99" t="s">
        <v>9</v>
      </c>
      <c r="C2" s="99"/>
      <c r="D2" s="99"/>
      <c r="E2" s="99"/>
      <c r="F2" s="99"/>
      <c r="G2" s="99"/>
      <c r="H2" s="99"/>
      <c r="I2" s="99"/>
    </row>
    <row r="3" spans="2:9" x14ac:dyDescent="0.2">
      <c r="B3" s="109" t="s">
        <v>6</v>
      </c>
      <c r="C3" s="117" t="s">
        <v>17</v>
      </c>
      <c r="D3" s="117" t="s">
        <v>18</v>
      </c>
      <c r="E3" s="112" t="s">
        <v>19</v>
      </c>
      <c r="F3" s="112"/>
      <c r="G3" s="112" t="s">
        <v>20</v>
      </c>
      <c r="H3" s="112"/>
      <c r="I3" s="108" t="s">
        <v>21</v>
      </c>
    </row>
    <row r="4" spans="2:9" x14ac:dyDescent="0.2">
      <c r="B4" s="116"/>
      <c r="C4" s="99"/>
      <c r="D4" s="99"/>
      <c r="E4" s="99"/>
      <c r="F4" s="99"/>
      <c r="G4" s="99"/>
      <c r="H4" s="99"/>
      <c r="I4" s="108"/>
    </row>
    <row r="5" spans="2:9" x14ac:dyDescent="0.2">
      <c r="B5" s="116"/>
      <c r="C5" s="99"/>
      <c r="D5" s="99"/>
      <c r="E5" s="3" t="s">
        <v>24</v>
      </c>
      <c r="F5" s="3" t="s">
        <v>25</v>
      </c>
      <c r="G5" s="3" t="s">
        <v>24</v>
      </c>
      <c r="H5" s="3" t="s">
        <v>25</v>
      </c>
      <c r="I5" s="109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F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0" t="s">
        <v>0</v>
      </c>
      <c r="N1" s="100"/>
      <c r="O1" s="100"/>
      <c r="P1" s="100"/>
      <c r="Q1" s="100"/>
      <c r="R1" s="100"/>
      <c r="S1" s="100"/>
      <c r="T1" s="100"/>
      <c r="AB1" s="101" t="s">
        <v>1</v>
      </c>
      <c r="AC1" s="101"/>
      <c r="AD1" s="101"/>
      <c r="AE1" s="101"/>
      <c r="AF1" s="101"/>
    </row>
    <row r="2" spans="1:32" x14ac:dyDescent="0.2">
      <c r="B2" s="56" t="s">
        <v>39</v>
      </c>
      <c r="C2" s="56"/>
      <c r="D2" s="56"/>
      <c r="E2" s="56"/>
      <c r="F2" s="56"/>
      <c r="G2" s="56"/>
      <c r="H2" s="56"/>
      <c r="I2" s="56"/>
      <c r="J2" s="56"/>
      <c r="S2" s="101" t="s">
        <v>2</v>
      </c>
      <c r="T2" s="101"/>
      <c r="U2" s="102" t="s">
        <v>76</v>
      </c>
      <c r="V2" s="102"/>
      <c r="W2" s="102"/>
      <c r="X2" s="102"/>
      <c r="Y2" s="102"/>
      <c r="Z2" s="102"/>
      <c r="AA2" s="102"/>
      <c r="AC2" s="104" t="s">
        <v>3</v>
      </c>
      <c r="AD2" s="104"/>
      <c r="AE2" s="102" t="s">
        <v>68</v>
      </c>
      <c r="AF2" s="102"/>
    </row>
    <row r="3" spans="1:32" x14ac:dyDescent="0.2">
      <c r="B3" s="56"/>
      <c r="C3" s="56"/>
      <c r="D3" s="56"/>
      <c r="E3" s="56"/>
      <c r="F3" s="56"/>
      <c r="G3" s="56"/>
      <c r="H3" s="56"/>
      <c r="I3" s="56"/>
      <c r="J3" s="56"/>
      <c r="S3" s="101" t="s">
        <v>4</v>
      </c>
      <c r="T3" s="101"/>
      <c r="U3" s="62" t="s">
        <v>50</v>
      </c>
      <c r="V3" s="62"/>
      <c r="W3" s="62"/>
      <c r="X3" s="62"/>
      <c r="Y3" s="62"/>
      <c r="Z3" s="62"/>
      <c r="AA3" s="62"/>
      <c r="AC3" s="104" t="s">
        <v>5</v>
      </c>
      <c r="AD3" s="104"/>
      <c r="AE3" s="105">
        <v>2019</v>
      </c>
      <c r="AF3" s="105"/>
    </row>
    <row r="5" spans="1:32" x14ac:dyDescent="0.2">
      <c r="A5" s="96" t="s">
        <v>6</v>
      </c>
      <c r="B5" s="99" t="s">
        <v>46</v>
      </c>
      <c r="C5" s="99"/>
      <c r="D5" s="99"/>
      <c r="E5" s="99" t="s">
        <v>47</v>
      </c>
      <c r="F5" s="99"/>
      <c r="G5" s="99"/>
      <c r="H5" s="99" t="s">
        <v>48</v>
      </c>
      <c r="I5" s="99"/>
      <c r="J5" s="99"/>
      <c r="K5" s="99" t="s">
        <v>49</v>
      </c>
      <c r="L5" s="99"/>
      <c r="M5" s="99"/>
      <c r="N5" s="80" t="s">
        <v>7</v>
      </c>
      <c r="O5" s="80"/>
      <c r="P5" s="106" t="s">
        <v>8</v>
      </c>
      <c r="Q5" s="106"/>
      <c r="R5" s="106"/>
      <c r="S5" s="106"/>
      <c r="T5" s="106"/>
      <c r="U5" s="106"/>
      <c r="V5" s="16"/>
      <c r="W5" s="16"/>
      <c r="X5" s="16"/>
      <c r="Y5" s="99" t="s">
        <v>9</v>
      </c>
      <c r="Z5" s="99"/>
      <c r="AA5" s="99"/>
      <c r="AB5" s="99"/>
      <c r="AC5" s="99"/>
      <c r="AD5" s="99"/>
      <c r="AE5" s="99"/>
      <c r="AF5" s="99"/>
    </row>
    <row r="6" spans="1:32" ht="21.75" customHeight="1" x14ac:dyDescent="0.2">
      <c r="A6" s="97"/>
      <c r="B6" s="99" t="s">
        <v>10</v>
      </c>
      <c r="C6" s="99"/>
      <c r="D6" s="99"/>
      <c r="E6" s="99" t="s">
        <v>10</v>
      </c>
      <c r="F6" s="99"/>
      <c r="G6" s="99"/>
      <c r="H6" s="99" t="s">
        <v>10</v>
      </c>
      <c r="I6" s="99"/>
      <c r="J6" s="99"/>
      <c r="K6" s="99" t="s">
        <v>10</v>
      </c>
      <c r="L6" s="99"/>
      <c r="M6" s="99"/>
      <c r="N6" s="107" t="s">
        <v>11</v>
      </c>
      <c r="O6" s="110" t="s">
        <v>12</v>
      </c>
      <c r="P6" s="113" t="s">
        <v>13</v>
      </c>
      <c r="Q6" s="113" t="s">
        <v>40</v>
      </c>
      <c r="R6" s="113" t="s">
        <v>14</v>
      </c>
      <c r="S6" s="113" t="s">
        <v>15</v>
      </c>
      <c r="T6" s="113" t="s">
        <v>16</v>
      </c>
      <c r="U6" s="114" t="s">
        <v>41</v>
      </c>
      <c r="V6" s="113" t="s">
        <v>60</v>
      </c>
      <c r="W6" s="113" t="s">
        <v>42</v>
      </c>
      <c r="X6" s="113" t="s">
        <v>51</v>
      </c>
      <c r="Y6" s="109" t="s">
        <v>6</v>
      </c>
      <c r="Z6" s="117" t="s">
        <v>17</v>
      </c>
      <c r="AA6" s="117" t="s">
        <v>18</v>
      </c>
      <c r="AB6" s="112" t="s">
        <v>19</v>
      </c>
      <c r="AC6" s="112"/>
      <c r="AD6" s="112" t="s">
        <v>20</v>
      </c>
      <c r="AE6" s="112"/>
      <c r="AF6" s="108" t="s">
        <v>21</v>
      </c>
    </row>
    <row r="7" spans="1:32" x14ac:dyDescent="0.2">
      <c r="A7" s="97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8"/>
      <c r="O7" s="111"/>
      <c r="P7" s="99"/>
      <c r="Q7" s="99"/>
      <c r="R7" s="99"/>
      <c r="S7" s="99"/>
      <c r="T7" s="99"/>
      <c r="U7" s="115"/>
      <c r="V7" s="115"/>
      <c r="W7" s="115"/>
      <c r="X7" s="99"/>
      <c r="Y7" s="116"/>
      <c r="Z7" s="99"/>
      <c r="AA7" s="99"/>
      <c r="AB7" s="99"/>
      <c r="AC7" s="99"/>
      <c r="AD7" s="99"/>
      <c r="AE7" s="99"/>
      <c r="AF7" s="108"/>
    </row>
    <row r="8" spans="1:32" x14ac:dyDescent="0.2">
      <c r="A8" s="98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09"/>
      <c r="O8" s="112"/>
      <c r="P8" s="99"/>
      <c r="Q8" s="99"/>
      <c r="R8" s="99"/>
      <c r="S8" s="99"/>
      <c r="T8" s="99"/>
      <c r="U8" s="99"/>
      <c r="V8" s="99"/>
      <c r="W8" s="99"/>
      <c r="X8" s="99"/>
      <c r="Y8" s="116"/>
      <c r="Z8" s="99"/>
      <c r="AA8" s="99"/>
      <c r="AB8" s="3" t="s">
        <v>24</v>
      </c>
      <c r="AC8" s="3" t="s">
        <v>25</v>
      </c>
      <c r="AD8" s="3" t="s">
        <v>24</v>
      </c>
      <c r="AE8" s="3" t="s">
        <v>25</v>
      </c>
      <c r="AF8" s="109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38</v>
      </c>
      <c r="P9" s="7">
        <v>1500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40</v>
      </c>
      <c r="P10" s="7">
        <v>1520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42</v>
      </c>
      <c r="P11" s="7">
        <v>1480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40</v>
      </c>
      <c r="P12" s="7">
        <v>1500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44</v>
      </c>
      <c r="P13" s="7">
        <v>1520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40</v>
      </c>
      <c r="P14" s="7">
        <v>1550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8</v>
      </c>
      <c r="D15" s="4">
        <v>113.56</v>
      </c>
      <c r="E15" s="3"/>
      <c r="F15" s="3"/>
      <c r="G15" s="4"/>
      <c r="H15" s="3"/>
      <c r="I15" s="7"/>
      <c r="J15" s="4"/>
      <c r="K15" s="3"/>
      <c r="L15" s="7"/>
      <c r="M15" s="5"/>
      <c r="N15" s="8">
        <v>5.01</v>
      </c>
      <c r="O15" s="7">
        <v>88</v>
      </c>
      <c r="P15" s="7">
        <v>1440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6</v>
      </c>
      <c r="C16" s="7">
        <v>0</v>
      </c>
      <c r="D16" s="4">
        <v>120.24</v>
      </c>
      <c r="E16" s="3"/>
      <c r="F16" s="3"/>
      <c r="G16" s="4"/>
      <c r="H16" s="3"/>
      <c r="I16" s="7"/>
      <c r="J16" s="4"/>
      <c r="K16" s="3"/>
      <c r="L16" s="7"/>
      <c r="M16" s="5"/>
      <c r="N16" s="8">
        <v>6.68</v>
      </c>
      <c r="O16" s="55">
        <v>82</v>
      </c>
      <c r="P16" s="7">
        <v>1400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6</v>
      </c>
      <c r="C17" s="7">
        <v>5</v>
      </c>
      <c r="D17" s="4">
        <v>128.59</v>
      </c>
      <c r="E17" s="3"/>
      <c r="F17" s="3"/>
      <c r="G17" s="4"/>
      <c r="H17" s="3"/>
      <c r="I17" s="7"/>
      <c r="J17" s="4"/>
      <c r="K17" s="3"/>
      <c r="L17" s="7"/>
      <c r="M17" s="5"/>
      <c r="N17" s="8">
        <v>8.35</v>
      </c>
      <c r="O17" s="7">
        <v>92</v>
      </c>
      <c r="P17" s="7">
        <v>1380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10</v>
      </c>
      <c r="D18" s="4">
        <v>136.94</v>
      </c>
      <c r="E18" s="3"/>
      <c r="F18" s="3"/>
      <c r="G18" s="4"/>
      <c r="H18" s="3"/>
      <c r="I18" s="7"/>
      <c r="J18" s="4"/>
      <c r="K18" s="3"/>
      <c r="L18" s="7"/>
      <c r="M18" s="5"/>
      <c r="N18" s="8">
        <v>8.35</v>
      </c>
      <c r="O18" s="7">
        <v>98</v>
      </c>
      <c r="P18" s="7">
        <v>1300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7</v>
      </c>
      <c r="C19" s="7">
        <v>2</v>
      </c>
      <c r="D19" s="4">
        <v>143.62</v>
      </c>
      <c r="E19" s="3"/>
      <c r="F19" s="3"/>
      <c r="G19" s="4"/>
      <c r="H19" s="3"/>
      <c r="I19" s="7"/>
      <c r="J19" s="4"/>
      <c r="K19" s="3"/>
      <c r="L19" s="7"/>
      <c r="M19" s="5"/>
      <c r="N19" s="8">
        <v>8.35</v>
      </c>
      <c r="O19" s="7">
        <v>102</v>
      </c>
      <c r="P19" s="7">
        <v>1220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8</v>
      </c>
      <c r="D20" s="4">
        <v>153.63999999999999</v>
      </c>
      <c r="E20" s="3"/>
      <c r="F20" s="3"/>
      <c r="G20" s="4"/>
      <c r="H20" s="3"/>
      <c r="I20" s="7"/>
      <c r="J20" s="4"/>
      <c r="K20" s="3"/>
      <c r="L20" s="7"/>
      <c r="M20" s="5"/>
      <c r="N20" s="8">
        <v>10.02</v>
      </c>
      <c r="O20" s="7">
        <v>112</v>
      </c>
      <c r="P20" s="7">
        <v>1120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1" t="s">
        <v>26</v>
      </c>
      <c r="Z20" s="82"/>
      <c r="AA20" s="82"/>
      <c r="AB20" s="82"/>
      <c r="AC20" s="82"/>
      <c r="AD20" s="82"/>
      <c r="AE20" s="82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/>
      <c r="F21" s="3"/>
      <c r="G21" s="4"/>
      <c r="H21" s="3"/>
      <c r="I21" s="7"/>
      <c r="J21" s="4"/>
      <c r="K21" s="3"/>
      <c r="L21" s="7"/>
      <c r="M21" s="5"/>
      <c r="N21" s="8">
        <v>10.02</v>
      </c>
      <c r="O21" s="7">
        <v>88</v>
      </c>
      <c r="P21" s="7">
        <v>640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4" t="s">
        <v>27</v>
      </c>
      <c r="Z21" s="74"/>
      <c r="AA21" s="74"/>
      <c r="AB21" s="74"/>
      <c r="AC21" s="74"/>
      <c r="AD21" s="74"/>
      <c r="AE21" s="74"/>
      <c r="AF21" s="83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660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620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480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480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7" t="s">
        <v>28</v>
      </c>
      <c r="Z25" s="78"/>
      <c r="AA25" s="78"/>
      <c r="AB25" s="78"/>
      <c r="AC25" s="78"/>
      <c r="AD25" s="78"/>
      <c r="AE25" s="78"/>
      <c r="AF25" s="78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450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8" t="s">
        <v>29</v>
      </c>
      <c r="Z26" s="118"/>
      <c r="AA26" s="118"/>
      <c r="AB26" s="118"/>
      <c r="AC26" s="118"/>
      <c r="AD26" s="118"/>
      <c r="AE26" s="76"/>
      <c r="AF26" s="76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460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76"/>
      <c r="AF27" s="76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450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76"/>
      <c r="AF28" s="76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450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76"/>
      <c r="AF29" s="76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480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4"/>
      <c r="Z30" s="74"/>
      <c r="AA30" s="74"/>
      <c r="AB30" s="74"/>
      <c r="AC30" s="74"/>
      <c r="AD30" s="74"/>
      <c r="AE30" s="57"/>
      <c r="AF30" s="57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500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4" t="s">
        <v>31</v>
      </c>
      <c r="Z31" s="74"/>
      <c r="AA31" s="74"/>
      <c r="AB31" s="74"/>
      <c r="AC31" s="74"/>
      <c r="AD31" s="74"/>
      <c r="AE31" s="74"/>
      <c r="AF31" s="74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520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0"/>
      <c r="AA32" s="63"/>
      <c r="AB32" s="121" t="s">
        <v>33</v>
      </c>
      <c r="AC32" s="122"/>
      <c r="AD32" s="120"/>
      <c r="AE32" s="62"/>
      <c r="AF32" s="63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500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3">
        <v>1.25</v>
      </c>
      <c r="AA33" s="124"/>
      <c r="AB33" s="121" t="s">
        <v>35</v>
      </c>
      <c r="AC33" s="122"/>
      <c r="AD33" s="120"/>
      <c r="AE33" s="62"/>
      <c r="AF33" s="63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460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3"/>
      <c r="AA34" s="124"/>
      <c r="AB34" s="127"/>
      <c r="AC34" s="128"/>
      <c r="AD34" s="128"/>
      <c r="AE34" s="128"/>
      <c r="AF34" s="129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450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1"/>
      <c r="AB35" s="62"/>
      <c r="AC35" s="62"/>
      <c r="AD35" s="62"/>
      <c r="AE35" s="62"/>
      <c r="AF35" s="63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440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7"/>
      <c r="Z36" s="57"/>
      <c r="AA36" s="57"/>
      <c r="AB36" s="57"/>
      <c r="AC36" s="57"/>
      <c r="AD36" s="57"/>
      <c r="AE36" s="57"/>
      <c r="AF36" s="57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450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7"/>
      <c r="Z37" s="57"/>
      <c r="AA37" s="57"/>
      <c r="AB37" s="57"/>
      <c r="AC37" s="57"/>
      <c r="AD37" s="57"/>
      <c r="AE37" s="57"/>
      <c r="AF37" s="57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440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7"/>
      <c r="Z39" s="57"/>
      <c r="AA39" s="57"/>
      <c r="AB39" s="57"/>
      <c r="AC39" s="57"/>
      <c r="AD39" s="57"/>
      <c r="AE39" s="57"/>
      <c r="AF39" s="57"/>
    </row>
    <row r="40" spans="1:32" x14ac:dyDescent="0.2">
      <c r="M40" t="s">
        <v>26</v>
      </c>
      <c r="N40" s="20">
        <f>SUM(N9:N39)</f>
        <v>56.78</v>
      </c>
      <c r="O40" s="12">
        <f>SUM(O9:O39)</f>
        <v>906</v>
      </c>
      <c r="T40" s="19" t="s">
        <v>26</v>
      </c>
      <c r="U40" s="12"/>
      <c r="V40" s="12"/>
      <c r="W40" s="12"/>
      <c r="X40" s="29"/>
      <c r="Y40" s="125" t="s">
        <v>38</v>
      </c>
      <c r="Z40" s="126"/>
      <c r="AA40" s="60"/>
      <c r="AB40" s="60"/>
      <c r="AC40" s="60"/>
      <c r="AD40" s="60"/>
      <c r="AE40" s="60"/>
      <c r="AF40" s="6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I70"/>
  <sheetViews>
    <sheetView workbookViewId="0">
      <selection activeCell="M20" sqref="M20"/>
    </sheetView>
  </sheetViews>
  <sheetFormatPr defaultRowHeight="12.75" x14ac:dyDescent="0.2"/>
  <sheetData>
    <row r="2" spans="2:9" x14ac:dyDescent="0.2">
      <c r="B2" s="99" t="s">
        <v>9</v>
      </c>
      <c r="C2" s="99"/>
      <c r="D2" s="99"/>
      <c r="E2" s="99"/>
      <c r="F2" s="99"/>
      <c r="G2" s="99"/>
      <c r="H2" s="99"/>
      <c r="I2" s="99"/>
    </row>
    <row r="3" spans="2:9" x14ac:dyDescent="0.2">
      <c r="B3" s="109" t="s">
        <v>6</v>
      </c>
      <c r="C3" s="117" t="s">
        <v>17</v>
      </c>
      <c r="D3" s="117" t="s">
        <v>18</v>
      </c>
      <c r="E3" s="112" t="s">
        <v>19</v>
      </c>
      <c r="F3" s="112"/>
      <c r="G3" s="112" t="s">
        <v>20</v>
      </c>
      <c r="H3" s="112"/>
      <c r="I3" s="108" t="s">
        <v>21</v>
      </c>
    </row>
    <row r="4" spans="2:9" x14ac:dyDescent="0.2">
      <c r="B4" s="116"/>
      <c r="C4" s="99"/>
      <c r="D4" s="99"/>
      <c r="E4" s="99"/>
      <c r="F4" s="99"/>
      <c r="G4" s="99"/>
      <c r="H4" s="99"/>
      <c r="I4" s="108"/>
    </row>
    <row r="5" spans="2:9" x14ac:dyDescent="0.2">
      <c r="B5" s="116"/>
      <c r="C5" s="99"/>
      <c r="D5" s="99"/>
      <c r="E5" s="3" t="s">
        <v>24</v>
      </c>
      <c r="F5" s="3" t="s">
        <v>25</v>
      </c>
      <c r="G5" s="3" t="s">
        <v>24</v>
      </c>
      <c r="H5" s="3" t="s">
        <v>25</v>
      </c>
      <c r="I5" s="109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42"/>
  <sheetViews>
    <sheetView showGridLines="0" topLeftCell="A4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0" t="s">
        <v>0</v>
      </c>
      <c r="N1" s="100"/>
      <c r="O1" s="100"/>
      <c r="P1" s="100"/>
      <c r="Q1" s="100"/>
      <c r="R1" s="100"/>
      <c r="S1" s="100"/>
      <c r="T1" s="100"/>
      <c r="AB1" s="101" t="s">
        <v>1</v>
      </c>
      <c r="AC1" s="101"/>
      <c r="AD1" s="101"/>
      <c r="AE1" s="101"/>
      <c r="AF1" s="101"/>
    </row>
    <row r="2" spans="1:32" x14ac:dyDescent="0.2">
      <c r="B2" s="56" t="s">
        <v>39</v>
      </c>
      <c r="C2" s="56"/>
      <c r="D2" s="56"/>
      <c r="E2" s="56"/>
      <c r="F2" s="56"/>
      <c r="G2" s="56"/>
      <c r="H2" s="56"/>
      <c r="I2" s="56"/>
      <c r="J2" s="56"/>
      <c r="S2" s="101" t="s">
        <v>2</v>
      </c>
      <c r="T2" s="101"/>
      <c r="U2" s="177" t="s">
        <v>77</v>
      </c>
      <c r="V2" s="102"/>
      <c r="W2" s="102"/>
      <c r="X2" s="102"/>
      <c r="Y2" s="102"/>
      <c r="Z2" s="102"/>
      <c r="AA2" s="102"/>
      <c r="AC2" s="104" t="s">
        <v>3</v>
      </c>
      <c r="AD2" s="104"/>
      <c r="AE2" s="102" t="s">
        <v>69</v>
      </c>
      <c r="AF2" s="102"/>
    </row>
    <row r="3" spans="1:32" x14ac:dyDescent="0.2">
      <c r="B3" s="56"/>
      <c r="C3" s="56"/>
      <c r="D3" s="56"/>
      <c r="E3" s="56"/>
      <c r="F3" s="56"/>
      <c r="G3" s="56"/>
      <c r="H3" s="56"/>
      <c r="I3" s="56"/>
      <c r="J3" s="56"/>
      <c r="S3" s="101" t="s">
        <v>4</v>
      </c>
      <c r="T3" s="101"/>
      <c r="U3" s="62" t="s">
        <v>50</v>
      </c>
      <c r="V3" s="62"/>
      <c r="W3" s="62"/>
      <c r="X3" s="62"/>
      <c r="Y3" s="62"/>
      <c r="Z3" s="62"/>
      <c r="AA3" s="62"/>
      <c r="AC3" s="104" t="s">
        <v>5</v>
      </c>
      <c r="AD3" s="104"/>
      <c r="AE3" s="105">
        <v>2019</v>
      </c>
      <c r="AF3" s="105"/>
    </row>
    <row r="5" spans="1:32" x14ac:dyDescent="0.2">
      <c r="A5" s="96" t="s">
        <v>6</v>
      </c>
      <c r="B5" s="99">
        <v>46</v>
      </c>
      <c r="C5" s="99"/>
      <c r="D5" s="99"/>
      <c r="E5" s="99" t="s">
        <v>47</v>
      </c>
      <c r="F5" s="99"/>
      <c r="G5" s="99"/>
      <c r="H5" s="99" t="s">
        <v>48</v>
      </c>
      <c r="I5" s="99"/>
      <c r="J5" s="99"/>
      <c r="K5" s="99" t="s">
        <v>49</v>
      </c>
      <c r="L5" s="99"/>
      <c r="M5" s="99"/>
      <c r="N5" s="80" t="s">
        <v>7</v>
      </c>
      <c r="O5" s="80"/>
      <c r="P5" s="106" t="s">
        <v>8</v>
      </c>
      <c r="Q5" s="106"/>
      <c r="R5" s="106"/>
      <c r="S5" s="106"/>
      <c r="T5" s="106"/>
      <c r="U5" s="106"/>
      <c r="V5" s="16"/>
      <c r="W5" s="16"/>
      <c r="X5" s="16"/>
      <c r="Y5" s="99" t="s">
        <v>9</v>
      </c>
      <c r="Z5" s="99"/>
      <c r="AA5" s="99"/>
      <c r="AB5" s="99"/>
      <c r="AC5" s="99"/>
      <c r="AD5" s="99"/>
      <c r="AE5" s="99"/>
      <c r="AF5" s="99"/>
    </row>
    <row r="6" spans="1:32" ht="21.75" customHeight="1" x14ac:dyDescent="0.2">
      <c r="A6" s="97"/>
      <c r="B6" s="99" t="s">
        <v>10</v>
      </c>
      <c r="C6" s="99"/>
      <c r="D6" s="99"/>
      <c r="E6" s="99" t="s">
        <v>10</v>
      </c>
      <c r="F6" s="99"/>
      <c r="G6" s="99"/>
      <c r="H6" s="99" t="s">
        <v>10</v>
      </c>
      <c r="I6" s="99"/>
      <c r="J6" s="99"/>
      <c r="K6" s="99" t="s">
        <v>10</v>
      </c>
      <c r="L6" s="99"/>
      <c r="M6" s="99"/>
      <c r="N6" s="107" t="s">
        <v>11</v>
      </c>
      <c r="O6" s="110" t="s">
        <v>12</v>
      </c>
      <c r="P6" s="113" t="s">
        <v>13</v>
      </c>
      <c r="Q6" s="113" t="s">
        <v>40</v>
      </c>
      <c r="R6" s="113" t="s">
        <v>14</v>
      </c>
      <c r="S6" s="113" t="s">
        <v>15</v>
      </c>
      <c r="T6" s="113" t="s">
        <v>16</v>
      </c>
      <c r="U6" s="114" t="s">
        <v>41</v>
      </c>
      <c r="V6" s="113" t="s">
        <v>60</v>
      </c>
      <c r="W6" s="113" t="s">
        <v>42</v>
      </c>
      <c r="X6" s="113" t="s">
        <v>51</v>
      </c>
      <c r="Y6" s="109" t="s">
        <v>6</v>
      </c>
      <c r="Z6" s="117" t="s">
        <v>17</v>
      </c>
      <c r="AA6" s="117" t="s">
        <v>18</v>
      </c>
      <c r="AB6" s="112" t="s">
        <v>19</v>
      </c>
      <c r="AC6" s="112"/>
      <c r="AD6" s="112" t="s">
        <v>20</v>
      </c>
      <c r="AE6" s="112"/>
      <c r="AF6" s="108" t="s">
        <v>21</v>
      </c>
    </row>
    <row r="7" spans="1:32" x14ac:dyDescent="0.2">
      <c r="A7" s="97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8"/>
      <c r="O7" s="111"/>
      <c r="P7" s="99"/>
      <c r="Q7" s="99"/>
      <c r="R7" s="99"/>
      <c r="S7" s="99"/>
      <c r="T7" s="99"/>
      <c r="U7" s="115"/>
      <c r="V7" s="115"/>
      <c r="W7" s="115"/>
      <c r="X7" s="99"/>
      <c r="Y7" s="116"/>
      <c r="Z7" s="99"/>
      <c r="AA7" s="99"/>
      <c r="AB7" s="99"/>
      <c r="AC7" s="99"/>
      <c r="AD7" s="99"/>
      <c r="AE7" s="99"/>
      <c r="AF7" s="108"/>
    </row>
    <row r="8" spans="1:32" x14ac:dyDescent="0.2">
      <c r="A8" s="98"/>
      <c r="B8" s="7">
        <v>8</v>
      </c>
      <c r="C8" s="7">
        <v>2</v>
      </c>
      <c r="D8" s="4">
        <v>163.66</v>
      </c>
      <c r="E8" s="3"/>
      <c r="F8" s="3"/>
      <c r="G8" s="4"/>
      <c r="H8" s="3"/>
      <c r="I8" s="3"/>
      <c r="J8" s="4"/>
      <c r="K8" s="3"/>
      <c r="L8" s="3"/>
      <c r="M8" s="5"/>
      <c r="N8" s="109"/>
      <c r="O8" s="112"/>
      <c r="P8" s="99"/>
      <c r="Q8" s="99"/>
      <c r="R8" s="99"/>
      <c r="S8" s="99"/>
      <c r="T8" s="99"/>
      <c r="U8" s="99"/>
      <c r="V8" s="99"/>
      <c r="W8" s="99"/>
      <c r="X8" s="99"/>
      <c r="Y8" s="116"/>
      <c r="Z8" s="99"/>
      <c r="AA8" s="99"/>
      <c r="AB8" s="3" t="s">
        <v>24</v>
      </c>
      <c r="AC8" s="3" t="s">
        <v>25</v>
      </c>
      <c r="AD8" s="3" t="s">
        <v>24</v>
      </c>
      <c r="AE8" s="3" t="s">
        <v>25</v>
      </c>
      <c r="AF8" s="109"/>
    </row>
    <row r="9" spans="1:32" x14ac:dyDescent="0.2">
      <c r="A9" s="6">
        <v>2</v>
      </c>
      <c r="B9" s="7">
        <v>8</v>
      </c>
      <c r="C9" s="7">
        <v>2</v>
      </c>
      <c r="D9" s="4">
        <v>163.66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440</v>
      </c>
      <c r="Q9" s="7">
        <v>0</v>
      </c>
      <c r="R9" s="7">
        <v>4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0</v>
      </c>
      <c r="Q10" s="7">
        <v>0</v>
      </c>
      <c r="R10" s="7">
        <v>4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0</v>
      </c>
      <c r="Q11" s="7">
        <v>0</v>
      </c>
      <c r="R11" s="7">
        <v>4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1400</v>
      </c>
      <c r="Q12" s="7">
        <v>0</v>
      </c>
      <c r="R12" s="7">
        <v>4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1500</v>
      </c>
      <c r="Q13" s="7">
        <v>0</v>
      </c>
      <c r="R13" s="7">
        <v>4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1500</v>
      </c>
      <c r="Q14" s="7">
        <v>0</v>
      </c>
      <c r="R14" s="7">
        <v>4</v>
      </c>
      <c r="S14" s="7">
        <v>300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1520</v>
      </c>
      <c r="Q15" s="7">
        <v>0</v>
      </c>
      <c r="R15" s="7">
        <v>4</v>
      </c>
      <c r="S15" s="7">
        <v>300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1500</v>
      </c>
      <c r="Q16" s="7">
        <v>0</v>
      </c>
      <c r="R16" s="7">
        <v>4</v>
      </c>
      <c r="S16" s="7">
        <v>300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1420</v>
      </c>
      <c r="Q17" s="7">
        <v>0</v>
      </c>
      <c r="R17" s="7">
        <v>4</v>
      </c>
      <c r="S17" s="7">
        <v>300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840</v>
      </c>
      <c r="Q18" s="7">
        <v>0</v>
      </c>
      <c r="R18" s="7">
        <v>4</v>
      </c>
      <c r="S18" s="7">
        <v>300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120</v>
      </c>
      <c r="Q19" s="7">
        <v>0</v>
      </c>
      <c r="R19" s="7">
        <v>4</v>
      </c>
      <c r="S19" s="7">
        <v>300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880</v>
      </c>
      <c r="Q20" s="7">
        <v>0</v>
      </c>
      <c r="R20" s="7">
        <v>4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1" t="s">
        <v>26</v>
      </c>
      <c r="Z20" s="82"/>
      <c r="AA20" s="82"/>
      <c r="AB20" s="82"/>
      <c r="AC20" s="82"/>
      <c r="AD20" s="82"/>
      <c r="AE20" s="82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1110</v>
      </c>
      <c r="Q21" s="7">
        <v>0</v>
      </c>
      <c r="R21" s="11">
        <v>4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4" t="s">
        <v>27</v>
      </c>
      <c r="Z21" s="74"/>
      <c r="AA21" s="74"/>
      <c r="AB21" s="74"/>
      <c r="AC21" s="74"/>
      <c r="AD21" s="74"/>
      <c r="AE21" s="74"/>
      <c r="AF21" s="83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1200</v>
      </c>
      <c r="Q22" s="7">
        <v>0</v>
      </c>
      <c r="R22" s="7">
        <v>4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1160</v>
      </c>
      <c r="Q23" s="7">
        <v>0</v>
      </c>
      <c r="R23" s="7">
        <v>4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1180</v>
      </c>
      <c r="Q24" s="7">
        <v>0</v>
      </c>
      <c r="R24" s="7">
        <v>4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1060</v>
      </c>
      <c r="Q25" s="7">
        <v>0</v>
      </c>
      <c r="R25" s="7">
        <v>4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7"/>
      <c r="Z25" s="78"/>
      <c r="AA25" s="78"/>
      <c r="AB25" s="78"/>
      <c r="AC25" s="78"/>
      <c r="AD25" s="78"/>
      <c r="AE25" s="78"/>
      <c r="AF25" s="78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1200</v>
      </c>
      <c r="Q26" s="7">
        <v>0</v>
      </c>
      <c r="R26" s="7">
        <v>4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8" t="s">
        <v>29</v>
      </c>
      <c r="Z26" s="118"/>
      <c r="AA26" s="118"/>
      <c r="AB26" s="118"/>
      <c r="AC26" s="118"/>
      <c r="AD26" s="118"/>
      <c r="AE26" s="76"/>
      <c r="AF26" s="76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1240</v>
      </c>
      <c r="Q27" s="7">
        <v>0</v>
      </c>
      <c r="R27" s="7">
        <v>4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76"/>
      <c r="AF27" s="76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1260</v>
      </c>
      <c r="Q28" s="7">
        <v>0</v>
      </c>
      <c r="R28" s="7">
        <v>4</v>
      </c>
      <c r="S28" s="7">
        <v>300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19" t="s">
        <v>70</v>
      </c>
      <c r="Z28" s="119"/>
      <c r="AA28" s="119"/>
      <c r="AB28" s="119"/>
      <c r="AC28" s="119"/>
      <c r="AD28" s="119"/>
      <c r="AE28" s="76"/>
      <c r="AF28" s="76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1280</v>
      </c>
      <c r="Q29" s="7">
        <v>0</v>
      </c>
      <c r="R29" s="7">
        <v>4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76"/>
      <c r="AF29" s="76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1200</v>
      </c>
      <c r="Q30" s="7">
        <v>0</v>
      </c>
      <c r="R30" s="7">
        <v>4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4"/>
      <c r="Z30" s="74"/>
      <c r="AA30" s="74"/>
      <c r="AB30" s="74"/>
      <c r="AC30" s="74"/>
      <c r="AD30" s="74"/>
      <c r="AE30" s="57"/>
      <c r="AF30" s="57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1240</v>
      </c>
      <c r="Q31" s="7">
        <v>0</v>
      </c>
      <c r="R31" s="7">
        <v>4</v>
      </c>
      <c r="S31" s="7">
        <v>300</v>
      </c>
      <c r="T31" s="7">
        <v>0</v>
      </c>
      <c r="U31" s="7">
        <v>0</v>
      </c>
      <c r="V31" s="18">
        <v>0</v>
      </c>
      <c r="W31" s="18">
        <v>0</v>
      </c>
      <c r="X31" s="18">
        <v>0</v>
      </c>
      <c r="Y31" s="74" t="s">
        <v>31</v>
      </c>
      <c r="Z31" s="74"/>
      <c r="AA31" s="74"/>
      <c r="AB31" s="74"/>
      <c r="AC31" s="74"/>
      <c r="AD31" s="74"/>
      <c r="AE31" s="74"/>
      <c r="AF31" s="74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1200</v>
      </c>
      <c r="Q32" s="7">
        <v>0</v>
      </c>
      <c r="R32" s="7">
        <v>4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0"/>
      <c r="AA32" s="63"/>
      <c r="AB32" s="121" t="s">
        <v>33</v>
      </c>
      <c r="AC32" s="122"/>
      <c r="AD32" s="120"/>
      <c r="AE32" s="62"/>
      <c r="AF32" s="63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1200</v>
      </c>
      <c r="Q33" s="7">
        <v>0</v>
      </c>
      <c r="R33" s="7">
        <v>4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3">
        <v>1.25</v>
      </c>
      <c r="AA33" s="124"/>
      <c r="AB33" s="121" t="s">
        <v>35</v>
      </c>
      <c r="AC33" s="122"/>
      <c r="AD33" s="120"/>
      <c r="AE33" s="62"/>
      <c r="AF33" s="63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1200</v>
      </c>
      <c r="Q34" s="7">
        <v>0</v>
      </c>
      <c r="R34" s="7">
        <v>4</v>
      </c>
      <c r="S34" s="7">
        <v>300</v>
      </c>
      <c r="T34" s="7">
        <v>0</v>
      </c>
      <c r="U34" s="7">
        <v>0</v>
      </c>
      <c r="V34" s="18">
        <v>0</v>
      </c>
      <c r="W34" s="18">
        <v>0</v>
      </c>
      <c r="X34" s="18">
        <v>0</v>
      </c>
      <c r="Y34" s="13" t="s">
        <v>36</v>
      </c>
      <c r="Z34" s="123"/>
      <c r="AA34" s="124"/>
      <c r="AB34" s="127"/>
      <c r="AC34" s="128"/>
      <c r="AD34" s="128"/>
      <c r="AE34" s="128"/>
      <c r="AF34" s="129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1220</v>
      </c>
      <c r="Q35" s="7">
        <v>0</v>
      </c>
      <c r="R35" s="7">
        <v>4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78" t="s">
        <v>81</v>
      </c>
      <c r="AB35" s="62"/>
      <c r="AC35" s="62"/>
      <c r="AD35" s="62"/>
      <c r="AE35" s="62"/>
      <c r="AF35" s="63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1200</v>
      </c>
      <c r="Q36" s="7">
        <v>0</v>
      </c>
      <c r="R36" s="7">
        <v>4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7" t="s">
        <v>82</v>
      </c>
      <c r="Z36" s="57"/>
      <c r="AA36" s="57"/>
      <c r="AB36" s="57"/>
      <c r="AC36" s="57"/>
      <c r="AD36" s="57"/>
      <c r="AE36" s="57"/>
      <c r="AF36" s="57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1240</v>
      </c>
      <c r="Q37" s="7">
        <v>0</v>
      </c>
      <c r="R37" s="7">
        <v>4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7"/>
      <c r="Z37" s="57"/>
      <c r="AA37" s="57"/>
      <c r="AB37" s="57"/>
      <c r="AC37" s="57"/>
      <c r="AD37" s="57"/>
      <c r="AE37" s="57"/>
      <c r="AF37" s="57"/>
    </row>
    <row r="38" spans="1:32" x14ac:dyDescent="0.2">
      <c r="A38" s="6">
        <v>31</v>
      </c>
      <c r="B38" s="7">
        <v>8</v>
      </c>
      <c r="C38" s="7">
        <v>2</v>
      </c>
      <c r="D38" s="4">
        <v>163.66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0</v>
      </c>
      <c r="P38" s="7">
        <v>1220</v>
      </c>
      <c r="Q38" s="7">
        <v>0</v>
      </c>
      <c r="R38" s="7">
        <v>4</v>
      </c>
      <c r="S38" s="7">
        <v>300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1260</v>
      </c>
      <c r="Q39" s="7">
        <v>0</v>
      </c>
      <c r="R39" s="7">
        <v>4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7"/>
      <c r="Z39" s="57"/>
      <c r="AA39" s="57"/>
      <c r="AB39" s="57"/>
      <c r="AC39" s="57"/>
      <c r="AD39" s="57"/>
      <c r="AE39" s="57"/>
      <c r="AF39" s="57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25" t="s">
        <v>38</v>
      </c>
      <c r="Z40" s="126"/>
      <c r="AA40" s="60" t="s">
        <v>53</v>
      </c>
      <c r="AB40" s="60"/>
      <c r="AC40" s="60"/>
      <c r="AD40" s="60"/>
      <c r="AE40" s="60"/>
      <c r="AF40" s="6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99" t="s">
        <v>9</v>
      </c>
      <c r="C2" s="99"/>
      <c r="D2" s="99"/>
      <c r="E2" s="99"/>
      <c r="F2" s="99"/>
      <c r="G2" s="99"/>
      <c r="H2" s="99"/>
      <c r="I2" s="99"/>
    </row>
    <row r="3" spans="2:9" x14ac:dyDescent="0.2">
      <c r="B3" s="109" t="s">
        <v>6</v>
      </c>
      <c r="C3" s="117" t="s">
        <v>17</v>
      </c>
      <c r="D3" s="117" t="s">
        <v>18</v>
      </c>
      <c r="E3" s="112" t="s">
        <v>19</v>
      </c>
      <c r="F3" s="112"/>
      <c r="G3" s="112" t="s">
        <v>20</v>
      </c>
      <c r="H3" s="112"/>
      <c r="I3" s="108" t="s">
        <v>21</v>
      </c>
    </row>
    <row r="4" spans="2:9" x14ac:dyDescent="0.2">
      <c r="B4" s="116"/>
      <c r="C4" s="99"/>
      <c r="D4" s="99"/>
      <c r="E4" s="99"/>
      <c r="F4" s="99"/>
      <c r="G4" s="99"/>
      <c r="H4" s="99"/>
      <c r="I4" s="108"/>
    </row>
    <row r="5" spans="2:9" x14ac:dyDescent="0.2">
      <c r="B5" s="116"/>
      <c r="C5" s="99"/>
      <c r="D5" s="99"/>
      <c r="E5" s="3" t="s">
        <v>24</v>
      </c>
      <c r="F5" s="3" t="s">
        <v>25</v>
      </c>
      <c r="G5" s="3" t="s">
        <v>24</v>
      </c>
      <c r="H5" s="3" t="s">
        <v>25</v>
      </c>
      <c r="I5" s="109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5" zoomScale="70" zoomScaleNormal="70" workbookViewId="0">
      <selection activeCell="B39" sqref="B39: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0" t="s">
        <v>0</v>
      </c>
      <c r="N1" s="100"/>
      <c r="O1" s="100"/>
      <c r="P1" s="100"/>
      <c r="Q1" s="100"/>
      <c r="R1" s="100"/>
      <c r="S1" s="100"/>
      <c r="T1" s="100"/>
      <c r="AB1" s="101" t="s">
        <v>1</v>
      </c>
      <c r="AC1" s="101"/>
      <c r="AD1" s="101"/>
      <c r="AE1" s="101"/>
      <c r="AF1" s="101"/>
    </row>
    <row r="2" spans="1:32" x14ac:dyDescent="0.2">
      <c r="B2" s="56" t="s">
        <v>39</v>
      </c>
      <c r="C2" s="56"/>
      <c r="D2" s="56"/>
      <c r="E2" s="56"/>
      <c r="F2" s="56"/>
      <c r="G2" s="56"/>
      <c r="H2" s="56"/>
      <c r="I2" s="56"/>
      <c r="J2" s="56"/>
      <c r="S2" s="101" t="s">
        <v>2</v>
      </c>
      <c r="T2" s="101"/>
      <c r="U2" s="102" t="s">
        <v>72</v>
      </c>
      <c r="V2" s="102"/>
      <c r="W2" s="102"/>
      <c r="X2" s="102"/>
      <c r="Y2" s="102"/>
      <c r="Z2" s="102"/>
      <c r="AA2" s="102"/>
      <c r="AC2" s="104" t="s">
        <v>3</v>
      </c>
      <c r="AD2" s="104"/>
      <c r="AE2" s="102" t="s">
        <v>54</v>
      </c>
      <c r="AF2" s="102"/>
    </row>
    <row r="3" spans="1:32" x14ac:dyDescent="0.2">
      <c r="B3" s="56"/>
      <c r="C3" s="56"/>
      <c r="D3" s="56"/>
      <c r="E3" s="56"/>
      <c r="F3" s="56"/>
      <c r="G3" s="56"/>
      <c r="H3" s="56"/>
      <c r="I3" s="56"/>
      <c r="J3" s="56"/>
      <c r="S3" s="101" t="s">
        <v>4</v>
      </c>
      <c r="T3" s="101"/>
      <c r="U3" s="62" t="s">
        <v>50</v>
      </c>
      <c r="V3" s="62"/>
      <c r="W3" s="62"/>
      <c r="X3" s="62"/>
      <c r="Y3" s="62"/>
      <c r="Z3" s="62"/>
      <c r="AA3" s="62"/>
      <c r="AC3" s="104" t="s">
        <v>5</v>
      </c>
      <c r="AD3" s="104"/>
      <c r="AE3" s="105">
        <v>2019</v>
      </c>
      <c r="AF3" s="105"/>
    </row>
    <row r="5" spans="1:32" x14ac:dyDescent="0.2">
      <c r="A5" s="96" t="s">
        <v>6</v>
      </c>
      <c r="B5" s="99" t="s">
        <v>46</v>
      </c>
      <c r="C5" s="99"/>
      <c r="D5" s="99"/>
      <c r="E5" s="99" t="s">
        <v>47</v>
      </c>
      <c r="F5" s="99"/>
      <c r="G5" s="99"/>
      <c r="H5" s="99" t="s">
        <v>48</v>
      </c>
      <c r="I5" s="99"/>
      <c r="J5" s="99"/>
      <c r="K5" s="99" t="s">
        <v>49</v>
      </c>
      <c r="L5" s="99"/>
      <c r="M5" s="99"/>
      <c r="N5" s="80" t="s">
        <v>7</v>
      </c>
      <c r="O5" s="80"/>
      <c r="P5" s="106" t="s">
        <v>8</v>
      </c>
      <c r="Q5" s="106"/>
      <c r="R5" s="106"/>
      <c r="S5" s="106"/>
      <c r="T5" s="106"/>
      <c r="U5" s="106"/>
      <c r="V5" s="16"/>
      <c r="W5" s="16"/>
      <c r="X5" s="16"/>
      <c r="Y5" s="99" t="s">
        <v>9</v>
      </c>
      <c r="Z5" s="99"/>
      <c r="AA5" s="99"/>
      <c r="AB5" s="99"/>
      <c r="AC5" s="99"/>
      <c r="AD5" s="99"/>
      <c r="AE5" s="99"/>
      <c r="AF5" s="99"/>
    </row>
    <row r="6" spans="1:32" ht="21.75" customHeight="1" x14ac:dyDescent="0.2">
      <c r="A6" s="97"/>
      <c r="B6" s="99"/>
      <c r="C6" s="99"/>
      <c r="D6" s="99"/>
      <c r="E6" s="99"/>
      <c r="F6" s="99"/>
      <c r="G6" s="99"/>
      <c r="H6" s="99"/>
      <c r="I6" s="99"/>
      <c r="J6" s="99"/>
      <c r="K6" s="99" t="s">
        <v>10</v>
      </c>
      <c r="L6" s="99"/>
      <c r="M6" s="99"/>
      <c r="N6" s="107" t="s">
        <v>11</v>
      </c>
      <c r="O6" s="110" t="s">
        <v>12</v>
      </c>
      <c r="P6" s="113" t="s">
        <v>13</v>
      </c>
      <c r="Q6" s="113" t="s">
        <v>56</v>
      </c>
      <c r="R6" s="113" t="s">
        <v>14</v>
      </c>
      <c r="S6" s="113" t="s">
        <v>15</v>
      </c>
      <c r="T6" s="113" t="s">
        <v>16</v>
      </c>
      <c r="U6" s="114" t="s">
        <v>41</v>
      </c>
      <c r="V6" s="113" t="s">
        <v>60</v>
      </c>
      <c r="W6" s="113" t="s">
        <v>42</v>
      </c>
      <c r="X6" s="113" t="s">
        <v>51</v>
      </c>
      <c r="Y6" s="109" t="s">
        <v>6</v>
      </c>
      <c r="Z6" s="117" t="s">
        <v>17</v>
      </c>
      <c r="AA6" s="117" t="s">
        <v>18</v>
      </c>
      <c r="AB6" s="112" t="s">
        <v>19</v>
      </c>
      <c r="AC6" s="112"/>
      <c r="AD6" s="112" t="s">
        <v>20</v>
      </c>
      <c r="AE6" s="112"/>
      <c r="AF6" s="108" t="s">
        <v>21</v>
      </c>
    </row>
    <row r="7" spans="1:32" x14ac:dyDescent="0.2">
      <c r="A7" s="97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8"/>
      <c r="O7" s="111"/>
      <c r="P7" s="99"/>
      <c r="Q7" s="99"/>
      <c r="R7" s="99"/>
      <c r="S7" s="99"/>
      <c r="T7" s="99"/>
      <c r="U7" s="115"/>
      <c r="V7" s="115"/>
      <c r="W7" s="115"/>
      <c r="X7" s="99"/>
      <c r="Y7" s="116"/>
      <c r="Z7" s="99"/>
      <c r="AA7" s="99"/>
      <c r="AB7" s="99"/>
      <c r="AC7" s="99"/>
      <c r="AD7" s="99"/>
      <c r="AE7" s="99"/>
      <c r="AF7" s="108"/>
    </row>
    <row r="8" spans="1:32" x14ac:dyDescent="0.2">
      <c r="A8" s="98"/>
      <c r="B8" s="3">
        <v>11</v>
      </c>
      <c r="C8" s="3">
        <v>0</v>
      </c>
      <c r="D8" s="4">
        <v>220.44</v>
      </c>
      <c r="E8" s="3"/>
      <c r="F8" s="3"/>
      <c r="G8" s="4"/>
      <c r="H8" s="3"/>
      <c r="I8" s="3"/>
      <c r="J8" s="4"/>
      <c r="K8" s="3"/>
      <c r="L8" s="3"/>
      <c r="M8" s="5"/>
      <c r="N8" s="109"/>
      <c r="O8" s="112"/>
      <c r="P8" s="99"/>
      <c r="Q8" s="99"/>
      <c r="R8" s="99"/>
      <c r="S8" s="99"/>
      <c r="T8" s="99"/>
      <c r="U8" s="99"/>
      <c r="V8" s="99"/>
      <c r="W8" s="99"/>
      <c r="X8" s="99"/>
      <c r="Y8" s="116"/>
      <c r="Z8" s="99"/>
      <c r="AA8" s="99"/>
      <c r="AB8" s="3" t="s">
        <v>24</v>
      </c>
      <c r="AC8" s="3" t="s">
        <v>25</v>
      </c>
      <c r="AD8" s="3" t="s">
        <v>24</v>
      </c>
      <c r="AE8" s="3" t="s">
        <v>25</v>
      </c>
      <c r="AF8" s="109"/>
    </row>
    <row r="9" spans="1:32" x14ac:dyDescent="0.2">
      <c r="A9" s="6">
        <v>2</v>
      </c>
      <c r="B9" s="7">
        <v>11</v>
      </c>
      <c r="C9" s="7">
        <v>8</v>
      </c>
      <c r="D9" s="4">
        <v>233.8</v>
      </c>
      <c r="E9" s="3"/>
      <c r="F9" s="3"/>
      <c r="G9" s="4"/>
      <c r="H9" s="3"/>
      <c r="I9" s="7"/>
      <c r="J9" s="4"/>
      <c r="K9" s="3"/>
      <c r="L9" s="7"/>
      <c r="M9" s="5"/>
      <c r="N9" s="8">
        <v>13.36</v>
      </c>
      <c r="O9" s="7">
        <v>80</v>
      </c>
      <c r="P9" s="7">
        <v>1200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12</v>
      </c>
      <c r="C10" s="7">
        <v>4</v>
      </c>
      <c r="D10" s="4">
        <v>247.16</v>
      </c>
      <c r="E10" s="3"/>
      <c r="F10" s="3"/>
      <c r="G10" s="4"/>
      <c r="H10" s="3"/>
      <c r="I10" s="7"/>
      <c r="J10" s="4"/>
      <c r="K10" s="3"/>
      <c r="L10" s="7"/>
      <c r="M10" s="5"/>
      <c r="N10" s="8">
        <v>13.36</v>
      </c>
      <c r="O10" s="7">
        <v>62</v>
      </c>
      <c r="P10" s="7">
        <v>1220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12</v>
      </c>
      <c r="C11" s="7">
        <v>5</v>
      </c>
      <c r="D11" s="4">
        <v>248.83</v>
      </c>
      <c r="E11" s="3"/>
      <c r="F11" s="3"/>
      <c r="G11" s="4"/>
      <c r="H11" s="3"/>
      <c r="I11" s="7"/>
      <c r="J11" s="4"/>
      <c r="K11" s="3"/>
      <c r="L11" s="7"/>
      <c r="M11" s="5"/>
      <c r="N11" s="8">
        <v>1.67</v>
      </c>
      <c r="O11" s="7">
        <v>24</v>
      </c>
      <c r="P11" s="7">
        <v>200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12</v>
      </c>
      <c r="C12" s="7">
        <v>5</v>
      </c>
      <c r="D12" s="4">
        <v>248.83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260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12</v>
      </c>
      <c r="C13" s="7">
        <v>5</v>
      </c>
      <c r="D13" s="4">
        <v>248.83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240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12</v>
      </c>
      <c r="C14" s="7">
        <v>5</v>
      </c>
      <c r="D14" s="4">
        <v>248.83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340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12</v>
      </c>
      <c r="C15" s="7">
        <v>5</v>
      </c>
      <c r="D15" s="4">
        <v>248.83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440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12</v>
      </c>
      <c r="C16" s="7">
        <v>5</v>
      </c>
      <c r="D16" s="4">
        <v>248.83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520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12</v>
      </c>
      <c r="C17" s="7">
        <v>5</v>
      </c>
      <c r="D17" s="4">
        <v>248.83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680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12</v>
      </c>
      <c r="C18" s="7">
        <v>5</v>
      </c>
      <c r="D18" s="4">
        <v>248.83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720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12</v>
      </c>
      <c r="C19" s="7">
        <v>5</v>
      </c>
      <c r="D19" s="4">
        <v>248.83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780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12</v>
      </c>
      <c r="C20" s="7">
        <v>5</v>
      </c>
      <c r="D20" s="4">
        <v>248.83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850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1" t="s">
        <v>26</v>
      </c>
      <c r="Z20" s="82"/>
      <c r="AA20" s="82"/>
      <c r="AB20" s="82"/>
      <c r="AC20" s="82"/>
      <c r="AD20" s="82"/>
      <c r="AE20" s="82"/>
      <c r="AF20" s="15"/>
    </row>
    <row r="21" spans="1:34" x14ac:dyDescent="0.2">
      <c r="A21" s="6">
        <f t="shared" si="0"/>
        <v>14</v>
      </c>
      <c r="B21" s="7">
        <v>12</v>
      </c>
      <c r="C21" s="7">
        <v>5</v>
      </c>
      <c r="D21" s="4">
        <v>248.83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880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4" t="s">
        <v>27</v>
      </c>
      <c r="Z21" s="74"/>
      <c r="AA21" s="74"/>
      <c r="AB21" s="74"/>
      <c r="AC21" s="74"/>
      <c r="AD21" s="74"/>
      <c r="AE21" s="74"/>
      <c r="AF21" s="83"/>
    </row>
    <row r="22" spans="1:34" x14ac:dyDescent="0.2">
      <c r="A22" s="6">
        <f t="shared" si="0"/>
        <v>15</v>
      </c>
      <c r="B22" s="7">
        <v>12</v>
      </c>
      <c r="C22" s="7">
        <v>5</v>
      </c>
      <c r="D22" s="4">
        <v>248.83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900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12</v>
      </c>
      <c r="C23" s="7">
        <v>5</v>
      </c>
      <c r="D23" s="4">
        <v>248.83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900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12</v>
      </c>
      <c r="C24" s="7">
        <v>5</v>
      </c>
      <c r="D24" s="4">
        <v>248.83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940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12</v>
      </c>
      <c r="C25" s="7">
        <v>5</v>
      </c>
      <c r="D25" s="4">
        <v>248.83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940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7" t="s">
        <v>28</v>
      </c>
      <c r="Z25" s="78"/>
      <c r="AA25" s="78"/>
      <c r="AB25" s="78"/>
      <c r="AC25" s="78"/>
      <c r="AD25" s="78"/>
      <c r="AE25" s="78"/>
      <c r="AF25" s="78"/>
    </row>
    <row r="26" spans="1:34" x14ac:dyDescent="0.2">
      <c r="A26" s="6">
        <f t="shared" si="0"/>
        <v>19</v>
      </c>
      <c r="B26" s="7">
        <v>12</v>
      </c>
      <c r="C26" s="7">
        <v>5</v>
      </c>
      <c r="D26" s="4">
        <v>248.83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960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8" t="s">
        <v>29</v>
      </c>
      <c r="Z26" s="118"/>
      <c r="AA26" s="118"/>
      <c r="AB26" s="118"/>
      <c r="AC26" s="118"/>
      <c r="AD26" s="118"/>
      <c r="AE26" s="76"/>
      <c r="AF26" s="76"/>
    </row>
    <row r="27" spans="1:34" x14ac:dyDescent="0.2">
      <c r="A27" s="6">
        <f t="shared" si="0"/>
        <v>20</v>
      </c>
      <c r="B27" s="7">
        <v>12</v>
      </c>
      <c r="C27" s="7">
        <v>5</v>
      </c>
      <c r="D27" s="4">
        <v>248.83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920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76"/>
      <c r="AF27" s="76"/>
    </row>
    <row r="28" spans="1:34" x14ac:dyDescent="0.2">
      <c r="A28" s="6">
        <f t="shared" si="0"/>
        <v>21</v>
      </c>
      <c r="B28" s="7">
        <v>12</v>
      </c>
      <c r="C28" s="7">
        <v>5</v>
      </c>
      <c r="D28" s="4">
        <v>248.83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940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19" t="s">
        <v>30</v>
      </c>
      <c r="Z28" s="119"/>
      <c r="AA28" s="119"/>
      <c r="AB28" s="119"/>
      <c r="AC28" s="119"/>
      <c r="AD28" s="119"/>
      <c r="AE28" s="76"/>
      <c r="AF28" s="76"/>
    </row>
    <row r="29" spans="1:34" x14ac:dyDescent="0.2">
      <c r="A29" s="6">
        <f t="shared" si="0"/>
        <v>22</v>
      </c>
      <c r="B29" s="7">
        <v>12</v>
      </c>
      <c r="C29" s="7">
        <v>5</v>
      </c>
      <c r="D29" s="4">
        <v>248.83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920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76"/>
      <c r="AF29" s="76"/>
    </row>
    <row r="30" spans="1:34" x14ac:dyDescent="0.2">
      <c r="A30" s="6">
        <f t="shared" si="0"/>
        <v>23</v>
      </c>
      <c r="B30" s="7">
        <v>12</v>
      </c>
      <c r="C30" s="7">
        <v>5</v>
      </c>
      <c r="D30" s="4">
        <v>248.83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900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4"/>
      <c r="Z30" s="74"/>
      <c r="AA30" s="74"/>
      <c r="AB30" s="74"/>
      <c r="AC30" s="74"/>
      <c r="AD30" s="74"/>
      <c r="AE30" s="57"/>
      <c r="AF30" s="57"/>
    </row>
    <row r="31" spans="1:34" x14ac:dyDescent="0.2">
      <c r="A31" s="6">
        <f t="shared" si="0"/>
        <v>24</v>
      </c>
      <c r="B31" s="7">
        <v>12</v>
      </c>
      <c r="C31" s="7">
        <v>5</v>
      </c>
      <c r="D31" s="4">
        <v>248.83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920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4" t="s">
        <v>31</v>
      </c>
      <c r="Z31" s="74"/>
      <c r="AA31" s="74"/>
      <c r="AB31" s="74"/>
      <c r="AC31" s="74"/>
      <c r="AD31" s="74"/>
      <c r="AE31" s="74"/>
      <c r="AF31" s="74"/>
    </row>
    <row r="32" spans="1:34" ht="13.5" customHeight="1" x14ac:dyDescent="0.2">
      <c r="A32" s="6">
        <f t="shared" si="0"/>
        <v>25</v>
      </c>
      <c r="B32" s="7">
        <v>12</v>
      </c>
      <c r="C32" s="7">
        <v>5</v>
      </c>
      <c r="D32" s="4">
        <v>248.83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950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0">
        <v>1500</v>
      </c>
      <c r="AA32" s="63"/>
      <c r="AB32" s="121" t="s">
        <v>33</v>
      </c>
      <c r="AC32" s="122"/>
      <c r="AD32" s="120"/>
      <c r="AE32" s="62"/>
      <c r="AF32" s="63"/>
    </row>
    <row r="33" spans="1:32" ht="13.5" customHeight="1" x14ac:dyDescent="0.2">
      <c r="A33" s="6">
        <f t="shared" si="0"/>
        <v>26</v>
      </c>
      <c r="B33" s="7">
        <v>12</v>
      </c>
      <c r="C33" s="7">
        <v>5</v>
      </c>
      <c r="D33" s="4">
        <v>248.83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920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3">
        <v>1</v>
      </c>
      <c r="AA33" s="124"/>
      <c r="AB33" s="121" t="s">
        <v>35</v>
      </c>
      <c r="AC33" s="122"/>
      <c r="AD33" s="120">
        <v>2</v>
      </c>
      <c r="AE33" s="62"/>
      <c r="AF33" s="63"/>
    </row>
    <row r="34" spans="1:32" ht="16.5" x14ac:dyDescent="0.2">
      <c r="A34" s="6">
        <f t="shared" si="0"/>
        <v>27</v>
      </c>
      <c r="B34" s="7">
        <v>12</v>
      </c>
      <c r="C34" s="7">
        <v>5</v>
      </c>
      <c r="D34" s="4">
        <v>248.83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940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3">
        <v>6.55</v>
      </c>
      <c r="AA34" s="124"/>
      <c r="AB34" s="127"/>
      <c r="AC34" s="128"/>
      <c r="AD34" s="128"/>
      <c r="AE34" s="128"/>
      <c r="AF34" s="129"/>
    </row>
    <row r="35" spans="1:32" x14ac:dyDescent="0.2">
      <c r="A35" s="6">
        <f t="shared" si="0"/>
        <v>28</v>
      </c>
      <c r="B35" s="7">
        <v>12</v>
      </c>
      <c r="C35" s="7">
        <v>5</v>
      </c>
      <c r="D35" s="4">
        <v>248.83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920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1"/>
      <c r="AB35" s="62"/>
      <c r="AC35" s="62"/>
      <c r="AD35" s="62"/>
      <c r="AE35" s="62"/>
      <c r="AF35" s="63"/>
    </row>
    <row r="36" spans="1:32" x14ac:dyDescent="0.2">
      <c r="A36" s="6">
        <f t="shared" si="0"/>
        <v>29</v>
      </c>
      <c r="B36" s="7">
        <v>12</v>
      </c>
      <c r="C36" s="7">
        <v>5</v>
      </c>
      <c r="D36" s="4">
        <v>248.83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940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7"/>
      <c r="Z36" s="57"/>
      <c r="AA36" s="57"/>
      <c r="AB36" s="57"/>
      <c r="AC36" s="57"/>
      <c r="AD36" s="57"/>
      <c r="AE36" s="57"/>
      <c r="AF36" s="57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57"/>
      <c r="Z37" s="57"/>
      <c r="AA37" s="57"/>
      <c r="AB37" s="57"/>
      <c r="AC37" s="57"/>
      <c r="AD37" s="57"/>
      <c r="AE37" s="57"/>
      <c r="AF37" s="57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12</v>
      </c>
      <c r="C39" s="7">
        <v>5</v>
      </c>
      <c r="D39" s="4">
        <v>248.83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900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7"/>
      <c r="Z39" s="57"/>
      <c r="AA39" s="57"/>
      <c r="AB39" s="57"/>
      <c r="AC39" s="57"/>
      <c r="AD39" s="57"/>
      <c r="AE39" s="57"/>
      <c r="AF39" s="57"/>
    </row>
    <row r="40" spans="1:32" x14ac:dyDescent="0.2">
      <c r="M40" t="s">
        <v>26</v>
      </c>
      <c r="N40" s="20"/>
      <c r="O40" s="12"/>
      <c r="T40" s="19" t="s">
        <v>26</v>
      </c>
      <c r="U40" s="31"/>
      <c r="V40" s="31"/>
      <c r="W40" s="31"/>
      <c r="X40" s="29"/>
      <c r="Y40" s="125" t="s">
        <v>38</v>
      </c>
      <c r="Z40" s="126"/>
      <c r="AA40" s="60" t="s">
        <v>55</v>
      </c>
      <c r="AB40" s="60"/>
      <c r="AC40" s="60"/>
      <c r="AD40" s="60"/>
      <c r="AE40" s="60"/>
      <c r="AF40" s="6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4" zoomScale="70" zoomScaleNormal="70" workbookViewId="0">
      <selection activeCell="T40" sqref="T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0" t="s">
        <v>0</v>
      </c>
      <c r="N1" s="100"/>
      <c r="O1" s="100"/>
      <c r="P1" s="100"/>
      <c r="Q1" s="100"/>
      <c r="R1" s="100"/>
      <c r="S1" s="100"/>
      <c r="T1" s="100"/>
      <c r="AB1" s="101" t="s">
        <v>1</v>
      </c>
      <c r="AC1" s="101"/>
      <c r="AD1" s="101"/>
      <c r="AE1" s="101"/>
      <c r="AF1" s="101"/>
    </row>
    <row r="2" spans="1:32" x14ac:dyDescent="0.2">
      <c r="B2" s="56" t="s">
        <v>39</v>
      </c>
      <c r="C2" s="56"/>
      <c r="D2" s="56"/>
      <c r="E2" s="56"/>
      <c r="F2" s="56"/>
      <c r="G2" s="56"/>
      <c r="H2" s="56"/>
      <c r="I2" s="56"/>
      <c r="J2" s="56"/>
      <c r="S2" s="101" t="s">
        <v>2</v>
      </c>
      <c r="T2" s="101"/>
      <c r="U2" s="102" t="s">
        <v>73</v>
      </c>
      <c r="V2" s="102"/>
      <c r="W2" s="102"/>
      <c r="X2" s="102"/>
      <c r="Y2" s="102"/>
      <c r="Z2" s="102"/>
      <c r="AA2" s="102"/>
      <c r="AC2" s="104" t="s">
        <v>3</v>
      </c>
      <c r="AD2" s="104"/>
      <c r="AE2" s="102" t="s">
        <v>57</v>
      </c>
      <c r="AF2" s="102"/>
    </row>
    <row r="3" spans="1:32" x14ac:dyDescent="0.2">
      <c r="B3" s="56"/>
      <c r="C3" s="56"/>
      <c r="D3" s="56"/>
      <c r="E3" s="56"/>
      <c r="F3" s="56"/>
      <c r="G3" s="56"/>
      <c r="H3" s="56"/>
      <c r="I3" s="56"/>
      <c r="J3" s="56"/>
      <c r="S3" s="101" t="s">
        <v>4</v>
      </c>
      <c r="T3" s="101"/>
      <c r="U3" s="62" t="s">
        <v>50</v>
      </c>
      <c r="V3" s="62"/>
      <c r="W3" s="62"/>
      <c r="X3" s="62"/>
      <c r="Y3" s="62"/>
      <c r="Z3" s="62"/>
      <c r="AA3" s="62"/>
      <c r="AC3" s="104" t="s">
        <v>5</v>
      </c>
      <c r="AD3" s="104"/>
      <c r="AE3" s="105">
        <v>2019</v>
      </c>
      <c r="AF3" s="105"/>
    </row>
    <row r="5" spans="1:32" x14ac:dyDescent="0.2">
      <c r="A5" s="96" t="s">
        <v>6</v>
      </c>
      <c r="B5" s="99" t="s">
        <v>46</v>
      </c>
      <c r="C5" s="99"/>
      <c r="D5" s="99"/>
      <c r="E5" s="99" t="s">
        <v>47</v>
      </c>
      <c r="F5" s="99"/>
      <c r="G5" s="99"/>
      <c r="H5" s="99" t="s">
        <v>48</v>
      </c>
      <c r="I5" s="99"/>
      <c r="J5" s="99"/>
      <c r="K5" s="99" t="s">
        <v>49</v>
      </c>
      <c r="L5" s="99"/>
      <c r="M5" s="99"/>
      <c r="N5" s="80" t="s">
        <v>7</v>
      </c>
      <c r="O5" s="80"/>
      <c r="P5" s="106" t="s">
        <v>8</v>
      </c>
      <c r="Q5" s="106"/>
      <c r="R5" s="106"/>
      <c r="S5" s="106"/>
      <c r="T5" s="106"/>
      <c r="U5" s="106"/>
      <c r="V5" s="16"/>
      <c r="W5" s="16"/>
      <c r="X5" s="16"/>
      <c r="Y5" s="99" t="s">
        <v>9</v>
      </c>
      <c r="Z5" s="99"/>
      <c r="AA5" s="99"/>
      <c r="AB5" s="99"/>
      <c r="AC5" s="99"/>
      <c r="AD5" s="99"/>
      <c r="AE5" s="99"/>
      <c r="AF5" s="99"/>
    </row>
    <row r="6" spans="1:32" ht="21.75" customHeight="1" x14ac:dyDescent="0.2">
      <c r="A6" s="97"/>
      <c r="B6" s="99" t="s">
        <v>10</v>
      </c>
      <c r="C6" s="99"/>
      <c r="D6" s="99"/>
      <c r="E6" s="99" t="s">
        <v>10</v>
      </c>
      <c r="F6" s="99"/>
      <c r="G6" s="99"/>
      <c r="H6" s="99" t="s">
        <v>10</v>
      </c>
      <c r="I6" s="99"/>
      <c r="J6" s="99"/>
      <c r="K6" s="99" t="s">
        <v>10</v>
      </c>
      <c r="L6" s="99"/>
      <c r="M6" s="99"/>
      <c r="N6" s="107" t="s">
        <v>11</v>
      </c>
      <c r="O6" s="110" t="s">
        <v>12</v>
      </c>
      <c r="P6" s="113" t="s">
        <v>13</v>
      </c>
      <c r="Q6" s="113" t="s">
        <v>40</v>
      </c>
      <c r="R6" s="113" t="s">
        <v>14</v>
      </c>
      <c r="S6" s="113" t="s">
        <v>15</v>
      </c>
      <c r="T6" s="113" t="s">
        <v>16</v>
      </c>
      <c r="U6" s="114" t="s">
        <v>41</v>
      </c>
      <c r="V6" s="113" t="s">
        <v>60</v>
      </c>
      <c r="W6" s="113" t="s">
        <v>42</v>
      </c>
      <c r="X6" s="113" t="s">
        <v>51</v>
      </c>
      <c r="Y6" s="109" t="s">
        <v>6</v>
      </c>
      <c r="Z6" s="117" t="s">
        <v>17</v>
      </c>
      <c r="AA6" s="117" t="s">
        <v>18</v>
      </c>
      <c r="AB6" s="112" t="s">
        <v>19</v>
      </c>
      <c r="AC6" s="112"/>
      <c r="AD6" s="112" t="s">
        <v>20</v>
      </c>
      <c r="AE6" s="112"/>
      <c r="AF6" s="108" t="s">
        <v>21</v>
      </c>
    </row>
    <row r="7" spans="1:32" x14ac:dyDescent="0.2">
      <c r="A7" s="97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8"/>
      <c r="O7" s="111"/>
      <c r="P7" s="99"/>
      <c r="Q7" s="99"/>
      <c r="R7" s="99"/>
      <c r="S7" s="99"/>
      <c r="T7" s="99"/>
      <c r="U7" s="115"/>
      <c r="V7" s="115"/>
      <c r="W7" s="115"/>
      <c r="X7" s="99"/>
      <c r="Y7" s="116"/>
      <c r="Z7" s="99"/>
      <c r="AA7" s="99"/>
      <c r="AB7" s="99"/>
      <c r="AC7" s="99"/>
      <c r="AD7" s="99"/>
      <c r="AE7" s="99"/>
      <c r="AF7" s="108"/>
    </row>
    <row r="8" spans="1:32" x14ac:dyDescent="0.2">
      <c r="A8" s="98"/>
      <c r="B8" s="7">
        <v>12</v>
      </c>
      <c r="C8" s="7">
        <v>5</v>
      </c>
      <c r="D8" s="4">
        <v>248.83</v>
      </c>
      <c r="E8" s="3"/>
      <c r="F8" s="3"/>
      <c r="G8" s="4"/>
      <c r="H8" s="3"/>
      <c r="I8" s="3"/>
      <c r="J8" s="4"/>
      <c r="K8" s="3"/>
      <c r="L8" s="3"/>
      <c r="M8" s="5"/>
      <c r="N8" s="109"/>
      <c r="O8" s="112"/>
      <c r="P8" s="99"/>
      <c r="Q8" s="99"/>
      <c r="R8" s="99"/>
      <c r="S8" s="99"/>
      <c r="T8" s="99"/>
      <c r="U8" s="99"/>
      <c r="V8" s="99"/>
      <c r="W8" s="99"/>
      <c r="X8" s="99"/>
      <c r="Y8" s="116"/>
      <c r="Z8" s="99"/>
      <c r="AA8" s="99"/>
      <c r="AB8" s="3" t="s">
        <v>24</v>
      </c>
      <c r="AC8" s="3" t="s">
        <v>25</v>
      </c>
      <c r="AD8" s="3" t="s">
        <v>24</v>
      </c>
      <c r="AE8" s="3" t="s">
        <v>25</v>
      </c>
      <c r="AF8" s="109"/>
    </row>
    <row r="9" spans="1:32" x14ac:dyDescent="0.2">
      <c r="A9" s="6">
        <v>2</v>
      </c>
      <c r="B9" s="7">
        <v>12</v>
      </c>
      <c r="C9" s="7">
        <v>5</v>
      </c>
      <c r="D9" s="4">
        <v>248.83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920</v>
      </c>
      <c r="Q9" s="7">
        <v>500</v>
      </c>
      <c r="R9" s="7">
        <v>10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12</v>
      </c>
      <c r="C10" s="7">
        <v>5</v>
      </c>
      <c r="D10" s="4">
        <v>248.83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920</v>
      </c>
      <c r="Q10" s="7">
        <v>500</v>
      </c>
      <c r="R10" s="7">
        <v>10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12</v>
      </c>
      <c r="C11" s="7">
        <v>5</v>
      </c>
      <c r="D11" s="4">
        <v>248.83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940</v>
      </c>
      <c r="Q11" s="7">
        <v>520</v>
      </c>
      <c r="R11" s="7">
        <v>10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12</v>
      </c>
      <c r="C12" s="7">
        <v>5</v>
      </c>
      <c r="D12" s="4">
        <v>248.83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950</v>
      </c>
      <c r="Q12" s="7">
        <v>520</v>
      </c>
      <c r="R12" s="7">
        <v>10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12</v>
      </c>
      <c r="C13" s="7">
        <v>5</v>
      </c>
      <c r="D13" s="4">
        <v>248.83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920</v>
      </c>
      <c r="Q13" s="7">
        <v>520</v>
      </c>
      <c r="R13" s="7">
        <v>10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12</v>
      </c>
      <c r="C14" s="7">
        <v>5</v>
      </c>
      <c r="D14" s="4">
        <v>248.83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940</v>
      </c>
      <c r="Q14" s="7">
        <v>520</v>
      </c>
      <c r="R14" s="7">
        <v>10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12</v>
      </c>
      <c r="C15" s="7">
        <v>5</v>
      </c>
      <c r="D15" s="4">
        <v>248.83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920</v>
      </c>
      <c r="Q15" s="7">
        <v>520</v>
      </c>
      <c r="R15" s="7">
        <v>10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12</v>
      </c>
      <c r="C16" s="7">
        <v>5</v>
      </c>
      <c r="D16" s="4">
        <v>248.83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940</v>
      </c>
      <c r="Q16" s="7">
        <v>520</v>
      </c>
      <c r="R16" s="7">
        <v>10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12</v>
      </c>
      <c r="C17" s="7">
        <v>5</v>
      </c>
      <c r="D17" s="4">
        <v>248.83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940</v>
      </c>
      <c r="Q17" s="7">
        <v>520</v>
      </c>
      <c r="R17" s="7">
        <v>10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12</v>
      </c>
      <c r="C18" s="7">
        <v>5</v>
      </c>
      <c r="D18" s="4">
        <v>248.83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450</v>
      </c>
      <c r="Q18" s="7">
        <v>520</v>
      </c>
      <c r="R18" s="7">
        <v>10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12</v>
      </c>
      <c r="C19" s="7">
        <v>6</v>
      </c>
      <c r="D19" s="4">
        <v>250.5</v>
      </c>
      <c r="E19" s="3"/>
      <c r="F19" s="3"/>
      <c r="G19" s="4"/>
      <c r="H19" s="3"/>
      <c r="I19" s="7"/>
      <c r="J19" s="4"/>
      <c r="K19" s="3"/>
      <c r="L19" s="7"/>
      <c r="M19" s="5"/>
      <c r="N19" s="8">
        <v>1.67</v>
      </c>
      <c r="O19" s="7">
        <v>22</v>
      </c>
      <c r="P19" s="7">
        <v>480</v>
      </c>
      <c r="Q19" s="7">
        <v>520</v>
      </c>
      <c r="R19" s="7">
        <v>10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12</v>
      </c>
      <c r="C20" s="7">
        <v>6</v>
      </c>
      <c r="D20" s="4">
        <v>250.5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240</v>
      </c>
      <c r="Q20" s="7">
        <v>540</v>
      </c>
      <c r="R20" s="7">
        <v>10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1" t="s">
        <v>26</v>
      </c>
      <c r="Z20" s="82"/>
      <c r="AA20" s="82"/>
      <c r="AB20" s="82"/>
      <c r="AC20" s="82"/>
      <c r="AD20" s="82"/>
      <c r="AE20" s="82"/>
      <c r="AF20" s="15"/>
    </row>
    <row r="21" spans="1:34" x14ac:dyDescent="0.2">
      <c r="A21" s="6">
        <f t="shared" si="0"/>
        <v>14</v>
      </c>
      <c r="B21" s="7">
        <v>12</v>
      </c>
      <c r="C21" s="7">
        <v>6</v>
      </c>
      <c r="D21" s="4">
        <v>250.5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520</v>
      </c>
      <c r="Q21" s="7">
        <v>540</v>
      </c>
      <c r="R21" s="11">
        <v>10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4" t="s">
        <v>27</v>
      </c>
      <c r="Z21" s="74"/>
      <c r="AA21" s="74"/>
      <c r="AB21" s="74"/>
      <c r="AC21" s="74"/>
      <c r="AD21" s="74"/>
      <c r="AE21" s="74"/>
      <c r="AF21" s="83"/>
    </row>
    <row r="22" spans="1:34" x14ac:dyDescent="0.2">
      <c r="A22" s="6">
        <f t="shared" si="0"/>
        <v>15</v>
      </c>
      <c r="B22" s="7">
        <v>12</v>
      </c>
      <c r="C22" s="7">
        <v>6</v>
      </c>
      <c r="D22" s="4">
        <v>250.5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560</v>
      </c>
      <c r="Q22" s="7">
        <v>540</v>
      </c>
      <c r="R22" s="7">
        <v>10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12</v>
      </c>
      <c r="C23" s="7">
        <v>6</v>
      </c>
      <c r="D23" s="4">
        <v>250.5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620</v>
      </c>
      <c r="Q23" s="7">
        <v>540</v>
      </c>
      <c r="R23" s="7">
        <v>10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12</v>
      </c>
      <c r="C24" s="7">
        <v>6</v>
      </c>
      <c r="D24" s="4">
        <v>250.5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640</v>
      </c>
      <c r="Q24" s="7">
        <v>540</v>
      </c>
      <c r="R24" s="7">
        <v>10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12</v>
      </c>
      <c r="C25" s="7">
        <v>6</v>
      </c>
      <c r="D25" s="4">
        <v>250.5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660</v>
      </c>
      <c r="Q25" s="7">
        <v>540</v>
      </c>
      <c r="R25" s="7">
        <v>10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7" t="s">
        <v>28</v>
      </c>
      <c r="Z25" s="78"/>
      <c r="AA25" s="78"/>
      <c r="AB25" s="78"/>
      <c r="AC25" s="78"/>
      <c r="AD25" s="78"/>
      <c r="AE25" s="78"/>
      <c r="AF25" s="78"/>
    </row>
    <row r="26" spans="1:34" x14ac:dyDescent="0.2">
      <c r="A26" s="6">
        <f t="shared" si="0"/>
        <v>19</v>
      </c>
      <c r="B26" s="7">
        <v>12</v>
      </c>
      <c r="C26" s="7">
        <v>6</v>
      </c>
      <c r="D26" s="4">
        <v>250.5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540</v>
      </c>
      <c r="Q26" s="7">
        <v>580</v>
      </c>
      <c r="R26" s="7">
        <v>10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8" t="s">
        <v>29</v>
      </c>
      <c r="Z26" s="118"/>
      <c r="AA26" s="118"/>
      <c r="AB26" s="118"/>
      <c r="AC26" s="118"/>
      <c r="AD26" s="118"/>
      <c r="AE26" s="76"/>
      <c r="AF26" s="76"/>
    </row>
    <row r="27" spans="1:34" x14ac:dyDescent="0.2">
      <c r="A27" s="6">
        <f t="shared" si="0"/>
        <v>20</v>
      </c>
      <c r="B27" s="7">
        <v>12</v>
      </c>
      <c r="C27" s="7">
        <v>6</v>
      </c>
      <c r="D27" s="4">
        <v>250.5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600</v>
      </c>
      <c r="Q27" s="7">
        <v>580</v>
      </c>
      <c r="R27" s="7">
        <v>10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76"/>
      <c r="AF27" s="76"/>
    </row>
    <row r="28" spans="1:34" x14ac:dyDescent="0.2">
      <c r="A28" s="6">
        <f t="shared" si="0"/>
        <v>21</v>
      </c>
      <c r="B28" s="7">
        <v>12</v>
      </c>
      <c r="C28" s="7">
        <v>6</v>
      </c>
      <c r="D28" s="4">
        <v>250.5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620</v>
      </c>
      <c r="Q28" s="7">
        <v>580</v>
      </c>
      <c r="R28" s="7">
        <v>10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76"/>
      <c r="AF28" s="76"/>
    </row>
    <row r="29" spans="1:34" x14ac:dyDescent="0.2">
      <c r="A29" s="6">
        <f t="shared" si="0"/>
        <v>22</v>
      </c>
      <c r="B29" s="7">
        <v>12</v>
      </c>
      <c r="C29" s="7">
        <v>6</v>
      </c>
      <c r="D29" s="4">
        <v>250.5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600</v>
      </c>
      <c r="Q29" s="7">
        <v>580</v>
      </c>
      <c r="R29" s="7">
        <v>10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76"/>
      <c r="AF29" s="76"/>
    </row>
    <row r="30" spans="1:34" x14ac:dyDescent="0.2">
      <c r="A30" s="6">
        <f t="shared" si="0"/>
        <v>23</v>
      </c>
      <c r="B30" s="7">
        <v>12</v>
      </c>
      <c r="C30" s="7">
        <v>6</v>
      </c>
      <c r="D30" s="4">
        <v>250.5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640</v>
      </c>
      <c r="Q30" s="7">
        <v>580</v>
      </c>
      <c r="R30" s="7">
        <v>10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4"/>
      <c r="Z30" s="74"/>
      <c r="AA30" s="74"/>
      <c r="AB30" s="74"/>
      <c r="AC30" s="74"/>
      <c r="AD30" s="74"/>
      <c r="AE30" s="57"/>
      <c r="AF30" s="57"/>
    </row>
    <row r="31" spans="1:34" x14ac:dyDescent="0.2">
      <c r="A31" s="6">
        <f t="shared" si="0"/>
        <v>24</v>
      </c>
      <c r="B31" s="7">
        <v>12</v>
      </c>
      <c r="C31" s="7">
        <v>6</v>
      </c>
      <c r="D31" s="4">
        <v>250.5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660</v>
      </c>
      <c r="Q31" s="7">
        <v>580</v>
      </c>
      <c r="R31" s="7">
        <v>10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4" t="s">
        <v>31</v>
      </c>
      <c r="Z31" s="74"/>
      <c r="AA31" s="74"/>
      <c r="AB31" s="74"/>
      <c r="AC31" s="74"/>
      <c r="AD31" s="74"/>
      <c r="AE31" s="74"/>
      <c r="AF31" s="74"/>
    </row>
    <row r="32" spans="1:34" ht="13.5" customHeight="1" x14ac:dyDescent="0.2">
      <c r="A32" s="6">
        <f t="shared" si="0"/>
        <v>25</v>
      </c>
      <c r="B32" s="7">
        <v>12</v>
      </c>
      <c r="C32" s="7">
        <v>6</v>
      </c>
      <c r="D32" s="4">
        <v>250.5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720</v>
      </c>
      <c r="Q32" s="7">
        <v>580</v>
      </c>
      <c r="R32" s="7">
        <v>10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0"/>
      <c r="AA32" s="63"/>
      <c r="AB32" s="121" t="s">
        <v>33</v>
      </c>
      <c r="AC32" s="122"/>
      <c r="AD32" s="120"/>
      <c r="AE32" s="62"/>
      <c r="AF32" s="63"/>
    </row>
    <row r="33" spans="1:32" ht="13.5" customHeight="1" x14ac:dyDescent="0.2">
      <c r="A33" s="6">
        <f t="shared" si="0"/>
        <v>26</v>
      </c>
      <c r="B33" s="7">
        <v>12</v>
      </c>
      <c r="C33" s="7">
        <v>6</v>
      </c>
      <c r="D33" s="4">
        <v>250.5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780</v>
      </c>
      <c r="Q33" s="7">
        <v>580</v>
      </c>
      <c r="R33" s="7">
        <v>10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3">
        <v>1.25</v>
      </c>
      <c r="AA33" s="124"/>
      <c r="AB33" s="121" t="s">
        <v>35</v>
      </c>
      <c r="AC33" s="122"/>
      <c r="AD33" s="120"/>
      <c r="AE33" s="62"/>
      <c r="AF33" s="63"/>
    </row>
    <row r="34" spans="1:32" ht="16.5" x14ac:dyDescent="0.2">
      <c r="A34" s="6">
        <f t="shared" si="0"/>
        <v>27</v>
      </c>
      <c r="B34" s="7">
        <v>12</v>
      </c>
      <c r="C34" s="7">
        <v>6</v>
      </c>
      <c r="D34" s="4">
        <v>250.5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800</v>
      </c>
      <c r="Q34" s="7">
        <v>580</v>
      </c>
      <c r="R34" s="7">
        <v>10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3"/>
      <c r="AA34" s="124"/>
      <c r="AB34" s="127"/>
      <c r="AC34" s="128"/>
      <c r="AD34" s="128"/>
      <c r="AE34" s="128"/>
      <c r="AF34" s="129"/>
    </row>
    <row r="35" spans="1:32" x14ac:dyDescent="0.2">
      <c r="A35" s="6">
        <f t="shared" si="0"/>
        <v>28</v>
      </c>
      <c r="B35" s="7">
        <v>12</v>
      </c>
      <c r="C35" s="7">
        <v>6</v>
      </c>
      <c r="D35" s="4">
        <v>250.5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820</v>
      </c>
      <c r="Q35" s="7">
        <v>580</v>
      </c>
      <c r="R35" s="7">
        <v>10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1"/>
      <c r="AB35" s="62"/>
      <c r="AC35" s="62"/>
      <c r="AD35" s="62"/>
      <c r="AE35" s="62"/>
      <c r="AF35" s="63"/>
    </row>
    <row r="36" spans="1:32" x14ac:dyDescent="0.2">
      <c r="A36" s="6">
        <f t="shared" si="0"/>
        <v>29</v>
      </c>
      <c r="B36" s="7">
        <v>12</v>
      </c>
      <c r="C36" s="7">
        <v>6</v>
      </c>
      <c r="D36" s="4">
        <v>250.5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800</v>
      </c>
      <c r="Q36" s="7">
        <v>580</v>
      </c>
      <c r="R36" s="7">
        <v>10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7"/>
      <c r="Z36" s="57"/>
      <c r="AA36" s="57"/>
      <c r="AB36" s="57"/>
      <c r="AC36" s="57"/>
      <c r="AD36" s="57"/>
      <c r="AE36" s="57"/>
      <c r="AF36" s="57"/>
    </row>
    <row r="37" spans="1:32" x14ac:dyDescent="0.2">
      <c r="A37" s="6">
        <v>30</v>
      </c>
      <c r="B37" s="7">
        <v>12</v>
      </c>
      <c r="C37" s="7">
        <v>6</v>
      </c>
      <c r="D37" s="4">
        <v>250.5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840</v>
      </c>
      <c r="Q37" s="7">
        <v>580</v>
      </c>
      <c r="R37" s="7">
        <v>10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7"/>
      <c r="Z37" s="57"/>
      <c r="AA37" s="57"/>
      <c r="AB37" s="57"/>
      <c r="AC37" s="57"/>
      <c r="AD37" s="57"/>
      <c r="AE37" s="57"/>
      <c r="AF37" s="57"/>
    </row>
    <row r="38" spans="1:32" x14ac:dyDescent="0.2">
      <c r="A38" s="6">
        <v>31</v>
      </c>
      <c r="B38" s="7">
        <v>12</v>
      </c>
      <c r="C38" s="7">
        <v>6</v>
      </c>
      <c r="D38" s="4">
        <v>250.5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0</v>
      </c>
      <c r="P38" s="7">
        <v>800</v>
      </c>
      <c r="Q38" s="7">
        <v>580</v>
      </c>
      <c r="R38" s="7">
        <v>10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12</v>
      </c>
      <c r="C39" s="7">
        <v>6</v>
      </c>
      <c r="D39" s="4">
        <v>250.5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820</v>
      </c>
      <c r="Q39" s="7">
        <v>580</v>
      </c>
      <c r="R39" s="7">
        <v>10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7"/>
      <c r="Z39" s="57"/>
      <c r="AA39" s="57"/>
      <c r="AB39" s="57"/>
      <c r="AC39" s="57"/>
      <c r="AD39" s="57"/>
      <c r="AE39" s="57"/>
      <c r="AF39" s="57"/>
    </row>
    <row r="40" spans="1:32" x14ac:dyDescent="0.2">
      <c r="M40" t="s">
        <v>26</v>
      </c>
      <c r="N40" s="20">
        <v>1.67</v>
      </c>
      <c r="O40" s="12">
        <v>22</v>
      </c>
      <c r="T40" s="19" t="s">
        <v>26</v>
      </c>
      <c r="U40" s="12"/>
      <c r="V40" s="12"/>
      <c r="W40" s="12"/>
      <c r="X40" s="29"/>
      <c r="Y40" s="125" t="s">
        <v>38</v>
      </c>
      <c r="Z40" s="126"/>
      <c r="AA40" s="60" t="s">
        <v>53</v>
      </c>
      <c r="AB40" s="60"/>
      <c r="AC40" s="60"/>
      <c r="AD40" s="60"/>
      <c r="AE40" s="60"/>
      <c r="AF40" s="6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42"/>
  <sheetViews>
    <sheetView showGridLines="0" topLeftCell="A4" zoomScale="70" zoomScaleNormal="70" workbookViewId="0">
      <selection activeCell="B39" sqref="B39: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0" t="s">
        <v>0</v>
      </c>
      <c r="N1" s="100"/>
      <c r="O1" s="100"/>
      <c r="P1" s="100"/>
      <c r="Q1" s="100"/>
      <c r="R1" s="100"/>
      <c r="S1" s="100"/>
      <c r="T1" s="100"/>
      <c r="AB1" s="101" t="s">
        <v>1</v>
      </c>
      <c r="AC1" s="101"/>
      <c r="AD1" s="101"/>
      <c r="AE1" s="101"/>
      <c r="AF1" s="101"/>
    </row>
    <row r="2" spans="1:32" x14ac:dyDescent="0.2">
      <c r="B2" s="56" t="s">
        <v>39</v>
      </c>
      <c r="C2" s="56"/>
      <c r="D2" s="56"/>
      <c r="E2" s="56"/>
      <c r="F2" s="56"/>
      <c r="G2" s="56"/>
      <c r="H2" s="56"/>
      <c r="I2" s="56"/>
      <c r="J2" s="56"/>
      <c r="S2" s="101" t="s">
        <v>2</v>
      </c>
      <c r="T2" s="101"/>
      <c r="U2" s="102" t="s">
        <v>74</v>
      </c>
      <c r="V2" s="102"/>
      <c r="W2" s="102"/>
      <c r="X2" s="102"/>
      <c r="Y2" s="102"/>
      <c r="Z2" s="102"/>
      <c r="AA2" s="102"/>
      <c r="AC2" s="104" t="s">
        <v>3</v>
      </c>
      <c r="AD2" s="104"/>
      <c r="AE2" s="102" t="s">
        <v>58</v>
      </c>
      <c r="AF2" s="102"/>
    </row>
    <row r="3" spans="1:32" x14ac:dyDescent="0.2">
      <c r="B3" s="56"/>
      <c r="C3" s="56"/>
      <c r="D3" s="56"/>
      <c r="E3" s="56"/>
      <c r="F3" s="56"/>
      <c r="G3" s="56"/>
      <c r="H3" s="56"/>
      <c r="I3" s="56"/>
      <c r="J3" s="56"/>
      <c r="S3" s="101" t="s">
        <v>4</v>
      </c>
      <c r="T3" s="101"/>
      <c r="U3" s="62" t="s">
        <v>50</v>
      </c>
      <c r="V3" s="62"/>
      <c r="W3" s="62"/>
      <c r="X3" s="62"/>
      <c r="Y3" s="62"/>
      <c r="Z3" s="62"/>
      <c r="AA3" s="62"/>
      <c r="AC3" s="104" t="s">
        <v>5</v>
      </c>
      <c r="AD3" s="104"/>
      <c r="AE3" s="105">
        <v>2019</v>
      </c>
      <c r="AF3" s="105"/>
    </row>
    <row r="5" spans="1:32" x14ac:dyDescent="0.2">
      <c r="A5" s="96" t="s">
        <v>6</v>
      </c>
      <c r="B5" s="99" t="s">
        <v>46</v>
      </c>
      <c r="C5" s="99"/>
      <c r="D5" s="99"/>
      <c r="E5" s="99" t="s">
        <v>47</v>
      </c>
      <c r="F5" s="99"/>
      <c r="G5" s="99"/>
      <c r="H5" s="99" t="s">
        <v>48</v>
      </c>
      <c r="I5" s="99"/>
      <c r="J5" s="99"/>
      <c r="K5" s="99" t="s">
        <v>49</v>
      </c>
      <c r="L5" s="99"/>
      <c r="M5" s="99"/>
      <c r="N5" s="80" t="s">
        <v>7</v>
      </c>
      <c r="O5" s="80"/>
      <c r="P5" s="106" t="s">
        <v>8</v>
      </c>
      <c r="Q5" s="106"/>
      <c r="R5" s="106"/>
      <c r="S5" s="106"/>
      <c r="T5" s="106"/>
      <c r="U5" s="106"/>
      <c r="V5" s="16"/>
      <c r="W5" s="16"/>
      <c r="X5" s="16"/>
      <c r="Y5" s="99" t="s">
        <v>9</v>
      </c>
      <c r="Z5" s="99"/>
      <c r="AA5" s="99"/>
      <c r="AB5" s="99"/>
      <c r="AC5" s="99"/>
      <c r="AD5" s="99"/>
      <c r="AE5" s="99"/>
      <c r="AF5" s="99"/>
    </row>
    <row r="6" spans="1:32" ht="21.75" customHeight="1" x14ac:dyDescent="0.2">
      <c r="A6" s="97"/>
      <c r="B6" s="99" t="s">
        <v>10</v>
      </c>
      <c r="C6" s="99"/>
      <c r="D6" s="99"/>
      <c r="E6" s="99" t="s">
        <v>10</v>
      </c>
      <c r="F6" s="99"/>
      <c r="G6" s="99"/>
      <c r="H6" s="99" t="s">
        <v>10</v>
      </c>
      <c r="I6" s="99"/>
      <c r="J6" s="99"/>
      <c r="K6" s="99" t="s">
        <v>10</v>
      </c>
      <c r="L6" s="99"/>
      <c r="M6" s="99"/>
      <c r="N6" s="107" t="s">
        <v>11</v>
      </c>
      <c r="O6" s="110" t="s">
        <v>12</v>
      </c>
      <c r="P6" s="113" t="s">
        <v>13</v>
      </c>
      <c r="Q6" s="113" t="s">
        <v>59</v>
      </c>
      <c r="R6" s="113" t="s">
        <v>14</v>
      </c>
      <c r="S6" s="113" t="s">
        <v>15</v>
      </c>
      <c r="T6" s="113" t="s">
        <v>16</v>
      </c>
      <c r="U6" s="114" t="s">
        <v>41</v>
      </c>
      <c r="V6" s="113" t="s">
        <v>60</v>
      </c>
      <c r="W6" s="113" t="s">
        <v>42</v>
      </c>
      <c r="X6" s="113" t="s">
        <v>51</v>
      </c>
      <c r="Y6" s="109" t="s">
        <v>6</v>
      </c>
      <c r="Z6" s="117" t="s">
        <v>17</v>
      </c>
      <c r="AA6" s="117" t="s">
        <v>18</v>
      </c>
      <c r="AB6" s="112" t="s">
        <v>19</v>
      </c>
      <c r="AC6" s="112"/>
      <c r="AD6" s="112" t="s">
        <v>20</v>
      </c>
      <c r="AE6" s="112"/>
      <c r="AF6" s="108" t="s">
        <v>21</v>
      </c>
    </row>
    <row r="7" spans="1:32" x14ac:dyDescent="0.2">
      <c r="A7" s="97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8"/>
      <c r="O7" s="111"/>
      <c r="P7" s="99"/>
      <c r="Q7" s="99"/>
      <c r="R7" s="99"/>
      <c r="S7" s="99"/>
      <c r="T7" s="99"/>
      <c r="U7" s="115"/>
      <c r="V7" s="115"/>
      <c r="W7" s="115"/>
      <c r="X7" s="99"/>
      <c r="Y7" s="116"/>
      <c r="Z7" s="99"/>
      <c r="AA7" s="99"/>
      <c r="AB7" s="99"/>
      <c r="AC7" s="99"/>
      <c r="AD7" s="99"/>
      <c r="AE7" s="99"/>
      <c r="AF7" s="108"/>
    </row>
    <row r="8" spans="1:32" x14ac:dyDescent="0.2">
      <c r="A8" s="98"/>
      <c r="B8" s="3">
        <v>12</v>
      </c>
      <c r="C8" s="3">
        <v>6</v>
      </c>
      <c r="D8" s="4">
        <v>250.5</v>
      </c>
      <c r="E8" s="3"/>
      <c r="F8" s="3"/>
      <c r="G8" s="4"/>
      <c r="H8" s="3"/>
      <c r="I8" s="3"/>
      <c r="J8" s="4"/>
      <c r="K8" s="3"/>
      <c r="L8" s="3"/>
      <c r="M8" s="5"/>
      <c r="N8" s="109"/>
      <c r="O8" s="112"/>
      <c r="P8" s="99"/>
      <c r="Q8" s="99"/>
      <c r="R8" s="99"/>
      <c r="S8" s="99"/>
      <c r="T8" s="99"/>
      <c r="U8" s="99"/>
      <c r="V8" s="99"/>
      <c r="W8" s="99"/>
      <c r="X8" s="99"/>
      <c r="Y8" s="116"/>
      <c r="Z8" s="99"/>
      <c r="AA8" s="99"/>
      <c r="AB8" s="3" t="s">
        <v>24</v>
      </c>
      <c r="AC8" s="3" t="s">
        <v>25</v>
      </c>
      <c r="AD8" s="3" t="s">
        <v>24</v>
      </c>
      <c r="AE8" s="3" t="s">
        <v>25</v>
      </c>
      <c r="AF8" s="109"/>
    </row>
    <row r="9" spans="1:32" x14ac:dyDescent="0.2">
      <c r="A9" s="6">
        <v>2</v>
      </c>
      <c r="B9" s="7">
        <v>12</v>
      </c>
      <c r="C9" s="7">
        <v>6</v>
      </c>
      <c r="D9" s="4">
        <v>250.5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800</v>
      </c>
      <c r="Q9" s="7">
        <v>600</v>
      </c>
      <c r="R9" s="7">
        <v>10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12</v>
      </c>
      <c r="C10" s="7">
        <v>6</v>
      </c>
      <c r="D10" s="4">
        <v>250.5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820</v>
      </c>
      <c r="Q10" s="7">
        <v>600</v>
      </c>
      <c r="R10" s="7">
        <v>10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9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12</v>
      </c>
      <c r="C11" s="7">
        <v>6</v>
      </c>
      <c r="D11" s="4">
        <v>250.5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800</v>
      </c>
      <c r="Q11" s="7">
        <v>600</v>
      </c>
      <c r="R11" s="7">
        <v>10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12</v>
      </c>
      <c r="C12" s="7">
        <v>6</v>
      </c>
      <c r="D12" s="4">
        <v>250.5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800</v>
      </c>
      <c r="Q12" s="7">
        <v>600</v>
      </c>
      <c r="R12" s="7">
        <v>10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12</v>
      </c>
      <c r="C13" s="7">
        <v>6</v>
      </c>
      <c r="D13" s="4">
        <v>250.5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820</v>
      </c>
      <c r="Q13" s="7">
        <v>600</v>
      </c>
      <c r="R13" s="7">
        <v>10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12</v>
      </c>
      <c r="C14" s="7">
        <v>6</v>
      </c>
      <c r="D14" s="4">
        <v>250.5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820</v>
      </c>
      <c r="Q14" s="7">
        <v>600</v>
      </c>
      <c r="R14" s="7">
        <v>10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12</v>
      </c>
      <c r="C15" s="7">
        <v>6</v>
      </c>
      <c r="D15" s="4">
        <v>250.5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800</v>
      </c>
      <c r="Q15" s="7">
        <v>600</v>
      </c>
      <c r="R15" s="7">
        <v>10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12</v>
      </c>
      <c r="C16" s="7">
        <v>6</v>
      </c>
      <c r="D16" s="4">
        <v>250.5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840</v>
      </c>
      <c r="Q16" s="7">
        <v>600</v>
      </c>
      <c r="R16" s="7">
        <v>10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12</v>
      </c>
      <c r="C17" s="7">
        <v>6</v>
      </c>
      <c r="D17" s="4">
        <v>250.5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840</v>
      </c>
      <c r="Q17" s="7">
        <v>600</v>
      </c>
      <c r="R17" s="7">
        <v>10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12</v>
      </c>
      <c r="C18" s="7">
        <v>6</v>
      </c>
      <c r="D18" s="4">
        <v>250.5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850</v>
      </c>
      <c r="Q18" s="7">
        <v>600</v>
      </c>
      <c r="R18" s="7">
        <v>10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12</v>
      </c>
      <c r="C19" s="7">
        <v>6</v>
      </c>
      <c r="D19" s="4">
        <v>250.5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840</v>
      </c>
      <c r="Q19" s="7">
        <v>600</v>
      </c>
      <c r="R19" s="7">
        <v>10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12</v>
      </c>
      <c r="C20" s="7">
        <v>6</v>
      </c>
      <c r="D20" s="4">
        <v>250.5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860</v>
      </c>
      <c r="Q20" s="7">
        <v>600</v>
      </c>
      <c r="R20" s="7">
        <v>10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1" t="s">
        <v>26</v>
      </c>
      <c r="Z20" s="82"/>
      <c r="AA20" s="82"/>
      <c r="AB20" s="82"/>
      <c r="AC20" s="82"/>
      <c r="AD20" s="82"/>
      <c r="AE20" s="82"/>
      <c r="AF20" s="15"/>
    </row>
    <row r="21" spans="1:32" x14ac:dyDescent="0.2">
      <c r="A21" s="6">
        <f t="shared" si="0"/>
        <v>14</v>
      </c>
      <c r="B21" s="7">
        <v>12</v>
      </c>
      <c r="C21" s="7">
        <v>6</v>
      </c>
      <c r="D21" s="4">
        <v>250.5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860</v>
      </c>
      <c r="Q21" s="7">
        <v>600</v>
      </c>
      <c r="R21" s="11">
        <v>10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4" t="s">
        <v>27</v>
      </c>
      <c r="Z21" s="74"/>
      <c r="AA21" s="74"/>
      <c r="AB21" s="74"/>
      <c r="AC21" s="74"/>
      <c r="AD21" s="74"/>
      <c r="AE21" s="74"/>
      <c r="AF21" s="83"/>
    </row>
    <row r="22" spans="1:32" x14ac:dyDescent="0.2">
      <c r="A22" s="6">
        <f t="shared" si="0"/>
        <v>15</v>
      </c>
      <c r="B22" s="7">
        <v>12</v>
      </c>
      <c r="C22" s="7">
        <v>6</v>
      </c>
      <c r="D22" s="4">
        <v>250.5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880</v>
      </c>
      <c r="Q22" s="7">
        <v>600</v>
      </c>
      <c r="R22" s="7">
        <v>10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12</v>
      </c>
      <c r="C23" s="7">
        <v>6</v>
      </c>
      <c r="D23" s="4">
        <v>250.5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880</v>
      </c>
      <c r="Q23" s="7">
        <v>600</v>
      </c>
      <c r="R23" s="7">
        <v>10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12</v>
      </c>
      <c r="C24" s="7">
        <v>6</v>
      </c>
      <c r="D24" s="4">
        <v>250.5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860</v>
      </c>
      <c r="Q24" s="7">
        <v>600</v>
      </c>
      <c r="R24" s="11">
        <v>10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12</v>
      </c>
      <c r="C25" s="7">
        <v>6</v>
      </c>
      <c r="D25" s="4">
        <v>250.5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880</v>
      </c>
      <c r="Q25" s="7">
        <v>600</v>
      </c>
      <c r="R25" s="7">
        <v>10</v>
      </c>
      <c r="S25" s="7">
        <v>310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7" t="s">
        <v>28</v>
      </c>
      <c r="Z25" s="78"/>
      <c r="AA25" s="78"/>
      <c r="AB25" s="78"/>
      <c r="AC25" s="78"/>
      <c r="AD25" s="78"/>
      <c r="AE25" s="78"/>
      <c r="AF25" s="78"/>
    </row>
    <row r="26" spans="1:32" x14ac:dyDescent="0.2">
      <c r="A26" s="6">
        <f t="shared" si="0"/>
        <v>19</v>
      </c>
      <c r="B26" s="7">
        <v>12</v>
      </c>
      <c r="C26" s="7">
        <v>6</v>
      </c>
      <c r="D26" s="4">
        <v>250.5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860</v>
      </c>
      <c r="Q26" s="7">
        <v>600</v>
      </c>
      <c r="R26" s="7">
        <v>10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8" t="s">
        <v>29</v>
      </c>
      <c r="Z26" s="118"/>
      <c r="AA26" s="118"/>
      <c r="AB26" s="118"/>
      <c r="AC26" s="118"/>
      <c r="AD26" s="118"/>
      <c r="AE26" s="76"/>
      <c r="AF26" s="76"/>
    </row>
    <row r="27" spans="1:32" x14ac:dyDescent="0.2">
      <c r="A27" s="6">
        <v>20</v>
      </c>
      <c r="B27" s="7">
        <v>12</v>
      </c>
      <c r="C27" s="7">
        <v>6</v>
      </c>
      <c r="D27" s="4">
        <v>250.5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880</v>
      </c>
      <c r="Q27" s="7">
        <v>600</v>
      </c>
      <c r="R27" s="7">
        <v>10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76"/>
      <c r="AF27" s="76"/>
    </row>
    <row r="28" spans="1:32" x14ac:dyDescent="0.2">
      <c r="A28" s="6">
        <f t="shared" si="0"/>
        <v>21</v>
      </c>
      <c r="B28" s="7">
        <v>12</v>
      </c>
      <c r="C28" s="7">
        <v>6</v>
      </c>
      <c r="D28" s="4">
        <v>250.5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890</v>
      </c>
      <c r="Q28" s="7">
        <v>600</v>
      </c>
      <c r="R28" s="7">
        <v>10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76"/>
      <c r="AF28" s="76"/>
    </row>
    <row r="29" spans="1:32" x14ac:dyDescent="0.2">
      <c r="A29" s="6">
        <f t="shared" si="0"/>
        <v>22</v>
      </c>
      <c r="B29" s="7">
        <v>12</v>
      </c>
      <c r="C29" s="7">
        <v>6</v>
      </c>
      <c r="D29" s="4">
        <v>250.5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900</v>
      </c>
      <c r="Q29" s="7">
        <v>600</v>
      </c>
      <c r="R29" s="7">
        <v>10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76"/>
      <c r="AF29" s="76"/>
    </row>
    <row r="30" spans="1:32" x14ac:dyDescent="0.2">
      <c r="A30" s="6">
        <f t="shared" si="0"/>
        <v>23</v>
      </c>
      <c r="B30" s="7">
        <v>12</v>
      </c>
      <c r="C30" s="7">
        <v>6</v>
      </c>
      <c r="D30" s="4">
        <v>250.5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900</v>
      </c>
      <c r="Q30" s="7">
        <v>600</v>
      </c>
      <c r="R30" s="7">
        <v>10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4"/>
      <c r="Z30" s="74"/>
      <c r="AA30" s="74"/>
      <c r="AB30" s="74"/>
      <c r="AC30" s="74"/>
      <c r="AD30" s="74"/>
      <c r="AE30" s="57"/>
      <c r="AF30" s="57"/>
    </row>
    <row r="31" spans="1:32" x14ac:dyDescent="0.2">
      <c r="A31" s="6">
        <f t="shared" si="0"/>
        <v>24</v>
      </c>
      <c r="B31" s="7">
        <v>12</v>
      </c>
      <c r="C31" s="7">
        <v>6</v>
      </c>
      <c r="D31" s="4">
        <v>250.5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890</v>
      </c>
      <c r="Q31" s="7">
        <v>600</v>
      </c>
      <c r="R31" s="7">
        <v>10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4" t="s">
        <v>31</v>
      </c>
      <c r="Z31" s="74"/>
      <c r="AA31" s="74"/>
      <c r="AB31" s="74"/>
      <c r="AC31" s="74"/>
      <c r="AD31" s="74"/>
      <c r="AE31" s="74"/>
      <c r="AF31" s="74"/>
    </row>
    <row r="32" spans="1:32" ht="13.5" customHeight="1" x14ac:dyDescent="0.2">
      <c r="A32" s="6">
        <f t="shared" si="0"/>
        <v>25</v>
      </c>
      <c r="B32" s="7">
        <v>12</v>
      </c>
      <c r="C32" s="7">
        <v>6</v>
      </c>
      <c r="D32" s="4">
        <v>250.5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900</v>
      </c>
      <c r="Q32" s="7">
        <v>600</v>
      </c>
      <c r="R32" s="7">
        <v>10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0"/>
      <c r="AA32" s="63"/>
      <c r="AB32" s="121" t="s">
        <v>33</v>
      </c>
      <c r="AC32" s="122"/>
      <c r="AD32" s="120"/>
      <c r="AE32" s="62"/>
      <c r="AF32" s="63"/>
    </row>
    <row r="33" spans="1:32" ht="13.5" customHeight="1" x14ac:dyDescent="0.2">
      <c r="A33" s="6">
        <f t="shared" si="0"/>
        <v>26</v>
      </c>
      <c r="B33" s="7">
        <v>12</v>
      </c>
      <c r="C33" s="7">
        <v>6</v>
      </c>
      <c r="D33" s="4">
        <v>250.5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920</v>
      </c>
      <c r="Q33" s="7">
        <v>600</v>
      </c>
      <c r="R33" s="7">
        <v>10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3">
        <v>1.25</v>
      </c>
      <c r="AA33" s="124"/>
      <c r="AB33" s="121" t="s">
        <v>35</v>
      </c>
      <c r="AC33" s="122"/>
      <c r="AD33" s="120"/>
      <c r="AE33" s="62"/>
      <c r="AF33" s="63"/>
    </row>
    <row r="34" spans="1:32" ht="16.5" x14ac:dyDescent="0.2">
      <c r="A34" s="6">
        <f t="shared" si="0"/>
        <v>27</v>
      </c>
      <c r="B34" s="7">
        <v>12</v>
      </c>
      <c r="C34" s="7">
        <v>6</v>
      </c>
      <c r="D34" s="4">
        <v>250.5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920</v>
      </c>
      <c r="Q34" s="7">
        <v>600</v>
      </c>
      <c r="R34" s="7">
        <v>10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3"/>
      <c r="AA34" s="124"/>
      <c r="AB34" s="127"/>
      <c r="AC34" s="128"/>
      <c r="AD34" s="128"/>
      <c r="AE34" s="128"/>
      <c r="AF34" s="129"/>
    </row>
    <row r="35" spans="1:32" x14ac:dyDescent="0.2">
      <c r="A35" s="6">
        <f t="shared" si="0"/>
        <v>28</v>
      </c>
      <c r="B35" s="7">
        <v>12</v>
      </c>
      <c r="C35" s="7">
        <v>6</v>
      </c>
      <c r="D35" s="4">
        <v>250.5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920</v>
      </c>
      <c r="Q35" s="7">
        <v>600</v>
      </c>
      <c r="R35" s="7">
        <v>10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1"/>
      <c r="AB35" s="62"/>
      <c r="AC35" s="62"/>
      <c r="AD35" s="62"/>
      <c r="AE35" s="62"/>
      <c r="AF35" s="63"/>
    </row>
    <row r="36" spans="1:32" x14ac:dyDescent="0.2">
      <c r="A36" s="6">
        <f t="shared" si="0"/>
        <v>29</v>
      </c>
      <c r="B36" s="7">
        <v>12</v>
      </c>
      <c r="C36" s="7">
        <v>6</v>
      </c>
      <c r="D36" s="4">
        <v>250.5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920</v>
      </c>
      <c r="Q36" s="7">
        <v>600</v>
      </c>
      <c r="R36" s="7">
        <v>10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7"/>
      <c r="Z36" s="57"/>
      <c r="AA36" s="57"/>
      <c r="AB36" s="57"/>
      <c r="AC36" s="57"/>
      <c r="AD36" s="57"/>
      <c r="AE36" s="57"/>
      <c r="AF36" s="57"/>
    </row>
    <row r="37" spans="1:32" x14ac:dyDescent="0.2">
      <c r="A37" s="6">
        <v>30</v>
      </c>
      <c r="B37" s="7">
        <v>12</v>
      </c>
      <c r="C37" s="7">
        <v>6</v>
      </c>
      <c r="D37" s="4">
        <v>250.5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900</v>
      </c>
      <c r="Q37" s="7">
        <v>600</v>
      </c>
      <c r="R37" s="7">
        <v>10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7"/>
      <c r="Z37" s="57"/>
      <c r="AA37" s="57"/>
      <c r="AB37" s="57"/>
      <c r="AC37" s="57"/>
      <c r="AD37" s="57"/>
      <c r="AE37" s="57"/>
      <c r="AF37" s="57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12</v>
      </c>
      <c r="C39" s="7">
        <v>6</v>
      </c>
      <c r="D39" s="4">
        <v>250.5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900</v>
      </c>
      <c r="Q39" s="7">
        <v>600</v>
      </c>
      <c r="R39" s="7">
        <v>10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7"/>
      <c r="Z39" s="57"/>
      <c r="AA39" s="57"/>
      <c r="AB39" s="57"/>
      <c r="AC39" s="57"/>
      <c r="AD39" s="57"/>
      <c r="AE39" s="57"/>
      <c r="AF39" s="57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25" t="s">
        <v>38</v>
      </c>
      <c r="Z40" s="126"/>
      <c r="AA40" s="60" t="s">
        <v>53</v>
      </c>
      <c r="AB40" s="60"/>
      <c r="AC40" s="60"/>
      <c r="AD40" s="60"/>
      <c r="AE40" s="60"/>
      <c r="AF40" s="6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12" zoomScale="70" zoomScaleNormal="70" workbookViewId="0">
      <selection activeCell="B39" sqref="B39:X39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30" t="s">
        <v>0</v>
      </c>
      <c r="N1" s="130"/>
      <c r="O1" s="130"/>
      <c r="P1" s="130"/>
      <c r="Q1" s="130"/>
      <c r="R1" s="130"/>
      <c r="S1" s="130"/>
      <c r="T1" s="130"/>
      <c r="AB1" s="131" t="s">
        <v>1</v>
      </c>
      <c r="AC1" s="131"/>
      <c r="AD1" s="131"/>
      <c r="AE1" s="131"/>
      <c r="AF1" s="131"/>
    </row>
    <row r="2" spans="1:33" x14ac:dyDescent="0.2">
      <c r="B2" s="132" t="s">
        <v>39</v>
      </c>
      <c r="C2" s="132"/>
      <c r="D2" s="132"/>
      <c r="E2" s="132"/>
      <c r="F2" s="132"/>
      <c r="G2" s="132"/>
      <c r="H2" s="132"/>
      <c r="I2" s="132"/>
      <c r="J2" s="132"/>
      <c r="S2" s="131" t="s">
        <v>2</v>
      </c>
      <c r="T2" s="131"/>
      <c r="U2" s="102" t="s">
        <v>71</v>
      </c>
      <c r="V2" s="133"/>
      <c r="W2" s="133"/>
      <c r="X2" s="133"/>
      <c r="Y2" s="133"/>
      <c r="Z2" s="133"/>
      <c r="AA2" s="133"/>
      <c r="AC2" s="134" t="s">
        <v>3</v>
      </c>
      <c r="AD2" s="134"/>
      <c r="AE2" s="133" t="s">
        <v>61</v>
      </c>
      <c r="AF2" s="133"/>
    </row>
    <row r="3" spans="1:33" x14ac:dyDescent="0.2">
      <c r="B3" s="132"/>
      <c r="C3" s="132"/>
      <c r="D3" s="132"/>
      <c r="E3" s="132"/>
      <c r="F3" s="132"/>
      <c r="G3" s="132"/>
      <c r="H3" s="132"/>
      <c r="I3" s="132"/>
      <c r="J3" s="132"/>
      <c r="S3" s="131" t="s">
        <v>4</v>
      </c>
      <c r="T3" s="131"/>
      <c r="U3" s="135" t="s">
        <v>50</v>
      </c>
      <c r="V3" s="135"/>
      <c r="W3" s="135"/>
      <c r="X3" s="135"/>
      <c r="Y3" s="135"/>
      <c r="Z3" s="135"/>
      <c r="AA3" s="135"/>
      <c r="AC3" s="134" t="s">
        <v>5</v>
      </c>
      <c r="AD3" s="134"/>
      <c r="AE3" s="136">
        <v>2019</v>
      </c>
      <c r="AF3" s="136"/>
    </row>
    <row r="5" spans="1:33" x14ac:dyDescent="0.2">
      <c r="A5" s="137" t="s">
        <v>6</v>
      </c>
      <c r="B5" s="140" t="s">
        <v>46</v>
      </c>
      <c r="C5" s="140"/>
      <c r="D5" s="140"/>
      <c r="E5" s="140" t="s">
        <v>47</v>
      </c>
      <c r="F5" s="140"/>
      <c r="G5" s="140"/>
      <c r="H5" s="140" t="s">
        <v>48</v>
      </c>
      <c r="I5" s="140"/>
      <c r="J5" s="140"/>
      <c r="K5" s="140" t="s">
        <v>49</v>
      </c>
      <c r="L5" s="140"/>
      <c r="M5" s="140"/>
      <c r="N5" s="141" t="s">
        <v>7</v>
      </c>
      <c r="O5" s="141"/>
      <c r="P5" s="142" t="s">
        <v>8</v>
      </c>
      <c r="Q5" s="142"/>
      <c r="R5" s="142"/>
      <c r="S5" s="142"/>
      <c r="T5" s="142"/>
      <c r="U5" s="142"/>
      <c r="V5" s="33"/>
      <c r="W5" s="33"/>
      <c r="X5" s="33"/>
      <c r="Y5" s="140" t="s">
        <v>9</v>
      </c>
      <c r="Z5" s="140"/>
      <c r="AA5" s="140"/>
      <c r="AB5" s="140"/>
      <c r="AC5" s="140"/>
      <c r="AD5" s="140"/>
      <c r="AE5" s="140"/>
      <c r="AF5" s="140"/>
    </row>
    <row r="6" spans="1:33" ht="21.75" customHeight="1" x14ac:dyDescent="0.2">
      <c r="A6" s="138"/>
      <c r="B6" s="140" t="s">
        <v>10</v>
      </c>
      <c r="C6" s="140"/>
      <c r="D6" s="140"/>
      <c r="E6" s="140" t="s">
        <v>10</v>
      </c>
      <c r="F6" s="140"/>
      <c r="G6" s="140"/>
      <c r="H6" s="140" t="s">
        <v>10</v>
      </c>
      <c r="I6" s="140"/>
      <c r="J6" s="140"/>
      <c r="K6" s="140" t="s">
        <v>10</v>
      </c>
      <c r="L6" s="140"/>
      <c r="M6" s="140"/>
      <c r="N6" s="143" t="s">
        <v>11</v>
      </c>
      <c r="O6" s="146" t="s">
        <v>12</v>
      </c>
      <c r="P6" s="149" t="s">
        <v>13</v>
      </c>
      <c r="Q6" s="149" t="s">
        <v>40</v>
      </c>
      <c r="R6" s="149" t="s">
        <v>14</v>
      </c>
      <c r="S6" s="149" t="s">
        <v>15</v>
      </c>
      <c r="T6" s="149" t="s">
        <v>16</v>
      </c>
      <c r="U6" s="150" t="s">
        <v>41</v>
      </c>
      <c r="V6" s="149" t="s">
        <v>60</v>
      </c>
      <c r="W6" s="149" t="s">
        <v>42</v>
      </c>
      <c r="X6" s="149" t="s">
        <v>51</v>
      </c>
      <c r="Y6" s="145" t="s">
        <v>6</v>
      </c>
      <c r="Z6" s="153" t="s">
        <v>17</v>
      </c>
      <c r="AA6" s="153" t="s">
        <v>18</v>
      </c>
      <c r="AB6" s="148" t="s">
        <v>19</v>
      </c>
      <c r="AC6" s="148"/>
      <c r="AD6" s="148" t="s">
        <v>20</v>
      </c>
      <c r="AE6" s="148"/>
      <c r="AF6" s="144" t="s">
        <v>21</v>
      </c>
    </row>
    <row r="7" spans="1:33" x14ac:dyDescent="0.2">
      <c r="A7" s="138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44"/>
      <c r="O7" s="147"/>
      <c r="P7" s="140"/>
      <c r="Q7" s="140"/>
      <c r="R7" s="140"/>
      <c r="S7" s="140"/>
      <c r="T7" s="140"/>
      <c r="U7" s="151"/>
      <c r="V7" s="151"/>
      <c r="W7" s="151"/>
      <c r="X7" s="140"/>
      <c r="Y7" s="152"/>
      <c r="Z7" s="140"/>
      <c r="AA7" s="140"/>
      <c r="AB7" s="140"/>
      <c r="AC7" s="140"/>
      <c r="AD7" s="140"/>
      <c r="AE7" s="140"/>
      <c r="AF7" s="144"/>
    </row>
    <row r="8" spans="1:33" x14ac:dyDescent="0.2">
      <c r="A8" s="139"/>
      <c r="B8" s="36">
        <v>12</v>
      </c>
      <c r="C8" s="36">
        <v>6</v>
      </c>
      <c r="D8" s="37">
        <v>250.5</v>
      </c>
      <c r="E8" s="36"/>
      <c r="F8" s="36"/>
      <c r="G8" s="37"/>
      <c r="H8" s="36"/>
      <c r="I8" s="36"/>
      <c r="J8" s="37"/>
      <c r="K8" s="36"/>
      <c r="L8" s="36"/>
      <c r="M8" s="38"/>
      <c r="N8" s="145"/>
      <c r="O8" s="148"/>
      <c r="P8" s="140"/>
      <c r="Q8" s="140"/>
      <c r="R8" s="140"/>
      <c r="S8" s="140"/>
      <c r="T8" s="140"/>
      <c r="U8" s="140"/>
      <c r="V8" s="140"/>
      <c r="W8" s="140"/>
      <c r="X8" s="140"/>
      <c r="Y8" s="152"/>
      <c r="Z8" s="140"/>
      <c r="AA8" s="140"/>
      <c r="AB8" s="36" t="s">
        <v>24</v>
      </c>
      <c r="AC8" s="36" t="s">
        <v>25</v>
      </c>
      <c r="AD8" s="36" t="s">
        <v>24</v>
      </c>
      <c r="AE8" s="36" t="s">
        <v>25</v>
      </c>
      <c r="AF8" s="145"/>
    </row>
    <row r="9" spans="1:33" x14ac:dyDescent="0.2">
      <c r="A9" s="39">
        <v>2</v>
      </c>
      <c r="B9" s="7">
        <v>12</v>
      </c>
      <c r="C9" s="7">
        <v>6</v>
      </c>
      <c r="D9" s="4">
        <v>250.5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920</v>
      </c>
      <c r="Q9" s="7">
        <v>600</v>
      </c>
      <c r="R9" s="7">
        <v>10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42"/>
      <c r="Z9" s="40"/>
      <c r="AA9" s="40"/>
      <c r="AB9" s="40"/>
      <c r="AC9" s="40"/>
      <c r="AD9" s="40"/>
      <c r="AE9" s="40"/>
      <c r="AF9" s="43"/>
      <c r="AG9"/>
    </row>
    <row r="10" spans="1:33" x14ac:dyDescent="0.2">
      <c r="A10" s="39">
        <f t="shared" ref="A10:A36" si="0">SUM(A9+1)</f>
        <v>3</v>
      </c>
      <c r="B10" s="7">
        <v>12</v>
      </c>
      <c r="C10" s="7">
        <v>6</v>
      </c>
      <c r="D10" s="4">
        <v>250.5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900</v>
      </c>
      <c r="Q10" s="7">
        <v>600</v>
      </c>
      <c r="R10" s="7">
        <v>10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42"/>
      <c r="Z10" s="40"/>
      <c r="AA10" s="40"/>
      <c r="AB10" s="40"/>
      <c r="AC10" s="40"/>
      <c r="AD10" s="40"/>
      <c r="AE10" s="40"/>
      <c r="AF10" s="43"/>
      <c r="AG10"/>
    </row>
    <row r="11" spans="1:33" x14ac:dyDescent="0.2">
      <c r="A11" s="39">
        <f t="shared" si="0"/>
        <v>4</v>
      </c>
      <c r="B11" s="40">
        <v>12</v>
      </c>
      <c r="C11" s="40">
        <v>6</v>
      </c>
      <c r="D11" s="37">
        <v>250.5</v>
      </c>
      <c r="E11" s="36"/>
      <c r="F11" s="36"/>
      <c r="G11" s="37"/>
      <c r="H11" s="36"/>
      <c r="I11" s="40"/>
      <c r="J11" s="37"/>
      <c r="K11" s="36"/>
      <c r="L11" s="40"/>
      <c r="M11" s="38"/>
      <c r="N11" s="41">
        <v>0</v>
      </c>
      <c r="O11" s="40">
        <v>0</v>
      </c>
      <c r="P11" s="40">
        <v>920</v>
      </c>
      <c r="Q11" s="40">
        <v>600</v>
      </c>
      <c r="R11" s="40">
        <v>10</v>
      </c>
      <c r="S11" s="40">
        <v>310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2"/>
      <c r="Z11" s="40"/>
      <c r="AA11" s="40"/>
      <c r="AB11" s="40"/>
      <c r="AC11" s="40"/>
      <c r="AD11" s="40"/>
      <c r="AE11" s="40"/>
      <c r="AF11" s="43"/>
    </row>
    <row r="12" spans="1:33" x14ac:dyDescent="0.2">
      <c r="A12" s="39">
        <f t="shared" si="0"/>
        <v>5</v>
      </c>
      <c r="B12" s="40">
        <v>12</v>
      </c>
      <c r="C12" s="40">
        <v>6</v>
      </c>
      <c r="D12" s="37">
        <v>250.5</v>
      </c>
      <c r="E12" s="36"/>
      <c r="F12" s="36"/>
      <c r="G12" s="37"/>
      <c r="H12" s="36"/>
      <c r="I12" s="40"/>
      <c r="J12" s="37"/>
      <c r="K12" s="36"/>
      <c r="L12" s="40"/>
      <c r="M12" s="38"/>
      <c r="N12" s="41">
        <v>0</v>
      </c>
      <c r="O12" s="40">
        <v>0</v>
      </c>
      <c r="P12" s="40">
        <v>930</v>
      </c>
      <c r="Q12" s="40">
        <v>600</v>
      </c>
      <c r="R12" s="40">
        <v>10</v>
      </c>
      <c r="S12" s="40">
        <v>310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2"/>
      <c r="Z12" s="40"/>
      <c r="AA12" s="40"/>
      <c r="AB12" s="40"/>
      <c r="AC12" s="40"/>
      <c r="AD12" s="40"/>
      <c r="AE12" s="40"/>
      <c r="AF12" s="43"/>
    </row>
    <row r="13" spans="1:33" x14ac:dyDescent="0.2">
      <c r="A13" s="39">
        <f t="shared" si="0"/>
        <v>6</v>
      </c>
      <c r="B13" s="40">
        <v>12</v>
      </c>
      <c r="C13" s="40">
        <v>6</v>
      </c>
      <c r="D13" s="37">
        <v>250.5</v>
      </c>
      <c r="E13" s="36"/>
      <c r="F13" s="36"/>
      <c r="G13" s="37"/>
      <c r="H13" s="36"/>
      <c r="I13" s="40"/>
      <c r="J13" s="37"/>
      <c r="K13" s="36"/>
      <c r="L13" s="40"/>
      <c r="M13" s="38"/>
      <c r="N13" s="41">
        <v>0</v>
      </c>
      <c r="O13" s="40">
        <v>0</v>
      </c>
      <c r="P13" s="40">
        <v>930</v>
      </c>
      <c r="Q13" s="40">
        <v>600</v>
      </c>
      <c r="R13" s="40">
        <v>10</v>
      </c>
      <c r="S13" s="40">
        <v>310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2"/>
      <c r="Z13" s="40"/>
      <c r="AA13" s="40"/>
      <c r="AB13" s="40"/>
      <c r="AC13" s="40"/>
      <c r="AD13" s="40"/>
      <c r="AE13" s="40"/>
      <c r="AF13" s="43"/>
    </row>
    <row r="14" spans="1:33" x14ac:dyDescent="0.2">
      <c r="A14" s="39">
        <f t="shared" si="0"/>
        <v>7</v>
      </c>
      <c r="B14" s="40">
        <v>12</v>
      </c>
      <c r="C14" s="40">
        <v>6</v>
      </c>
      <c r="D14" s="37">
        <v>250.5</v>
      </c>
      <c r="E14" s="36"/>
      <c r="F14" s="36"/>
      <c r="G14" s="37"/>
      <c r="H14" s="36"/>
      <c r="I14" s="40"/>
      <c r="J14" s="37"/>
      <c r="K14" s="36"/>
      <c r="L14" s="40"/>
      <c r="M14" s="38"/>
      <c r="N14" s="41">
        <v>0</v>
      </c>
      <c r="O14" s="40">
        <v>0</v>
      </c>
      <c r="P14" s="40">
        <v>920</v>
      </c>
      <c r="Q14" s="40">
        <v>600</v>
      </c>
      <c r="R14" s="40">
        <v>10</v>
      </c>
      <c r="S14" s="40">
        <v>310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2"/>
      <c r="Z14" s="40"/>
      <c r="AA14" s="40"/>
      <c r="AB14" s="40"/>
      <c r="AC14" s="40"/>
      <c r="AD14" s="40"/>
      <c r="AE14" s="40"/>
      <c r="AF14" s="43"/>
    </row>
    <row r="15" spans="1:33" x14ac:dyDescent="0.2">
      <c r="A15" s="39">
        <f t="shared" si="0"/>
        <v>8</v>
      </c>
      <c r="B15" s="40">
        <v>12</v>
      </c>
      <c r="C15" s="40">
        <v>6</v>
      </c>
      <c r="D15" s="37">
        <v>250.5</v>
      </c>
      <c r="E15" s="36"/>
      <c r="F15" s="36"/>
      <c r="G15" s="37"/>
      <c r="H15" s="36"/>
      <c r="I15" s="40"/>
      <c r="J15" s="37"/>
      <c r="K15" s="36"/>
      <c r="L15" s="40"/>
      <c r="M15" s="38"/>
      <c r="N15" s="41">
        <v>0</v>
      </c>
      <c r="O15" s="40">
        <v>0</v>
      </c>
      <c r="P15" s="40">
        <v>920</v>
      </c>
      <c r="Q15" s="40">
        <v>600</v>
      </c>
      <c r="R15" s="40">
        <v>10</v>
      </c>
      <c r="S15" s="40">
        <v>310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2"/>
      <c r="Z15" s="40"/>
      <c r="AA15" s="40"/>
      <c r="AB15" s="40"/>
      <c r="AC15" s="40"/>
      <c r="AD15" s="40"/>
      <c r="AE15" s="40"/>
      <c r="AF15" s="43"/>
    </row>
    <row r="16" spans="1:33" x14ac:dyDescent="0.2">
      <c r="A16" s="39">
        <f t="shared" si="0"/>
        <v>9</v>
      </c>
      <c r="B16" s="40">
        <v>12</v>
      </c>
      <c r="C16" s="40">
        <v>7</v>
      </c>
      <c r="D16" s="37">
        <v>252.17</v>
      </c>
      <c r="E16" s="36"/>
      <c r="F16" s="36"/>
      <c r="G16" s="37"/>
      <c r="H16" s="36"/>
      <c r="I16" s="40"/>
      <c r="J16" s="37"/>
      <c r="K16" s="36"/>
      <c r="L16" s="40"/>
      <c r="M16" s="38"/>
      <c r="N16" s="41">
        <v>1.67</v>
      </c>
      <c r="O16" s="40">
        <v>0</v>
      </c>
      <c r="P16" s="40">
        <v>420</v>
      </c>
      <c r="Q16" s="40">
        <v>600</v>
      </c>
      <c r="R16" s="40">
        <v>10</v>
      </c>
      <c r="S16" s="40">
        <v>310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2"/>
      <c r="Z16" s="40"/>
      <c r="AA16" s="40"/>
      <c r="AB16" s="40"/>
      <c r="AC16" s="40"/>
      <c r="AD16" s="40"/>
      <c r="AE16" s="40"/>
      <c r="AF16" s="43"/>
    </row>
    <row r="17" spans="1:32" x14ac:dyDescent="0.2">
      <c r="A17" s="39">
        <f t="shared" si="0"/>
        <v>10</v>
      </c>
      <c r="B17" s="40">
        <v>12</v>
      </c>
      <c r="C17" s="40">
        <v>7</v>
      </c>
      <c r="D17" s="37">
        <v>252.17</v>
      </c>
      <c r="E17" s="36"/>
      <c r="F17" s="36"/>
      <c r="G17" s="37"/>
      <c r="H17" s="36"/>
      <c r="I17" s="40"/>
      <c r="J17" s="37"/>
      <c r="K17" s="36"/>
      <c r="L17" s="40"/>
      <c r="M17" s="38"/>
      <c r="N17" s="41">
        <v>0</v>
      </c>
      <c r="O17" s="40">
        <v>0</v>
      </c>
      <c r="P17" s="40">
        <v>500</v>
      </c>
      <c r="Q17" s="40">
        <v>600</v>
      </c>
      <c r="R17" s="40">
        <v>10</v>
      </c>
      <c r="S17" s="40">
        <v>310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2"/>
      <c r="Z17" s="40"/>
      <c r="AA17" s="40"/>
      <c r="AB17" s="40"/>
      <c r="AC17" s="40"/>
      <c r="AD17" s="40"/>
      <c r="AE17" s="40"/>
      <c r="AF17" s="43"/>
    </row>
    <row r="18" spans="1:32" x14ac:dyDescent="0.2">
      <c r="A18" s="39">
        <f t="shared" si="0"/>
        <v>11</v>
      </c>
      <c r="B18" s="40">
        <v>12</v>
      </c>
      <c r="C18" s="40">
        <v>7</v>
      </c>
      <c r="D18" s="37">
        <v>252.17</v>
      </c>
      <c r="E18" s="36"/>
      <c r="F18" s="36"/>
      <c r="G18" s="37"/>
      <c r="H18" s="36"/>
      <c r="I18" s="40"/>
      <c r="J18" s="37"/>
      <c r="K18" s="36"/>
      <c r="L18" s="40"/>
      <c r="M18" s="38"/>
      <c r="N18" s="41">
        <v>0</v>
      </c>
      <c r="O18" s="40">
        <v>0</v>
      </c>
      <c r="P18" s="40">
        <v>540</v>
      </c>
      <c r="Q18" s="40">
        <v>600</v>
      </c>
      <c r="R18" s="40">
        <v>10</v>
      </c>
      <c r="S18" s="40">
        <v>310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2"/>
      <c r="Z18" s="40"/>
      <c r="AA18" s="40"/>
      <c r="AB18" s="40"/>
      <c r="AC18" s="40"/>
      <c r="AD18" s="40"/>
      <c r="AE18" s="40"/>
      <c r="AF18" s="43"/>
    </row>
    <row r="19" spans="1:32" ht="13.5" thickBot="1" x14ac:dyDescent="0.25">
      <c r="A19" s="39">
        <f t="shared" si="0"/>
        <v>12</v>
      </c>
      <c r="B19" s="40">
        <v>12</v>
      </c>
      <c r="C19" s="40">
        <v>7</v>
      </c>
      <c r="D19" s="37">
        <v>252.17</v>
      </c>
      <c r="E19" s="36"/>
      <c r="F19" s="36"/>
      <c r="G19" s="37"/>
      <c r="H19" s="36"/>
      <c r="I19" s="40"/>
      <c r="J19" s="37"/>
      <c r="K19" s="36"/>
      <c r="L19" s="40"/>
      <c r="M19" s="38"/>
      <c r="N19" s="41">
        <v>0</v>
      </c>
      <c r="O19" s="40">
        <v>0</v>
      </c>
      <c r="P19" s="40">
        <v>560</v>
      </c>
      <c r="Q19" s="40">
        <v>600</v>
      </c>
      <c r="R19" s="40">
        <v>10</v>
      </c>
      <c r="S19" s="40">
        <v>310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2"/>
      <c r="Z19" s="40"/>
      <c r="AA19" s="40"/>
      <c r="AB19" s="40"/>
      <c r="AC19" s="40"/>
      <c r="AD19" s="40"/>
      <c r="AE19" s="40"/>
      <c r="AF19" s="43"/>
    </row>
    <row r="20" spans="1:32" ht="13.5" thickBot="1" x14ac:dyDescent="0.25">
      <c r="A20" s="39">
        <f t="shared" si="0"/>
        <v>13</v>
      </c>
      <c r="B20" s="40">
        <v>12</v>
      </c>
      <c r="C20" s="40">
        <v>7</v>
      </c>
      <c r="D20" s="37">
        <v>252.17</v>
      </c>
      <c r="E20" s="36"/>
      <c r="F20" s="36"/>
      <c r="G20" s="37"/>
      <c r="H20" s="36"/>
      <c r="I20" s="40"/>
      <c r="J20" s="37"/>
      <c r="K20" s="36"/>
      <c r="L20" s="40"/>
      <c r="M20" s="38"/>
      <c r="N20" s="41">
        <v>0</v>
      </c>
      <c r="O20" s="40">
        <v>0</v>
      </c>
      <c r="P20" s="40">
        <v>590</v>
      </c>
      <c r="Q20" s="40">
        <v>600</v>
      </c>
      <c r="R20" s="40">
        <v>10</v>
      </c>
      <c r="S20" s="40">
        <v>310</v>
      </c>
      <c r="T20" s="40">
        <v>0</v>
      </c>
      <c r="U20" s="40">
        <v>0</v>
      </c>
      <c r="V20" s="44">
        <v>0</v>
      </c>
      <c r="W20" s="44">
        <v>0</v>
      </c>
      <c r="X20" s="44">
        <v>0</v>
      </c>
      <c r="Y20" s="154" t="s">
        <v>26</v>
      </c>
      <c r="Z20" s="155"/>
      <c r="AA20" s="155"/>
      <c r="AB20" s="155"/>
      <c r="AC20" s="155"/>
      <c r="AD20" s="155"/>
      <c r="AE20" s="155"/>
      <c r="AF20" s="45"/>
    </row>
    <row r="21" spans="1:32" x14ac:dyDescent="0.2">
      <c r="A21" s="39">
        <f t="shared" si="0"/>
        <v>14</v>
      </c>
      <c r="B21" s="40">
        <v>12</v>
      </c>
      <c r="C21" s="40">
        <v>7</v>
      </c>
      <c r="D21" s="37">
        <v>252.17</v>
      </c>
      <c r="E21" s="36"/>
      <c r="F21" s="36"/>
      <c r="G21" s="37"/>
      <c r="H21" s="36"/>
      <c r="I21" s="40"/>
      <c r="J21" s="37"/>
      <c r="K21" s="36"/>
      <c r="L21" s="40"/>
      <c r="M21" s="38"/>
      <c r="N21" s="41">
        <v>0</v>
      </c>
      <c r="O21" s="40">
        <v>0</v>
      </c>
      <c r="P21" s="40">
        <v>620</v>
      </c>
      <c r="Q21" s="40">
        <v>600</v>
      </c>
      <c r="R21" s="46">
        <v>10</v>
      </c>
      <c r="S21" s="40">
        <v>310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156" t="s">
        <v>27</v>
      </c>
      <c r="Z21" s="156"/>
      <c r="AA21" s="156"/>
      <c r="AB21" s="156"/>
      <c r="AC21" s="156"/>
      <c r="AD21" s="156"/>
      <c r="AE21" s="156"/>
      <c r="AF21" s="157"/>
    </row>
    <row r="22" spans="1:32" x14ac:dyDescent="0.2">
      <c r="A22" s="39">
        <f t="shared" si="0"/>
        <v>15</v>
      </c>
      <c r="B22" s="40">
        <v>12</v>
      </c>
      <c r="C22" s="40">
        <v>7</v>
      </c>
      <c r="D22" s="37">
        <v>252.17</v>
      </c>
      <c r="E22" s="36"/>
      <c r="F22" s="36"/>
      <c r="G22" s="37"/>
      <c r="H22" s="36"/>
      <c r="I22" s="40"/>
      <c r="J22" s="37"/>
      <c r="K22" s="36"/>
      <c r="L22" s="40"/>
      <c r="M22" s="38"/>
      <c r="N22" s="41">
        <v>0</v>
      </c>
      <c r="O22" s="40">
        <v>0</v>
      </c>
      <c r="P22" s="40">
        <v>630</v>
      </c>
      <c r="Q22" s="40">
        <v>600</v>
      </c>
      <c r="R22" s="40">
        <v>10</v>
      </c>
      <c r="S22" s="40">
        <v>310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/>
      <c r="Z22" s="40"/>
      <c r="AA22" s="40"/>
      <c r="AB22" s="40"/>
      <c r="AC22" s="40"/>
      <c r="AD22" s="40"/>
      <c r="AE22" s="40"/>
      <c r="AF22" s="40"/>
    </row>
    <row r="23" spans="1:32" x14ac:dyDescent="0.2">
      <c r="A23" s="39">
        <f t="shared" si="0"/>
        <v>16</v>
      </c>
      <c r="B23" s="40">
        <v>12</v>
      </c>
      <c r="C23" s="40">
        <v>7</v>
      </c>
      <c r="D23" s="37">
        <v>252.17</v>
      </c>
      <c r="E23" s="36"/>
      <c r="F23" s="36"/>
      <c r="G23" s="37"/>
      <c r="H23" s="36"/>
      <c r="I23" s="40"/>
      <c r="J23" s="37"/>
      <c r="K23" s="36"/>
      <c r="L23" s="40"/>
      <c r="M23" s="38"/>
      <c r="N23" s="41">
        <v>0</v>
      </c>
      <c r="O23" s="40">
        <v>0</v>
      </c>
      <c r="P23" s="40">
        <v>650</v>
      </c>
      <c r="Q23" s="40">
        <v>600</v>
      </c>
      <c r="R23" s="40">
        <v>10</v>
      </c>
      <c r="S23" s="40">
        <v>310</v>
      </c>
      <c r="T23" s="40">
        <v>0</v>
      </c>
      <c r="U23" s="40">
        <v>0</v>
      </c>
      <c r="V23" s="44">
        <v>0</v>
      </c>
      <c r="W23" s="44">
        <v>0</v>
      </c>
      <c r="X23" s="44">
        <v>0</v>
      </c>
      <c r="Y23" s="40"/>
      <c r="Z23" s="40"/>
      <c r="AA23" s="40"/>
      <c r="AB23" s="40"/>
      <c r="AC23" s="40"/>
      <c r="AD23" s="40"/>
      <c r="AE23" s="40"/>
      <c r="AF23" s="40"/>
    </row>
    <row r="24" spans="1:32" x14ac:dyDescent="0.2">
      <c r="A24" s="39">
        <f t="shared" si="0"/>
        <v>17</v>
      </c>
      <c r="B24" s="40">
        <v>12</v>
      </c>
      <c r="C24" s="40">
        <v>7</v>
      </c>
      <c r="D24" s="37">
        <v>252.17</v>
      </c>
      <c r="E24" s="36"/>
      <c r="F24" s="36"/>
      <c r="G24" s="37"/>
      <c r="H24" s="36"/>
      <c r="I24" s="40"/>
      <c r="J24" s="37"/>
      <c r="K24" s="36"/>
      <c r="L24" s="40"/>
      <c r="M24" s="38"/>
      <c r="N24" s="41">
        <v>0</v>
      </c>
      <c r="O24" s="40">
        <v>0</v>
      </c>
      <c r="P24" s="40">
        <v>640</v>
      </c>
      <c r="Q24" s="40">
        <v>600</v>
      </c>
      <c r="R24" s="46">
        <v>10</v>
      </c>
      <c r="S24" s="40">
        <v>310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2" x14ac:dyDescent="0.2">
      <c r="A25" s="39">
        <f t="shared" si="0"/>
        <v>18</v>
      </c>
      <c r="B25" s="40">
        <v>12</v>
      </c>
      <c r="C25" s="40">
        <v>7</v>
      </c>
      <c r="D25" s="37">
        <v>252.17</v>
      </c>
      <c r="E25" s="36"/>
      <c r="F25" s="36"/>
      <c r="G25" s="37"/>
      <c r="H25" s="36"/>
      <c r="I25" s="40"/>
      <c r="J25" s="37"/>
      <c r="K25" s="36"/>
      <c r="L25" s="40"/>
      <c r="M25" s="38"/>
      <c r="N25" s="41">
        <v>0</v>
      </c>
      <c r="O25" s="40">
        <v>0</v>
      </c>
      <c r="P25" s="40">
        <v>660</v>
      </c>
      <c r="Q25" s="40">
        <v>600</v>
      </c>
      <c r="R25" s="40">
        <v>10</v>
      </c>
      <c r="S25" s="40">
        <v>310</v>
      </c>
      <c r="T25" s="40">
        <v>0</v>
      </c>
      <c r="U25" s="40">
        <v>0</v>
      </c>
      <c r="V25" s="47">
        <v>0</v>
      </c>
      <c r="W25" s="47">
        <v>0</v>
      </c>
      <c r="X25" s="47">
        <v>0</v>
      </c>
      <c r="Y25" s="158" t="s">
        <v>28</v>
      </c>
      <c r="Z25" s="159"/>
      <c r="AA25" s="159"/>
      <c r="AB25" s="159"/>
      <c r="AC25" s="159"/>
      <c r="AD25" s="159"/>
      <c r="AE25" s="159"/>
      <c r="AF25" s="159"/>
    </row>
    <row r="26" spans="1:32" x14ac:dyDescent="0.2">
      <c r="A26" s="39">
        <f t="shared" si="0"/>
        <v>19</v>
      </c>
      <c r="B26" s="40">
        <v>12</v>
      </c>
      <c r="C26" s="40">
        <v>7</v>
      </c>
      <c r="D26" s="37">
        <v>252.17</v>
      </c>
      <c r="E26" s="36"/>
      <c r="F26" s="36"/>
      <c r="G26" s="37"/>
      <c r="H26" s="36"/>
      <c r="I26" s="40"/>
      <c r="J26" s="37"/>
      <c r="K26" s="36"/>
      <c r="L26" s="40"/>
      <c r="M26" s="38"/>
      <c r="N26" s="41">
        <v>0</v>
      </c>
      <c r="O26" s="40">
        <v>0</v>
      </c>
      <c r="P26" s="40">
        <v>640</v>
      </c>
      <c r="Q26" s="40">
        <v>600</v>
      </c>
      <c r="R26" s="46">
        <v>10</v>
      </c>
      <c r="S26" s="40">
        <v>310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160" t="s">
        <v>29</v>
      </c>
      <c r="Z26" s="160"/>
      <c r="AA26" s="160"/>
      <c r="AB26" s="160"/>
      <c r="AC26" s="160"/>
      <c r="AD26" s="160"/>
      <c r="AE26" s="161"/>
      <c r="AF26" s="161"/>
    </row>
    <row r="27" spans="1:32" x14ac:dyDescent="0.2">
      <c r="A27" s="39">
        <f t="shared" si="0"/>
        <v>20</v>
      </c>
      <c r="B27" s="40">
        <v>12</v>
      </c>
      <c r="C27" s="40">
        <v>7</v>
      </c>
      <c r="D27" s="37">
        <v>252.17</v>
      </c>
      <c r="E27" s="36"/>
      <c r="F27" s="36"/>
      <c r="G27" s="37"/>
      <c r="H27" s="36"/>
      <c r="I27" s="40"/>
      <c r="J27" s="37"/>
      <c r="K27" s="36"/>
      <c r="L27" s="40"/>
      <c r="M27" s="38"/>
      <c r="N27" s="41">
        <v>0</v>
      </c>
      <c r="O27" s="40">
        <v>0</v>
      </c>
      <c r="P27" s="40">
        <v>660</v>
      </c>
      <c r="Q27" s="40">
        <v>600</v>
      </c>
      <c r="R27" s="40">
        <v>10</v>
      </c>
      <c r="S27" s="40">
        <v>310</v>
      </c>
      <c r="T27" s="40">
        <v>0</v>
      </c>
      <c r="U27" s="40">
        <v>0</v>
      </c>
      <c r="V27" s="47">
        <v>0</v>
      </c>
      <c r="W27" s="47">
        <v>0</v>
      </c>
      <c r="X27" s="47">
        <v>0</v>
      </c>
      <c r="Y27" s="162" t="s">
        <v>9</v>
      </c>
      <c r="Z27" s="162"/>
      <c r="AA27" s="162"/>
      <c r="AB27" s="162"/>
      <c r="AC27" s="162"/>
      <c r="AD27" s="162"/>
      <c r="AE27" s="161"/>
      <c r="AF27" s="161"/>
    </row>
    <row r="28" spans="1:32" x14ac:dyDescent="0.2">
      <c r="A28" s="39">
        <f t="shared" si="0"/>
        <v>21</v>
      </c>
      <c r="B28" s="40">
        <v>12</v>
      </c>
      <c r="C28" s="40">
        <v>7</v>
      </c>
      <c r="D28" s="37">
        <v>252.17</v>
      </c>
      <c r="E28" s="36"/>
      <c r="F28" s="36"/>
      <c r="G28" s="37"/>
      <c r="H28" s="36"/>
      <c r="I28" s="40"/>
      <c r="J28" s="37"/>
      <c r="K28" s="36"/>
      <c r="L28" s="40"/>
      <c r="M28" s="38"/>
      <c r="N28" s="41">
        <v>0</v>
      </c>
      <c r="O28" s="40">
        <v>0</v>
      </c>
      <c r="P28" s="40">
        <v>680</v>
      </c>
      <c r="Q28" s="40">
        <v>600</v>
      </c>
      <c r="R28" s="40">
        <v>10</v>
      </c>
      <c r="S28" s="40">
        <v>310</v>
      </c>
      <c r="T28" s="40">
        <v>0</v>
      </c>
      <c r="U28" s="40">
        <v>0</v>
      </c>
      <c r="V28" s="40">
        <v>0</v>
      </c>
      <c r="W28" s="40">
        <v>0</v>
      </c>
      <c r="X28" s="40">
        <v>0</v>
      </c>
      <c r="Y28" s="162" t="s">
        <v>30</v>
      </c>
      <c r="Z28" s="162"/>
      <c r="AA28" s="162"/>
      <c r="AB28" s="162"/>
      <c r="AC28" s="162"/>
      <c r="AD28" s="162"/>
      <c r="AE28" s="161"/>
      <c r="AF28" s="161"/>
    </row>
    <row r="29" spans="1:32" x14ac:dyDescent="0.2">
      <c r="A29" s="39">
        <f t="shared" si="0"/>
        <v>22</v>
      </c>
      <c r="B29" s="40">
        <v>12</v>
      </c>
      <c r="C29" s="40">
        <v>7</v>
      </c>
      <c r="D29" s="37">
        <v>252.17</v>
      </c>
      <c r="E29" s="36"/>
      <c r="F29" s="36"/>
      <c r="G29" s="37"/>
      <c r="H29" s="36"/>
      <c r="I29" s="40"/>
      <c r="J29" s="37"/>
      <c r="K29" s="36"/>
      <c r="L29" s="40"/>
      <c r="M29" s="38"/>
      <c r="N29" s="41">
        <v>0</v>
      </c>
      <c r="O29" s="40">
        <v>0</v>
      </c>
      <c r="P29" s="40">
        <v>680</v>
      </c>
      <c r="Q29" s="40">
        <v>600</v>
      </c>
      <c r="R29" s="46">
        <v>10</v>
      </c>
      <c r="S29" s="40">
        <v>310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162" t="s">
        <v>7</v>
      </c>
      <c r="Z29" s="162"/>
      <c r="AA29" s="162"/>
      <c r="AB29" s="162"/>
      <c r="AC29" s="162"/>
      <c r="AD29" s="162"/>
      <c r="AE29" s="161"/>
      <c r="AF29" s="161"/>
    </row>
    <row r="30" spans="1:32" x14ac:dyDescent="0.2">
      <c r="A30" s="39">
        <f t="shared" si="0"/>
        <v>23</v>
      </c>
      <c r="B30" s="40">
        <v>12</v>
      </c>
      <c r="C30" s="40">
        <v>7</v>
      </c>
      <c r="D30" s="37">
        <v>252.17</v>
      </c>
      <c r="E30" s="36"/>
      <c r="F30" s="36"/>
      <c r="G30" s="37"/>
      <c r="H30" s="36"/>
      <c r="I30" s="40"/>
      <c r="J30" s="37"/>
      <c r="K30" s="36"/>
      <c r="L30" s="40"/>
      <c r="M30" s="38"/>
      <c r="N30" s="41">
        <v>0</v>
      </c>
      <c r="O30" s="40">
        <v>0</v>
      </c>
      <c r="P30" s="40">
        <v>700</v>
      </c>
      <c r="Q30" s="40">
        <v>600</v>
      </c>
      <c r="R30" s="40">
        <v>10</v>
      </c>
      <c r="S30" s="40">
        <v>310</v>
      </c>
      <c r="T30" s="40">
        <v>0</v>
      </c>
      <c r="U30" s="40">
        <v>0</v>
      </c>
      <c r="V30" s="47">
        <v>0</v>
      </c>
      <c r="W30" s="47">
        <v>0</v>
      </c>
      <c r="X30" s="47">
        <v>0</v>
      </c>
      <c r="Y30" s="156"/>
      <c r="Z30" s="156"/>
      <c r="AA30" s="156"/>
      <c r="AB30" s="156"/>
      <c r="AC30" s="156"/>
      <c r="AD30" s="156"/>
      <c r="AE30" s="163"/>
      <c r="AF30" s="163"/>
    </row>
    <row r="31" spans="1:32" x14ac:dyDescent="0.2">
      <c r="A31" s="39">
        <f t="shared" si="0"/>
        <v>24</v>
      </c>
      <c r="B31" s="40">
        <v>12</v>
      </c>
      <c r="C31" s="40">
        <v>7</v>
      </c>
      <c r="D31" s="37">
        <v>252.17</v>
      </c>
      <c r="E31" s="36"/>
      <c r="F31" s="36"/>
      <c r="G31" s="37"/>
      <c r="H31" s="36"/>
      <c r="I31" s="40"/>
      <c r="J31" s="37"/>
      <c r="K31" s="36"/>
      <c r="L31" s="40"/>
      <c r="M31" s="38"/>
      <c r="N31" s="41">
        <v>0</v>
      </c>
      <c r="O31" s="40">
        <v>0</v>
      </c>
      <c r="P31" s="40">
        <v>720</v>
      </c>
      <c r="Q31" s="40">
        <v>600</v>
      </c>
      <c r="R31" s="40">
        <v>10</v>
      </c>
      <c r="S31" s="40">
        <v>310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156" t="s">
        <v>31</v>
      </c>
      <c r="Z31" s="156"/>
      <c r="AA31" s="156"/>
      <c r="AB31" s="156"/>
      <c r="AC31" s="156"/>
      <c r="AD31" s="156"/>
      <c r="AE31" s="156"/>
      <c r="AF31" s="156"/>
    </row>
    <row r="32" spans="1:32" ht="13.5" customHeight="1" x14ac:dyDescent="0.2">
      <c r="A32" s="39">
        <f t="shared" si="0"/>
        <v>25</v>
      </c>
      <c r="B32" s="40">
        <v>12</v>
      </c>
      <c r="C32" s="40">
        <v>7</v>
      </c>
      <c r="D32" s="37">
        <v>252.17</v>
      </c>
      <c r="E32" s="36"/>
      <c r="F32" s="36"/>
      <c r="G32" s="37"/>
      <c r="H32" s="36"/>
      <c r="I32" s="40"/>
      <c r="J32" s="37"/>
      <c r="K32" s="36"/>
      <c r="L32" s="40"/>
      <c r="M32" s="38"/>
      <c r="N32" s="41">
        <v>0</v>
      </c>
      <c r="O32" s="40">
        <v>0</v>
      </c>
      <c r="P32" s="40">
        <v>740</v>
      </c>
      <c r="Q32" s="40">
        <v>600</v>
      </c>
      <c r="R32" s="40">
        <v>10</v>
      </c>
      <c r="S32" s="40">
        <v>310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9" t="s">
        <v>32</v>
      </c>
      <c r="Z32" s="164"/>
      <c r="AA32" s="165"/>
      <c r="AB32" s="166" t="s">
        <v>33</v>
      </c>
      <c r="AC32" s="167"/>
      <c r="AD32" s="164"/>
      <c r="AE32" s="135"/>
      <c r="AF32" s="165"/>
    </row>
    <row r="33" spans="1:32" ht="13.5" customHeight="1" x14ac:dyDescent="0.2">
      <c r="A33" s="39">
        <f t="shared" si="0"/>
        <v>26</v>
      </c>
      <c r="B33" s="40">
        <v>12</v>
      </c>
      <c r="C33" s="40">
        <v>7</v>
      </c>
      <c r="D33" s="37">
        <v>252.17</v>
      </c>
      <c r="E33" s="36"/>
      <c r="F33" s="36"/>
      <c r="G33" s="37"/>
      <c r="H33" s="36"/>
      <c r="I33" s="40"/>
      <c r="J33" s="37"/>
      <c r="K33" s="36"/>
      <c r="L33" s="40"/>
      <c r="M33" s="38"/>
      <c r="N33" s="41">
        <v>0</v>
      </c>
      <c r="O33" s="40">
        <v>0</v>
      </c>
      <c r="P33" s="40">
        <v>720</v>
      </c>
      <c r="Q33" s="40">
        <v>600</v>
      </c>
      <c r="R33" s="40">
        <v>10</v>
      </c>
      <c r="S33" s="40">
        <v>310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9" t="s">
        <v>34</v>
      </c>
      <c r="Z33" s="168">
        <v>1.25</v>
      </c>
      <c r="AA33" s="169"/>
      <c r="AB33" s="166" t="s">
        <v>35</v>
      </c>
      <c r="AC33" s="167"/>
      <c r="AD33" s="164"/>
      <c r="AE33" s="135"/>
      <c r="AF33" s="165"/>
    </row>
    <row r="34" spans="1:32" ht="16.5" x14ac:dyDescent="0.2">
      <c r="A34" s="39">
        <f t="shared" si="0"/>
        <v>27</v>
      </c>
      <c r="B34" s="40">
        <v>12</v>
      </c>
      <c r="C34" s="40">
        <v>7</v>
      </c>
      <c r="D34" s="37">
        <v>252.17</v>
      </c>
      <c r="E34" s="36"/>
      <c r="F34" s="36"/>
      <c r="G34" s="37"/>
      <c r="H34" s="36"/>
      <c r="I34" s="40"/>
      <c r="J34" s="37"/>
      <c r="K34" s="36"/>
      <c r="L34" s="40"/>
      <c r="M34" s="38"/>
      <c r="N34" s="41">
        <v>0</v>
      </c>
      <c r="O34" s="40">
        <v>0</v>
      </c>
      <c r="P34" s="40">
        <v>740</v>
      </c>
      <c r="Q34" s="40">
        <v>600</v>
      </c>
      <c r="R34" s="40">
        <v>10</v>
      </c>
      <c r="S34" s="40">
        <v>310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9" t="s">
        <v>36</v>
      </c>
      <c r="Z34" s="168"/>
      <c r="AA34" s="169"/>
      <c r="AB34" s="173"/>
      <c r="AC34" s="174"/>
      <c r="AD34" s="174"/>
      <c r="AE34" s="174"/>
      <c r="AF34" s="175"/>
    </row>
    <row r="35" spans="1:32" x14ac:dyDescent="0.2">
      <c r="A35" s="39">
        <f t="shared" si="0"/>
        <v>28</v>
      </c>
      <c r="B35" s="40">
        <v>12</v>
      </c>
      <c r="C35" s="40">
        <v>7</v>
      </c>
      <c r="D35" s="37">
        <v>252.17</v>
      </c>
      <c r="E35" s="36"/>
      <c r="F35" s="36"/>
      <c r="G35" s="37"/>
      <c r="H35" s="36"/>
      <c r="I35" s="40"/>
      <c r="J35" s="37"/>
      <c r="K35" s="36"/>
      <c r="L35" s="40"/>
      <c r="M35" s="38"/>
      <c r="N35" s="41">
        <v>0</v>
      </c>
      <c r="O35" s="40">
        <v>0</v>
      </c>
      <c r="P35" s="40">
        <v>760</v>
      </c>
      <c r="Q35" s="40">
        <v>600</v>
      </c>
      <c r="R35" s="40">
        <v>10</v>
      </c>
      <c r="S35" s="40">
        <v>310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50" t="s">
        <v>37</v>
      </c>
      <c r="Z35" s="50"/>
      <c r="AA35" s="176"/>
      <c r="AB35" s="135"/>
      <c r="AC35" s="135"/>
      <c r="AD35" s="135"/>
      <c r="AE35" s="135"/>
      <c r="AF35" s="165"/>
    </row>
    <row r="36" spans="1:32" x14ac:dyDescent="0.2">
      <c r="A36" s="39">
        <f t="shared" si="0"/>
        <v>29</v>
      </c>
      <c r="B36" s="40">
        <v>12</v>
      </c>
      <c r="C36" s="40">
        <v>7</v>
      </c>
      <c r="D36" s="37">
        <v>252.17</v>
      </c>
      <c r="E36" s="36"/>
      <c r="F36" s="36"/>
      <c r="G36" s="37"/>
      <c r="H36" s="36"/>
      <c r="I36" s="40"/>
      <c r="J36" s="37"/>
      <c r="K36" s="36"/>
      <c r="L36" s="40"/>
      <c r="M36" s="38"/>
      <c r="N36" s="41">
        <v>0</v>
      </c>
      <c r="O36" s="40">
        <v>0</v>
      </c>
      <c r="P36" s="40">
        <v>760</v>
      </c>
      <c r="Q36" s="40">
        <v>600</v>
      </c>
      <c r="R36" s="40">
        <v>10</v>
      </c>
      <c r="S36" s="40">
        <v>310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57" t="s">
        <v>75</v>
      </c>
      <c r="Z36" s="163"/>
      <c r="AA36" s="163"/>
      <c r="AB36" s="163"/>
      <c r="AC36" s="163"/>
      <c r="AD36" s="163"/>
      <c r="AE36" s="163"/>
      <c r="AF36" s="163"/>
    </row>
    <row r="37" spans="1:32" x14ac:dyDescent="0.2">
      <c r="A37" s="39">
        <v>30</v>
      </c>
      <c r="B37" s="40">
        <v>12</v>
      </c>
      <c r="C37" s="40">
        <v>7</v>
      </c>
      <c r="D37" s="37">
        <v>252.17</v>
      </c>
      <c r="E37" s="36"/>
      <c r="F37" s="36"/>
      <c r="G37" s="37"/>
      <c r="H37" s="36"/>
      <c r="I37" s="40"/>
      <c r="J37" s="37"/>
      <c r="K37" s="36"/>
      <c r="L37" s="40"/>
      <c r="M37" s="38"/>
      <c r="N37" s="41">
        <v>0</v>
      </c>
      <c r="O37" s="40">
        <v>0</v>
      </c>
      <c r="P37" s="40">
        <v>740</v>
      </c>
      <c r="Q37" s="40">
        <v>600</v>
      </c>
      <c r="R37" s="40">
        <v>10</v>
      </c>
      <c r="S37" s="40">
        <v>310</v>
      </c>
      <c r="T37" s="40">
        <v>0</v>
      </c>
      <c r="U37" s="40">
        <v>0</v>
      </c>
      <c r="V37" s="40">
        <v>0</v>
      </c>
      <c r="W37" s="40">
        <v>0</v>
      </c>
      <c r="X37" s="40">
        <v>0</v>
      </c>
      <c r="Y37" s="57"/>
      <c r="Z37" s="163"/>
      <c r="AA37" s="163"/>
      <c r="AB37" s="163"/>
      <c r="AC37" s="163"/>
      <c r="AD37" s="163"/>
      <c r="AE37" s="163"/>
      <c r="AF37" s="163"/>
    </row>
    <row r="38" spans="1:32" x14ac:dyDescent="0.2">
      <c r="A38" s="39">
        <v>31</v>
      </c>
      <c r="B38" s="40">
        <v>12</v>
      </c>
      <c r="C38" s="40">
        <v>7</v>
      </c>
      <c r="D38" s="37">
        <v>252.17</v>
      </c>
      <c r="E38" s="36"/>
      <c r="F38" s="36"/>
      <c r="G38" s="37"/>
      <c r="H38" s="36"/>
      <c r="I38" s="40"/>
      <c r="J38" s="37"/>
      <c r="K38" s="36"/>
      <c r="L38" s="40"/>
      <c r="M38" s="38"/>
      <c r="N38" s="41">
        <v>0</v>
      </c>
      <c r="O38" s="40">
        <v>0</v>
      </c>
      <c r="P38" s="40">
        <v>760</v>
      </c>
      <c r="Q38" s="40">
        <v>600</v>
      </c>
      <c r="R38" s="40">
        <v>10</v>
      </c>
      <c r="S38" s="40">
        <v>310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12</v>
      </c>
      <c r="C39" s="40">
        <v>7</v>
      </c>
      <c r="D39" s="37">
        <v>252.17</v>
      </c>
      <c r="E39" s="36"/>
      <c r="F39" s="36"/>
      <c r="G39" s="37"/>
      <c r="H39" s="36"/>
      <c r="I39" s="40"/>
      <c r="J39" s="37"/>
      <c r="K39" s="36"/>
      <c r="L39" s="40"/>
      <c r="M39" s="38"/>
      <c r="N39" s="41">
        <v>0</v>
      </c>
      <c r="O39" s="40">
        <v>0</v>
      </c>
      <c r="P39" s="40">
        <v>780</v>
      </c>
      <c r="Q39" s="40">
        <v>600</v>
      </c>
      <c r="R39" s="40">
        <v>10</v>
      </c>
      <c r="S39" s="40">
        <v>310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163"/>
      <c r="Z39" s="163"/>
      <c r="AA39" s="163"/>
      <c r="AB39" s="163"/>
      <c r="AC39" s="163"/>
      <c r="AD39" s="163"/>
      <c r="AE39" s="163"/>
      <c r="AF39" s="163"/>
    </row>
    <row r="40" spans="1:32" x14ac:dyDescent="0.2">
      <c r="B40" s="40"/>
      <c r="M40" s="32" t="s">
        <v>26</v>
      </c>
      <c r="N40" s="51">
        <f>SUM(N9:N39)</f>
        <v>1.67</v>
      </c>
      <c r="O40" s="48">
        <f>SUM(O9:O39)</f>
        <v>0</v>
      </c>
      <c r="T40" s="52" t="s">
        <v>26</v>
      </c>
      <c r="U40" s="48">
        <f>SUM(U9:U39)</f>
        <v>0</v>
      </c>
      <c r="V40" s="48"/>
      <c r="W40" s="48">
        <f>SUM(W9:W39)</f>
        <v>0</v>
      </c>
      <c r="X40" s="53"/>
      <c r="Y40" s="170" t="s">
        <v>38</v>
      </c>
      <c r="Z40" s="171"/>
      <c r="AA40" s="172"/>
      <c r="AB40" s="172"/>
      <c r="AC40" s="172"/>
      <c r="AD40" s="172"/>
      <c r="AE40" s="172"/>
      <c r="AF40" s="172"/>
    </row>
    <row r="41" spans="1:32" x14ac:dyDescent="0.2">
      <c r="B41" s="40"/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B42" s="40">
        <v>4</v>
      </c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F45"/>
  <sheetViews>
    <sheetView showGridLines="0" tabSelected="1" topLeftCell="A3" zoomScale="70" zoomScaleNormal="70" workbookViewId="0">
      <selection activeCell="X39" sqref="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0" t="s">
        <v>0</v>
      </c>
      <c r="N1" s="100"/>
      <c r="O1" s="100"/>
      <c r="P1" s="100"/>
      <c r="Q1" s="100"/>
      <c r="R1" s="100"/>
      <c r="S1" s="100"/>
      <c r="T1" s="100"/>
      <c r="AB1" s="101" t="s">
        <v>1</v>
      </c>
      <c r="AC1" s="101"/>
      <c r="AD1" s="101"/>
      <c r="AE1" s="101"/>
      <c r="AF1" s="101"/>
    </row>
    <row r="2" spans="1:32" x14ac:dyDescent="0.2">
      <c r="B2" s="56" t="s">
        <v>39</v>
      </c>
      <c r="C2" s="56"/>
      <c r="D2" s="56"/>
      <c r="E2" s="56"/>
      <c r="F2" s="56"/>
      <c r="G2" s="56"/>
      <c r="H2" s="56"/>
      <c r="I2" s="56"/>
      <c r="J2" s="56"/>
      <c r="S2" s="101" t="s">
        <v>2</v>
      </c>
      <c r="T2" s="101"/>
      <c r="U2" s="102" t="s">
        <v>73</v>
      </c>
      <c r="V2" s="102"/>
      <c r="W2" s="102"/>
      <c r="X2" s="102"/>
      <c r="Y2" s="102"/>
      <c r="Z2" s="102"/>
      <c r="AA2" s="102"/>
      <c r="AC2" s="104" t="s">
        <v>3</v>
      </c>
      <c r="AD2" s="104"/>
      <c r="AE2" s="102" t="s">
        <v>62</v>
      </c>
      <c r="AF2" s="102"/>
    </row>
    <row r="3" spans="1:32" x14ac:dyDescent="0.2">
      <c r="B3" s="56"/>
      <c r="C3" s="56"/>
      <c r="D3" s="56"/>
      <c r="E3" s="56"/>
      <c r="F3" s="56"/>
      <c r="G3" s="56"/>
      <c r="H3" s="56"/>
      <c r="I3" s="56"/>
      <c r="J3" s="56"/>
      <c r="S3" s="101" t="s">
        <v>4</v>
      </c>
      <c r="T3" s="101"/>
      <c r="U3" s="62"/>
      <c r="V3" s="62"/>
      <c r="W3" s="62"/>
      <c r="X3" s="62"/>
      <c r="Y3" s="62"/>
      <c r="Z3" s="62"/>
      <c r="AA3" s="62"/>
      <c r="AC3" s="104" t="s">
        <v>5</v>
      </c>
      <c r="AD3" s="104"/>
      <c r="AE3" s="105">
        <v>2020</v>
      </c>
      <c r="AF3" s="105"/>
    </row>
    <row r="5" spans="1:32" x14ac:dyDescent="0.2">
      <c r="A5" s="96" t="s">
        <v>6</v>
      </c>
      <c r="B5" s="99" t="s">
        <v>46</v>
      </c>
      <c r="C5" s="99"/>
      <c r="D5" s="99"/>
      <c r="E5" s="99" t="s">
        <v>47</v>
      </c>
      <c r="F5" s="99"/>
      <c r="G5" s="99"/>
      <c r="H5" s="99" t="s">
        <v>48</v>
      </c>
      <c r="I5" s="99"/>
      <c r="J5" s="99"/>
      <c r="K5" s="99" t="s">
        <v>49</v>
      </c>
      <c r="L5" s="99"/>
      <c r="M5" s="99"/>
      <c r="N5" s="80" t="s">
        <v>7</v>
      </c>
      <c r="O5" s="80"/>
      <c r="P5" s="106" t="s">
        <v>8</v>
      </c>
      <c r="Q5" s="106"/>
      <c r="R5" s="106"/>
      <c r="S5" s="106"/>
      <c r="T5" s="106"/>
      <c r="U5" s="106"/>
      <c r="V5" s="16"/>
      <c r="W5" s="16"/>
      <c r="X5" s="16"/>
      <c r="Y5" s="99" t="s">
        <v>9</v>
      </c>
      <c r="Z5" s="99"/>
      <c r="AA5" s="99"/>
      <c r="AB5" s="99"/>
      <c r="AC5" s="99"/>
      <c r="AD5" s="99"/>
      <c r="AE5" s="99"/>
      <c r="AF5" s="99"/>
    </row>
    <row r="6" spans="1:32" ht="21.75" customHeight="1" x14ac:dyDescent="0.2">
      <c r="A6" s="97"/>
      <c r="B6" s="99" t="s">
        <v>10</v>
      </c>
      <c r="C6" s="99"/>
      <c r="D6" s="99"/>
      <c r="E6" s="99" t="s">
        <v>10</v>
      </c>
      <c r="F6" s="99"/>
      <c r="G6" s="99"/>
      <c r="H6" s="99" t="s">
        <v>10</v>
      </c>
      <c r="I6" s="99"/>
      <c r="J6" s="99"/>
      <c r="K6" s="99" t="s">
        <v>10</v>
      </c>
      <c r="L6" s="99"/>
      <c r="M6" s="99"/>
      <c r="N6" s="107" t="s">
        <v>11</v>
      </c>
      <c r="O6" s="110" t="s">
        <v>12</v>
      </c>
      <c r="P6" s="113" t="s">
        <v>13</v>
      </c>
      <c r="Q6" s="113" t="s">
        <v>63</v>
      </c>
      <c r="R6" s="113" t="s">
        <v>14</v>
      </c>
      <c r="S6" s="113" t="s">
        <v>15</v>
      </c>
      <c r="T6" s="113" t="s">
        <v>16</v>
      </c>
      <c r="U6" s="114" t="s">
        <v>41</v>
      </c>
      <c r="V6" s="113" t="s">
        <v>60</v>
      </c>
      <c r="W6" s="113" t="s">
        <v>42</v>
      </c>
      <c r="X6" s="113" t="s">
        <v>51</v>
      </c>
      <c r="Y6" s="109" t="s">
        <v>6</v>
      </c>
      <c r="Z6" s="117" t="s">
        <v>17</v>
      </c>
      <c r="AA6" s="117" t="s">
        <v>18</v>
      </c>
      <c r="AB6" s="112" t="s">
        <v>19</v>
      </c>
      <c r="AC6" s="112"/>
      <c r="AD6" s="112" t="s">
        <v>20</v>
      </c>
      <c r="AE6" s="112"/>
      <c r="AF6" s="108" t="s">
        <v>21</v>
      </c>
    </row>
    <row r="7" spans="1:32" x14ac:dyDescent="0.2">
      <c r="A7" s="97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8"/>
      <c r="O7" s="111"/>
      <c r="P7" s="99"/>
      <c r="Q7" s="99"/>
      <c r="R7" s="99"/>
      <c r="S7" s="99"/>
      <c r="T7" s="99"/>
      <c r="U7" s="115"/>
      <c r="V7" s="115"/>
      <c r="W7" s="115"/>
      <c r="X7" s="99"/>
      <c r="Y7" s="116"/>
      <c r="Z7" s="99"/>
      <c r="AA7" s="99"/>
      <c r="AB7" s="99"/>
      <c r="AC7" s="99"/>
      <c r="AD7" s="99"/>
      <c r="AE7" s="99"/>
      <c r="AF7" s="108"/>
    </row>
    <row r="8" spans="1:32" x14ac:dyDescent="0.2">
      <c r="A8" s="98"/>
      <c r="B8" s="40">
        <v>12</v>
      </c>
      <c r="C8" s="40">
        <v>7</v>
      </c>
      <c r="D8" s="37">
        <v>252.17</v>
      </c>
      <c r="E8" s="36"/>
      <c r="F8" s="3"/>
      <c r="G8" s="4"/>
      <c r="H8" s="3"/>
      <c r="I8" s="3"/>
      <c r="J8" s="4"/>
      <c r="K8" s="3"/>
      <c r="L8" s="3"/>
      <c r="M8" s="5"/>
      <c r="N8" s="109"/>
      <c r="O8" s="112"/>
      <c r="P8" s="99"/>
      <c r="Q8" s="99"/>
      <c r="R8" s="99"/>
      <c r="S8" s="99"/>
      <c r="T8" s="99"/>
      <c r="U8" s="99"/>
      <c r="V8" s="99"/>
      <c r="W8" s="99"/>
      <c r="X8" s="99"/>
      <c r="Y8" s="116"/>
      <c r="Z8" s="99"/>
      <c r="AA8" s="99"/>
      <c r="AB8" s="3" t="s">
        <v>24</v>
      </c>
      <c r="AC8" s="3" t="s">
        <v>25</v>
      </c>
      <c r="AD8" s="3" t="s">
        <v>24</v>
      </c>
      <c r="AE8" s="3" t="s">
        <v>25</v>
      </c>
      <c r="AF8" s="109"/>
    </row>
    <row r="9" spans="1:32" x14ac:dyDescent="0.2">
      <c r="A9" s="6">
        <v>2</v>
      </c>
      <c r="B9" s="40">
        <v>12</v>
      </c>
      <c r="C9" s="40">
        <v>7</v>
      </c>
      <c r="D9" s="37">
        <v>252.17</v>
      </c>
      <c r="E9" s="36"/>
      <c r="F9" s="36"/>
      <c r="G9" s="37"/>
      <c r="H9" s="36"/>
      <c r="I9" s="40"/>
      <c r="J9" s="37"/>
      <c r="K9" s="36"/>
      <c r="L9" s="40"/>
      <c r="M9" s="38"/>
      <c r="N9" s="41">
        <v>0</v>
      </c>
      <c r="O9" s="40">
        <v>0</v>
      </c>
      <c r="P9" s="40">
        <v>780</v>
      </c>
      <c r="Q9" s="40">
        <v>600</v>
      </c>
      <c r="R9" s="40">
        <v>10</v>
      </c>
      <c r="S9" s="40">
        <v>310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12</v>
      </c>
      <c r="C10" s="7">
        <v>7</v>
      </c>
      <c r="D10" s="4">
        <v>252.17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790</v>
      </c>
      <c r="Q10" s="7">
        <v>600</v>
      </c>
      <c r="R10" s="7">
        <v>10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12</v>
      </c>
      <c r="C11" s="7">
        <v>7</v>
      </c>
      <c r="D11" s="4">
        <v>252.17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810</v>
      </c>
      <c r="Q11" s="7">
        <v>600</v>
      </c>
      <c r="R11" s="7">
        <v>10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12</v>
      </c>
      <c r="C12" s="7">
        <v>7</v>
      </c>
      <c r="D12" s="4">
        <v>252.17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800</v>
      </c>
      <c r="Q12" s="7">
        <v>600</v>
      </c>
      <c r="R12" s="7">
        <v>10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12</v>
      </c>
      <c r="C13" s="7">
        <v>7</v>
      </c>
      <c r="D13" s="4">
        <v>252.17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820</v>
      </c>
      <c r="Q13" s="7">
        <v>600</v>
      </c>
      <c r="R13" s="7">
        <v>10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12</v>
      </c>
      <c r="C14" s="7">
        <v>7</v>
      </c>
      <c r="D14" s="4">
        <v>252.17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830</v>
      </c>
      <c r="Q14" s="7">
        <v>600</v>
      </c>
      <c r="R14" s="7">
        <v>10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12</v>
      </c>
      <c r="C15" s="7">
        <v>7</v>
      </c>
      <c r="D15" s="4">
        <v>252.17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820</v>
      </c>
      <c r="Q15" s="7">
        <v>600</v>
      </c>
      <c r="R15" s="7">
        <v>10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12</v>
      </c>
      <c r="C16" s="7">
        <v>7</v>
      </c>
      <c r="D16" s="4">
        <v>252.17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850</v>
      </c>
      <c r="Q16" s="7">
        <v>600</v>
      </c>
      <c r="R16" s="7">
        <v>10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12</v>
      </c>
      <c r="C17" s="7">
        <v>7</v>
      </c>
      <c r="D17" s="4">
        <v>252.17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850</v>
      </c>
      <c r="Q17" s="7">
        <v>600</v>
      </c>
      <c r="R17" s="7">
        <v>10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12</v>
      </c>
      <c r="C18" s="7">
        <v>7</v>
      </c>
      <c r="D18" s="4">
        <v>252.17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880</v>
      </c>
      <c r="Q18" s="7">
        <v>600</v>
      </c>
      <c r="R18" s="7">
        <v>10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12</v>
      </c>
      <c r="C19" s="7">
        <v>7</v>
      </c>
      <c r="D19" s="4">
        <v>252.17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860</v>
      </c>
      <c r="Q19" s="7">
        <v>600</v>
      </c>
      <c r="R19" s="7">
        <v>10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12</v>
      </c>
      <c r="C20" s="7">
        <v>7</v>
      </c>
      <c r="D20" s="4">
        <v>252.17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880</v>
      </c>
      <c r="Q20" s="7">
        <v>600</v>
      </c>
      <c r="R20" s="7">
        <v>10</v>
      </c>
      <c r="S20" s="7">
        <v>310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81" t="s">
        <v>26</v>
      </c>
      <c r="Z20" s="82"/>
      <c r="AA20" s="82"/>
      <c r="AB20" s="82"/>
      <c r="AC20" s="82"/>
      <c r="AD20" s="82"/>
      <c r="AE20" s="82"/>
      <c r="AF20" s="15">
        <v>0</v>
      </c>
    </row>
    <row r="21" spans="1:32" x14ac:dyDescent="0.2">
      <c r="A21" s="6">
        <f t="shared" si="0"/>
        <v>14</v>
      </c>
      <c r="B21" s="7">
        <v>12</v>
      </c>
      <c r="C21" s="7">
        <v>7</v>
      </c>
      <c r="D21" s="4">
        <v>252.17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880</v>
      </c>
      <c r="Q21" s="7">
        <v>600</v>
      </c>
      <c r="R21" s="7">
        <v>10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4" t="s">
        <v>27</v>
      </c>
      <c r="Z21" s="74"/>
      <c r="AA21" s="74"/>
      <c r="AB21" s="74"/>
      <c r="AC21" s="74"/>
      <c r="AD21" s="74"/>
      <c r="AE21" s="74"/>
      <c r="AF21" s="83"/>
    </row>
    <row r="22" spans="1:32" x14ac:dyDescent="0.2">
      <c r="A22" s="6">
        <f t="shared" si="0"/>
        <v>15</v>
      </c>
      <c r="B22" s="7">
        <v>12</v>
      </c>
      <c r="C22" s="7">
        <v>7</v>
      </c>
      <c r="D22" s="4">
        <v>252.17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890</v>
      </c>
      <c r="Q22" s="7">
        <v>600</v>
      </c>
      <c r="R22" s="7">
        <v>10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12</v>
      </c>
      <c r="C23" s="7">
        <v>7</v>
      </c>
      <c r="D23" s="4">
        <v>252.17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890</v>
      </c>
      <c r="Q23" s="7">
        <v>600</v>
      </c>
      <c r="R23" s="7">
        <v>10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12</v>
      </c>
      <c r="C24" s="7">
        <v>7</v>
      </c>
      <c r="D24" s="4">
        <v>252.17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900</v>
      </c>
      <c r="Q24" s="7">
        <v>600</v>
      </c>
      <c r="R24" s="7">
        <v>10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12</v>
      </c>
      <c r="C25" s="7">
        <v>7</v>
      </c>
      <c r="D25" s="4">
        <v>252.17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900</v>
      </c>
      <c r="Q25" s="7">
        <v>600</v>
      </c>
      <c r="R25" s="7">
        <v>10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7" t="s">
        <v>28</v>
      </c>
      <c r="Z25" s="78"/>
      <c r="AA25" s="78"/>
      <c r="AB25" s="78"/>
      <c r="AC25" s="78"/>
      <c r="AD25" s="78"/>
      <c r="AE25" s="78"/>
      <c r="AF25" s="78"/>
    </row>
    <row r="26" spans="1:32" x14ac:dyDescent="0.2">
      <c r="A26" s="6">
        <f t="shared" si="0"/>
        <v>19</v>
      </c>
      <c r="B26" s="7">
        <v>12</v>
      </c>
      <c r="C26" s="7">
        <v>7</v>
      </c>
      <c r="D26" s="4">
        <v>252.17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890</v>
      </c>
      <c r="Q26" s="7">
        <v>600</v>
      </c>
      <c r="R26" s="7">
        <v>10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8" t="s">
        <v>29</v>
      </c>
      <c r="Z26" s="118"/>
      <c r="AA26" s="118"/>
      <c r="AB26" s="118"/>
      <c r="AC26" s="118"/>
      <c r="AD26" s="118"/>
      <c r="AE26" s="76"/>
      <c r="AF26" s="76"/>
    </row>
    <row r="27" spans="1:32" x14ac:dyDescent="0.2">
      <c r="A27" s="6">
        <f t="shared" si="0"/>
        <v>20</v>
      </c>
      <c r="B27" s="7">
        <v>12</v>
      </c>
      <c r="C27" s="7">
        <v>7</v>
      </c>
      <c r="D27" s="4">
        <v>252.17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890</v>
      </c>
      <c r="Q27" s="7">
        <v>600</v>
      </c>
      <c r="R27" s="7">
        <v>10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76"/>
      <c r="AF27" s="76"/>
    </row>
    <row r="28" spans="1:32" x14ac:dyDescent="0.2">
      <c r="A28" s="6">
        <f t="shared" si="0"/>
        <v>21</v>
      </c>
      <c r="B28" s="7">
        <v>12</v>
      </c>
      <c r="C28" s="7">
        <v>7</v>
      </c>
      <c r="D28" s="4">
        <v>252.17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900</v>
      </c>
      <c r="Q28" s="7">
        <v>600</v>
      </c>
      <c r="R28" s="7">
        <v>10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76"/>
      <c r="AF28" s="76"/>
    </row>
    <row r="29" spans="1:32" x14ac:dyDescent="0.2">
      <c r="A29" s="6">
        <f t="shared" si="0"/>
        <v>22</v>
      </c>
      <c r="B29" s="7">
        <v>12</v>
      </c>
      <c r="C29" s="7">
        <v>7</v>
      </c>
      <c r="D29" s="4">
        <v>252.17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900</v>
      </c>
      <c r="Q29" s="7">
        <v>600</v>
      </c>
      <c r="R29" s="7">
        <v>10</v>
      </c>
      <c r="S29" s="7">
        <v>310</v>
      </c>
      <c r="T29" s="7">
        <v>0</v>
      </c>
      <c r="U29" s="7">
        <v>0</v>
      </c>
      <c r="V29" s="18">
        <v>0</v>
      </c>
      <c r="W29" s="18">
        <v>0</v>
      </c>
      <c r="X29" s="18">
        <v>0</v>
      </c>
      <c r="Y29" s="119" t="s">
        <v>7</v>
      </c>
      <c r="Z29" s="119"/>
      <c r="AA29" s="119"/>
      <c r="AB29" s="119"/>
      <c r="AC29" s="119"/>
      <c r="AD29" s="119"/>
      <c r="AE29" s="76"/>
      <c r="AF29" s="76"/>
    </row>
    <row r="30" spans="1:32" x14ac:dyDescent="0.2">
      <c r="A30" s="6">
        <f t="shared" si="0"/>
        <v>23</v>
      </c>
      <c r="B30" s="7">
        <v>12</v>
      </c>
      <c r="C30" s="7">
        <v>7</v>
      </c>
      <c r="D30" s="4">
        <v>252.17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920</v>
      </c>
      <c r="Q30" s="7">
        <v>600</v>
      </c>
      <c r="R30" s="7">
        <v>10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4"/>
      <c r="Z30" s="74"/>
      <c r="AA30" s="74"/>
      <c r="AB30" s="74"/>
      <c r="AC30" s="74"/>
      <c r="AD30" s="74"/>
      <c r="AE30" s="57"/>
      <c r="AF30" s="57"/>
    </row>
    <row r="31" spans="1:32" x14ac:dyDescent="0.2">
      <c r="A31" s="6">
        <f t="shared" si="0"/>
        <v>24</v>
      </c>
      <c r="B31" s="7">
        <v>12</v>
      </c>
      <c r="C31" s="7">
        <v>7</v>
      </c>
      <c r="D31" s="4">
        <v>252.17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920</v>
      </c>
      <c r="Q31" s="7">
        <v>600</v>
      </c>
      <c r="R31" s="7">
        <v>10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4" t="s">
        <v>31</v>
      </c>
      <c r="Z31" s="74"/>
      <c r="AA31" s="74"/>
      <c r="AB31" s="74"/>
      <c r="AC31" s="74"/>
      <c r="AD31" s="74"/>
      <c r="AE31" s="74"/>
      <c r="AF31" s="74"/>
    </row>
    <row r="32" spans="1:32" ht="13.5" customHeight="1" x14ac:dyDescent="0.2">
      <c r="A32" s="6">
        <f t="shared" si="0"/>
        <v>25</v>
      </c>
      <c r="B32" s="7">
        <v>12</v>
      </c>
      <c r="C32" s="7">
        <v>7</v>
      </c>
      <c r="D32" s="4">
        <v>252.17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900</v>
      </c>
      <c r="Q32" s="7">
        <v>600</v>
      </c>
      <c r="R32" s="7">
        <v>10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0"/>
      <c r="AA32" s="63"/>
      <c r="AB32" s="121" t="s">
        <v>33</v>
      </c>
      <c r="AC32" s="122"/>
      <c r="AD32" s="120"/>
      <c r="AE32" s="62"/>
      <c r="AF32" s="63"/>
    </row>
    <row r="33" spans="1:32" ht="13.5" customHeight="1" x14ac:dyDescent="0.2">
      <c r="A33" s="6">
        <f t="shared" si="0"/>
        <v>26</v>
      </c>
      <c r="B33" s="7">
        <v>12</v>
      </c>
      <c r="C33" s="7">
        <v>7</v>
      </c>
      <c r="D33" s="4">
        <v>252.17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920</v>
      </c>
      <c r="Q33" s="7">
        <v>600</v>
      </c>
      <c r="R33" s="7">
        <v>10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3">
        <v>1.25</v>
      </c>
      <c r="AA33" s="124"/>
      <c r="AB33" s="121" t="s">
        <v>35</v>
      </c>
      <c r="AC33" s="122"/>
      <c r="AD33" s="120"/>
      <c r="AE33" s="62"/>
      <c r="AF33" s="63"/>
    </row>
    <row r="34" spans="1:32" ht="16.5" x14ac:dyDescent="0.2">
      <c r="A34" s="6">
        <f t="shared" si="0"/>
        <v>27</v>
      </c>
      <c r="B34" s="7">
        <v>12</v>
      </c>
      <c r="C34" s="7">
        <v>7</v>
      </c>
      <c r="D34" s="4">
        <v>252.17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920</v>
      </c>
      <c r="Q34" s="7">
        <v>600</v>
      </c>
      <c r="R34" s="7">
        <v>10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3"/>
      <c r="AA34" s="124"/>
      <c r="AB34" s="127"/>
      <c r="AC34" s="128"/>
      <c r="AD34" s="128"/>
      <c r="AE34" s="128"/>
      <c r="AF34" s="129"/>
    </row>
    <row r="35" spans="1:32" x14ac:dyDescent="0.2">
      <c r="A35" s="6">
        <f t="shared" si="0"/>
        <v>28</v>
      </c>
      <c r="B35" s="7">
        <v>12</v>
      </c>
      <c r="C35" s="7">
        <v>7</v>
      </c>
      <c r="D35" s="4">
        <v>252.17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900</v>
      </c>
      <c r="Q35" s="7">
        <v>600</v>
      </c>
      <c r="R35" s="7">
        <v>10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1"/>
      <c r="AB35" s="62"/>
      <c r="AC35" s="62"/>
      <c r="AD35" s="62"/>
      <c r="AE35" s="62"/>
      <c r="AF35" s="63"/>
    </row>
    <row r="36" spans="1:32" x14ac:dyDescent="0.2">
      <c r="A36" s="6">
        <f t="shared" si="0"/>
        <v>29</v>
      </c>
      <c r="B36" s="7">
        <v>12</v>
      </c>
      <c r="C36" s="7">
        <v>7</v>
      </c>
      <c r="D36" s="4">
        <v>252.17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620</v>
      </c>
      <c r="Q36" s="7">
        <v>600</v>
      </c>
      <c r="R36" s="7">
        <v>10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7"/>
      <c r="Z36" s="57"/>
      <c r="AA36" s="57"/>
      <c r="AB36" s="57"/>
      <c r="AC36" s="57"/>
      <c r="AD36" s="57"/>
      <c r="AE36" s="57"/>
      <c r="AF36" s="57"/>
    </row>
    <row r="37" spans="1:32" x14ac:dyDescent="0.2">
      <c r="A37" s="6">
        <v>30</v>
      </c>
      <c r="B37" s="7">
        <v>12</v>
      </c>
      <c r="C37" s="7">
        <v>9</v>
      </c>
      <c r="D37" s="4">
        <v>255.51</v>
      </c>
      <c r="E37" s="3"/>
      <c r="F37" s="3"/>
      <c r="G37" s="4"/>
      <c r="H37" s="3"/>
      <c r="I37" s="7"/>
      <c r="J37" s="4"/>
      <c r="K37" s="3"/>
      <c r="L37" s="7"/>
      <c r="M37" s="5"/>
      <c r="N37" s="8">
        <v>3.34</v>
      </c>
      <c r="O37" s="7">
        <v>5</v>
      </c>
      <c r="P37" s="7">
        <v>180</v>
      </c>
      <c r="Q37" s="7">
        <v>600</v>
      </c>
      <c r="R37" s="7">
        <v>10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7"/>
      <c r="Z37" s="57"/>
      <c r="AA37" s="57"/>
      <c r="AB37" s="57"/>
      <c r="AC37" s="57"/>
      <c r="AD37" s="57"/>
      <c r="AE37" s="57"/>
      <c r="AF37" s="57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12</v>
      </c>
      <c r="C39" s="7">
        <v>9</v>
      </c>
      <c r="D39" s="4">
        <v>255.51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240</v>
      </c>
      <c r="Q39" s="7">
        <v>600</v>
      </c>
      <c r="R39" s="7">
        <v>10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7"/>
      <c r="Z39" s="57"/>
      <c r="AA39" s="57"/>
      <c r="AB39" s="57"/>
      <c r="AC39" s="57"/>
      <c r="AD39" s="57"/>
      <c r="AE39" s="57"/>
      <c r="AF39" s="57"/>
    </row>
    <row r="40" spans="1:32" x14ac:dyDescent="0.2">
      <c r="M40" t="s">
        <v>26</v>
      </c>
      <c r="N40" s="20">
        <v>6.68</v>
      </c>
      <c r="O40" s="12">
        <v>0</v>
      </c>
      <c r="T40" s="19" t="s">
        <v>26</v>
      </c>
      <c r="U40" s="12"/>
      <c r="V40" s="12"/>
      <c r="W40" s="12"/>
      <c r="X40" s="29"/>
      <c r="Y40" s="125" t="s">
        <v>38</v>
      </c>
      <c r="Z40" s="126"/>
      <c r="AA40" s="60"/>
      <c r="AB40" s="60"/>
      <c r="AC40" s="60"/>
      <c r="AD40" s="60"/>
      <c r="AE40" s="60"/>
      <c r="AF40" s="6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F42"/>
  <sheetViews>
    <sheetView showGridLines="0" topLeftCell="A6" zoomScale="70" zoomScaleNormal="70" workbookViewId="0">
      <selection activeCell="W41" sqref="W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0" t="s">
        <v>0</v>
      </c>
      <c r="N1" s="100"/>
      <c r="O1" s="100"/>
      <c r="P1" s="100"/>
      <c r="Q1" s="100"/>
      <c r="R1" s="100"/>
      <c r="S1" s="100"/>
      <c r="T1" s="100"/>
      <c r="AB1" s="101" t="s">
        <v>1</v>
      </c>
      <c r="AC1" s="101"/>
      <c r="AD1" s="101"/>
      <c r="AE1" s="101"/>
      <c r="AF1" s="101"/>
    </row>
    <row r="2" spans="1:32" x14ac:dyDescent="0.2">
      <c r="B2" s="56" t="s">
        <v>39</v>
      </c>
      <c r="C2" s="56"/>
      <c r="D2" s="56"/>
      <c r="E2" s="56"/>
      <c r="F2" s="56"/>
      <c r="G2" s="56"/>
      <c r="H2" s="56"/>
      <c r="I2" s="56"/>
      <c r="J2" s="56"/>
      <c r="S2" s="101" t="s">
        <v>2</v>
      </c>
      <c r="T2" s="101"/>
      <c r="U2" s="102" t="s">
        <v>73</v>
      </c>
      <c r="V2" s="102"/>
      <c r="W2" s="102"/>
      <c r="X2" s="102"/>
      <c r="Y2" s="102"/>
      <c r="Z2" s="102"/>
      <c r="AA2" s="102"/>
      <c r="AC2" s="104" t="s">
        <v>3</v>
      </c>
      <c r="AD2" s="104"/>
      <c r="AE2" s="102" t="s">
        <v>64</v>
      </c>
      <c r="AF2" s="102"/>
    </row>
    <row r="3" spans="1:32" x14ac:dyDescent="0.2">
      <c r="B3" s="56"/>
      <c r="C3" s="56"/>
      <c r="D3" s="56"/>
      <c r="E3" s="56"/>
      <c r="F3" s="56"/>
      <c r="G3" s="56"/>
      <c r="H3" s="56"/>
      <c r="I3" s="56"/>
      <c r="J3" s="56"/>
      <c r="S3" s="101" t="s">
        <v>4</v>
      </c>
      <c r="T3" s="101"/>
      <c r="U3" s="62" t="s">
        <v>50</v>
      </c>
      <c r="V3" s="62"/>
      <c r="W3" s="62"/>
      <c r="X3" s="62"/>
      <c r="Y3" s="62"/>
      <c r="Z3" s="62"/>
      <c r="AA3" s="62"/>
      <c r="AC3" s="104" t="s">
        <v>5</v>
      </c>
      <c r="AD3" s="104"/>
      <c r="AE3" s="105">
        <v>2019</v>
      </c>
      <c r="AF3" s="105"/>
    </row>
    <row r="5" spans="1:32" x14ac:dyDescent="0.2">
      <c r="A5" s="96" t="s">
        <v>6</v>
      </c>
      <c r="B5" s="99" t="s">
        <v>46</v>
      </c>
      <c r="C5" s="99"/>
      <c r="D5" s="99"/>
      <c r="E5" s="99" t="s">
        <v>47</v>
      </c>
      <c r="F5" s="99"/>
      <c r="G5" s="99"/>
      <c r="H5" s="99" t="s">
        <v>48</v>
      </c>
      <c r="I5" s="99"/>
      <c r="J5" s="99"/>
      <c r="K5" s="99" t="s">
        <v>49</v>
      </c>
      <c r="L5" s="99"/>
      <c r="M5" s="99"/>
      <c r="N5" s="80" t="s">
        <v>7</v>
      </c>
      <c r="O5" s="80"/>
      <c r="P5" s="106" t="s">
        <v>8</v>
      </c>
      <c r="Q5" s="106"/>
      <c r="R5" s="106"/>
      <c r="S5" s="106"/>
      <c r="T5" s="106"/>
      <c r="U5" s="106"/>
      <c r="V5" s="16"/>
      <c r="W5" s="16"/>
      <c r="X5" s="16"/>
      <c r="Y5" s="99" t="s">
        <v>9</v>
      </c>
      <c r="Z5" s="99"/>
      <c r="AA5" s="99"/>
      <c r="AB5" s="99"/>
      <c r="AC5" s="99"/>
      <c r="AD5" s="99"/>
      <c r="AE5" s="99"/>
      <c r="AF5" s="99"/>
    </row>
    <row r="6" spans="1:32" ht="21.75" customHeight="1" x14ac:dyDescent="0.2">
      <c r="A6" s="97"/>
      <c r="B6" s="99" t="s">
        <v>10</v>
      </c>
      <c r="C6" s="99"/>
      <c r="D6" s="99"/>
      <c r="E6" s="99" t="s">
        <v>10</v>
      </c>
      <c r="F6" s="99"/>
      <c r="G6" s="99"/>
      <c r="H6" s="99" t="s">
        <v>10</v>
      </c>
      <c r="I6" s="99"/>
      <c r="J6" s="99"/>
      <c r="K6" s="99" t="s">
        <v>10</v>
      </c>
      <c r="L6" s="99"/>
      <c r="M6" s="99"/>
      <c r="N6" s="107" t="s">
        <v>11</v>
      </c>
      <c r="O6" s="110" t="s">
        <v>12</v>
      </c>
      <c r="P6" s="113" t="s">
        <v>13</v>
      </c>
      <c r="Q6" s="113" t="s">
        <v>63</v>
      </c>
      <c r="R6" s="113" t="s">
        <v>14</v>
      </c>
      <c r="S6" s="113" t="s">
        <v>15</v>
      </c>
      <c r="T6" s="113" t="s">
        <v>16</v>
      </c>
      <c r="U6" s="114" t="s">
        <v>41</v>
      </c>
      <c r="V6" s="113" t="s">
        <v>60</v>
      </c>
      <c r="W6" s="113" t="s">
        <v>42</v>
      </c>
      <c r="X6" s="113" t="s">
        <v>51</v>
      </c>
      <c r="Y6" s="109" t="s">
        <v>6</v>
      </c>
      <c r="Z6" s="117" t="s">
        <v>17</v>
      </c>
      <c r="AA6" s="117" t="s">
        <v>18</v>
      </c>
      <c r="AB6" s="112" t="s">
        <v>19</v>
      </c>
      <c r="AC6" s="112"/>
      <c r="AD6" s="112" t="s">
        <v>20</v>
      </c>
      <c r="AE6" s="112"/>
      <c r="AF6" s="108" t="s">
        <v>21</v>
      </c>
    </row>
    <row r="7" spans="1:32" x14ac:dyDescent="0.2">
      <c r="A7" s="97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8"/>
      <c r="O7" s="111"/>
      <c r="P7" s="99"/>
      <c r="Q7" s="99"/>
      <c r="R7" s="99"/>
      <c r="S7" s="99"/>
      <c r="T7" s="99"/>
      <c r="U7" s="115"/>
      <c r="V7" s="115"/>
      <c r="W7" s="115"/>
      <c r="X7" s="99"/>
      <c r="Y7" s="116"/>
      <c r="Z7" s="99"/>
      <c r="AA7" s="99"/>
      <c r="AB7" s="99"/>
      <c r="AC7" s="99"/>
      <c r="AD7" s="99"/>
      <c r="AE7" s="99"/>
      <c r="AF7" s="108"/>
    </row>
    <row r="8" spans="1:32" x14ac:dyDescent="0.2">
      <c r="A8" s="98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09"/>
      <c r="O8" s="112"/>
      <c r="P8" s="99"/>
      <c r="Q8" s="99"/>
      <c r="R8" s="99"/>
      <c r="S8" s="99"/>
      <c r="T8" s="99"/>
      <c r="U8" s="99"/>
      <c r="V8" s="99"/>
      <c r="W8" s="99"/>
      <c r="X8" s="99"/>
      <c r="Y8" s="116"/>
      <c r="Z8" s="99"/>
      <c r="AA8" s="99"/>
      <c r="AB8" s="3" t="s">
        <v>24</v>
      </c>
      <c r="AC8" s="3" t="s">
        <v>25</v>
      </c>
      <c r="AD8" s="3" t="s">
        <v>24</v>
      </c>
      <c r="AE8" s="3" t="s">
        <v>25</v>
      </c>
      <c r="AF8" s="109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22</v>
      </c>
      <c r="P9" s="7">
        <v>1820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46</v>
      </c>
      <c r="P10" s="7">
        <v>1950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32</v>
      </c>
      <c r="P11" s="7">
        <v>1920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1580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1580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1590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16</v>
      </c>
      <c r="P15" s="7">
        <v>1550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14</v>
      </c>
      <c r="P16" s="7">
        <v>1520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18</v>
      </c>
      <c r="P17" s="7">
        <v>1560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22</v>
      </c>
      <c r="P18" s="7">
        <v>1620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20</v>
      </c>
      <c r="P19" s="7">
        <v>1590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22</v>
      </c>
      <c r="P20" s="7">
        <v>1600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1" t="s">
        <v>26</v>
      </c>
      <c r="Z20" s="82"/>
      <c r="AA20" s="82"/>
      <c r="AB20" s="82"/>
      <c r="AC20" s="82"/>
      <c r="AD20" s="82"/>
      <c r="AE20" s="82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34</v>
      </c>
      <c r="P21" s="7">
        <v>2040</v>
      </c>
      <c r="Q21" s="7">
        <v>0</v>
      </c>
      <c r="R21" s="11">
        <v>4</v>
      </c>
      <c r="S21" s="7">
        <v>310</v>
      </c>
      <c r="T21" s="7">
        <v>22</v>
      </c>
      <c r="U21" s="7">
        <v>186</v>
      </c>
      <c r="V21" s="7">
        <v>0</v>
      </c>
      <c r="W21" s="7">
        <v>186</v>
      </c>
      <c r="X21" s="7">
        <v>0</v>
      </c>
      <c r="Y21" s="74" t="s">
        <v>27</v>
      </c>
      <c r="Z21" s="74"/>
      <c r="AA21" s="74"/>
      <c r="AB21" s="74"/>
      <c r="AC21" s="74"/>
      <c r="AD21" s="74"/>
      <c r="AE21" s="74"/>
      <c r="AF21" s="83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24</v>
      </c>
      <c r="P22" s="7">
        <v>1740</v>
      </c>
      <c r="Q22" s="7">
        <v>0</v>
      </c>
      <c r="R22" s="7">
        <v>4</v>
      </c>
      <c r="S22" s="7">
        <v>310</v>
      </c>
      <c r="T22" s="7">
        <v>0</v>
      </c>
      <c r="U22" s="7">
        <v>32</v>
      </c>
      <c r="V22" s="7">
        <v>0</v>
      </c>
      <c r="W22" s="7">
        <v>32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16</v>
      </c>
      <c r="P23" s="7">
        <v>1820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18</v>
      </c>
      <c r="P24" s="7">
        <v>1840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14</v>
      </c>
      <c r="P25" s="7">
        <v>1820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7" t="s">
        <v>28</v>
      </c>
      <c r="Z25" s="78"/>
      <c r="AA25" s="78"/>
      <c r="AB25" s="78"/>
      <c r="AC25" s="78"/>
      <c r="AD25" s="78"/>
      <c r="AE25" s="78"/>
      <c r="AF25" s="78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16</v>
      </c>
      <c r="P26" s="7">
        <v>1790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8" t="s">
        <v>29</v>
      </c>
      <c r="Z26" s="118"/>
      <c r="AA26" s="118"/>
      <c r="AB26" s="118"/>
      <c r="AC26" s="118"/>
      <c r="AD26" s="118"/>
      <c r="AE26" s="76"/>
      <c r="AF26" s="76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22</v>
      </c>
      <c r="P27" s="7">
        <v>2020</v>
      </c>
      <c r="Q27" s="7">
        <v>0</v>
      </c>
      <c r="R27" s="7">
        <v>4</v>
      </c>
      <c r="S27" s="7">
        <v>310</v>
      </c>
      <c r="T27" s="7">
        <v>11</v>
      </c>
      <c r="U27" s="7">
        <v>51</v>
      </c>
      <c r="V27" s="7">
        <v>0</v>
      </c>
      <c r="W27" s="7">
        <v>51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76"/>
      <c r="AF27" s="76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16</v>
      </c>
      <c r="P28" s="7">
        <v>1800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76"/>
      <c r="AF28" s="76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18</v>
      </c>
      <c r="P29" s="7">
        <v>1820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76"/>
      <c r="AF29" s="76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15</v>
      </c>
      <c r="P30" s="7">
        <v>1800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4"/>
      <c r="Z30" s="74"/>
      <c r="AA30" s="74"/>
      <c r="AB30" s="74"/>
      <c r="AC30" s="74"/>
      <c r="AD30" s="74"/>
      <c r="AE30" s="57"/>
      <c r="AF30" s="57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18</v>
      </c>
      <c r="P31" s="7">
        <v>1840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4" t="s">
        <v>31</v>
      </c>
      <c r="Z31" s="74"/>
      <c r="AA31" s="74"/>
      <c r="AB31" s="74"/>
      <c r="AC31" s="74"/>
      <c r="AD31" s="74"/>
      <c r="AE31" s="74"/>
      <c r="AF31" s="74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16</v>
      </c>
      <c r="P32" s="7">
        <v>1820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0"/>
      <c r="AA32" s="63"/>
      <c r="AB32" s="121" t="s">
        <v>33</v>
      </c>
      <c r="AC32" s="122"/>
      <c r="AD32" s="120"/>
      <c r="AE32" s="62"/>
      <c r="AF32" s="63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12</v>
      </c>
      <c r="P33" s="7">
        <v>1840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3">
        <v>1.25</v>
      </c>
      <c r="AA33" s="124"/>
      <c r="AB33" s="121" t="s">
        <v>35</v>
      </c>
      <c r="AC33" s="122"/>
      <c r="AD33" s="120"/>
      <c r="AE33" s="62"/>
      <c r="AF33" s="63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2</v>
      </c>
      <c r="P34" s="7">
        <v>1540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3"/>
      <c r="AA34" s="124"/>
      <c r="AB34" s="127"/>
      <c r="AC34" s="128"/>
      <c r="AD34" s="128"/>
      <c r="AE34" s="128"/>
      <c r="AF34" s="129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6</v>
      </c>
      <c r="P35" s="7">
        <v>1520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1"/>
      <c r="AB35" s="62"/>
      <c r="AC35" s="62"/>
      <c r="AD35" s="62"/>
      <c r="AE35" s="62"/>
      <c r="AF35" s="63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11</v>
      </c>
      <c r="P36" s="7">
        <v>1640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7"/>
      <c r="Z36" s="57"/>
      <c r="AA36" s="57"/>
      <c r="AB36" s="57"/>
      <c r="AC36" s="57"/>
      <c r="AD36" s="57"/>
      <c r="AE36" s="57"/>
      <c r="AF36" s="57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5</v>
      </c>
      <c r="P37" s="7">
        <v>1620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7"/>
      <c r="Z37" s="57"/>
      <c r="AA37" s="57"/>
      <c r="AB37" s="57"/>
      <c r="AC37" s="57"/>
      <c r="AD37" s="57"/>
      <c r="AE37" s="57"/>
      <c r="AF37" s="57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4</v>
      </c>
      <c r="P38" s="7">
        <v>1730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6</v>
      </c>
      <c r="P39" s="7">
        <v>1700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7"/>
      <c r="Z39" s="57"/>
      <c r="AA39" s="57"/>
      <c r="AB39" s="57"/>
      <c r="AC39" s="57"/>
      <c r="AD39" s="57"/>
      <c r="AE39" s="57"/>
      <c r="AF39" s="57"/>
    </row>
    <row r="40" spans="1:32" x14ac:dyDescent="0.2">
      <c r="M40" t="s">
        <v>26</v>
      </c>
      <c r="N40" s="20"/>
      <c r="O40" s="12">
        <f>SUM(O9:O39)</f>
        <v>485</v>
      </c>
      <c r="T40" s="19" t="s">
        <v>26</v>
      </c>
      <c r="U40" s="12">
        <f>SUM(U9:U39)</f>
        <v>269</v>
      </c>
      <c r="V40" s="12"/>
      <c r="W40" s="12">
        <f>SUM(W9:W39)</f>
        <v>269</v>
      </c>
      <c r="X40" s="29"/>
      <c r="Y40" s="125" t="s">
        <v>38</v>
      </c>
      <c r="Z40" s="126"/>
      <c r="AA40" s="60"/>
      <c r="AB40" s="60"/>
      <c r="AC40" s="60"/>
      <c r="AD40" s="60"/>
      <c r="AE40" s="60"/>
      <c r="AF40" s="6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99" t="s">
        <v>9</v>
      </c>
      <c r="C2" s="99"/>
      <c r="D2" s="99"/>
      <c r="E2" s="99"/>
      <c r="F2" s="99"/>
      <c r="G2" s="99"/>
      <c r="H2" s="99"/>
      <c r="I2" s="99"/>
    </row>
    <row r="3" spans="2:9" x14ac:dyDescent="0.2">
      <c r="B3" s="109" t="s">
        <v>6</v>
      </c>
      <c r="C3" s="117" t="s">
        <v>17</v>
      </c>
      <c r="D3" s="117" t="s">
        <v>18</v>
      </c>
      <c r="E3" s="112" t="s">
        <v>19</v>
      </c>
      <c r="F3" s="112"/>
      <c r="G3" s="112" t="s">
        <v>20</v>
      </c>
      <c r="H3" s="112"/>
      <c r="I3" s="108" t="s">
        <v>21</v>
      </c>
    </row>
    <row r="4" spans="2:9" x14ac:dyDescent="0.2">
      <c r="B4" s="116"/>
      <c r="C4" s="99"/>
      <c r="D4" s="99"/>
      <c r="E4" s="99"/>
      <c r="F4" s="99"/>
      <c r="G4" s="99"/>
      <c r="H4" s="99"/>
      <c r="I4" s="108"/>
    </row>
    <row r="5" spans="2:9" x14ac:dyDescent="0.2">
      <c r="B5" s="116"/>
      <c r="C5" s="99"/>
      <c r="D5" s="99"/>
      <c r="E5" s="3" t="s">
        <v>24</v>
      </c>
      <c r="F5" s="3" t="s">
        <v>25</v>
      </c>
      <c r="G5" s="3" t="s">
        <v>24</v>
      </c>
      <c r="H5" s="3" t="s">
        <v>25</v>
      </c>
      <c r="I5" s="109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F42"/>
  <sheetViews>
    <sheetView showGridLines="0" zoomScale="70" zoomScaleNormal="70" workbookViewId="0">
      <selection activeCell="B32" sqref="B32:D3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0" t="s">
        <v>0</v>
      </c>
      <c r="N1" s="100"/>
      <c r="O1" s="100"/>
      <c r="P1" s="100"/>
      <c r="Q1" s="100"/>
      <c r="R1" s="100"/>
      <c r="S1" s="100"/>
      <c r="T1" s="100"/>
      <c r="AB1" s="101" t="s">
        <v>1</v>
      </c>
      <c r="AC1" s="101"/>
      <c r="AD1" s="101"/>
      <c r="AE1" s="101"/>
      <c r="AF1" s="101"/>
    </row>
    <row r="2" spans="1:32" x14ac:dyDescent="0.2">
      <c r="B2" s="56" t="s">
        <v>39</v>
      </c>
      <c r="C2" s="56"/>
      <c r="D2" s="56"/>
      <c r="E2" s="56"/>
      <c r="F2" s="56"/>
      <c r="G2" s="56"/>
      <c r="H2" s="56"/>
      <c r="I2" s="56"/>
      <c r="J2" s="56"/>
      <c r="S2" s="101" t="s">
        <v>2</v>
      </c>
      <c r="T2" s="101"/>
      <c r="U2" s="102" t="s">
        <v>71</v>
      </c>
      <c r="V2" s="102"/>
      <c r="W2" s="102"/>
      <c r="X2" s="102"/>
      <c r="Y2" s="102"/>
      <c r="Z2" s="102"/>
      <c r="AA2" s="102"/>
      <c r="AC2" s="104" t="s">
        <v>3</v>
      </c>
      <c r="AD2" s="104"/>
      <c r="AE2" s="102" t="s">
        <v>65</v>
      </c>
      <c r="AF2" s="102"/>
    </row>
    <row r="3" spans="1:32" x14ac:dyDescent="0.2">
      <c r="B3" s="56"/>
      <c r="C3" s="56"/>
      <c r="D3" s="56"/>
      <c r="E3" s="56"/>
      <c r="F3" s="56"/>
      <c r="G3" s="56"/>
      <c r="H3" s="56"/>
      <c r="I3" s="56"/>
      <c r="J3" s="56"/>
      <c r="S3" s="101" t="s">
        <v>4</v>
      </c>
      <c r="T3" s="101"/>
      <c r="U3" s="62" t="s">
        <v>50</v>
      </c>
      <c r="V3" s="62"/>
      <c r="W3" s="62"/>
      <c r="X3" s="62"/>
      <c r="Y3" s="62"/>
      <c r="Z3" s="62"/>
      <c r="AA3" s="62"/>
      <c r="AC3" s="104" t="s">
        <v>5</v>
      </c>
      <c r="AD3" s="104"/>
      <c r="AE3" s="105">
        <v>2019</v>
      </c>
      <c r="AF3" s="105"/>
    </row>
    <row r="5" spans="1:32" x14ac:dyDescent="0.2">
      <c r="A5" s="96" t="s">
        <v>6</v>
      </c>
      <c r="B5" s="99">
        <v>4</v>
      </c>
      <c r="C5" s="99"/>
      <c r="D5" s="99"/>
      <c r="E5" s="99">
        <v>5</v>
      </c>
      <c r="F5" s="99"/>
      <c r="G5" s="99"/>
      <c r="H5" s="99" t="s">
        <v>48</v>
      </c>
      <c r="I5" s="99"/>
      <c r="J5" s="99"/>
      <c r="K5" s="99" t="s">
        <v>49</v>
      </c>
      <c r="L5" s="99"/>
      <c r="M5" s="99"/>
      <c r="N5" s="80" t="s">
        <v>7</v>
      </c>
      <c r="O5" s="80"/>
      <c r="P5" s="106" t="s">
        <v>8</v>
      </c>
      <c r="Q5" s="106"/>
      <c r="R5" s="106"/>
      <c r="S5" s="106"/>
      <c r="T5" s="106"/>
      <c r="U5" s="106"/>
      <c r="V5" s="16"/>
      <c r="W5" s="16"/>
      <c r="X5" s="16"/>
      <c r="Y5" s="99" t="s">
        <v>9</v>
      </c>
      <c r="Z5" s="99"/>
      <c r="AA5" s="99"/>
      <c r="AB5" s="99"/>
      <c r="AC5" s="99"/>
      <c r="AD5" s="99"/>
      <c r="AE5" s="99"/>
      <c r="AF5" s="99"/>
    </row>
    <row r="6" spans="1:32" ht="21.75" customHeight="1" x14ac:dyDescent="0.2">
      <c r="A6" s="97"/>
      <c r="B6" s="99" t="s">
        <v>10</v>
      </c>
      <c r="C6" s="99"/>
      <c r="D6" s="99"/>
      <c r="E6" s="99" t="s">
        <v>10</v>
      </c>
      <c r="F6" s="99"/>
      <c r="G6" s="99"/>
      <c r="H6" s="99" t="s">
        <v>10</v>
      </c>
      <c r="I6" s="99"/>
      <c r="J6" s="99"/>
      <c r="K6" s="99" t="s">
        <v>10</v>
      </c>
      <c r="L6" s="99"/>
      <c r="M6" s="99"/>
      <c r="N6" s="107" t="s">
        <v>11</v>
      </c>
      <c r="O6" s="110" t="s">
        <v>12</v>
      </c>
      <c r="P6" s="113" t="s">
        <v>13</v>
      </c>
      <c r="Q6" s="113" t="s">
        <v>40</v>
      </c>
      <c r="R6" s="113" t="s">
        <v>14</v>
      </c>
      <c r="S6" s="113" t="s">
        <v>15</v>
      </c>
      <c r="T6" s="113" t="s">
        <v>16</v>
      </c>
      <c r="U6" s="114" t="s">
        <v>41</v>
      </c>
      <c r="V6" s="113" t="s">
        <v>60</v>
      </c>
      <c r="W6" s="113" t="s">
        <v>42</v>
      </c>
      <c r="X6" s="113" t="s">
        <v>51</v>
      </c>
      <c r="Y6" s="109" t="s">
        <v>6</v>
      </c>
      <c r="Z6" s="117" t="s">
        <v>17</v>
      </c>
      <c r="AA6" s="117" t="s">
        <v>18</v>
      </c>
      <c r="AB6" s="112" t="s">
        <v>19</v>
      </c>
      <c r="AC6" s="112"/>
      <c r="AD6" s="112" t="s">
        <v>20</v>
      </c>
      <c r="AE6" s="112"/>
      <c r="AF6" s="108" t="s">
        <v>21</v>
      </c>
    </row>
    <row r="7" spans="1:32" x14ac:dyDescent="0.2">
      <c r="A7" s="97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8"/>
      <c r="O7" s="111"/>
      <c r="P7" s="99"/>
      <c r="Q7" s="99"/>
      <c r="R7" s="99"/>
      <c r="S7" s="99"/>
      <c r="T7" s="99"/>
      <c r="U7" s="115"/>
      <c r="V7" s="115"/>
      <c r="W7" s="115"/>
      <c r="X7" s="99"/>
      <c r="Y7" s="116"/>
      <c r="Z7" s="99"/>
      <c r="AA7" s="99"/>
      <c r="AB7" s="99"/>
      <c r="AC7" s="99"/>
      <c r="AD7" s="99"/>
      <c r="AE7" s="99"/>
      <c r="AF7" s="108"/>
    </row>
    <row r="8" spans="1:32" x14ac:dyDescent="0.2">
      <c r="A8" s="98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09"/>
      <c r="O8" s="112"/>
      <c r="P8" s="99"/>
      <c r="Q8" s="99"/>
      <c r="R8" s="99"/>
      <c r="S8" s="99"/>
      <c r="T8" s="99"/>
      <c r="U8" s="99"/>
      <c r="V8" s="99"/>
      <c r="W8" s="99"/>
      <c r="X8" s="99"/>
      <c r="Y8" s="116"/>
      <c r="Z8" s="99"/>
      <c r="AA8" s="99"/>
      <c r="AB8" s="3" t="s">
        <v>24</v>
      </c>
      <c r="AC8" s="3" t="s">
        <v>25</v>
      </c>
      <c r="AD8" s="3" t="s">
        <v>24</v>
      </c>
      <c r="AE8" s="3" t="s">
        <v>25</v>
      </c>
      <c r="AF8" s="109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6</v>
      </c>
      <c r="P9" s="7">
        <v>1720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8</v>
      </c>
      <c r="P10" s="7">
        <v>1700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5</v>
      </c>
      <c r="P11" s="7">
        <v>1640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10</v>
      </c>
      <c r="P12" s="7">
        <v>1600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8</v>
      </c>
      <c r="P13" s="7">
        <v>1520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12</v>
      </c>
      <c r="P14" s="7">
        <v>1600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36</v>
      </c>
      <c r="P15" s="7">
        <v>1420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28</v>
      </c>
      <c r="P16" s="7">
        <v>1500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33</v>
      </c>
      <c r="P17" s="7">
        <v>1520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36</v>
      </c>
      <c r="P18" s="7">
        <v>1420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32</v>
      </c>
      <c r="P19" s="7">
        <v>1600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28</v>
      </c>
      <c r="P20" s="7">
        <v>1450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1" t="s">
        <v>26</v>
      </c>
      <c r="Z20" s="82"/>
      <c r="AA20" s="82"/>
      <c r="AB20" s="82"/>
      <c r="AC20" s="82"/>
      <c r="AD20" s="82"/>
      <c r="AE20" s="82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30</v>
      </c>
      <c r="P21" s="7">
        <v>1550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4" t="s">
        <v>27</v>
      </c>
      <c r="Z21" s="74"/>
      <c r="AA21" s="74"/>
      <c r="AB21" s="74"/>
      <c r="AC21" s="74"/>
      <c r="AD21" s="74"/>
      <c r="AE21" s="74"/>
      <c r="AF21" s="83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22</v>
      </c>
      <c r="P22" s="7">
        <v>1520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16</v>
      </c>
      <c r="P23" s="7">
        <v>1460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42</v>
      </c>
      <c r="P24" s="7">
        <v>2020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121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12</v>
      </c>
      <c r="P25" s="7">
        <v>1840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39</v>
      </c>
      <c r="X25" s="18">
        <v>0</v>
      </c>
      <c r="Y25" s="77" t="s">
        <v>28</v>
      </c>
      <c r="Z25" s="78"/>
      <c r="AA25" s="78"/>
      <c r="AB25" s="78"/>
      <c r="AC25" s="78"/>
      <c r="AD25" s="78"/>
      <c r="AE25" s="78"/>
      <c r="AF25" s="78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16</v>
      </c>
      <c r="P26" s="7">
        <v>1520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8" t="s">
        <v>29</v>
      </c>
      <c r="Z26" s="118"/>
      <c r="AA26" s="118"/>
      <c r="AB26" s="118"/>
      <c r="AC26" s="118"/>
      <c r="AD26" s="118"/>
      <c r="AE26" s="76"/>
      <c r="AF26" s="76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18</v>
      </c>
      <c r="P27" s="7">
        <v>1550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19" t="s">
        <v>9</v>
      </c>
      <c r="Z27" s="119"/>
      <c r="AA27" s="119"/>
      <c r="AB27" s="119"/>
      <c r="AC27" s="119"/>
      <c r="AD27" s="119"/>
      <c r="AE27" s="76"/>
      <c r="AF27" s="76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14</v>
      </c>
      <c r="P28" s="7">
        <v>1520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19" t="s">
        <v>30</v>
      </c>
      <c r="Z28" s="119"/>
      <c r="AA28" s="119"/>
      <c r="AB28" s="119"/>
      <c r="AC28" s="119"/>
      <c r="AD28" s="119"/>
      <c r="AE28" s="76"/>
      <c r="AF28" s="76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18</v>
      </c>
      <c r="P29" s="7">
        <v>1540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19" t="s">
        <v>7</v>
      </c>
      <c r="Z29" s="119"/>
      <c r="AA29" s="119"/>
      <c r="AB29" s="119"/>
      <c r="AC29" s="119"/>
      <c r="AD29" s="119"/>
      <c r="AE29" s="76"/>
      <c r="AF29" s="76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22</v>
      </c>
      <c r="P30" s="7">
        <v>1560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4"/>
      <c r="Z30" s="74"/>
      <c r="AA30" s="74"/>
      <c r="AB30" s="74"/>
      <c r="AC30" s="74"/>
      <c r="AD30" s="74"/>
      <c r="AE30" s="57"/>
      <c r="AF30" s="57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16</v>
      </c>
      <c r="P31" s="7">
        <v>1520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4" t="s">
        <v>31</v>
      </c>
      <c r="Z31" s="74"/>
      <c r="AA31" s="74"/>
      <c r="AB31" s="74"/>
      <c r="AC31" s="74"/>
      <c r="AD31" s="74"/>
      <c r="AE31" s="74"/>
      <c r="AF31" s="74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28</v>
      </c>
      <c r="P32" s="7">
        <v>1590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0"/>
      <c r="AA32" s="63"/>
      <c r="AB32" s="121" t="s">
        <v>33</v>
      </c>
      <c r="AC32" s="122"/>
      <c r="AD32" s="120"/>
      <c r="AE32" s="62"/>
      <c r="AF32" s="63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22</v>
      </c>
      <c r="P33" s="7">
        <v>1560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3">
        <v>1.25</v>
      </c>
      <c r="AA33" s="124"/>
      <c r="AB33" s="121" t="s">
        <v>35</v>
      </c>
      <c r="AC33" s="122"/>
      <c r="AD33" s="120"/>
      <c r="AE33" s="62"/>
      <c r="AF33" s="63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18</v>
      </c>
      <c r="P34" s="7">
        <v>1580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3"/>
      <c r="AA34" s="124"/>
      <c r="AB34" s="127"/>
      <c r="AC34" s="128"/>
      <c r="AD34" s="128"/>
      <c r="AE34" s="128"/>
      <c r="AF34" s="129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24</v>
      </c>
      <c r="P35" s="7">
        <v>1740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1"/>
      <c r="AB35" s="62"/>
      <c r="AC35" s="62"/>
      <c r="AD35" s="62"/>
      <c r="AE35" s="62"/>
      <c r="AF35" s="63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22</v>
      </c>
      <c r="P36" s="7">
        <v>1700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7"/>
      <c r="Z36" s="57"/>
      <c r="AA36" s="57"/>
      <c r="AB36" s="57"/>
      <c r="AC36" s="57"/>
      <c r="AD36" s="57"/>
      <c r="AE36" s="57"/>
      <c r="AF36" s="57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24</v>
      </c>
      <c r="P37" s="7">
        <v>1720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7"/>
      <c r="Z37" s="57"/>
      <c r="AA37" s="57"/>
      <c r="AB37" s="57"/>
      <c r="AC37" s="57"/>
      <c r="AD37" s="57"/>
      <c r="AE37" s="57"/>
      <c r="AF37" s="57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22</v>
      </c>
      <c r="P38" s="7">
        <v>1650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34</v>
      </c>
      <c r="P39" s="7">
        <v>1440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7"/>
      <c r="Z39" s="57"/>
      <c r="AA39" s="57"/>
      <c r="AB39" s="57"/>
      <c r="AC39" s="57"/>
      <c r="AD39" s="57"/>
      <c r="AE39" s="57"/>
      <c r="AF39" s="57"/>
    </row>
    <row r="40" spans="1:32" x14ac:dyDescent="0.2">
      <c r="M40" t="s">
        <v>26</v>
      </c>
      <c r="N40" s="20"/>
      <c r="O40" s="12">
        <f>SUM(O9:O39)</f>
        <v>662</v>
      </c>
      <c r="T40" s="19" t="s">
        <v>26</v>
      </c>
      <c r="U40" s="12"/>
      <c r="V40" s="12"/>
      <c r="W40" s="12"/>
      <c r="X40" s="29"/>
      <c r="Y40" s="125" t="s">
        <v>38</v>
      </c>
      <c r="Z40" s="126"/>
      <c r="AA40" s="60"/>
      <c r="AB40" s="60"/>
      <c r="AC40" s="60"/>
      <c r="AD40" s="60"/>
      <c r="AE40" s="60"/>
      <c r="AF40" s="6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2020-08-31T18:29:38Z</dcterms:modified>
</cp:coreProperties>
</file>