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88B4B663-3F92-4B72-8131-218B5954619F}" xr6:coauthVersionLast="45" xr6:coauthVersionMax="45" xr10:uidLastSave="{00000000-0000-0000-0000-000000000000}"/>
  <bookViews>
    <workbookView xWindow="1230" yWindow="1980" windowWidth="25620" windowHeight="13125" tabRatio="872" activeTab="8"/>
  </bookViews>
  <sheets>
    <sheet name="January" sheetId="1" r:id="rId1"/>
    <sheet name=" January Oil Sales" sheetId="26" r:id="rId2"/>
    <sheet name="February" sheetId="3" r:id="rId3"/>
    <sheet name="February Oil Sales" sheetId="27" r:id="rId4"/>
    <sheet name="March" sheetId="4" r:id="rId5"/>
    <sheet name="March Oil sales" sheetId="28" r:id="rId6"/>
    <sheet name="April" sheetId="5" r:id="rId7"/>
    <sheet name="April Oil Sales" sheetId="29" r:id="rId8"/>
    <sheet name="May" sheetId="6" r:id="rId9"/>
    <sheet name="May Oil Sales" sheetId="30" r:id="rId10"/>
    <sheet name="June" sheetId="7" r:id="rId11"/>
    <sheet name="June Oil Sales" sheetId="31" r:id="rId12"/>
    <sheet name="July" sheetId="8" r:id="rId13"/>
    <sheet name="July Oil Sales" sheetId="19" r:id="rId14"/>
    <sheet name="August " sheetId="9" r:id="rId15"/>
    <sheet name="August Oil Sales" sheetId="20" r:id="rId16"/>
    <sheet name="September" sheetId="10" r:id="rId17"/>
    <sheet name="September Oil Sales" sheetId="21" r:id="rId18"/>
    <sheet name="October" sheetId="11" r:id="rId19"/>
    <sheet name="October Oil Sales" sheetId="22" r:id="rId20"/>
    <sheet name="November" sheetId="12" r:id="rId21"/>
    <sheet name="November Oil Sales" sheetId="23" r:id="rId22"/>
    <sheet name="December" sheetId="13" r:id="rId23"/>
    <sheet name="December Oil Sales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N40" i="3"/>
  <c r="O40" i="3"/>
  <c r="U40" i="3"/>
  <c r="V40" i="3"/>
  <c r="W40" i="3"/>
  <c r="N40" i="1"/>
  <c r="U40" i="1"/>
  <c r="V40" i="1"/>
  <c r="W40" i="1"/>
</calcChain>
</file>

<file path=xl/sharedStrings.xml><?xml version="1.0" encoding="utf-8"?>
<sst xmlns="http://schemas.openxmlformats.org/spreadsheetml/2006/main" count="1242" uniqueCount="225">
  <si>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</si>
  <si>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</si>
  <si>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</si>
  <si>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</si>
  <si>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</si>
  <si>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</si>
  <si>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</si>
  <si>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</si>
  <si>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</si>
  <si>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</si>
  <si>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</si>
  <si>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</si>
  <si>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</si>
  <si>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</si>
  <si>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</si>
  <si>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</si>
  <si>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</si>
  <si>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</si>
  <si>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</si>
  <si>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</si>
  <si>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</si>
  <si>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</si>
  <si>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</si>
  <si>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</si>
  <si>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</si>
  <si>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</si>
  <si>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</si>
  <si>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</si>
  <si>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</si>
  <si>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</si>
  <si>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</si>
  <si>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</si>
  <si>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</si>
  <si>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</si>
  <si>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</si>
  <si>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</si>
  <si>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</si>
  <si>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</si>
  <si>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</si>
  <si>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</si>
  <si>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</si>
  <si>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</si>
  <si>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</si>
  <si>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</si>
  <si>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</si>
  <si>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</si>
  <si>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</si>
  <si>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</si>
  <si>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</si>
  <si>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</si>
  <si>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</si>
  <si>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</si>
  <si>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</si>
  <si>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</si>
  <si>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</si>
  <si>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</si>
  <si>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</si>
  <si>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</si>
  <si>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</si>
  <si>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</si>
  <si>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</si>
  <si>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</si>
  <si>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</si>
  <si>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</si>
  <si>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</si>
  <si>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</si>
  <si>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</si>
  <si>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</si>
  <si>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</si>
  <si>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shut in tubing pressure</t>
  </si>
  <si>
    <t>Black Stone Minerals # 4</t>
  </si>
  <si>
    <t>10'2-1'4</t>
  </si>
  <si>
    <t>t88</t>
  </si>
  <si>
    <t xml:space="preserve"> 174.31 g44t84 </t>
  </si>
  <si>
    <t>17'1-7-8</t>
  </si>
  <si>
    <t>g-43 t82  hauled 2:38 am</t>
  </si>
  <si>
    <t>Black stone Minerals # 4-C</t>
  </si>
  <si>
    <t>flowing casing psi</t>
  </si>
  <si>
    <t>Black Stone Minerals # 4-C</t>
  </si>
  <si>
    <t>g-45 t-88</t>
  </si>
  <si>
    <t>Black Stone Minerals #4-C</t>
  </si>
  <si>
    <t>g-45 t-80</t>
  </si>
  <si>
    <t>g-45 t-90</t>
  </si>
  <si>
    <t>Flowing cassing psi</t>
  </si>
  <si>
    <t>g-45 t-84</t>
  </si>
  <si>
    <t>g-45 t-78</t>
  </si>
  <si>
    <t>g-44 t-80</t>
  </si>
  <si>
    <t>g-45 t-76</t>
  </si>
  <si>
    <t>g-45 t-75</t>
  </si>
  <si>
    <t>g-45 t-82</t>
  </si>
  <si>
    <t>g-46 t-80</t>
  </si>
  <si>
    <t>g-45 t-70</t>
  </si>
  <si>
    <t>g-45 t-68</t>
  </si>
  <si>
    <t>g-45 t-60</t>
  </si>
  <si>
    <t>g-45 t-73</t>
  </si>
  <si>
    <t>Black Stone Minerals #4C</t>
  </si>
  <si>
    <t>g-45 t-58</t>
  </si>
  <si>
    <t>g-44.6 t-60</t>
  </si>
  <si>
    <t>January</t>
  </si>
  <si>
    <t>g-44 t-56</t>
  </si>
  <si>
    <t>g-46 t-74</t>
  </si>
  <si>
    <t>g-45 t-72</t>
  </si>
  <si>
    <t>g-45 t-74</t>
  </si>
  <si>
    <t>g-44 t-78</t>
  </si>
  <si>
    <t>Black Stone Minerals #4 C</t>
  </si>
  <si>
    <t>g-47 t-78</t>
  </si>
  <si>
    <t>g-45.2 t-80</t>
  </si>
  <si>
    <t>g-47 t-86</t>
  </si>
  <si>
    <t>g-45.4 t-74</t>
  </si>
  <si>
    <t>g-46 t-78</t>
  </si>
  <si>
    <t>g-45 t-86</t>
  </si>
  <si>
    <t>g45 t-70</t>
  </si>
  <si>
    <t>g-45.4 t-72</t>
  </si>
  <si>
    <t>g-45.6 t-78</t>
  </si>
  <si>
    <t>7247008A</t>
  </si>
  <si>
    <t>7247008B</t>
  </si>
  <si>
    <t>g-46.4 t-89</t>
  </si>
  <si>
    <t>g-47 t-90</t>
  </si>
  <si>
    <t>g-46.4 t-84</t>
  </si>
  <si>
    <t>g-47 t-72</t>
  </si>
  <si>
    <t>26175A</t>
  </si>
  <si>
    <t>26175B</t>
  </si>
  <si>
    <t>g-46.6 t-74</t>
  </si>
  <si>
    <t>g-46.8 t-78</t>
  </si>
  <si>
    <t>g-47 t-88</t>
  </si>
  <si>
    <t>g-47.4 t-74</t>
  </si>
  <si>
    <t>26710A</t>
  </si>
  <si>
    <t>g-47.6 t-78</t>
  </si>
  <si>
    <t>26710B</t>
  </si>
  <si>
    <t>g-49 t-86</t>
  </si>
  <si>
    <t>g-47.6 t-80</t>
  </si>
  <si>
    <t>g-47.6 t-84</t>
  </si>
  <si>
    <t>g-47 t-80</t>
  </si>
  <si>
    <t>g-48 t-80</t>
  </si>
  <si>
    <t>g-47.5 t-82</t>
  </si>
  <si>
    <t>g-45 t-85</t>
  </si>
  <si>
    <t>28215A</t>
  </si>
  <si>
    <t>28215B</t>
  </si>
  <si>
    <t>g-47 t80</t>
  </si>
  <si>
    <t>g-47.2 t-76</t>
  </si>
  <si>
    <t>g-47.6 t-82</t>
  </si>
  <si>
    <t>g-48 t-78</t>
  </si>
  <si>
    <t>g-48 t-79</t>
  </si>
  <si>
    <t>29791A</t>
  </si>
  <si>
    <t>29791B</t>
  </si>
  <si>
    <t>g-47.6 t-79</t>
  </si>
  <si>
    <t>7556759A</t>
  </si>
  <si>
    <t>g-47.6 t-88</t>
  </si>
  <si>
    <t>30597A</t>
  </si>
  <si>
    <t>30597B</t>
  </si>
  <si>
    <t>31094A</t>
  </si>
  <si>
    <t>g-45 t92</t>
  </si>
  <si>
    <t>31094B</t>
  </si>
  <si>
    <t>g-47.2 t-84</t>
  </si>
  <si>
    <t>g-47.4 t-80</t>
  </si>
  <si>
    <t>g-47.4 t-76</t>
  </si>
  <si>
    <t>g-43.2 t-88</t>
  </si>
  <si>
    <t>Total</t>
  </si>
  <si>
    <t>g-46 t-88</t>
  </si>
  <si>
    <t>g-47.4 t-88</t>
  </si>
  <si>
    <t>g-46.8 t-80</t>
  </si>
  <si>
    <t>g-45.4 t-76</t>
  </si>
  <si>
    <t>g-46.5 t-86</t>
  </si>
  <si>
    <t>10/22 compressor down for 7 hours</t>
  </si>
  <si>
    <t>g-45 t-54</t>
  </si>
  <si>
    <t>g-45.6 t-64</t>
  </si>
  <si>
    <t>g-46.8 t-68</t>
  </si>
  <si>
    <t>g-46.5 t-56</t>
  </si>
  <si>
    <t>g-46 t-60</t>
  </si>
  <si>
    <t>g-47 t-66</t>
  </si>
  <si>
    <t>g-45 t-44</t>
  </si>
  <si>
    <t>g-44 t-48</t>
  </si>
  <si>
    <t>g-46.4 t-65</t>
  </si>
  <si>
    <t>g-46 t-64</t>
  </si>
  <si>
    <t>g-45 t-46</t>
  </si>
  <si>
    <t>37024A</t>
  </si>
  <si>
    <t>37024B</t>
  </si>
  <si>
    <t>g-45 t-50</t>
  </si>
  <si>
    <t>g-43 t-53</t>
  </si>
  <si>
    <t>g-45 t-62</t>
  </si>
  <si>
    <t>g-42 t-60</t>
  </si>
  <si>
    <t>g-45 t-48</t>
  </si>
  <si>
    <t>38379A</t>
  </si>
  <si>
    <t>38379B</t>
  </si>
  <si>
    <t>39014A</t>
  </si>
  <si>
    <t>39014B</t>
  </si>
  <si>
    <t>g-45.6 t-60</t>
  </si>
  <si>
    <t>8162327A</t>
  </si>
  <si>
    <t>g-44.2 t-63</t>
  </si>
  <si>
    <t>8162327B</t>
  </si>
  <si>
    <t>g-45.4 t-66</t>
  </si>
  <si>
    <t>1/4 heater treater oil leg clogged with paraffin, well put to water tank and have a hot oil scheduled for Monday</t>
  </si>
  <si>
    <t>g-44.6 t-50</t>
  </si>
  <si>
    <t>moved water from water tank to oil tank 1/6</t>
  </si>
  <si>
    <t>g-45.2 t-56</t>
  </si>
  <si>
    <t>g-41.4 t-64</t>
  </si>
  <si>
    <t>g-43.6 t-64</t>
  </si>
  <si>
    <t>g-43 t-50</t>
  </si>
  <si>
    <t>g-43.4 t-55</t>
  </si>
  <si>
    <t>g-43.6 t-56</t>
  </si>
  <si>
    <t>g-43.2 t-47</t>
  </si>
  <si>
    <t>g-43 t-54</t>
  </si>
  <si>
    <t>8305165B</t>
  </si>
  <si>
    <t>g-48 t-54</t>
  </si>
  <si>
    <t>8309602A</t>
  </si>
  <si>
    <t>g-48 t-45</t>
  </si>
  <si>
    <t>8309602B</t>
  </si>
  <si>
    <t>g-44.4 t-54</t>
  </si>
  <si>
    <t>g-44.8 t-50</t>
  </si>
  <si>
    <t>8339278A</t>
  </si>
  <si>
    <t>g-45 t-65</t>
  </si>
  <si>
    <t>8339278B</t>
  </si>
  <si>
    <t>g-45.2 t-65</t>
  </si>
  <si>
    <t>g-45.4 t-56</t>
  </si>
  <si>
    <t>g-44.6 t-58</t>
  </si>
  <si>
    <t>g-45 t-52</t>
  </si>
  <si>
    <t>g-44.6 t-56</t>
  </si>
  <si>
    <t>g-45 t-45</t>
  </si>
  <si>
    <t>g-45 t-66</t>
  </si>
  <si>
    <t>g-43.4 t-56</t>
  </si>
  <si>
    <t>g-43.2 t-64</t>
  </si>
  <si>
    <t>g-45 t-64</t>
  </si>
  <si>
    <t>g-43.4 t-58</t>
  </si>
  <si>
    <t>g-44 t-62</t>
  </si>
  <si>
    <t>4/1 shut in     4/8 well opened  4/15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</si>
</sst>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_);[Red]\(0.00\)"/>
    <numFmt numFmtId="169" formatCode="[$-409]d\-mmm;@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0" fillId="0" borderId="0" xfId="0" applyNumberFormat="1"/>
    <xf numFmtId="169" fontId="0" fillId="0" borderId="10" xfId="0" applyNumberFormat="1" applyBorder="1" applyProtection="1">
      <protection locked="0"/>
    </xf>
    <xf numFmtId="169" fontId="7" fillId="0" borderId="10" xfId="0" applyNumberFormat="1" applyFont="1" applyBorder="1" applyProtection="1">
      <protection locked="0"/>
    </xf>
    <xf numFmtId="2" fontId="0" fillId="0" borderId="0" xfId="0" applyNumberFormat="1"/>
    <xf numFmtId="16" fontId="0" fillId="0" borderId="10" xfId="0" applyNumberForma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7" fillId="0" borderId="10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17" xfId="0" applyFont="1" applyBorder="1" applyAlignment="1" applyProtection="1">
      <alignment vertical="center"/>
      <protection locked="0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0" t="s">
        <v>3</v>
      </c>
      <c r="AD2" s="110"/>
      <c r="AE2" s="109" t="s">
        <v>98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2020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94" t="s">
        <v>10</v>
      </c>
      <c r="C6" s="94"/>
      <c r="D6" s="94"/>
      <c r="E6" s="94" t="s">
        <v>10</v>
      </c>
      <c r="F6" s="94"/>
      <c r="G6" s="94"/>
      <c r="H6" s="94" t="s">
        <v>10</v>
      </c>
      <c r="I6" s="94"/>
      <c r="J6" s="94"/>
      <c r="K6" s="94" t="s">
        <v>10</v>
      </c>
      <c r="L6" s="94"/>
      <c r="M6" s="94"/>
      <c r="N6" s="99" t="s">
        <v>11</v>
      </c>
      <c r="O6" s="100" t="s">
        <v>12</v>
      </c>
      <c r="P6" s="97" t="s">
        <v>13</v>
      </c>
      <c r="Q6" s="97" t="s">
        <v>40</v>
      </c>
      <c r="R6" s="97" t="s">
        <v>14</v>
      </c>
      <c r="S6" s="97" t="s">
        <v>15</v>
      </c>
      <c r="T6" s="97" t="s">
        <v>16</v>
      </c>
      <c r="U6" s="102" t="s">
        <v>41</v>
      </c>
      <c r="V6" s="97" t="s">
        <v>60</v>
      </c>
      <c r="W6" s="97" t="s">
        <v>42</v>
      </c>
      <c r="X6" s="97" t="s">
        <v>51</v>
      </c>
      <c r="Y6" s="91" t="s">
        <v>6</v>
      </c>
      <c r="Z6" s="93" t="s">
        <v>17</v>
      </c>
      <c r="AA6" s="93" t="s">
        <v>18</v>
      </c>
      <c r="AB6" s="95" t="s">
        <v>19</v>
      </c>
      <c r="AC6" s="95"/>
      <c r="AD6" s="95" t="s">
        <v>20</v>
      </c>
      <c r="AE6" s="95"/>
      <c r="AF6" s="96" t="s">
        <v>21</v>
      </c>
    </row>
    <row r="7" spans="1:33" x14ac:dyDescent="0.2">
      <c r="A7" s="10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6"/>
      <c r="O7" s="101"/>
      <c r="P7" s="94"/>
      <c r="Q7" s="94"/>
      <c r="R7" s="94"/>
      <c r="S7" s="94"/>
      <c r="T7" s="94"/>
      <c r="U7" s="98"/>
      <c r="V7" s="98"/>
      <c r="W7" s="98"/>
      <c r="X7" s="94"/>
      <c r="Y7" s="92"/>
      <c r="Z7" s="94"/>
      <c r="AA7" s="94"/>
      <c r="AB7" s="94"/>
      <c r="AC7" s="94"/>
      <c r="AD7" s="94"/>
      <c r="AE7" s="94"/>
      <c r="AF7" s="96"/>
    </row>
    <row r="8" spans="1:33" x14ac:dyDescent="0.2">
      <c r="A8" s="105"/>
      <c r="B8" s="7">
        <v>1</v>
      </c>
      <c r="C8" s="7">
        <v>3</v>
      </c>
      <c r="D8" s="4">
        <v>25.05</v>
      </c>
      <c r="E8" s="3">
        <v>7</v>
      </c>
      <c r="F8" s="3">
        <v>6</v>
      </c>
      <c r="G8" s="4">
        <v>150.30000000000001</v>
      </c>
      <c r="H8" s="24"/>
      <c r="I8" s="24"/>
      <c r="J8" s="25"/>
      <c r="K8" s="24"/>
      <c r="L8" s="24"/>
      <c r="M8" s="25"/>
      <c r="N8" s="91"/>
      <c r="O8" s="95"/>
      <c r="P8" s="94"/>
      <c r="Q8" s="94"/>
      <c r="R8" s="94"/>
      <c r="S8" s="94"/>
      <c r="T8" s="94"/>
      <c r="U8" s="94"/>
      <c r="V8" s="94"/>
      <c r="W8" s="94"/>
      <c r="X8" s="94"/>
      <c r="Y8" s="92"/>
      <c r="Z8" s="94"/>
      <c r="AA8" s="94"/>
      <c r="AB8" s="24" t="s">
        <v>24</v>
      </c>
      <c r="AC8" s="24" t="s">
        <v>25</v>
      </c>
      <c r="AD8" s="24" t="s">
        <v>24</v>
      </c>
      <c r="AE8" s="24" t="s">
        <v>25</v>
      </c>
      <c r="AF8" s="91"/>
    </row>
    <row r="9" spans="1:33" x14ac:dyDescent="0.2">
      <c r="A9" s="6">
        <v>2</v>
      </c>
      <c r="B9" s="7">
        <v>1</v>
      </c>
      <c r="C9" s="7">
        <v>3</v>
      </c>
      <c r="D9" s="4">
        <v>25.05</v>
      </c>
      <c r="E9" s="3">
        <v>11</v>
      </c>
      <c r="F9" s="3">
        <v>11</v>
      </c>
      <c r="G9" s="4">
        <v>238.81</v>
      </c>
      <c r="H9" s="3"/>
      <c r="I9" s="7"/>
      <c r="J9" s="4"/>
      <c r="K9" s="3"/>
      <c r="L9" s="7"/>
      <c r="M9" s="5"/>
      <c r="N9" s="8">
        <v>88.51</v>
      </c>
      <c r="O9" s="7">
        <v>64</v>
      </c>
      <c r="P9" s="7">
        <v>280</v>
      </c>
      <c r="Q9" s="7">
        <v>880</v>
      </c>
      <c r="R9" s="7">
        <v>26</v>
      </c>
      <c r="S9" s="7">
        <v>630</v>
      </c>
      <c r="T9" s="7">
        <v>42</v>
      </c>
      <c r="U9" s="7">
        <v>64</v>
      </c>
      <c r="V9" s="7">
        <v>126</v>
      </c>
      <c r="W9" s="7">
        <v>128</v>
      </c>
      <c r="X9" s="7">
        <v>0</v>
      </c>
      <c r="Y9" s="9">
        <v>43834</v>
      </c>
      <c r="Z9" s="7">
        <v>5</v>
      </c>
      <c r="AA9" s="7">
        <v>8195292</v>
      </c>
      <c r="AB9" s="7">
        <v>17</v>
      </c>
      <c r="AC9" s="7">
        <v>6</v>
      </c>
      <c r="AD9" s="7">
        <v>8</v>
      </c>
      <c r="AE9" s="7">
        <v>8</v>
      </c>
      <c r="AF9" s="10">
        <v>175.83</v>
      </c>
      <c r="AG9" t="s">
        <v>192</v>
      </c>
    </row>
    <row r="10" spans="1:33" x14ac:dyDescent="0.2">
      <c r="A10" s="6">
        <v>3</v>
      </c>
      <c r="B10" s="7">
        <v>1</v>
      </c>
      <c r="C10" s="7">
        <v>3</v>
      </c>
      <c r="D10" s="4">
        <v>25.05</v>
      </c>
      <c r="E10" s="3">
        <v>16</v>
      </c>
      <c r="F10" s="3">
        <v>1</v>
      </c>
      <c r="G10" s="4">
        <v>322.31</v>
      </c>
      <c r="H10" s="3"/>
      <c r="I10" s="7"/>
      <c r="J10" s="4"/>
      <c r="K10" s="3"/>
      <c r="L10" s="7"/>
      <c r="M10" s="5"/>
      <c r="N10" s="8">
        <v>83.5</v>
      </c>
      <c r="O10" s="7">
        <v>62</v>
      </c>
      <c r="P10" s="7">
        <v>290</v>
      </c>
      <c r="Q10" s="7">
        <v>880</v>
      </c>
      <c r="R10" s="7">
        <v>26</v>
      </c>
      <c r="S10" s="7">
        <v>630</v>
      </c>
      <c r="T10" s="7">
        <v>40</v>
      </c>
      <c r="U10" s="7">
        <v>101</v>
      </c>
      <c r="V10" s="7">
        <v>194</v>
      </c>
      <c r="W10" s="7">
        <v>195</v>
      </c>
      <c r="X10" s="7">
        <v>0</v>
      </c>
      <c r="Y10" s="9">
        <v>43837</v>
      </c>
      <c r="Z10" s="7">
        <v>4</v>
      </c>
      <c r="AA10" s="7">
        <v>39710</v>
      </c>
      <c r="AB10" s="7">
        <v>16</v>
      </c>
      <c r="AC10" s="7">
        <v>3</v>
      </c>
      <c r="AD10" s="7">
        <v>5</v>
      </c>
      <c r="AE10" s="7">
        <v>3</v>
      </c>
      <c r="AF10" s="10">
        <v>220.52</v>
      </c>
      <c r="AG10" t="s">
        <v>93</v>
      </c>
    </row>
    <row r="11" spans="1:33" x14ac:dyDescent="0.2">
      <c r="A11" s="6">
        <v>4</v>
      </c>
      <c r="B11" s="7">
        <v>1</v>
      </c>
      <c r="C11" s="7">
        <v>3</v>
      </c>
      <c r="D11" s="4">
        <v>25.05</v>
      </c>
      <c r="E11" s="3">
        <v>9</v>
      </c>
      <c r="F11" s="3">
        <v>5</v>
      </c>
      <c r="G11" s="4">
        <v>188.71</v>
      </c>
      <c r="H11" s="3"/>
      <c r="I11" s="7"/>
      <c r="J11" s="4"/>
      <c r="K11" s="3"/>
      <c r="L11" s="7"/>
      <c r="M11" s="5"/>
      <c r="N11" s="8">
        <v>43.42</v>
      </c>
      <c r="O11" s="7">
        <v>34</v>
      </c>
      <c r="P11" s="7">
        <v>180</v>
      </c>
      <c r="Q11" s="7">
        <v>880</v>
      </c>
      <c r="R11" s="7">
        <v>15</v>
      </c>
      <c r="S11" s="7">
        <v>630</v>
      </c>
      <c r="T11" s="7">
        <v>0</v>
      </c>
      <c r="U11" s="7">
        <v>104</v>
      </c>
      <c r="V11" s="7">
        <v>188</v>
      </c>
      <c r="W11" s="7">
        <v>189</v>
      </c>
      <c r="X11" s="7">
        <v>0</v>
      </c>
      <c r="Y11" s="9">
        <v>43838</v>
      </c>
      <c r="Z11" s="7">
        <v>5</v>
      </c>
      <c r="AA11" s="7">
        <v>8204597</v>
      </c>
      <c r="AB11" s="7">
        <v>14</v>
      </c>
      <c r="AC11" s="7">
        <v>5</v>
      </c>
      <c r="AD11" s="7">
        <v>5</v>
      </c>
      <c r="AE11" s="7">
        <v>8</v>
      </c>
      <c r="AF11" s="10">
        <v>175</v>
      </c>
      <c r="AG11" t="s">
        <v>194</v>
      </c>
    </row>
    <row r="12" spans="1:33" x14ac:dyDescent="0.2">
      <c r="A12" s="6">
        <v>5</v>
      </c>
      <c r="B12" s="7">
        <v>1</v>
      </c>
      <c r="C12" s="7">
        <v>3</v>
      </c>
      <c r="D12" s="4">
        <v>25.05</v>
      </c>
      <c r="E12" s="3">
        <v>9</v>
      </c>
      <c r="F12" s="3">
        <v>5</v>
      </c>
      <c r="G12" s="4">
        <v>188.71</v>
      </c>
      <c r="H12" s="3"/>
      <c r="I12" s="7"/>
      <c r="J12" s="4"/>
      <c r="K12" s="3"/>
      <c r="L12" s="7"/>
      <c r="M12" s="5"/>
      <c r="N12" s="8">
        <v>126.92</v>
      </c>
      <c r="O12" s="7">
        <v>86</v>
      </c>
      <c r="P12" s="7">
        <v>180</v>
      </c>
      <c r="Q12" s="7">
        <v>880</v>
      </c>
      <c r="R12" s="7">
        <v>15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>
        <v>43840</v>
      </c>
      <c r="Z12" s="7">
        <v>4</v>
      </c>
      <c r="AA12" s="7">
        <v>8217824</v>
      </c>
      <c r="AB12" s="7">
        <v>12</v>
      </c>
      <c r="AC12" s="7">
        <v>11</v>
      </c>
      <c r="AD12" s="7">
        <v>4</v>
      </c>
      <c r="AE12" s="7">
        <v>2</v>
      </c>
      <c r="AF12" s="10">
        <v>175</v>
      </c>
      <c r="AG12" t="s">
        <v>195</v>
      </c>
    </row>
    <row r="13" spans="1:33" x14ac:dyDescent="0.2">
      <c r="A13" s="6">
        <v>6</v>
      </c>
      <c r="B13" s="7">
        <v>15</v>
      </c>
      <c r="C13" s="7">
        <v>2</v>
      </c>
      <c r="D13" s="4">
        <v>303.94</v>
      </c>
      <c r="E13" s="3">
        <v>9</v>
      </c>
      <c r="F13" s="3">
        <v>5</v>
      </c>
      <c r="G13" s="4">
        <v>188.71</v>
      </c>
      <c r="H13" s="3"/>
      <c r="I13" s="7"/>
      <c r="J13" s="4"/>
      <c r="K13" s="3"/>
      <c r="L13" s="7"/>
      <c r="M13" s="5"/>
      <c r="N13" s="8">
        <v>130.26</v>
      </c>
      <c r="O13" s="7">
        <v>88</v>
      </c>
      <c r="P13" s="7">
        <v>320</v>
      </c>
      <c r="Q13" s="7">
        <v>880</v>
      </c>
      <c r="R13" s="7">
        <v>26</v>
      </c>
      <c r="S13" s="7">
        <v>630</v>
      </c>
      <c r="T13" s="7">
        <v>42</v>
      </c>
      <c r="U13" s="7">
        <v>0</v>
      </c>
      <c r="V13" s="7">
        <v>8</v>
      </c>
      <c r="W13" s="7">
        <v>9</v>
      </c>
      <c r="X13" s="7">
        <v>0</v>
      </c>
      <c r="Y13" s="9">
        <v>43841</v>
      </c>
      <c r="Z13" s="7">
        <v>5</v>
      </c>
      <c r="AA13" s="7">
        <v>8227757</v>
      </c>
      <c r="AB13" s="7">
        <v>11</v>
      </c>
      <c r="AC13" s="7">
        <v>6</v>
      </c>
      <c r="AD13" s="7">
        <v>2</v>
      </c>
      <c r="AE13" s="7">
        <v>8</v>
      </c>
      <c r="AF13" s="10">
        <v>176.67</v>
      </c>
      <c r="AG13" t="s">
        <v>190</v>
      </c>
    </row>
    <row r="14" spans="1:33" x14ac:dyDescent="0.2">
      <c r="A14" s="6">
        <v>7</v>
      </c>
      <c r="B14" s="7">
        <v>5</v>
      </c>
      <c r="C14" s="7">
        <v>3</v>
      </c>
      <c r="D14" s="4">
        <v>105.21</v>
      </c>
      <c r="E14" s="3">
        <v>12</v>
      </c>
      <c r="F14" s="3">
        <v>1</v>
      </c>
      <c r="G14" s="4">
        <v>242.15</v>
      </c>
      <c r="H14" s="3"/>
      <c r="I14" s="7"/>
      <c r="J14" s="4"/>
      <c r="K14" s="3"/>
      <c r="L14" s="7"/>
      <c r="M14" s="5"/>
      <c r="N14" s="8">
        <v>53.44</v>
      </c>
      <c r="O14" s="7">
        <v>38</v>
      </c>
      <c r="P14" s="7">
        <v>760</v>
      </c>
      <c r="Q14" s="7">
        <v>880</v>
      </c>
      <c r="R14" s="7">
        <v>26</v>
      </c>
      <c r="S14" s="7">
        <v>630</v>
      </c>
      <c r="T14" s="7">
        <v>56</v>
      </c>
      <c r="U14" s="7">
        <v>21</v>
      </c>
      <c r="V14" s="7">
        <v>35</v>
      </c>
      <c r="W14" s="7">
        <v>36</v>
      </c>
      <c r="X14" s="7">
        <v>0</v>
      </c>
      <c r="Y14" s="9">
        <v>43842</v>
      </c>
      <c r="Z14" s="7">
        <v>4</v>
      </c>
      <c r="AA14" s="7">
        <v>8232670</v>
      </c>
      <c r="AB14" s="7">
        <v>10</v>
      </c>
      <c r="AC14" s="7">
        <v>0</v>
      </c>
      <c r="AD14" s="7">
        <v>1</v>
      </c>
      <c r="AE14" s="7">
        <v>4</v>
      </c>
      <c r="AF14" s="10">
        <v>174.17</v>
      </c>
      <c r="AG14" t="s">
        <v>196</v>
      </c>
    </row>
    <row r="15" spans="1:33" x14ac:dyDescent="0.2">
      <c r="A15" s="6">
        <v>8</v>
      </c>
      <c r="B15" s="7">
        <v>5</v>
      </c>
      <c r="C15" s="7">
        <v>3</v>
      </c>
      <c r="D15" s="4">
        <v>105.21</v>
      </c>
      <c r="E15" s="3">
        <v>8</v>
      </c>
      <c r="F15" s="3">
        <v>3</v>
      </c>
      <c r="G15" s="4">
        <v>145.29</v>
      </c>
      <c r="H15" s="3"/>
      <c r="I15" s="7"/>
      <c r="J15" s="4"/>
      <c r="K15" s="3"/>
      <c r="L15" s="7"/>
      <c r="M15" s="5"/>
      <c r="N15" s="8">
        <v>98.53</v>
      </c>
      <c r="O15" s="7">
        <v>72</v>
      </c>
      <c r="P15" s="7">
        <v>290</v>
      </c>
      <c r="Q15" s="7">
        <v>880</v>
      </c>
      <c r="R15" s="7">
        <v>26</v>
      </c>
      <c r="S15" s="7">
        <v>630</v>
      </c>
      <c r="T15" s="7">
        <v>42</v>
      </c>
      <c r="U15" s="7">
        <v>142</v>
      </c>
      <c r="V15" s="7">
        <v>209</v>
      </c>
      <c r="W15" s="7">
        <v>211</v>
      </c>
      <c r="X15" s="7">
        <v>0</v>
      </c>
      <c r="Y15" s="9">
        <v>43845</v>
      </c>
      <c r="Z15" s="7">
        <v>4</v>
      </c>
      <c r="AA15" s="7">
        <v>39970</v>
      </c>
      <c r="AB15" s="7">
        <v>12</v>
      </c>
      <c r="AC15" s="7">
        <v>5</v>
      </c>
      <c r="AD15" s="7">
        <v>1</v>
      </c>
      <c r="AE15" s="7">
        <v>5</v>
      </c>
      <c r="AF15" s="10">
        <v>219.59</v>
      </c>
      <c r="AG15" t="s">
        <v>92</v>
      </c>
    </row>
    <row r="16" spans="1:33" x14ac:dyDescent="0.2">
      <c r="A16" s="6">
        <v>9</v>
      </c>
      <c r="B16" s="7">
        <v>6</v>
      </c>
      <c r="C16" s="7">
        <v>3</v>
      </c>
      <c r="D16" s="4">
        <v>125.25</v>
      </c>
      <c r="E16" s="3">
        <v>11</v>
      </c>
      <c r="F16" s="3">
        <v>6</v>
      </c>
      <c r="G16" s="4">
        <v>230.46</v>
      </c>
      <c r="H16" s="3"/>
      <c r="I16" s="7"/>
      <c r="J16" s="4"/>
      <c r="K16" s="3"/>
      <c r="L16" s="7"/>
      <c r="M16" s="5"/>
      <c r="N16" s="8">
        <v>110.22</v>
      </c>
      <c r="O16" s="7">
        <v>79</v>
      </c>
      <c r="P16" s="7">
        <v>260</v>
      </c>
      <c r="Q16" s="7">
        <v>880</v>
      </c>
      <c r="R16" s="7">
        <v>26</v>
      </c>
      <c r="S16" s="7">
        <v>630</v>
      </c>
      <c r="T16" s="7">
        <v>40</v>
      </c>
      <c r="U16" s="7">
        <v>133</v>
      </c>
      <c r="V16" s="7">
        <v>201</v>
      </c>
      <c r="W16" s="7">
        <v>203</v>
      </c>
      <c r="X16" s="7">
        <v>0</v>
      </c>
      <c r="Y16" s="9">
        <v>43853</v>
      </c>
      <c r="Z16" s="7">
        <v>4</v>
      </c>
      <c r="AA16" s="7">
        <v>8286655</v>
      </c>
      <c r="AB16" s="7">
        <v>19</v>
      </c>
      <c r="AC16" s="7">
        <v>2</v>
      </c>
      <c r="AD16" s="7">
        <v>10</v>
      </c>
      <c r="AE16" s="7">
        <v>4</v>
      </c>
      <c r="AF16" s="10">
        <v>176.67</v>
      </c>
      <c r="AG16" t="s">
        <v>197</v>
      </c>
    </row>
    <row r="17" spans="1:33" x14ac:dyDescent="0.2">
      <c r="A17" s="6">
        <v>10</v>
      </c>
      <c r="B17" s="7">
        <v>4</v>
      </c>
      <c r="C17" s="7">
        <v>4</v>
      </c>
      <c r="D17" s="4">
        <v>86.84</v>
      </c>
      <c r="E17" s="3">
        <v>11</v>
      </c>
      <c r="F17" s="3">
        <v>6</v>
      </c>
      <c r="G17" s="4">
        <v>230.46</v>
      </c>
      <c r="H17" s="3"/>
      <c r="I17" s="7"/>
      <c r="J17" s="4"/>
      <c r="K17" s="3"/>
      <c r="L17" s="7"/>
      <c r="M17" s="5"/>
      <c r="N17" s="8">
        <v>118.57</v>
      </c>
      <c r="O17" s="7">
        <v>86</v>
      </c>
      <c r="P17" s="7">
        <v>280</v>
      </c>
      <c r="Q17" s="7">
        <v>880</v>
      </c>
      <c r="R17" s="7">
        <v>26</v>
      </c>
      <c r="S17" s="7">
        <v>630</v>
      </c>
      <c r="T17" s="7">
        <v>43</v>
      </c>
      <c r="U17" s="7">
        <v>136</v>
      </c>
      <c r="V17" s="7">
        <v>203</v>
      </c>
      <c r="W17" s="7">
        <v>205</v>
      </c>
      <c r="X17" s="7">
        <v>0</v>
      </c>
      <c r="Y17" s="9">
        <v>43854</v>
      </c>
      <c r="Z17" s="7">
        <v>5</v>
      </c>
      <c r="AA17" s="7">
        <v>8291804</v>
      </c>
      <c r="AB17" s="7">
        <v>17</v>
      </c>
      <c r="AC17" s="7">
        <v>3</v>
      </c>
      <c r="AD17" s="7">
        <v>8</v>
      </c>
      <c r="AE17" s="7">
        <v>7</v>
      </c>
      <c r="AF17" s="10">
        <v>172.92</v>
      </c>
      <c r="AG17" t="s">
        <v>198</v>
      </c>
    </row>
    <row r="18" spans="1:33" x14ac:dyDescent="0.2">
      <c r="A18" s="6">
        <v>11</v>
      </c>
      <c r="B18" s="7">
        <v>9</v>
      </c>
      <c r="C18" s="7">
        <v>9</v>
      </c>
      <c r="D18" s="4">
        <v>195.39</v>
      </c>
      <c r="E18" s="3">
        <v>2</v>
      </c>
      <c r="F18" s="3">
        <v>8</v>
      </c>
      <c r="G18" s="4">
        <v>53.44</v>
      </c>
      <c r="H18" s="3"/>
      <c r="I18" s="7"/>
      <c r="J18" s="4"/>
      <c r="K18" s="3"/>
      <c r="L18" s="7"/>
      <c r="M18" s="5"/>
      <c r="N18" s="8">
        <v>108.55</v>
      </c>
      <c r="O18" s="7">
        <v>82</v>
      </c>
      <c r="P18" s="7">
        <v>280</v>
      </c>
      <c r="Q18" s="7">
        <v>880</v>
      </c>
      <c r="R18" s="7">
        <v>26</v>
      </c>
      <c r="S18" s="7">
        <v>630</v>
      </c>
      <c r="T18" s="7">
        <v>38</v>
      </c>
      <c r="U18" s="7">
        <v>82</v>
      </c>
      <c r="V18" s="7">
        <v>116</v>
      </c>
      <c r="W18" s="7">
        <v>118</v>
      </c>
      <c r="X18" s="7">
        <v>0</v>
      </c>
      <c r="Y18" s="9">
        <v>43854</v>
      </c>
      <c r="Z18" s="7">
        <v>4</v>
      </c>
      <c r="AA18" s="7">
        <v>8292448</v>
      </c>
      <c r="AB18" s="7">
        <v>14</v>
      </c>
      <c r="AC18" s="7">
        <v>6</v>
      </c>
      <c r="AD18" s="7">
        <v>5</v>
      </c>
      <c r="AE18" s="7">
        <v>11</v>
      </c>
      <c r="AF18" s="10">
        <v>171.25</v>
      </c>
      <c r="AG18" t="s">
        <v>199</v>
      </c>
    </row>
    <row r="19" spans="1:33" ht="13.5" thickBot="1" x14ac:dyDescent="0.25">
      <c r="A19" s="6">
        <v>12</v>
      </c>
      <c r="B19" s="7">
        <v>2</v>
      </c>
      <c r="C19" s="7">
        <v>10</v>
      </c>
      <c r="D19" s="4">
        <v>56.78</v>
      </c>
      <c r="E19" s="3">
        <v>2</v>
      </c>
      <c r="F19" s="3">
        <v>8</v>
      </c>
      <c r="G19" s="4">
        <v>53.44</v>
      </c>
      <c r="H19" s="3"/>
      <c r="I19" s="7"/>
      <c r="J19" s="4"/>
      <c r="K19" s="3"/>
      <c r="L19" s="7"/>
      <c r="M19" s="5"/>
      <c r="N19" s="8">
        <v>66.8</v>
      </c>
      <c r="O19" s="7">
        <v>42</v>
      </c>
      <c r="P19" s="7">
        <v>280</v>
      </c>
      <c r="Q19" s="7">
        <v>880</v>
      </c>
      <c r="R19" s="7">
        <v>26</v>
      </c>
      <c r="S19" s="7">
        <v>630</v>
      </c>
      <c r="T19" s="7">
        <v>44</v>
      </c>
      <c r="U19" s="7">
        <v>45</v>
      </c>
      <c r="V19" s="7">
        <v>106</v>
      </c>
      <c r="W19" s="7">
        <v>108</v>
      </c>
      <c r="X19" s="7">
        <v>0</v>
      </c>
      <c r="Y19" s="9">
        <v>43855</v>
      </c>
      <c r="Z19" s="7">
        <v>4</v>
      </c>
      <c r="AA19" s="7">
        <v>8296210</v>
      </c>
      <c r="AB19" s="7">
        <v>8</v>
      </c>
      <c r="AC19" s="7">
        <v>10</v>
      </c>
      <c r="AD19" s="7">
        <v>1</v>
      </c>
      <c r="AE19" s="7">
        <v>3</v>
      </c>
      <c r="AF19" s="10">
        <v>152.91999999999999</v>
      </c>
      <c r="AG19" t="s">
        <v>200</v>
      </c>
    </row>
    <row r="20" spans="1:33" ht="13.5" thickBot="1" x14ac:dyDescent="0.25">
      <c r="A20" s="6">
        <v>13</v>
      </c>
      <c r="B20" s="7">
        <v>5</v>
      </c>
      <c r="C20" s="7">
        <v>11</v>
      </c>
      <c r="D20" s="4">
        <v>118.57</v>
      </c>
      <c r="E20" s="3">
        <v>2</v>
      </c>
      <c r="F20" s="3">
        <v>8</v>
      </c>
      <c r="G20" s="4">
        <v>53.44</v>
      </c>
      <c r="H20" s="3"/>
      <c r="I20" s="7"/>
      <c r="J20" s="4"/>
      <c r="K20" s="3"/>
      <c r="L20" s="7"/>
      <c r="M20" s="5"/>
      <c r="N20" s="8">
        <v>61.79</v>
      </c>
      <c r="O20" s="7">
        <v>40</v>
      </c>
      <c r="P20" s="7">
        <v>380</v>
      </c>
      <c r="Q20" s="7">
        <v>880</v>
      </c>
      <c r="R20" s="7">
        <v>26</v>
      </c>
      <c r="S20" s="7">
        <v>630</v>
      </c>
      <c r="T20" s="7">
        <v>52</v>
      </c>
      <c r="U20" s="7">
        <v>112</v>
      </c>
      <c r="V20" s="17">
        <v>168</v>
      </c>
      <c r="W20" s="17">
        <v>170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2521.8000000000002</v>
      </c>
      <c r="AG20" s="62"/>
    </row>
    <row r="21" spans="1:33" x14ac:dyDescent="0.2">
      <c r="A21" s="6">
        <v>14</v>
      </c>
      <c r="B21" s="7">
        <v>12</v>
      </c>
      <c r="C21" s="7">
        <v>5</v>
      </c>
      <c r="D21" s="4">
        <v>248.83</v>
      </c>
      <c r="E21" s="3">
        <v>2</v>
      </c>
      <c r="F21" s="3">
        <v>8</v>
      </c>
      <c r="G21" s="4">
        <v>53.44</v>
      </c>
      <c r="H21" s="3"/>
      <c r="I21" s="7"/>
      <c r="J21" s="4"/>
      <c r="K21" s="3"/>
      <c r="L21" s="7"/>
      <c r="M21" s="5"/>
      <c r="N21" s="8">
        <v>130.26</v>
      </c>
      <c r="O21" s="7">
        <v>96</v>
      </c>
      <c r="P21" s="7">
        <v>260</v>
      </c>
      <c r="Q21" s="7">
        <v>880</v>
      </c>
      <c r="R21" s="11">
        <v>26</v>
      </c>
      <c r="S21" s="7">
        <v>630</v>
      </c>
      <c r="T21" s="7">
        <v>61</v>
      </c>
      <c r="U21" s="7">
        <v>168</v>
      </c>
      <c r="V21" s="7">
        <v>225</v>
      </c>
      <c r="W21" s="7">
        <v>228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v>15</v>
      </c>
      <c r="B22" s="7">
        <v>1</v>
      </c>
      <c r="C22" s="7">
        <v>5</v>
      </c>
      <c r="D22" s="4">
        <v>25.05</v>
      </c>
      <c r="E22" s="3">
        <v>8</v>
      </c>
      <c r="F22" s="3">
        <v>5</v>
      </c>
      <c r="G22" s="4">
        <v>168.67</v>
      </c>
      <c r="H22" s="3"/>
      <c r="I22" s="7"/>
      <c r="J22" s="4"/>
      <c r="K22" s="3"/>
      <c r="L22" s="7"/>
      <c r="M22" s="5"/>
      <c r="N22" s="8">
        <v>115.23</v>
      </c>
      <c r="O22" s="7">
        <v>82</v>
      </c>
      <c r="P22" s="7">
        <v>280</v>
      </c>
      <c r="Q22" s="7">
        <v>880</v>
      </c>
      <c r="R22" s="7">
        <v>26</v>
      </c>
      <c r="S22" s="7">
        <v>640</v>
      </c>
      <c r="T22" s="7">
        <v>62</v>
      </c>
      <c r="U22" s="7">
        <v>172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</v>
      </c>
      <c r="C23" s="7">
        <v>5</v>
      </c>
      <c r="D23" s="4">
        <v>25.05</v>
      </c>
      <c r="E23" s="3">
        <v>13</v>
      </c>
      <c r="F23" s="3">
        <v>8</v>
      </c>
      <c r="G23" s="4">
        <v>273.88</v>
      </c>
      <c r="H23" s="3"/>
      <c r="I23" s="7"/>
      <c r="J23" s="4"/>
      <c r="K23" s="3"/>
      <c r="L23" s="7"/>
      <c r="M23" s="5"/>
      <c r="N23" s="8">
        <v>105.21</v>
      </c>
      <c r="O23" s="7">
        <v>74</v>
      </c>
      <c r="P23" s="7">
        <v>290</v>
      </c>
      <c r="Q23" s="7">
        <v>880</v>
      </c>
      <c r="R23" s="7">
        <v>26</v>
      </c>
      <c r="S23" s="7">
        <v>640</v>
      </c>
      <c r="T23" s="7">
        <v>58</v>
      </c>
      <c r="U23" s="7">
        <v>170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v>17</v>
      </c>
      <c r="B24" s="7">
        <v>7</v>
      </c>
      <c r="C24" s="7">
        <v>2</v>
      </c>
      <c r="D24" s="4">
        <v>143.62</v>
      </c>
      <c r="E24" s="3">
        <v>13</v>
      </c>
      <c r="F24" s="3">
        <v>8</v>
      </c>
      <c r="G24" s="4">
        <v>273.88</v>
      </c>
      <c r="H24" s="3"/>
      <c r="I24" s="7"/>
      <c r="J24" s="4"/>
      <c r="K24" s="3"/>
      <c r="L24" s="7"/>
      <c r="M24" s="5"/>
      <c r="N24" s="8">
        <v>118.57</v>
      </c>
      <c r="O24" s="7">
        <v>88</v>
      </c>
      <c r="P24" s="7">
        <v>260</v>
      </c>
      <c r="Q24" s="7">
        <v>880</v>
      </c>
      <c r="R24" s="7">
        <v>26</v>
      </c>
      <c r="S24" s="7">
        <v>630</v>
      </c>
      <c r="T24" s="7">
        <v>55</v>
      </c>
      <c r="U24" s="7">
        <v>166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v>18</v>
      </c>
      <c r="B25" s="7">
        <v>12</v>
      </c>
      <c r="C25" s="7">
        <v>5</v>
      </c>
      <c r="D25" s="4">
        <v>248.83</v>
      </c>
      <c r="E25" s="3">
        <v>13</v>
      </c>
      <c r="F25" s="3">
        <v>8</v>
      </c>
      <c r="G25" s="4">
        <v>273.88</v>
      </c>
      <c r="H25" s="3"/>
      <c r="I25" s="7"/>
      <c r="J25" s="4"/>
      <c r="K25" s="3"/>
      <c r="L25" s="7"/>
      <c r="M25" s="5"/>
      <c r="N25" s="8">
        <v>105.21</v>
      </c>
      <c r="O25" s="7">
        <v>82</v>
      </c>
      <c r="P25" s="7">
        <v>260</v>
      </c>
      <c r="Q25" s="7">
        <v>880</v>
      </c>
      <c r="R25" s="7">
        <v>26</v>
      </c>
      <c r="S25" s="7">
        <v>630</v>
      </c>
      <c r="T25" s="7">
        <v>56</v>
      </c>
      <c r="U25" s="7">
        <v>168</v>
      </c>
      <c r="V25" s="18">
        <v>230</v>
      </c>
      <c r="W25" s="18">
        <v>233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v>19</v>
      </c>
      <c r="B26" s="7">
        <v>12</v>
      </c>
      <c r="C26" s="7">
        <v>5</v>
      </c>
      <c r="D26" s="4">
        <v>248.83</v>
      </c>
      <c r="E26" s="3">
        <v>16</v>
      </c>
      <c r="F26" s="3">
        <v>9</v>
      </c>
      <c r="G26" s="4">
        <v>335.67</v>
      </c>
      <c r="H26" s="3"/>
      <c r="I26" s="7"/>
      <c r="J26" s="4"/>
      <c r="K26" s="3"/>
      <c r="L26" s="7"/>
      <c r="M26" s="5"/>
      <c r="N26" s="8">
        <v>61.79</v>
      </c>
      <c r="O26" s="7">
        <v>45</v>
      </c>
      <c r="P26" s="7">
        <v>380</v>
      </c>
      <c r="Q26" s="7">
        <v>880</v>
      </c>
      <c r="R26" s="7">
        <v>26</v>
      </c>
      <c r="S26" s="7">
        <v>630</v>
      </c>
      <c r="T26" s="7">
        <v>62</v>
      </c>
      <c r="U26" s="7">
        <v>152</v>
      </c>
      <c r="V26" s="7">
        <v>231</v>
      </c>
      <c r="W26" s="7">
        <v>233</v>
      </c>
      <c r="X26" s="7">
        <v>0</v>
      </c>
      <c r="Y26" s="86" t="s">
        <v>29</v>
      </c>
      <c r="Z26" s="86"/>
      <c r="AA26" s="86"/>
      <c r="AB26" s="86"/>
      <c r="AC26" s="86"/>
      <c r="AD26" s="86"/>
      <c r="AE26" s="83"/>
      <c r="AF26" s="83"/>
    </row>
    <row r="27" spans="1:33" x14ac:dyDescent="0.2">
      <c r="A27" s="6">
        <v>20</v>
      </c>
      <c r="B27" s="7">
        <v>14</v>
      </c>
      <c r="C27" s="7">
        <v>7</v>
      </c>
      <c r="D27" s="4">
        <v>292.25</v>
      </c>
      <c r="E27" s="3">
        <v>16</v>
      </c>
      <c r="F27" s="3">
        <v>9</v>
      </c>
      <c r="G27" s="4">
        <v>335.67</v>
      </c>
      <c r="H27" s="3"/>
      <c r="I27" s="7"/>
      <c r="J27" s="4"/>
      <c r="K27" s="3"/>
      <c r="L27" s="7"/>
      <c r="M27" s="5"/>
      <c r="N27" s="8">
        <v>43.42</v>
      </c>
      <c r="O27" s="7">
        <v>36</v>
      </c>
      <c r="P27" s="7">
        <v>620</v>
      </c>
      <c r="Q27" s="7">
        <v>880</v>
      </c>
      <c r="R27" s="7">
        <v>26</v>
      </c>
      <c r="S27" s="7">
        <v>630</v>
      </c>
      <c r="T27" s="7">
        <v>52</v>
      </c>
      <c r="U27" s="7">
        <v>38</v>
      </c>
      <c r="V27" s="7">
        <v>58</v>
      </c>
      <c r="W27" s="7">
        <v>60</v>
      </c>
      <c r="X27" s="7">
        <v>0</v>
      </c>
      <c r="Y27" s="82" t="s">
        <v>9</v>
      </c>
      <c r="Z27" s="82"/>
      <c r="AA27" s="82"/>
      <c r="AB27" s="82"/>
      <c r="AC27" s="82"/>
      <c r="AD27" s="82"/>
      <c r="AE27" s="83"/>
      <c r="AF27" s="83"/>
    </row>
    <row r="28" spans="1:33" x14ac:dyDescent="0.2">
      <c r="A28" s="6">
        <v>21</v>
      </c>
      <c r="B28" s="7">
        <v>16</v>
      </c>
      <c r="C28" s="7">
        <v>10</v>
      </c>
      <c r="D28" s="4">
        <v>337.34</v>
      </c>
      <c r="E28" s="3">
        <v>16</v>
      </c>
      <c r="F28" s="3">
        <v>9</v>
      </c>
      <c r="G28" s="4">
        <v>335.67</v>
      </c>
      <c r="H28" s="3"/>
      <c r="I28" s="7"/>
      <c r="J28" s="4"/>
      <c r="K28" s="3"/>
      <c r="L28" s="7"/>
      <c r="M28" s="5"/>
      <c r="N28" s="8">
        <v>45.09</v>
      </c>
      <c r="O28" s="7">
        <v>33</v>
      </c>
      <c r="P28" s="7">
        <v>580</v>
      </c>
      <c r="Q28" s="7">
        <v>880</v>
      </c>
      <c r="R28" s="7">
        <v>26</v>
      </c>
      <c r="S28" s="7">
        <v>630</v>
      </c>
      <c r="T28" s="7">
        <v>45</v>
      </c>
      <c r="U28" s="7">
        <v>134</v>
      </c>
      <c r="V28" s="7">
        <v>192</v>
      </c>
      <c r="W28" s="7">
        <v>195</v>
      </c>
      <c r="X28" s="7">
        <v>0</v>
      </c>
      <c r="Y28" s="82" t="s">
        <v>30</v>
      </c>
      <c r="Z28" s="82"/>
      <c r="AA28" s="82"/>
      <c r="AB28" s="82"/>
      <c r="AC28" s="82"/>
      <c r="AD28" s="82"/>
      <c r="AE28" s="83"/>
      <c r="AF28" s="83"/>
    </row>
    <row r="29" spans="1:33" x14ac:dyDescent="0.2">
      <c r="A29" s="6">
        <v>22</v>
      </c>
      <c r="B29" s="7">
        <v>19</v>
      </c>
      <c r="C29" s="7">
        <v>2</v>
      </c>
      <c r="D29" s="4">
        <v>384.1</v>
      </c>
      <c r="E29" s="3">
        <v>19</v>
      </c>
      <c r="F29" s="3">
        <v>2</v>
      </c>
      <c r="G29" s="4">
        <v>384.1</v>
      </c>
      <c r="H29" s="3"/>
      <c r="I29" s="7"/>
      <c r="J29" s="4"/>
      <c r="K29" s="3"/>
      <c r="L29" s="7"/>
      <c r="M29" s="5"/>
      <c r="N29" s="8">
        <v>95.19</v>
      </c>
      <c r="O29" s="7">
        <v>68</v>
      </c>
      <c r="P29" s="7">
        <v>280</v>
      </c>
      <c r="Q29" s="7">
        <v>880</v>
      </c>
      <c r="R29" s="7">
        <v>26</v>
      </c>
      <c r="S29" s="7">
        <v>630</v>
      </c>
      <c r="T29" s="7">
        <v>49</v>
      </c>
      <c r="U29" s="7">
        <v>162</v>
      </c>
      <c r="V29" s="7">
        <v>240</v>
      </c>
      <c r="W29" s="7">
        <v>242</v>
      </c>
      <c r="X29" s="7">
        <v>0</v>
      </c>
      <c r="Y29" s="82" t="s">
        <v>7</v>
      </c>
      <c r="Z29" s="82"/>
      <c r="AA29" s="82"/>
      <c r="AB29" s="82"/>
      <c r="AC29" s="82"/>
      <c r="AD29" s="82"/>
      <c r="AE29" s="83"/>
      <c r="AF29" s="83"/>
    </row>
    <row r="30" spans="1:33" x14ac:dyDescent="0.2">
      <c r="A30" s="6">
        <v>23</v>
      </c>
      <c r="B30" s="7">
        <v>10</v>
      </c>
      <c r="C30" s="7">
        <v>4</v>
      </c>
      <c r="D30" s="4">
        <v>207.08</v>
      </c>
      <c r="E30" s="3">
        <v>19</v>
      </c>
      <c r="F30" s="3">
        <v>2</v>
      </c>
      <c r="G30" s="4">
        <v>384.1</v>
      </c>
      <c r="H30" s="3"/>
      <c r="I30" s="7"/>
      <c r="J30" s="4"/>
      <c r="K30" s="3"/>
      <c r="L30" s="7"/>
      <c r="M30" s="5"/>
      <c r="N30" s="8">
        <v>43.42</v>
      </c>
      <c r="O30" s="7">
        <v>32</v>
      </c>
      <c r="P30" s="7">
        <v>680</v>
      </c>
      <c r="Q30" s="7">
        <v>880</v>
      </c>
      <c r="R30" s="7">
        <v>26</v>
      </c>
      <c r="S30" s="7">
        <v>630</v>
      </c>
      <c r="T30" s="7">
        <v>55</v>
      </c>
      <c r="U30" s="7">
        <v>34</v>
      </c>
      <c r="V30" s="7">
        <v>58</v>
      </c>
      <c r="W30" s="7">
        <v>60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v>24</v>
      </c>
      <c r="B31" s="7">
        <v>6</v>
      </c>
      <c r="C31" s="7">
        <v>0</v>
      </c>
      <c r="D31" s="4">
        <v>120.24</v>
      </c>
      <c r="E31" s="3">
        <v>8</v>
      </c>
      <c r="F31" s="3">
        <v>7</v>
      </c>
      <c r="G31" s="4">
        <v>172.01</v>
      </c>
      <c r="H31" s="3"/>
      <c r="I31" s="7"/>
      <c r="J31" s="4"/>
      <c r="K31" s="3"/>
      <c r="L31" s="7"/>
      <c r="M31" s="5"/>
      <c r="N31" s="8">
        <v>83.5</v>
      </c>
      <c r="O31" s="7">
        <v>64</v>
      </c>
      <c r="P31" s="7">
        <v>320</v>
      </c>
      <c r="Q31" s="7">
        <v>880</v>
      </c>
      <c r="R31" s="7">
        <v>26</v>
      </c>
      <c r="S31" s="7">
        <v>630</v>
      </c>
      <c r="T31" s="7">
        <v>54</v>
      </c>
      <c r="U31" s="7">
        <v>92</v>
      </c>
      <c r="V31" s="7">
        <v>139</v>
      </c>
      <c r="W31" s="7">
        <v>140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v>25</v>
      </c>
      <c r="B32" s="7">
        <v>2</v>
      </c>
      <c r="C32" s="7">
        <v>3</v>
      </c>
      <c r="D32" s="4">
        <v>45.09</v>
      </c>
      <c r="E32" s="3">
        <v>8</v>
      </c>
      <c r="F32" s="3">
        <v>7</v>
      </c>
      <c r="G32" s="4">
        <v>172.01</v>
      </c>
      <c r="H32" s="3"/>
      <c r="I32" s="7"/>
      <c r="J32" s="4"/>
      <c r="K32" s="3"/>
      <c r="L32" s="7"/>
      <c r="M32" s="5"/>
      <c r="N32" s="8">
        <v>76.819999999999993</v>
      </c>
      <c r="O32" s="7">
        <v>62</v>
      </c>
      <c r="P32" s="7">
        <v>340</v>
      </c>
      <c r="Q32" s="7">
        <v>880</v>
      </c>
      <c r="R32" s="7">
        <v>26</v>
      </c>
      <c r="S32" s="7">
        <v>630</v>
      </c>
      <c r="T32" s="7">
        <v>49</v>
      </c>
      <c r="U32" s="7">
        <v>72</v>
      </c>
      <c r="V32" s="7">
        <v>112</v>
      </c>
      <c r="W32" s="7">
        <v>114</v>
      </c>
      <c r="X32" s="7">
        <v>0</v>
      </c>
      <c r="Y32" s="26" t="s">
        <v>32</v>
      </c>
      <c r="Z32" s="75">
        <v>1500</v>
      </c>
      <c r="AA32" s="77"/>
      <c r="AB32" s="73" t="s">
        <v>33</v>
      </c>
      <c r="AC32" s="74"/>
      <c r="AD32" s="75"/>
      <c r="AE32" s="76"/>
      <c r="AF32" s="77"/>
    </row>
    <row r="33" spans="1:32" ht="13.5" customHeight="1" x14ac:dyDescent="0.2">
      <c r="A33" s="6">
        <v>26</v>
      </c>
      <c r="B33" s="7">
        <v>2</v>
      </c>
      <c r="C33" s="7">
        <v>3</v>
      </c>
      <c r="D33" s="4">
        <v>45.09</v>
      </c>
      <c r="E33" s="3">
        <v>14</v>
      </c>
      <c r="F33" s="3">
        <v>9</v>
      </c>
      <c r="G33" s="4">
        <v>295.58999999999997</v>
      </c>
      <c r="H33" s="3"/>
      <c r="I33" s="7"/>
      <c r="J33" s="4"/>
      <c r="K33" s="3"/>
      <c r="L33" s="7"/>
      <c r="M33" s="5"/>
      <c r="N33" s="8">
        <v>123.58</v>
      </c>
      <c r="O33" s="7">
        <v>88</v>
      </c>
      <c r="P33" s="7">
        <v>240</v>
      </c>
      <c r="Q33" s="7">
        <v>880</v>
      </c>
      <c r="R33" s="7">
        <v>26</v>
      </c>
      <c r="S33" s="7">
        <v>630</v>
      </c>
      <c r="T33" s="7">
        <v>56</v>
      </c>
      <c r="U33" s="7">
        <v>94</v>
      </c>
      <c r="V33" s="7">
        <v>155</v>
      </c>
      <c r="W33" s="7">
        <v>152</v>
      </c>
      <c r="X33" s="7">
        <v>0</v>
      </c>
      <c r="Y33" s="26" t="s">
        <v>34</v>
      </c>
      <c r="Z33" s="71">
        <v>1</v>
      </c>
      <c r="AA33" s="72"/>
      <c r="AB33" s="73" t="s">
        <v>35</v>
      </c>
      <c r="AC33" s="74"/>
      <c r="AD33" s="75" t="s">
        <v>52</v>
      </c>
      <c r="AE33" s="76"/>
      <c r="AF33" s="77"/>
    </row>
    <row r="34" spans="1:32" ht="16.5" x14ac:dyDescent="0.2">
      <c r="A34" s="6">
        <v>27</v>
      </c>
      <c r="B34" s="7">
        <v>5</v>
      </c>
      <c r="C34" s="7">
        <v>9</v>
      </c>
      <c r="D34" s="4">
        <v>115.23</v>
      </c>
      <c r="E34" s="3">
        <v>6</v>
      </c>
      <c r="F34" s="3">
        <v>0</v>
      </c>
      <c r="G34" s="4">
        <v>120.24</v>
      </c>
      <c r="H34" s="3"/>
      <c r="I34" s="7"/>
      <c r="J34" s="4"/>
      <c r="K34" s="3"/>
      <c r="L34" s="7"/>
      <c r="M34" s="5"/>
      <c r="N34" s="8">
        <v>70.14</v>
      </c>
      <c r="O34" s="7">
        <v>58</v>
      </c>
      <c r="P34" s="7">
        <v>320</v>
      </c>
      <c r="Q34" s="7">
        <v>880</v>
      </c>
      <c r="R34" s="7">
        <v>26</v>
      </c>
      <c r="S34" s="7">
        <v>630</v>
      </c>
      <c r="T34" s="7">
        <v>45</v>
      </c>
      <c r="U34" s="7">
        <v>96</v>
      </c>
      <c r="V34" s="7">
        <v>155</v>
      </c>
      <c r="W34" s="7">
        <v>158</v>
      </c>
      <c r="X34" s="7">
        <v>0</v>
      </c>
      <c r="Y34" s="26" t="s">
        <v>36</v>
      </c>
      <c r="Z34" s="71">
        <v>6.55</v>
      </c>
      <c r="AA34" s="72"/>
      <c r="AB34" s="78"/>
      <c r="AC34" s="79"/>
      <c r="AD34" s="79"/>
      <c r="AE34" s="79"/>
      <c r="AF34" s="80"/>
    </row>
    <row r="35" spans="1:32" x14ac:dyDescent="0.2">
      <c r="A35" s="6">
        <v>28</v>
      </c>
      <c r="B35" s="7">
        <v>1</v>
      </c>
      <c r="C35" s="7">
        <v>5</v>
      </c>
      <c r="D35" s="4">
        <v>28.39</v>
      </c>
      <c r="E35" s="3">
        <v>1</v>
      </c>
      <c r="F35" s="3">
        <v>2</v>
      </c>
      <c r="G35" s="4">
        <v>23.38</v>
      </c>
      <c r="H35" s="3"/>
      <c r="I35" s="7"/>
      <c r="J35" s="4"/>
      <c r="K35" s="3"/>
      <c r="L35" s="7"/>
      <c r="M35" s="5"/>
      <c r="N35" s="8">
        <v>43.42</v>
      </c>
      <c r="O35" s="7">
        <v>32</v>
      </c>
      <c r="P35" s="7">
        <v>440</v>
      </c>
      <c r="Q35" s="7">
        <v>880</v>
      </c>
      <c r="R35" s="7">
        <v>26</v>
      </c>
      <c r="S35" s="7">
        <v>630</v>
      </c>
      <c r="T35" s="7">
        <v>46</v>
      </c>
      <c r="U35" s="7">
        <v>39</v>
      </c>
      <c r="V35" s="7">
        <v>70</v>
      </c>
      <c r="W35" s="7">
        <v>72</v>
      </c>
      <c r="X35" s="7">
        <v>0</v>
      </c>
      <c r="Y35" s="27" t="s">
        <v>37</v>
      </c>
      <c r="Z35" s="14"/>
      <c r="AA35" s="68" t="s">
        <v>191</v>
      </c>
      <c r="AB35" s="69"/>
      <c r="AC35" s="69"/>
      <c r="AD35" s="69"/>
      <c r="AE35" s="69"/>
      <c r="AF35" s="70"/>
    </row>
    <row r="36" spans="1:32" x14ac:dyDescent="0.2">
      <c r="A36" s="6">
        <v>29</v>
      </c>
      <c r="B36" s="7">
        <v>1</v>
      </c>
      <c r="C36" s="7">
        <v>5</v>
      </c>
      <c r="D36" s="4">
        <v>28.39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133.6</v>
      </c>
      <c r="O36" s="7">
        <v>84</v>
      </c>
      <c r="P36" s="7">
        <v>220</v>
      </c>
      <c r="Q36" s="7">
        <v>880</v>
      </c>
      <c r="R36" s="7">
        <v>26</v>
      </c>
      <c r="S36" s="7">
        <v>630</v>
      </c>
      <c r="T36" s="7">
        <v>56</v>
      </c>
      <c r="U36" s="7">
        <v>172</v>
      </c>
      <c r="V36" s="7">
        <v>262</v>
      </c>
      <c r="W36" s="7">
        <v>269</v>
      </c>
      <c r="X36" s="7">
        <v>0</v>
      </c>
      <c r="Y36" s="64" t="s">
        <v>193</v>
      </c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</v>
      </c>
      <c r="C37" s="7">
        <v>5</v>
      </c>
      <c r="D37" s="4">
        <v>28.39</v>
      </c>
      <c r="E37" s="3">
        <v>7</v>
      </c>
      <c r="F37" s="3">
        <v>4</v>
      </c>
      <c r="G37" s="4">
        <v>146.96</v>
      </c>
      <c r="H37" s="3"/>
      <c r="I37" s="7"/>
      <c r="J37" s="4"/>
      <c r="K37" s="3"/>
      <c r="L37" s="7"/>
      <c r="M37" s="5"/>
      <c r="N37" s="8">
        <v>120.24</v>
      </c>
      <c r="O37" s="7">
        <v>82</v>
      </c>
      <c r="P37" s="7">
        <v>240</v>
      </c>
      <c r="Q37" s="7">
        <v>880</v>
      </c>
      <c r="R37" s="7">
        <v>26</v>
      </c>
      <c r="S37" s="7">
        <v>630</v>
      </c>
      <c r="T37" s="7">
        <v>58</v>
      </c>
      <c r="U37" s="7">
        <v>205</v>
      </c>
      <c r="V37" s="7">
        <v>320</v>
      </c>
      <c r="W37" s="7">
        <v>323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</v>
      </c>
      <c r="C38" s="7">
        <v>5</v>
      </c>
      <c r="D38" s="4">
        <v>28.39</v>
      </c>
      <c r="E38" s="3">
        <v>8</v>
      </c>
      <c r="F38" s="3">
        <v>5</v>
      </c>
      <c r="G38" s="4">
        <v>168.67</v>
      </c>
      <c r="H38" s="3"/>
      <c r="I38" s="7"/>
      <c r="J38" s="4"/>
      <c r="K38" s="3"/>
      <c r="L38" s="7"/>
      <c r="M38" s="5"/>
      <c r="N38" s="8">
        <v>21.71</v>
      </c>
      <c r="O38" s="7">
        <v>34</v>
      </c>
      <c r="P38" s="7">
        <v>480</v>
      </c>
      <c r="Q38" s="7">
        <v>880</v>
      </c>
      <c r="R38" s="7">
        <v>26</v>
      </c>
      <c r="S38" s="7">
        <v>630</v>
      </c>
      <c r="T38" s="7">
        <v>38</v>
      </c>
      <c r="U38" s="7">
        <v>52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59"/>
    </row>
    <row r="39" spans="1:32" x14ac:dyDescent="0.2">
      <c r="A39" s="6">
        <v>1</v>
      </c>
      <c r="B39" s="7">
        <v>1</v>
      </c>
      <c r="C39" s="7">
        <v>5</v>
      </c>
      <c r="D39" s="4">
        <v>28.39</v>
      </c>
      <c r="E39" s="3">
        <v>9</v>
      </c>
      <c r="F39" s="3">
        <v>2</v>
      </c>
      <c r="G39" s="4">
        <v>183.7</v>
      </c>
      <c r="H39" s="3"/>
      <c r="I39" s="7"/>
      <c r="J39" s="4"/>
      <c r="K39" s="3"/>
      <c r="L39" s="7"/>
      <c r="M39" s="5"/>
      <c r="N39" s="8">
        <v>15.03</v>
      </c>
      <c r="O39" s="7">
        <v>22</v>
      </c>
      <c r="P39" s="7">
        <v>560</v>
      </c>
      <c r="Q39" s="7">
        <v>880</v>
      </c>
      <c r="R39" s="7">
        <v>26</v>
      </c>
      <c r="S39" s="7">
        <v>630</v>
      </c>
      <c r="T39" s="7">
        <v>44</v>
      </c>
      <c r="U39" s="7">
        <v>2</v>
      </c>
      <c r="V39" s="7">
        <v>5</v>
      </c>
      <c r="W39" s="7">
        <v>6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s="28" t="s">
        <v>26</v>
      </c>
      <c r="N40" s="20">
        <f>SUM(N9:N39)</f>
        <v>2641.9399999999996</v>
      </c>
      <c r="O40" s="12"/>
      <c r="T40" s="28" t="s">
        <v>26</v>
      </c>
      <c r="U40" s="12">
        <f>SUM(U9:U39)</f>
        <v>3128</v>
      </c>
      <c r="V40" s="12">
        <f>SUM(V9:V39)</f>
        <v>4845</v>
      </c>
      <c r="W40" s="12">
        <f>SUM(W9:W39)</f>
        <v>4906</v>
      </c>
      <c r="X40" s="29"/>
      <c r="Y40" s="65" t="s">
        <v>38</v>
      </c>
      <c r="Z40" s="66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6" sqref="B6:K22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N42"/>
  <sheetViews>
    <sheetView showGridLines="0" topLeftCell="A6" zoomScale="70" zoomScaleNormal="70" workbookViewId="0">
      <selection activeCell="B39" sqref="B39:H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40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40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62</v>
      </c>
      <c r="AF2" s="109"/>
    </row>
    <row r="3" spans="1:40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40" x14ac:dyDescent="0.2">
      <c r="A5" s="103" t="s">
        <v>6</v>
      </c>
      <c r="B5" s="106">
        <v>5</v>
      </c>
      <c r="C5" s="106"/>
      <c r="D5" s="106"/>
      <c r="E5" s="106">
        <v>4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40" ht="21.75" customHeight="1" x14ac:dyDescent="0.2">
      <c r="A6" s="104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40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40" x14ac:dyDescent="0.2">
      <c r="A8" s="105"/>
      <c r="B8" s="40">
        <v>12</v>
      </c>
      <c r="C8" s="40">
        <v>5</v>
      </c>
      <c r="D8" s="37">
        <v>248.83</v>
      </c>
      <c r="E8" s="36">
        <v>7</v>
      </c>
      <c r="F8" s="36">
        <v>10</v>
      </c>
      <c r="G8" s="37">
        <v>156.97999999999999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40" x14ac:dyDescent="0.2">
      <c r="A9" s="6">
        <v>2</v>
      </c>
      <c r="B9" s="7">
        <v>10</v>
      </c>
      <c r="C9" s="7">
        <v>9</v>
      </c>
      <c r="D9" s="4">
        <v>215.43</v>
      </c>
      <c r="E9" s="3">
        <v>7</v>
      </c>
      <c r="F9" s="3">
        <v>10</v>
      </c>
      <c r="G9" s="4">
        <v>156.97999999999999</v>
      </c>
      <c r="H9" s="3"/>
      <c r="I9" s="7"/>
      <c r="J9" s="4"/>
      <c r="K9" s="3"/>
      <c r="L9" s="7"/>
      <c r="M9" s="5"/>
      <c r="N9" s="8">
        <v>146.96</v>
      </c>
      <c r="O9" s="7">
        <v>29</v>
      </c>
      <c r="P9" s="7">
        <v>600</v>
      </c>
      <c r="Q9" s="7">
        <v>1720</v>
      </c>
      <c r="R9" s="7">
        <v>18</v>
      </c>
      <c r="S9" s="7">
        <v>613</v>
      </c>
      <c r="T9" s="7">
        <v>33</v>
      </c>
      <c r="U9" s="7">
        <v>96</v>
      </c>
      <c r="V9" s="7">
        <v>160</v>
      </c>
      <c r="W9" s="7">
        <v>167</v>
      </c>
      <c r="X9" s="7">
        <v>0</v>
      </c>
      <c r="Y9" s="9">
        <v>43618</v>
      </c>
      <c r="Z9" s="7">
        <v>4</v>
      </c>
      <c r="AA9" s="7">
        <v>7170666</v>
      </c>
      <c r="AB9" s="7">
        <v>14</v>
      </c>
      <c r="AC9" s="7">
        <v>9</v>
      </c>
      <c r="AD9" s="7">
        <v>5</v>
      </c>
      <c r="AE9" s="7">
        <v>9</v>
      </c>
      <c r="AF9" s="10">
        <v>180</v>
      </c>
      <c r="AG9" t="s">
        <v>103</v>
      </c>
      <c r="AI9" s="55"/>
      <c r="AL9" t="s">
        <v>71</v>
      </c>
      <c r="AM9" t="s">
        <v>73</v>
      </c>
      <c r="AN9" t="s">
        <v>72</v>
      </c>
    </row>
    <row r="10" spans="1:40" x14ac:dyDescent="0.2">
      <c r="A10" s="6">
        <f t="shared" ref="A10:A36" si="0">SUM(A9+1)</f>
        <v>3</v>
      </c>
      <c r="B10" s="7">
        <v>4</v>
      </c>
      <c r="C10" s="7">
        <v>6</v>
      </c>
      <c r="D10" s="4">
        <v>90.18</v>
      </c>
      <c r="E10" s="3">
        <v>7</v>
      </c>
      <c r="F10" s="3">
        <v>10</v>
      </c>
      <c r="G10" s="4">
        <v>156.97999999999999</v>
      </c>
      <c r="H10" s="3"/>
      <c r="I10" s="7"/>
      <c r="J10" s="4"/>
      <c r="K10" s="3"/>
      <c r="L10" s="7"/>
      <c r="M10" s="5"/>
      <c r="N10" s="8">
        <v>55.11</v>
      </c>
      <c r="O10" s="7">
        <v>9</v>
      </c>
      <c r="P10" s="7">
        <v>680</v>
      </c>
      <c r="Q10" s="7">
        <v>1720</v>
      </c>
      <c r="R10" s="7">
        <v>18</v>
      </c>
      <c r="S10" s="7">
        <v>615</v>
      </c>
      <c r="T10" s="7">
        <v>29</v>
      </c>
      <c r="U10" s="7">
        <v>46</v>
      </c>
      <c r="V10" s="7">
        <v>106</v>
      </c>
      <c r="W10" s="7">
        <v>111</v>
      </c>
      <c r="X10" s="7">
        <v>0</v>
      </c>
      <c r="Y10" s="9">
        <v>43619</v>
      </c>
      <c r="Z10" s="7">
        <v>4</v>
      </c>
      <c r="AA10" s="7">
        <v>7179696</v>
      </c>
      <c r="AB10" s="7">
        <v>11</v>
      </c>
      <c r="AC10" s="7">
        <v>3</v>
      </c>
      <c r="AD10" s="7">
        <v>2</v>
      </c>
      <c r="AE10" s="7">
        <v>3</v>
      </c>
      <c r="AF10" s="10">
        <v>180.83</v>
      </c>
      <c r="AG10" t="s">
        <v>107</v>
      </c>
      <c r="AI10" s="55"/>
      <c r="AL10" t="s">
        <v>74</v>
      </c>
      <c r="AM10">
        <v>181.51</v>
      </c>
      <c r="AN10" t="s">
        <v>75</v>
      </c>
    </row>
    <row r="11" spans="1:40" x14ac:dyDescent="0.2">
      <c r="A11" s="6">
        <f t="shared" si="0"/>
        <v>4</v>
      </c>
      <c r="B11" s="7">
        <v>4</v>
      </c>
      <c r="C11" s="7">
        <v>6</v>
      </c>
      <c r="D11" s="4">
        <v>90.18</v>
      </c>
      <c r="E11" s="3">
        <v>9</v>
      </c>
      <c r="F11" s="3">
        <v>1</v>
      </c>
      <c r="G11" s="4">
        <v>182.03</v>
      </c>
      <c r="H11" s="3"/>
      <c r="I11" s="7"/>
      <c r="J11" s="4"/>
      <c r="K11" s="3"/>
      <c r="L11" s="7"/>
      <c r="M11" s="5"/>
      <c r="N11" s="8">
        <v>25.05</v>
      </c>
      <c r="O11" s="7">
        <v>6</v>
      </c>
      <c r="P11" s="7">
        <v>1040</v>
      </c>
      <c r="Q11" s="7">
        <v>1720</v>
      </c>
      <c r="R11" s="7">
        <v>18</v>
      </c>
      <c r="S11" s="7">
        <v>612</v>
      </c>
      <c r="T11" s="7">
        <v>55</v>
      </c>
      <c r="U11" s="7">
        <v>18</v>
      </c>
      <c r="V11" s="7">
        <v>46</v>
      </c>
      <c r="W11" s="7">
        <v>49</v>
      </c>
      <c r="X11" s="7">
        <v>0</v>
      </c>
      <c r="Y11" s="9">
        <v>43621</v>
      </c>
      <c r="Z11" s="7">
        <v>5</v>
      </c>
      <c r="AA11" s="7">
        <v>7189903</v>
      </c>
      <c r="AB11" s="7">
        <v>14</v>
      </c>
      <c r="AC11" s="7">
        <v>7</v>
      </c>
      <c r="AD11" s="7">
        <v>5</v>
      </c>
      <c r="AE11" s="7">
        <v>8</v>
      </c>
      <c r="AF11" s="10">
        <v>177.5</v>
      </c>
      <c r="AG11" t="s">
        <v>108</v>
      </c>
    </row>
    <row r="12" spans="1:40" x14ac:dyDescent="0.2">
      <c r="A12" s="6">
        <f t="shared" si="0"/>
        <v>5</v>
      </c>
      <c r="B12" s="7">
        <v>4</v>
      </c>
      <c r="C12" s="7">
        <v>6</v>
      </c>
      <c r="D12" s="4">
        <v>90.18</v>
      </c>
      <c r="E12" s="3">
        <v>7</v>
      </c>
      <c r="F12" s="3">
        <v>5</v>
      </c>
      <c r="G12" s="4">
        <v>148.63</v>
      </c>
      <c r="H12" s="3"/>
      <c r="I12" s="7"/>
      <c r="J12" s="4"/>
      <c r="K12" s="3"/>
      <c r="L12" s="7"/>
      <c r="M12" s="5"/>
      <c r="N12" s="8">
        <v>145.29</v>
      </c>
      <c r="O12" s="7">
        <v>33</v>
      </c>
      <c r="P12" s="7">
        <v>720</v>
      </c>
      <c r="Q12" s="7">
        <v>1720</v>
      </c>
      <c r="R12" s="7">
        <v>18</v>
      </c>
      <c r="S12" s="7">
        <v>616</v>
      </c>
      <c r="T12" s="7">
        <v>62</v>
      </c>
      <c r="U12" s="7">
        <v>208</v>
      </c>
      <c r="V12" s="7">
        <v>335</v>
      </c>
      <c r="W12" s="7">
        <v>343</v>
      </c>
      <c r="X12" s="7">
        <v>0</v>
      </c>
      <c r="Y12" s="9">
        <v>43622</v>
      </c>
      <c r="Z12" s="7">
        <v>5</v>
      </c>
      <c r="AA12" s="7">
        <v>24214</v>
      </c>
      <c r="AB12" s="7">
        <v>14</v>
      </c>
      <c r="AC12" s="7">
        <v>2</v>
      </c>
      <c r="AD12" s="7">
        <v>3</v>
      </c>
      <c r="AE12" s="7">
        <v>1</v>
      </c>
      <c r="AF12" s="10">
        <v>219.36</v>
      </c>
      <c r="AG12" t="s">
        <v>101</v>
      </c>
    </row>
    <row r="13" spans="1:40" x14ac:dyDescent="0.2">
      <c r="A13" s="6">
        <f t="shared" si="0"/>
        <v>6</v>
      </c>
      <c r="B13" s="7">
        <v>4</v>
      </c>
      <c r="C13" s="7">
        <v>6</v>
      </c>
      <c r="D13" s="4">
        <v>90.18</v>
      </c>
      <c r="E13" s="3">
        <v>4</v>
      </c>
      <c r="F13" s="3">
        <v>1</v>
      </c>
      <c r="G13" s="4">
        <v>81.83</v>
      </c>
      <c r="H13" s="3"/>
      <c r="I13" s="7"/>
      <c r="J13" s="4"/>
      <c r="K13" s="3"/>
      <c r="L13" s="7"/>
      <c r="M13" s="5"/>
      <c r="N13" s="8">
        <v>155.31</v>
      </c>
      <c r="O13" s="7">
        <v>35</v>
      </c>
      <c r="P13" s="7">
        <v>740</v>
      </c>
      <c r="Q13" s="7">
        <v>1720</v>
      </c>
      <c r="R13" s="7">
        <v>18</v>
      </c>
      <c r="S13" s="7">
        <v>615</v>
      </c>
      <c r="T13" s="7">
        <v>66</v>
      </c>
      <c r="U13" s="7">
        <v>212</v>
      </c>
      <c r="V13" s="7">
        <v>337</v>
      </c>
      <c r="W13" s="7">
        <v>349</v>
      </c>
      <c r="X13" s="7">
        <v>0</v>
      </c>
      <c r="Y13" s="9">
        <v>43624</v>
      </c>
      <c r="Z13" s="7">
        <v>5</v>
      </c>
      <c r="AA13" s="7">
        <v>24374</v>
      </c>
      <c r="AB13" s="7">
        <v>11</v>
      </c>
      <c r="AC13" s="7">
        <v>11</v>
      </c>
      <c r="AD13" s="7">
        <v>1</v>
      </c>
      <c r="AE13" s="7">
        <v>3</v>
      </c>
      <c r="AF13" s="10">
        <v>211.93</v>
      </c>
      <c r="AG13" t="s">
        <v>89</v>
      </c>
    </row>
    <row r="14" spans="1:40" x14ac:dyDescent="0.2">
      <c r="A14" s="6">
        <f t="shared" si="0"/>
        <v>7</v>
      </c>
      <c r="B14" s="7">
        <v>4</v>
      </c>
      <c r="C14" s="7">
        <v>6</v>
      </c>
      <c r="D14" s="4">
        <v>90.18</v>
      </c>
      <c r="E14" s="3">
        <v>11</v>
      </c>
      <c r="F14" s="3">
        <v>11</v>
      </c>
      <c r="G14" s="4">
        <v>238.81</v>
      </c>
      <c r="H14" s="3"/>
      <c r="I14" s="7"/>
      <c r="J14" s="4"/>
      <c r="K14" s="3"/>
      <c r="L14" s="7"/>
      <c r="M14" s="5"/>
      <c r="N14" s="8">
        <v>156.97999999999999</v>
      </c>
      <c r="O14" s="7">
        <v>36</v>
      </c>
      <c r="P14" s="7">
        <v>720</v>
      </c>
      <c r="Q14" s="7">
        <v>1720</v>
      </c>
      <c r="R14" s="7">
        <v>18</v>
      </c>
      <c r="S14" s="7">
        <v>618</v>
      </c>
      <c r="T14" s="7">
        <v>64</v>
      </c>
      <c r="U14" s="7">
        <v>201</v>
      </c>
      <c r="V14" s="7">
        <v>339</v>
      </c>
      <c r="W14" s="7">
        <v>347</v>
      </c>
      <c r="X14" s="7">
        <v>0</v>
      </c>
      <c r="Y14" s="9">
        <v>43626</v>
      </c>
      <c r="Z14" s="7">
        <v>4</v>
      </c>
      <c r="AA14" s="7">
        <v>7204632</v>
      </c>
      <c r="AB14" s="7">
        <v>19</v>
      </c>
      <c r="AC14" s="7">
        <v>3</v>
      </c>
      <c r="AD14" s="7">
        <v>10</v>
      </c>
      <c r="AE14" s="7">
        <v>2</v>
      </c>
      <c r="AF14" s="10">
        <v>180.83</v>
      </c>
      <c r="AG14" t="s">
        <v>106</v>
      </c>
    </row>
    <row r="15" spans="1:40" x14ac:dyDescent="0.2">
      <c r="A15" s="6">
        <f t="shared" si="0"/>
        <v>8</v>
      </c>
      <c r="B15" s="7">
        <v>11</v>
      </c>
      <c r="C15" s="7">
        <v>10</v>
      </c>
      <c r="D15" s="4">
        <v>237.14</v>
      </c>
      <c r="E15" s="3">
        <v>1</v>
      </c>
      <c r="F15" s="3">
        <v>3</v>
      </c>
      <c r="G15" s="4">
        <v>25.05</v>
      </c>
      <c r="H15" s="3"/>
      <c r="I15" s="7"/>
      <c r="J15" s="4"/>
      <c r="K15" s="3"/>
      <c r="L15" s="7"/>
      <c r="M15" s="5"/>
      <c r="N15" s="8">
        <v>146.96</v>
      </c>
      <c r="O15" s="7">
        <v>34</v>
      </c>
      <c r="P15" s="7">
        <v>700</v>
      </c>
      <c r="Q15" s="7">
        <v>1720</v>
      </c>
      <c r="R15" s="7">
        <v>18</v>
      </c>
      <c r="S15" s="7">
        <v>617</v>
      </c>
      <c r="T15" s="7">
        <v>60</v>
      </c>
      <c r="U15" s="7">
        <v>198</v>
      </c>
      <c r="V15" s="7">
        <v>312</v>
      </c>
      <c r="W15" s="7">
        <v>321</v>
      </c>
      <c r="X15" s="7">
        <v>0</v>
      </c>
      <c r="Y15" s="9">
        <v>43628</v>
      </c>
      <c r="Z15" s="7">
        <v>4</v>
      </c>
      <c r="AA15" s="7">
        <v>24701</v>
      </c>
      <c r="AB15" s="7">
        <v>11</v>
      </c>
      <c r="AC15" s="7">
        <v>3</v>
      </c>
      <c r="AD15" s="7">
        <v>2</v>
      </c>
      <c r="AE15" s="7">
        <v>0</v>
      </c>
      <c r="AF15" s="10">
        <v>183.53</v>
      </c>
      <c r="AG15" t="s">
        <v>90</v>
      </c>
    </row>
    <row r="16" spans="1:40" x14ac:dyDescent="0.2">
      <c r="A16" s="6">
        <f t="shared" si="0"/>
        <v>9</v>
      </c>
      <c r="B16" s="7">
        <v>19</v>
      </c>
      <c r="C16" s="7">
        <v>0</v>
      </c>
      <c r="D16" s="4">
        <v>380.76</v>
      </c>
      <c r="E16" s="3">
        <v>1</v>
      </c>
      <c r="F16" s="3">
        <v>9</v>
      </c>
      <c r="G16" s="4">
        <v>35.07</v>
      </c>
      <c r="H16" s="3"/>
      <c r="I16" s="7"/>
      <c r="J16" s="4"/>
      <c r="K16" s="3"/>
      <c r="L16" s="7"/>
      <c r="M16" s="5"/>
      <c r="N16" s="8">
        <v>153.63999999999999</v>
      </c>
      <c r="O16" s="7">
        <v>35</v>
      </c>
      <c r="P16" s="7">
        <v>680</v>
      </c>
      <c r="Q16" s="7">
        <v>1720</v>
      </c>
      <c r="R16" s="7">
        <v>18</v>
      </c>
      <c r="S16" s="7">
        <v>612</v>
      </c>
      <c r="T16" s="7">
        <v>58</v>
      </c>
      <c r="U16" s="7">
        <v>199</v>
      </c>
      <c r="V16" s="7">
        <v>318</v>
      </c>
      <c r="W16" s="7">
        <v>324</v>
      </c>
      <c r="X16" s="7">
        <v>0</v>
      </c>
      <c r="Y16" s="9">
        <v>43628</v>
      </c>
      <c r="Z16" s="7">
        <v>5</v>
      </c>
      <c r="AA16" s="7">
        <v>24809</v>
      </c>
      <c r="AB16" s="7">
        <v>16</v>
      </c>
      <c r="AC16" s="7">
        <v>9</v>
      </c>
      <c r="AD16" s="7">
        <v>7</v>
      </c>
      <c r="AE16" s="7">
        <v>3</v>
      </c>
      <c r="AF16" s="10">
        <v>188.39</v>
      </c>
      <c r="AG16" t="s">
        <v>109</v>
      </c>
    </row>
    <row r="17" spans="1:33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9</v>
      </c>
      <c r="F17" s="3">
        <v>5</v>
      </c>
      <c r="G17" s="4">
        <v>188.71</v>
      </c>
      <c r="H17" s="3"/>
      <c r="I17" s="7"/>
      <c r="J17" s="4"/>
      <c r="K17" s="3"/>
      <c r="L17" s="7"/>
      <c r="M17" s="5"/>
      <c r="N17" s="8">
        <v>158.65</v>
      </c>
      <c r="O17" s="7">
        <v>38</v>
      </c>
      <c r="P17" s="7">
        <v>640</v>
      </c>
      <c r="Q17" s="7">
        <v>1720</v>
      </c>
      <c r="R17" s="7">
        <v>18</v>
      </c>
      <c r="S17" s="7">
        <v>661</v>
      </c>
      <c r="T17" s="7">
        <v>49</v>
      </c>
      <c r="U17" s="7">
        <v>156</v>
      </c>
      <c r="V17" s="7">
        <v>258</v>
      </c>
      <c r="W17" s="7">
        <v>266</v>
      </c>
      <c r="X17" s="7">
        <v>0</v>
      </c>
      <c r="Y17" s="9">
        <v>43629</v>
      </c>
      <c r="Z17" s="7">
        <v>4</v>
      </c>
      <c r="AA17" s="7">
        <v>7224018</v>
      </c>
      <c r="AB17" s="7">
        <v>11</v>
      </c>
      <c r="AC17" s="7">
        <v>11</v>
      </c>
      <c r="AD17" s="7">
        <v>2</v>
      </c>
      <c r="AE17" s="7">
        <v>8</v>
      </c>
      <c r="AF17" s="10">
        <v>185</v>
      </c>
      <c r="AG17" t="s">
        <v>110</v>
      </c>
    </row>
    <row r="18" spans="1:33" x14ac:dyDescent="0.2">
      <c r="A18" s="6">
        <f t="shared" si="0"/>
        <v>11</v>
      </c>
      <c r="B18" s="7">
        <v>10</v>
      </c>
      <c r="C18" s="7">
        <v>2</v>
      </c>
      <c r="D18" s="4">
        <v>203.74</v>
      </c>
      <c r="E18" s="3">
        <v>16</v>
      </c>
      <c r="F18" s="3">
        <v>10</v>
      </c>
      <c r="G18" s="4">
        <v>337.34</v>
      </c>
      <c r="H18" s="3"/>
      <c r="I18" s="7"/>
      <c r="J18" s="4"/>
      <c r="K18" s="3"/>
      <c r="L18" s="7"/>
      <c r="M18" s="5"/>
      <c r="N18" s="8">
        <v>148.63</v>
      </c>
      <c r="O18" s="7">
        <v>35</v>
      </c>
      <c r="P18" s="7">
        <v>620</v>
      </c>
      <c r="Q18" s="7">
        <v>1720</v>
      </c>
      <c r="R18" s="7">
        <v>18</v>
      </c>
      <c r="S18" s="7">
        <v>634</v>
      </c>
      <c r="T18" s="7">
        <v>47</v>
      </c>
      <c r="U18" s="7">
        <v>152</v>
      </c>
      <c r="V18" s="7">
        <v>256</v>
      </c>
      <c r="W18" s="7">
        <v>263</v>
      </c>
      <c r="X18" s="7">
        <v>0</v>
      </c>
      <c r="Y18" s="9">
        <v>43631</v>
      </c>
      <c r="Z18" s="7">
        <v>4</v>
      </c>
      <c r="AA18" s="7">
        <v>25055</v>
      </c>
      <c r="AB18" s="7">
        <v>14</v>
      </c>
      <c r="AC18" s="7">
        <v>10</v>
      </c>
      <c r="AD18" s="7">
        <v>5</v>
      </c>
      <c r="AE18" s="7">
        <v>4</v>
      </c>
      <c r="AF18" s="10">
        <v>189.72</v>
      </c>
      <c r="AG18" t="s">
        <v>111</v>
      </c>
    </row>
    <row r="19" spans="1:33" ht="13.5" thickBot="1" x14ac:dyDescent="0.25">
      <c r="A19" s="6">
        <f t="shared" si="0"/>
        <v>12</v>
      </c>
      <c r="B19" s="7">
        <v>8</v>
      </c>
      <c r="C19" s="7">
        <v>1</v>
      </c>
      <c r="D19" s="4">
        <v>161.99</v>
      </c>
      <c r="E19" s="3">
        <v>7</v>
      </c>
      <c r="F19" s="3">
        <v>3</v>
      </c>
      <c r="G19" s="4">
        <v>145.29</v>
      </c>
      <c r="H19" s="3"/>
      <c r="I19" s="7"/>
      <c r="J19" s="4"/>
      <c r="K19" s="3"/>
      <c r="L19" s="7"/>
      <c r="M19" s="5"/>
      <c r="N19" s="8">
        <v>143.62</v>
      </c>
      <c r="O19" s="7">
        <v>38</v>
      </c>
      <c r="P19" s="7">
        <v>600</v>
      </c>
      <c r="Q19" s="7">
        <v>1720</v>
      </c>
      <c r="R19" s="7">
        <v>18</v>
      </c>
      <c r="S19" s="7">
        <v>636</v>
      </c>
      <c r="T19" s="7">
        <v>45</v>
      </c>
      <c r="U19" s="7">
        <v>155</v>
      </c>
      <c r="V19" s="7">
        <v>281</v>
      </c>
      <c r="W19" s="7">
        <v>289</v>
      </c>
      <c r="X19" s="7">
        <v>0</v>
      </c>
      <c r="Y19" s="9">
        <v>43633</v>
      </c>
      <c r="Z19" s="7">
        <v>4</v>
      </c>
      <c r="AA19" s="7">
        <v>25297</v>
      </c>
      <c r="AB19" s="7">
        <v>15</v>
      </c>
      <c r="AC19" s="7">
        <v>7</v>
      </c>
      <c r="AD19" s="7">
        <v>6</v>
      </c>
      <c r="AE19" s="7">
        <v>0</v>
      </c>
      <c r="AF19" s="10">
        <v>190.34</v>
      </c>
      <c r="AG19" t="s">
        <v>112</v>
      </c>
    </row>
    <row r="20" spans="1:33" ht="13.5" thickBot="1" x14ac:dyDescent="0.25">
      <c r="A20" s="6">
        <f t="shared" si="0"/>
        <v>13</v>
      </c>
      <c r="B20" s="7">
        <v>6</v>
      </c>
      <c r="C20" s="7">
        <v>6</v>
      </c>
      <c r="D20" s="4">
        <v>130.26</v>
      </c>
      <c r="E20" s="3">
        <v>7</v>
      </c>
      <c r="F20" s="3">
        <v>3</v>
      </c>
      <c r="G20" s="4">
        <v>145.29</v>
      </c>
      <c r="H20" s="3"/>
      <c r="I20" s="7"/>
      <c r="J20" s="4"/>
      <c r="K20" s="3"/>
      <c r="L20" s="7"/>
      <c r="M20" s="5"/>
      <c r="N20" s="8">
        <v>153.63999999999999</v>
      </c>
      <c r="O20" s="7">
        <v>40</v>
      </c>
      <c r="P20" s="7">
        <v>600</v>
      </c>
      <c r="Q20" s="7">
        <v>1720</v>
      </c>
      <c r="R20" s="7">
        <v>18</v>
      </c>
      <c r="S20" s="7">
        <v>636</v>
      </c>
      <c r="T20" s="7">
        <v>45</v>
      </c>
      <c r="U20" s="7">
        <v>156</v>
      </c>
      <c r="V20" s="17">
        <v>283</v>
      </c>
      <c r="W20" s="17">
        <v>289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4110.67</v>
      </c>
    </row>
    <row r="21" spans="1:33" x14ac:dyDescent="0.2">
      <c r="A21" s="6">
        <f t="shared" si="0"/>
        <v>14</v>
      </c>
      <c r="B21" s="7">
        <v>14</v>
      </c>
      <c r="C21" s="7">
        <v>10</v>
      </c>
      <c r="D21" s="4">
        <v>297.26</v>
      </c>
      <c r="E21" s="3">
        <v>7</v>
      </c>
      <c r="F21" s="3">
        <v>3</v>
      </c>
      <c r="G21" s="4">
        <v>145.29</v>
      </c>
      <c r="H21" s="3"/>
      <c r="I21" s="7"/>
      <c r="J21" s="4"/>
      <c r="K21" s="3"/>
      <c r="L21" s="7"/>
      <c r="M21" s="5"/>
      <c r="N21" s="8">
        <v>167</v>
      </c>
      <c r="O21" s="7">
        <v>45</v>
      </c>
      <c r="P21" s="7">
        <v>580</v>
      </c>
      <c r="Q21" s="7">
        <v>1720</v>
      </c>
      <c r="R21" s="11">
        <v>18</v>
      </c>
      <c r="S21" s="7">
        <v>636</v>
      </c>
      <c r="T21" s="7">
        <v>44</v>
      </c>
      <c r="U21" s="7">
        <v>152</v>
      </c>
      <c r="V21" s="7">
        <v>280</v>
      </c>
      <c r="W21" s="7">
        <v>288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11</v>
      </c>
      <c r="F22" s="3">
        <v>2</v>
      </c>
      <c r="G22" s="4">
        <v>223.78</v>
      </c>
      <c r="H22" s="3"/>
      <c r="I22" s="7"/>
      <c r="J22" s="4"/>
      <c r="K22" s="3"/>
      <c r="L22" s="7"/>
      <c r="M22" s="5"/>
      <c r="N22" s="8">
        <v>135.27000000000001</v>
      </c>
      <c r="O22" s="7">
        <v>39</v>
      </c>
      <c r="P22" s="7">
        <v>580</v>
      </c>
      <c r="Q22" s="7">
        <v>1720</v>
      </c>
      <c r="R22" s="7">
        <v>18</v>
      </c>
      <c r="S22" s="7">
        <v>634</v>
      </c>
      <c r="T22" s="7">
        <v>44</v>
      </c>
      <c r="U22" s="7">
        <v>150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15</v>
      </c>
      <c r="C23" s="7">
        <v>7</v>
      </c>
      <c r="D23" s="4">
        <v>312.29000000000002</v>
      </c>
      <c r="E23" s="3">
        <v>11</v>
      </c>
      <c r="F23" s="3">
        <v>2</v>
      </c>
      <c r="G23" s="4">
        <v>223.78</v>
      </c>
      <c r="H23" s="3"/>
      <c r="I23" s="7"/>
      <c r="J23" s="4"/>
      <c r="K23" s="3"/>
      <c r="L23" s="7"/>
      <c r="M23" s="5"/>
      <c r="N23" s="8">
        <v>148.63</v>
      </c>
      <c r="O23" s="7">
        <v>42</v>
      </c>
      <c r="P23" s="7">
        <v>580</v>
      </c>
      <c r="Q23" s="7">
        <v>1720</v>
      </c>
      <c r="R23" s="7">
        <v>18</v>
      </c>
      <c r="S23" s="7">
        <v>633</v>
      </c>
      <c r="T23" s="7">
        <v>42</v>
      </c>
      <c r="U23" s="7">
        <v>145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>
        <v>18</v>
      </c>
      <c r="F24" s="3">
        <v>2</v>
      </c>
      <c r="G24" s="4">
        <v>364.06</v>
      </c>
      <c r="H24" s="3"/>
      <c r="I24" s="7"/>
      <c r="J24" s="4"/>
      <c r="K24" s="3"/>
      <c r="L24" s="7"/>
      <c r="M24" s="5"/>
      <c r="N24" s="8">
        <v>140.28</v>
      </c>
      <c r="O24" s="7">
        <v>43</v>
      </c>
      <c r="P24" s="7">
        <v>580</v>
      </c>
      <c r="Q24" s="7">
        <v>1720</v>
      </c>
      <c r="R24" s="7">
        <v>18</v>
      </c>
      <c r="S24" s="7">
        <v>628</v>
      </c>
      <c r="T24" s="7">
        <v>43</v>
      </c>
      <c r="U24" s="7">
        <v>149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141.94999999999999</v>
      </c>
      <c r="O25" s="7">
        <v>42</v>
      </c>
      <c r="P25" s="7">
        <v>570</v>
      </c>
      <c r="Q25" s="7">
        <v>1720</v>
      </c>
      <c r="R25" s="7">
        <v>18</v>
      </c>
      <c r="S25" s="7">
        <v>627</v>
      </c>
      <c r="T25" s="7">
        <v>41</v>
      </c>
      <c r="U25" s="7">
        <v>140</v>
      </c>
      <c r="V25" s="18">
        <v>251</v>
      </c>
      <c r="W25" s="18">
        <v>259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7</v>
      </c>
      <c r="C26" s="7">
        <v>11</v>
      </c>
      <c r="D26" s="4">
        <v>158.63999999999999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136.93</v>
      </c>
      <c r="O26" s="7">
        <v>38</v>
      </c>
      <c r="P26" s="7">
        <v>550</v>
      </c>
      <c r="Q26" s="7">
        <v>1720</v>
      </c>
      <c r="R26" s="7">
        <v>18</v>
      </c>
      <c r="S26" s="7">
        <v>630</v>
      </c>
      <c r="T26" s="7">
        <v>38</v>
      </c>
      <c r="U26" s="7">
        <v>133</v>
      </c>
      <c r="V26" s="7">
        <v>218</v>
      </c>
      <c r="W26" s="7">
        <v>226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5</v>
      </c>
      <c r="C27" s="7">
        <v>10</v>
      </c>
      <c r="D27" s="4">
        <v>116.9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128.6</v>
      </c>
      <c r="O27" s="7">
        <v>35</v>
      </c>
      <c r="P27" s="7">
        <v>550</v>
      </c>
      <c r="Q27" s="7">
        <v>1720</v>
      </c>
      <c r="R27" s="7">
        <v>19</v>
      </c>
      <c r="S27" s="7">
        <v>627</v>
      </c>
      <c r="T27" s="7">
        <v>42</v>
      </c>
      <c r="U27" s="7">
        <v>148</v>
      </c>
      <c r="V27" s="7">
        <v>243</v>
      </c>
      <c r="W27" s="7">
        <v>256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2</v>
      </c>
      <c r="C28" s="7">
        <v>11</v>
      </c>
      <c r="D28" s="4">
        <v>58.45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106.88</v>
      </c>
      <c r="O28" s="7">
        <v>26</v>
      </c>
      <c r="P28" s="7">
        <v>720</v>
      </c>
      <c r="Q28" s="7">
        <v>1720</v>
      </c>
      <c r="R28" s="7">
        <v>19</v>
      </c>
      <c r="S28" s="7">
        <v>626</v>
      </c>
      <c r="T28" s="7">
        <v>52</v>
      </c>
      <c r="U28" s="7">
        <v>104</v>
      </c>
      <c r="V28" s="7">
        <v>208</v>
      </c>
      <c r="W28" s="7">
        <v>215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7</v>
      </c>
      <c r="C29" s="7">
        <v>1</v>
      </c>
      <c r="D29" s="4">
        <v>141.94999999999999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83.5</v>
      </c>
      <c r="O29" s="7">
        <v>19</v>
      </c>
      <c r="P29" s="7">
        <v>660</v>
      </c>
      <c r="Q29" s="7">
        <v>1720</v>
      </c>
      <c r="R29" s="7">
        <v>19</v>
      </c>
      <c r="S29" s="7">
        <v>630</v>
      </c>
      <c r="T29" s="7">
        <v>50</v>
      </c>
      <c r="U29" s="7">
        <v>66</v>
      </c>
      <c r="V29" s="7">
        <v>129</v>
      </c>
      <c r="W29" s="7">
        <v>133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4</v>
      </c>
      <c r="C30" s="7">
        <v>3</v>
      </c>
      <c r="D30" s="4">
        <v>85.17</v>
      </c>
      <c r="E30" s="3">
        <v>1</v>
      </c>
      <c r="F30" s="3">
        <v>4</v>
      </c>
      <c r="G30" s="4">
        <v>26.72</v>
      </c>
      <c r="H30" s="3"/>
      <c r="I30" s="7"/>
      <c r="J30" s="4"/>
      <c r="K30" s="3"/>
      <c r="L30" s="7"/>
      <c r="M30" s="5"/>
      <c r="N30" s="8">
        <v>148.63</v>
      </c>
      <c r="O30" s="7">
        <v>34</v>
      </c>
      <c r="P30" s="7">
        <v>620</v>
      </c>
      <c r="Q30" s="7">
        <v>1720</v>
      </c>
      <c r="R30" s="7">
        <v>19</v>
      </c>
      <c r="S30" s="7">
        <v>627</v>
      </c>
      <c r="T30" s="7">
        <v>55</v>
      </c>
      <c r="U30" s="7">
        <v>146</v>
      </c>
      <c r="V30" s="7">
        <v>236</v>
      </c>
      <c r="W30" s="7">
        <v>245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11</v>
      </c>
      <c r="C31" s="7">
        <v>3</v>
      </c>
      <c r="D31" s="4">
        <v>225.45</v>
      </c>
      <c r="E31" s="3">
        <v>1</v>
      </c>
      <c r="F31" s="3">
        <v>4</v>
      </c>
      <c r="G31" s="4">
        <v>26.72</v>
      </c>
      <c r="H31" s="3"/>
      <c r="I31" s="7"/>
      <c r="J31" s="4"/>
      <c r="K31" s="3"/>
      <c r="L31" s="7"/>
      <c r="M31" s="5"/>
      <c r="N31" s="8">
        <v>140.28</v>
      </c>
      <c r="O31" s="7">
        <v>40</v>
      </c>
      <c r="P31" s="7">
        <v>580</v>
      </c>
      <c r="Q31" s="7">
        <v>1720</v>
      </c>
      <c r="R31" s="7">
        <v>19</v>
      </c>
      <c r="S31" s="7">
        <v>626</v>
      </c>
      <c r="T31" s="7">
        <v>56</v>
      </c>
      <c r="U31" s="7">
        <v>152</v>
      </c>
      <c r="V31" s="7">
        <v>239</v>
      </c>
      <c r="W31" s="7">
        <v>247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</v>
      </c>
      <c r="C32" s="7">
        <v>3</v>
      </c>
      <c r="D32" s="4">
        <v>25.05</v>
      </c>
      <c r="E32" s="3">
        <v>8</v>
      </c>
      <c r="F32" s="3">
        <v>5</v>
      </c>
      <c r="G32" s="4">
        <v>168.67</v>
      </c>
      <c r="H32" s="3"/>
      <c r="I32" s="7"/>
      <c r="J32" s="4"/>
      <c r="K32" s="3"/>
      <c r="L32" s="7"/>
      <c r="M32" s="5"/>
      <c r="N32" s="8">
        <v>141.94999999999999</v>
      </c>
      <c r="O32" s="7">
        <v>42</v>
      </c>
      <c r="P32" s="7">
        <v>540</v>
      </c>
      <c r="Q32" s="7">
        <v>1720</v>
      </c>
      <c r="R32" s="7">
        <v>19</v>
      </c>
      <c r="S32" s="7">
        <v>623</v>
      </c>
      <c r="T32" s="7">
        <v>55</v>
      </c>
      <c r="U32" s="7">
        <v>150</v>
      </c>
      <c r="V32" s="7">
        <v>236</v>
      </c>
      <c r="W32" s="7">
        <v>245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3</v>
      </c>
      <c r="D33" s="4">
        <v>25.05</v>
      </c>
      <c r="E33" s="3">
        <v>16</v>
      </c>
      <c r="F33" s="3">
        <v>2</v>
      </c>
      <c r="G33" s="4">
        <v>323.98</v>
      </c>
      <c r="H33" s="3"/>
      <c r="I33" s="7"/>
      <c r="J33" s="4"/>
      <c r="K33" s="3"/>
      <c r="L33" s="7"/>
      <c r="M33" s="5"/>
      <c r="N33" s="8">
        <v>155.31</v>
      </c>
      <c r="O33" s="7">
        <v>48</v>
      </c>
      <c r="P33" s="7">
        <v>560</v>
      </c>
      <c r="Q33" s="7">
        <v>1720</v>
      </c>
      <c r="R33" s="7">
        <v>19</v>
      </c>
      <c r="S33" s="7">
        <v>625</v>
      </c>
      <c r="T33" s="7">
        <v>57</v>
      </c>
      <c r="U33" s="7">
        <v>152</v>
      </c>
      <c r="V33" s="7">
        <v>235</v>
      </c>
      <c r="W33" s="7">
        <v>244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5</v>
      </c>
      <c r="C34" s="7">
        <v>6</v>
      </c>
      <c r="D34" s="4">
        <v>110.22</v>
      </c>
      <c r="E34" s="3">
        <v>1</v>
      </c>
      <c r="F34" s="3">
        <v>6</v>
      </c>
      <c r="G34" s="4">
        <v>30.06</v>
      </c>
      <c r="H34" s="3"/>
      <c r="I34" s="7"/>
      <c r="J34" s="4"/>
      <c r="K34" s="3"/>
      <c r="L34" s="7"/>
      <c r="M34" s="5"/>
      <c r="N34" s="8">
        <v>145.29</v>
      </c>
      <c r="O34" s="7">
        <v>46</v>
      </c>
      <c r="P34" s="7">
        <v>550</v>
      </c>
      <c r="Q34" s="7">
        <v>1720</v>
      </c>
      <c r="R34" s="7">
        <v>19</v>
      </c>
      <c r="S34" s="7">
        <v>631</v>
      </c>
      <c r="T34" s="7">
        <v>55</v>
      </c>
      <c r="U34" s="7">
        <v>151</v>
      </c>
      <c r="V34" s="7">
        <v>240</v>
      </c>
      <c r="W34" s="7">
        <v>249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13</v>
      </c>
      <c r="C35" s="7">
        <v>8</v>
      </c>
      <c r="D35" s="4">
        <v>273.83</v>
      </c>
      <c r="E35" s="3">
        <v>1</v>
      </c>
      <c r="F35" s="3">
        <v>6</v>
      </c>
      <c r="G35" s="4">
        <v>30.06</v>
      </c>
      <c r="H35" s="3"/>
      <c r="I35" s="7"/>
      <c r="J35" s="4"/>
      <c r="K35" s="3"/>
      <c r="L35" s="7"/>
      <c r="M35" s="5"/>
      <c r="N35" s="8">
        <v>163.66</v>
      </c>
      <c r="O35" s="7">
        <v>52</v>
      </c>
      <c r="P35" s="7">
        <v>550</v>
      </c>
      <c r="Q35" s="7">
        <v>1720</v>
      </c>
      <c r="R35" s="7">
        <v>19</v>
      </c>
      <c r="S35" s="7">
        <v>629</v>
      </c>
      <c r="T35" s="7">
        <v>56</v>
      </c>
      <c r="U35" s="7">
        <v>152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>
        <v>8</v>
      </c>
      <c r="F36" s="3">
        <v>7</v>
      </c>
      <c r="G36" s="4">
        <v>172.01</v>
      </c>
      <c r="H36" s="3"/>
      <c r="I36" s="7"/>
      <c r="J36" s="4"/>
      <c r="K36" s="3"/>
      <c r="L36" s="7"/>
      <c r="M36" s="5"/>
      <c r="N36" s="8">
        <v>141.94999999999999</v>
      </c>
      <c r="O36" s="7">
        <v>48</v>
      </c>
      <c r="P36" s="7">
        <v>550</v>
      </c>
      <c r="Q36" s="7">
        <v>1720</v>
      </c>
      <c r="R36" s="7">
        <v>19</v>
      </c>
      <c r="S36" s="7">
        <v>632</v>
      </c>
      <c r="T36" s="7">
        <v>51</v>
      </c>
      <c r="U36" s="7">
        <v>148</v>
      </c>
      <c r="V36" s="7">
        <v>234</v>
      </c>
      <c r="W36" s="7">
        <v>246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4</v>
      </c>
      <c r="C37" s="7">
        <v>7</v>
      </c>
      <c r="D37" s="4">
        <v>91.85</v>
      </c>
      <c r="E37" s="3">
        <v>15</v>
      </c>
      <c r="F37" s="3">
        <v>10</v>
      </c>
      <c r="G37" s="4">
        <v>317.3</v>
      </c>
      <c r="H37" s="3"/>
      <c r="I37" s="7"/>
      <c r="J37" s="4"/>
      <c r="K37" s="3"/>
      <c r="L37" s="7"/>
      <c r="M37" s="5"/>
      <c r="N37" s="8">
        <v>145.29</v>
      </c>
      <c r="O37" s="7">
        <v>48</v>
      </c>
      <c r="P37" s="7">
        <v>550</v>
      </c>
      <c r="Q37" s="7">
        <v>1720</v>
      </c>
      <c r="R37" s="7">
        <v>19</v>
      </c>
      <c r="S37" s="7">
        <v>624</v>
      </c>
      <c r="T37" s="7">
        <v>49</v>
      </c>
      <c r="U37" s="7">
        <v>145</v>
      </c>
      <c r="V37" s="7">
        <v>226</v>
      </c>
      <c r="W37" s="7">
        <v>233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3</v>
      </c>
      <c r="D39" s="4">
        <v>245.49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163.66</v>
      </c>
      <c r="O39" s="7">
        <v>55</v>
      </c>
      <c r="P39" s="7">
        <v>540</v>
      </c>
      <c r="Q39" s="7">
        <v>1720</v>
      </c>
      <c r="R39" s="7">
        <v>19</v>
      </c>
      <c r="S39" s="7">
        <v>626</v>
      </c>
      <c r="T39" s="7">
        <v>50</v>
      </c>
      <c r="U39" s="7">
        <v>142</v>
      </c>
      <c r="V39" s="7">
        <v>238</v>
      </c>
      <c r="W39" s="7">
        <v>248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4124.8999999999996</v>
      </c>
      <c r="O40" s="12">
        <f>SUM(O9:O39)</f>
        <v>1110</v>
      </c>
      <c r="T40" s="19" t="s">
        <v>26</v>
      </c>
      <c r="U40" s="12">
        <f>SUM(U9:U39)</f>
        <v>4322</v>
      </c>
      <c r="V40" s="12">
        <f>SUM(V9:V39)</f>
        <v>7310</v>
      </c>
      <c r="W40" s="12">
        <f>SUM(W9:W39)</f>
        <v>7551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3" workbookViewId="0">
      <selection activeCell="I20" sqref="I20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43634</v>
      </c>
      <c r="C6" s="7">
        <v>5</v>
      </c>
      <c r="D6" s="7">
        <v>25481</v>
      </c>
      <c r="E6" s="7">
        <v>18</v>
      </c>
      <c r="F6" s="7">
        <v>2</v>
      </c>
      <c r="G6" s="7">
        <v>8</v>
      </c>
      <c r="H6" s="7">
        <v>7</v>
      </c>
      <c r="I6" s="10">
        <v>188.63</v>
      </c>
      <c r="J6" s="19" t="s">
        <v>113</v>
      </c>
    </row>
    <row r="7" spans="2:10" x14ac:dyDescent="0.2">
      <c r="B7" s="9">
        <v>43634</v>
      </c>
      <c r="C7" s="7">
        <v>5</v>
      </c>
      <c r="D7" s="7" t="s">
        <v>114</v>
      </c>
      <c r="E7" s="7">
        <v>8</v>
      </c>
      <c r="F7" s="7">
        <v>7</v>
      </c>
      <c r="G7" s="7">
        <v>1</v>
      </c>
      <c r="H7" s="7">
        <v>4</v>
      </c>
      <c r="I7" s="10">
        <v>145.83000000000001</v>
      </c>
      <c r="J7" t="s">
        <v>105</v>
      </c>
    </row>
    <row r="8" spans="2:10" x14ac:dyDescent="0.2">
      <c r="B8" s="9">
        <v>43634</v>
      </c>
      <c r="C8" s="7">
        <v>4</v>
      </c>
      <c r="D8" s="7" t="s">
        <v>115</v>
      </c>
      <c r="E8" s="7">
        <v>12</v>
      </c>
      <c r="F8" s="7">
        <v>6</v>
      </c>
      <c r="G8" s="7">
        <v>10</v>
      </c>
      <c r="H8" s="7">
        <v>5</v>
      </c>
      <c r="I8" s="10">
        <v>41.25</v>
      </c>
      <c r="J8" t="s">
        <v>116</v>
      </c>
    </row>
    <row r="9" spans="2:10" x14ac:dyDescent="0.2">
      <c r="B9" s="9">
        <v>43635</v>
      </c>
      <c r="C9" s="7">
        <v>4</v>
      </c>
      <c r="D9" s="7">
        <v>25312</v>
      </c>
      <c r="E9" s="7">
        <v>11</v>
      </c>
      <c r="F9" s="7">
        <v>1</v>
      </c>
      <c r="G9" s="7">
        <v>1</v>
      </c>
      <c r="H9" s="7">
        <v>1</v>
      </c>
      <c r="I9" s="10">
        <v>198.11</v>
      </c>
      <c r="J9" t="s">
        <v>84</v>
      </c>
    </row>
    <row r="10" spans="2:10" x14ac:dyDescent="0.2">
      <c r="B10" s="9">
        <v>43636</v>
      </c>
      <c r="C10" s="7">
        <v>4</v>
      </c>
      <c r="D10" s="7">
        <v>7256866</v>
      </c>
      <c r="E10" s="7">
        <v>9</v>
      </c>
      <c r="F10" s="7">
        <v>10</v>
      </c>
      <c r="G10" s="7">
        <v>1</v>
      </c>
      <c r="H10" s="7">
        <v>4</v>
      </c>
      <c r="I10" s="10">
        <v>170</v>
      </c>
      <c r="J10" t="s">
        <v>117</v>
      </c>
    </row>
    <row r="11" spans="2:10" x14ac:dyDescent="0.2">
      <c r="B11" s="9">
        <v>43637</v>
      </c>
      <c r="C11" s="7">
        <v>4</v>
      </c>
      <c r="D11" s="7">
        <v>25755</v>
      </c>
      <c r="E11" s="7">
        <v>9</v>
      </c>
      <c r="F11" s="7">
        <v>7</v>
      </c>
      <c r="G11" s="7">
        <v>1</v>
      </c>
      <c r="H11" s="7">
        <v>4</v>
      </c>
      <c r="I11" s="10">
        <v>163.81</v>
      </c>
      <c r="J11" t="s">
        <v>118</v>
      </c>
    </row>
    <row r="12" spans="2:10" x14ac:dyDescent="0.2">
      <c r="B12" s="9">
        <v>43639</v>
      </c>
      <c r="C12" s="7">
        <v>4</v>
      </c>
      <c r="D12" s="7">
        <v>25874</v>
      </c>
      <c r="E12" s="7">
        <v>11</v>
      </c>
      <c r="F12" s="7">
        <v>7</v>
      </c>
      <c r="G12" s="7">
        <v>1</v>
      </c>
      <c r="H12" s="7">
        <v>4</v>
      </c>
      <c r="I12" s="10">
        <v>203.06</v>
      </c>
      <c r="J12" t="s">
        <v>81</v>
      </c>
    </row>
    <row r="13" spans="2:10" x14ac:dyDescent="0.2">
      <c r="B13" s="9">
        <v>43641</v>
      </c>
      <c r="C13" s="7">
        <v>4</v>
      </c>
      <c r="D13" s="7">
        <v>25875</v>
      </c>
      <c r="E13" s="7">
        <v>11</v>
      </c>
      <c r="F13" s="7">
        <v>2</v>
      </c>
      <c r="G13" s="7">
        <v>1</v>
      </c>
      <c r="H13" s="7">
        <v>3</v>
      </c>
      <c r="I13" s="10">
        <v>198.32</v>
      </c>
      <c r="J13" t="s">
        <v>91</v>
      </c>
    </row>
    <row r="14" spans="2:10" x14ac:dyDescent="0.2">
      <c r="B14" s="9">
        <v>43643</v>
      </c>
      <c r="C14" s="7">
        <v>5</v>
      </c>
      <c r="D14" s="7">
        <v>26174</v>
      </c>
      <c r="E14" s="7">
        <v>16</v>
      </c>
      <c r="F14" s="7">
        <v>1</v>
      </c>
      <c r="G14" s="7">
        <v>6</v>
      </c>
      <c r="H14" s="7">
        <v>4</v>
      </c>
      <c r="I14" s="10">
        <v>193.62</v>
      </c>
      <c r="J14" t="s">
        <v>119</v>
      </c>
    </row>
    <row r="15" spans="2:10" x14ac:dyDescent="0.2">
      <c r="B15" s="9">
        <v>43643</v>
      </c>
      <c r="C15" s="7">
        <v>5</v>
      </c>
      <c r="D15" s="7" t="s">
        <v>120</v>
      </c>
      <c r="E15" s="7">
        <v>6</v>
      </c>
      <c r="F15" s="7">
        <v>4</v>
      </c>
      <c r="G15" s="7">
        <v>1</v>
      </c>
      <c r="H15" s="7">
        <v>6</v>
      </c>
      <c r="I15" s="10">
        <v>96.08</v>
      </c>
      <c r="J15" t="s">
        <v>119</v>
      </c>
    </row>
    <row r="16" spans="2:10" x14ac:dyDescent="0.2">
      <c r="B16" s="9">
        <v>43643</v>
      </c>
      <c r="C16" s="7">
        <v>4</v>
      </c>
      <c r="D16" s="7" t="s">
        <v>121</v>
      </c>
      <c r="E16" s="7">
        <v>4</v>
      </c>
      <c r="F16" s="7">
        <v>4</v>
      </c>
      <c r="G16" s="7">
        <v>1</v>
      </c>
      <c r="H16" s="7">
        <v>4</v>
      </c>
      <c r="I16" s="10">
        <v>59.58</v>
      </c>
      <c r="J16" t="s">
        <v>122</v>
      </c>
    </row>
    <row r="17" spans="2:10" x14ac:dyDescent="0.2">
      <c r="B17" s="9">
        <v>43645</v>
      </c>
      <c r="C17" s="7">
        <v>4</v>
      </c>
      <c r="D17" s="7">
        <v>7302633</v>
      </c>
      <c r="E17" s="7">
        <v>13</v>
      </c>
      <c r="F17" s="7">
        <v>8</v>
      </c>
      <c r="G17" s="7">
        <v>4</v>
      </c>
      <c r="H17" s="7">
        <v>7</v>
      </c>
      <c r="I17" s="10">
        <v>181.25</v>
      </c>
      <c r="J17" t="s">
        <v>123</v>
      </c>
    </row>
    <row r="18" spans="2:10" x14ac:dyDescent="0.2">
      <c r="B18" s="9">
        <v>43647</v>
      </c>
      <c r="C18" s="7">
        <v>5</v>
      </c>
      <c r="D18" s="7">
        <v>26406</v>
      </c>
      <c r="E18" s="7">
        <v>16</v>
      </c>
      <c r="F18" s="7">
        <v>4</v>
      </c>
      <c r="G18" s="7">
        <v>7</v>
      </c>
      <c r="H18" s="7">
        <v>2</v>
      </c>
      <c r="I18" s="10">
        <v>183.7</v>
      </c>
      <c r="J18" t="s">
        <v>94</v>
      </c>
    </row>
    <row r="19" spans="2:10" x14ac:dyDescent="0.2">
      <c r="B19" s="9"/>
      <c r="C19" s="7"/>
      <c r="D19" s="7"/>
      <c r="E19" s="7"/>
      <c r="F19" s="7"/>
      <c r="G19" s="7"/>
      <c r="H19" s="7"/>
      <c r="I19" s="10"/>
    </row>
    <row r="20" spans="2:10" x14ac:dyDescent="0.2">
      <c r="B20" s="9"/>
      <c r="C20" s="7"/>
      <c r="D20" s="7"/>
      <c r="E20" s="7"/>
      <c r="F20" s="7"/>
      <c r="G20" s="7"/>
      <c r="H20" s="7"/>
      <c r="I20" s="10"/>
    </row>
    <row r="21" spans="2:10" x14ac:dyDescent="0.2">
      <c r="B21" s="9"/>
      <c r="C21" s="7"/>
      <c r="D21" s="7"/>
      <c r="E21" s="7"/>
      <c r="F21" s="7"/>
      <c r="G21" s="7"/>
      <c r="H21" s="7"/>
      <c r="I21" s="10"/>
    </row>
    <row r="22" spans="2:10" x14ac:dyDescent="0.2">
      <c r="B22" s="9"/>
      <c r="C22" s="7"/>
      <c r="D22" s="7"/>
      <c r="E22" s="7"/>
      <c r="F22" s="7"/>
      <c r="G22" s="7"/>
      <c r="H22" s="7"/>
      <c r="I22" s="10"/>
    </row>
    <row r="23" spans="2:10" x14ac:dyDescent="0.2">
      <c r="B23" s="9"/>
      <c r="C23" s="7"/>
      <c r="D23" s="7"/>
      <c r="E23" s="7"/>
      <c r="F23" s="7"/>
      <c r="G23" s="7"/>
      <c r="H23" s="7"/>
      <c r="I23" s="10"/>
    </row>
    <row r="24" spans="2:10" x14ac:dyDescent="0.2">
      <c r="B24" s="9"/>
      <c r="C24" s="7"/>
      <c r="D24" s="7"/>
      <c r="E24" s="7"/>
      <c r="F24" s="7"/>
      <c r="G24" s="7"/>
      <c r="H24" s="7"/>
      <c r="I24" s="10"/>
    </row>
    <row r="25" spans="2:10" x14ac:dyDescent="0.2">
      <c r="B25" s="9"/>
      <c r="C25" s="7"/>
      <c r="D25" s="7"/>
      <c r="E25" s="7"/>
      <c r="F25" s="7"/>
      <c r="G25" s="7"/>
      <c r="H25" s="7"/>
      <c r="I25" s="10"/>
    </row>
    <row r="26" spans="2:10" x14ac:dyDescent="0.2">
      <c r="B26" s="7"/>
      <c r="C26" s="7"/>
      <c r="D26" s="7"/>
      <c r="E26" s="7"/>
      <c r="F26" s="7"/>
      <c r="G26" s="7"/>
      <c r="H26" s="7"/>
      <c r="I26" s="10"/>
    </row>
    <row r="27" spans="2:10" x14ac:dyDescent="0.2">
      <c r="B27" s="7"/>
      <c r="C27" s="7"/>
      <c r="D27" s="7"/>
      <c r="E27" s="7"/>
      <c r="F27" s="7"/>
      <c r="G27" s="7"/>
      <c r="H27" s="7"/>
      <c r="I27" s="10"/>
    </row>
    <row r="28" spans="2:10" x14ac:dyDescent="0.2">
      <c r="B28" s="7"/>
      <c r="C28" s="7"/>
      <c r="D28" s="7"/>
      <c r="E28" s="7"/>
      <c r="F28" s="7"/>
      <c r="G28" s="7"/>
      <c r="H28" s="7"/>
      <c r="I28" s="10"/>
    </row>
    <row r="29" spans="2:10" x14ac:dyDescent="0.2">
      <c r="B29" s="7"/>
      <c r="C29" s="7"/>
      <c r="D29" s="7"/>
      <c r="E29" s="7"/>
      <c r="F29" s="7"/>
      <c r="G29" s="7"/>
      <c r="H29" s="7"/>
      <c r="I29" s="10"/>
    </row>
    <row r="30" spans="2:10" x14ac:dyDescent="0.2">
      <c r="B30" s="7"/>
      <c r="C30" s="7"/>
      <c r="D30" s="7"/>
      <c r="E30" s="7"/>
      <c r="F30" s="7"/>
      <c r="G30" s="7"/>
      <c r="H30" s="7"/>
      <c r="I30" s="10"/>
    </row>
    <row r="31" spans="2:10" x14ac:dyDescent="0.2">
      <c r="B31" s="7"/>
      <c r="C31" s="7"/>
      <c r="D31" s="7"/>
      <c r="E31" s="7"/>
      <c r="F31" s="7"/>
      <c r="G31" s="7"/>
      <c r="H31" s="7"/>
      <c r="I31" s="10"/>
    </row>
    <row r="32" spans="2:10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H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4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4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76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63</v>
      </c>
      <c r="AF2" s="109"/>
    </row>
    <row r="3" spans="1:34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4" x14ac:dyDescent="0.2">
      <c r="A5" s="103" t="s">
        <v>6</v>
      </c>
      <c r="B5" s="106">
        <v>4</v>
      </c>
      <c r="C5" s="106"/>
      <c r="D5" s="106"/>
      <c r="E5" s="106">
        <v>5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4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4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4" x14ac:dyDescent="0.2">
      <c r="A8" s="105"/>
      <c r="B8" s="7">
        <v>12</v>
      </c>
      <c r="C8" s="7">
        <v>3</v>
      </c>
      <c r="D8" s="4">
        <v>245.49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4" x14ac:dyDescent="0.2">
      <c r="A9" s="6">
        <v>2</v>
      </c>
      <c r="B9" s="7">
        <v>2</v>
      </c>
      <c r="C9" s="7">
        <v>5</v>
      </c>
      <c r="D9" s="4">
        <v>48.43</v>
      </c>
      <c r="E9" s="3">
        <v>14</v>
      </c>
      <c r="F9" s="3">
        <v>5</v>
      </c>
      <c r="G9" s="4">
        <v>288.91000000000003</v>
      </c>
      <c r="H9" s="3"/>
      <c r="I9" s="7"/>
      <c r="J9" s="4"/>
      <c r="K9" s="3"/>
      <c r="L9" s="7"/>
      <c r="M9" s="5"/>
      <c r="N9" s="8">
        <v>145.29</v>
      </c>
      <c r="O9" s="7">
        <v>52</v>
      </c>
      <c r="P9" s="7">
        <v>520</v>
      </c>
      <c r="Q9" s="7">
        <v>1720</v>
      </c>
      <c r="R9" s="7">
        <v>19</v>
      </c>
      <c r="S9" s="7">
        <v>643</v>
      </c>
      <c r="T9" s="7">
        <v>50</v>
      </c>
      <c r="U9" s="7">
        <v>152</v>
      </c>
      <c r="V9" s="7">
        <v>231</v>
      </c>
      <c r="W9" s="7">
        <v>241</v>
      </c>
      <c r="X9" s="7">
        <v>0</v>
      </c>
      <c r="Y9" s="9">
        <v>43648</v>
      </c>
      <c r="Z9" s="7">
        <v>4</v>
      </c>
      <c r="AA9" s="7">
        <v>26405</v>
      </c>
      <c r="AB9" s="7">
        <v>11</v>
      </c>
      <c r="AC9" s="7">
        <v>7</v>
      </c>
      <c r="AD9" s="7">
        <v>2</v>
      </c>
      <c r="AE9" s="7">
        <v>5</v>
      </c>
      <c r="AF9" s="10">
        <v>181.33</v>
      </c>
      <c r="AG9" t="s">
        <v>100</v>
      </c>
    </row>
    <row r="10" spans="1:34" x14ac:dyDescent="0.2">
      <c r="A10" s="6">
        <f t="shared" ref="A10:A36" si="0">SUM(A9+1)</f>
        <v>3</v>
      </c>
      <c r="B10" s="7">
        <v>10</v>
      </c>
      <c r="C10" s="7">
        <v>2</v>
      </c>
      <c r="D10" s="4">
        <v>203.74</v>
      </c>
      <c r="E10" s="3">
        <v>5</v>
      </c>
      <c r="F10" s="3">
        <v>5</v>
      </c>
      <c r="G10" s="4">
        <v>108.55</v>
      </c>
      <c r="H10" s="3"/>
      <c r="I10" s="7"/>
      <c r="J10" s="4"/>
      <c r="K10" s="3"/>
      <c r="L10" s="7"/>
      <c r="M10" s="5"/>
      <c r="N10" s="8">
        <v>155.31</v>
      </c>
      <c r="O10" s="7">
        <v>58</v>
      </c>
      <c r="P10" s="7">
        <v>540</v>
      </c>
      <c r="Q10" s="7">
        <v>1720</v>
      </c>
      <c r="R10" s="7">
        <v>19</v>
      </c>
      <c r="S10" s="7">
        <v>622</v>
      </c>
      <c r="T10" s="7">
        <v>52</v>
      </c>
      <c r="U10" s="7">
        <v>155</v>
      </c>
      <c r="V10" s="7">
        <v>234</v>
      </c>
      <c r="W10" s="7">
        <v>245</v>
      </c>
      <c r="X10" s="7">
        <v>0</v>
      </c>
      <c r="Y10" s="9">
        <v>43649</v>
      </c>
      <c r="Z10" s="7">
        <v>5</v>
      </c>
      <c r="AA10" s="7">
        <v>7313377</v>
      </c>
      <c r="AB10" s="7">
        <v>14</v>
      </c>
      <c r="AC10" s="7">
        <v>5</v>
      </c>
      <c r="AD10" s="7">
        <v>5</v>
      </c>
      <c r="AE10" s="7">
        <v>5</v>
      </c>
      <c r="AF10" s="10">
        <v>180</v>
      </c>
      <c r="AG10" t="s">
        <v>124</v>
      </c>
    </row>
    <row r="11" spans="1:34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5</v>
      </c>
      <c r="F11" s="3">
        <v>5</v>
      </c>
      <c r="G11" s="4">
        <v>108.55</v>
      </c>
      <c r="H11" s="3"/>
      <c r="I11" s="7"/>
      <c r="J11" s="4"/>
      <c r="K11" s="3"/>
      <c r="L11" s="7"/>
      <c r="M11" s="5"/>
      <c r="N11" s="8">
        <v>113.56</v>
      </c>
      <c r="O11" s="7">
        <v>44</v>
      </c>
      <c r="P11" s="7">
        <v>620</v>
      </c>
      <c r="Q11" s="7">
        <v>1720</v>
      </c>
      <c r="R11" s="7">
        <v>19</v>
      </c>
      <c r="S11" s="7">
        <v>624</v>
      </c>
      <c r="T11" s="7">
        <v>42</v>
      </c>
      <c r="U11" s="7">
        <v>119</v>
      </c>
      <c r="V11" s="7">
        <v>174</v>
      </c>
      <c r="W11" s="7">
        <v>179</v>
      </c>
      <c r="X11" s="7">
        <v>0</v>
      </c>
      <c r="Y11" s="9">
        <v>43650</v>
      </c>
      <c r="Z11" s="7">
        <v>4</v>
      </c>
      <c r="AA11" s="7">
        <v>26626</v>
      </c>
      <c r="AB11" s="7">
        <v>13</v>
      </c>
      <c r="AC11" s="7">
        <v>2</v>
      </c>
      <c r="AD11" s="7">
        <v>3</v>
      </c>
      <c r="AE11" s="7">
        <v>11</v>
      </c>
      <c r="AF11" s="10">
        <v>184.04</v>
      </c>
      <c r="AG11" t="s">
        <v>125</v>
      </c>
    </row>
    <row r="12" spans="1:34" x14ac:dyDescent="0.2">
      <c r="A12" s="6">
        <f t="shared" si="0"/>
        <v>5</v>
      </c>
      <c r="B12" s="7">
        <v>2</v>
      </c>
      <c r="C12" s="7">
        <v>5</v>
      </c>
      <c r="D12" s="4">
        <v>48.43</v>
      </c>
      <c r="E12" s="3">
        <v>1</v>
      </c>
      <c r="F12" s="3">
        <v>4</v>
      </c>
      <c r="G12" s="4">
        <v>26.72</v>
      </c>
      <c r="H12" s="3"/>
      <c r="I12" s="7"/>
      <c r="J12" s="4"/>
      <c r="K12" s="3"/>
      <c r="L12" s="7"/>
      <c r="M12" s="5"/>
      <c r="N12" s="8">
        <v>23.38</v>
      </c>
      <c r="O12" s="7">
        <v>15</v>
      </c>
      <c r="P12" s="7">
        <v>720</v>
      </c>
      <c r="Q12" s="7">
        <v>1720</v>
      </c>
      <c r="R12" s="7">
        <v>19</v>
      </c>
      <c r="S12" s="7">
        <v>622</v>
      </c>
      <c r="T12" s="7">
        <v>39</v>
      </c>
      <c r="U12" s="7">
        <v>19</v>
      </c>
      <c r="V12" s="7">
        <v>105</v>
      </c>
      <c r="W12" s="7">
        <v>111</v>
      </c>
      <c r="X12" s="7">
        <v>0</v>
      </c>
      <c r="Y12" s="9">
        <v>43651</v>
      </c>
      <c r="Z12" s="7">
        <v>4</v>
      </c>
      <c r="AA12" s="7" t="s">
        <v>126</v>
      </c>
      <c r="AB12" s="7">
        <v>6</v>
      </c>
      <c r="AC12" s="7">
        <v>8</v>
      </c>
      <c r="AD12" s="7">
        <v>1</v>
      </c>
      <c r="AE12" s="7">
        <v>4</v>
      </c>
      <c r="AF12" s="10">
        <v>105.82</v>
      </c>
      <c r="AG12" t="s">
        <v>127</v>
      </c>
    </row>
    <row r="13" spans="1:34" x14ac:dyDescent="0.2">
      <c r="A13" s="6">
        <f t="shared" si="0"/>
        <v>6</v>
      </c>
      <c r="B13" s="7">
        <v>3</v>
      </c>
      <c r="C13" s="7">
        <v>4</v>
      </c>
      <c r="D13" s="4">
        <v>66.8</v>
      </c>
      <c r="E13" s="3">
        <v>1</v>
      </c>
      <c r="F13" s="3">
        <v>4</v>
      </c>
      <c r="G13" s="4">
        <v>26.72</v>
      </c>
      <c r="H13" s="3"/>
      <c r="I13" s="7"/>
      <c r="J13" s="4"/>
      <c r="K13" s="3"/>
      <c r="L13" s="7"/>
      <c r="M13" s="5"/>
      <c r="N13" s="8">
        <v>18.37</v>
      </c>
      <c r="O13" s="7">
        <v>12</v>
      </c>
      <c r="P13" s="7">
        <v>700</v>
      </c>
      <c r="Q13" s="7">
        <v>1720</v>
      </c>
      <c r="R13" s="7">
        <v>19</v>
      </c>
      <c r="S13" s="7">
        <v>623</v>
      </c>
      <c r="T13" s="7">
        <v>45</v>
      </c>
      <c r="U13" s="7">
        <v>15</v>
      </c>
      <c r="V13" s="7">
        <v>154</v>
      </c>
      <c r="W13" s="7">
        <v>159</v>
      </c>
      <c r="X13" s="7">
        <v>0</v>
      </c>
      <c r="Y13" s="9">
        <v>43651</v>
      </c>
      <c r="Z13" s="7">
        <v>5</v>
      </c>
      <c r="AA13" s="7" t="s">
        <v>128</v>
      </c>
      <c r="AB13" s="7">
        <v>5</v>
      </c>
      <c r="AC13" s="7">
        <v>5</v>
      </c>
      <c r="AD13" s="7">
        <v>1</v>
      </c>
      <c r="AE13" s="7">
        <v>4</v>
      </c>
      <c r="AF13" s="10">
        <v>81.02</v>
      </c>
      <c r="AG13" t="s">
        <v>127</v>
      </c>
    </row>
    <row r="14" spans="1:34" x14ac:dyDescent="0.2">
      <c r="A14" s="6">
        <f t="shared" si="0"/>
        <v>7</v>
      </c>
      <c r="B14" s="7">
        <v>9</v>
      </c>
      <c r="C14" s="7">
        <v>6</v>
      </c>
      <c r="D14" s="4">
        <v>190.38</v>
      </c>
      <c r="E14" s="3">
        <v>1</v>
      </c>
      <c r="F14" s="3">
        <v>4</v>
      </c>
      <c r="G14" s="4">
        <v>26.72</v>
      </c>
      <c r="H14" s="3"/>
      <c r="I14" s="7"/>
      <c r="J14" s="4"/>
      <c r="K14" s="3"/>
      <c r="L14" s="7"/>
      <c r="M14" s="5"/>
      <c r="N14" s="8">
        <v>123.58</v>
      </c>
      <c r="O14" s="7">
        <v>48</v>
      </c>
      <c r="P14" s="7">
        <v>540</v>
      </c>
      <c r="Q14" s="7">
        <v>1720</v>
      </c>
      <c r="R14" s="7">
        <v>19</v>
      </c>
      <c r="S14" s="7">
        <v>618</v>
      </c>
      <c r="T14" s="7">
        <v>56</v>
      </c>
      <c r="U14" s="7">
        <v>167</v>
      </c>
      <c r="V14" s="7">
        <v>282</v>
      </c>
      <c r="W14" s="7">
        <v>287</v>
      </c>
      <c r="X14" s="7">
        <v>0</v>
      </c>
      <c r="Y14" s="9">
        <v>43654</v>
      </c>
      <c r="Z14" s="7">
        <v>4</v>
      </c>
      <c r="AA14" s="7">
        <v>26736</v>
      </c>
      <c r="AB14" s="7">
        <v>10</v>
      </c>
      <c r="AC14" s="7">
        <v>4</v>
      </c>
      <c r="AD14" s="7">
        <v>1</v>
      </c>
      <c r="AE14" s="7">
        <v>4</v>
      </c>
      <c r="AF14" s="10">
        <v>177.93</v>
      </c>
      <c r="AG14" t="s">
        <v>129</v>
      </c>
    </row>
    <row r="15" spans="1:34" x14ac:dyDescent="0.2">
      <c r="A15" s="6">
        <f t="shared" si="0"/>
        <v>8</v>
      </c>
      <c r="B15" s="7">
        <v>6</v>
      </c>
      <c r="C15" s="7">
        <v>11</v>
      </c>
      <c r="D15" s="4">
        <v>125.25</v>
      </c>
      <c r="E15" s="3">
        <v>1</v>
      </c>
      <c r="F15" s="3">
        <v>4</v>
      </c>
      <c r="G15" s="4">
        <v>26.72</v>
      </c>
      <c r="H15" s="3"/>
      <c r="I15" s="7"/>
      <c r="J15" s="4"/>
      <c r="K15" s="3"/>
      <c r="L15" s="7"/>
      <c r="M15" s="5"/>
      <c r="N15" s="8">
        <v>130.26</v>
      </c>
      <c r="O15" s="7">
        <v>54</v>
      </c>
      <c r="P15" s="7">
        <v>560</v>
      </c>
      <c r="Q15" s="7">
        <v>1720</v>
      </c>
      <c r="R15" s="7">
        <v>19</v>
      </c>
      <c r="S15" s="7">
        <v>620</v>
      </c>
      <c r="T15" s="7">
        <v>55</v>
      </c>
      <c r="U15" s="7">
        <v>162</v>
      </c>
      <c r="V15" s="7">
        <v>244</v>
      </c>
      <c r="W15" s="7">
        <v>251</v>
      </c>
      <c r="X15" s="7">
        <v>0</v>
      </c>
      <c r="Y15" s="9">
        <v>43656</v>
      </c>
      <c r="Z15" s="7">
        <v>4</v>
      </c>
      <c r="AA15" s="7">
        <v>27099</v>
      </c>
      <c r="AB15" s="7">
        <v>12</v>
      </c>
      <c r="AC15" s="7">
        <v>5</v>
      </c>
      <c r="AD15" s="7">
        <v>3</v>
      </c>
      <c r="AE15" s="7">
        <v>2</v>
      </c>
      <c r="AF15" s="10">
        <v>183.45</v>
      </c>
      <c r="AG15" t="s">
        <v>130</v>
      </c>
    </row>
    <row r="16" spans="1:34" x14ac:dyDescent="0.2">
      <c r="A16" s="6">
        <f t="shared" si="0"/>
        <v>9</v>
      </c>
      <c r="B16" s="7">
        <v>13</v>
      </c>
      <c r="C16" s="7">
        <v>0</v>
      </c>
      <c r="D16" s="4">
        <v>260.52</v>
      </c>
      <c r="E16" s="3">
        <v>1</v>
      </c>
      <c r="F16" s="3">
        <v>4</v>
      </c>
      <c r="G16" s="4">
        <v>26.72</v>
      </c>
      <c r="H16" s="3"/>
      <c r="I16" s="7"/>
      <c r="J16" s="4"/>
      <c r="K16" s="3"/>
      <c r="L16" s="7"/>
      <c r="M16" s="5"/>
      <c r="N16" s="8">
        <v>135.27000000000001</v>
      </c>
      <c r="O16" s="7">
        <v>58</v>
      </c>
      <c r="P16" s="7">
        <v>550</v>
      </c>
      <c r="Q16" s="7">
        <v>1720</v>
      </c>
      <c r="R16" s="7">
        <v>19</v>
      </c>
      <c r="S16" s="7">
        <v>619</v>
      </c>
      <c r="T16" s="7">
        <v>54</v>
      </c>
      <c r="U16" s="7">
        <v>152</v>
      </c>
      <c r="V16" s="7">
        <v>238</v>
      </c>
      <c r="W16" s="7">
        <v>245</v>
      </c>
      <c r="X16" s="7">
        <v>0</v>
      </c>
      <c r="Y16" s="9">
        <v>43658</v>
      </c>
      <c r="Z16" s="7">
        <v>5</v>
      </c>
      <c r="AA16" s="7">
        <v>27350</v>
      </c>
      <c r="AB16" s="7">
        <v>14</v>
      </c>
      <c r="AC16" s="7">
        <v>4</v>
      </c>
      <c r="AD16" s="7">
        <v>5</v>
      </c>
      <c r="AE16" s="7">
        <v>1</v>
      </c>
      <c r="AF16" s="10">
        <v>183.1</v>
      </c>
      <c r="AG16" t="s">
        <v>131</v>
      </c>
      <c r="AH16" s="30"/>
    </row>
    <row r="17" spans="1:33" x14ac:dyDescent="0.2">
      <c r="A17" s="6">
        <f t="shared" si="0"/>
        <v>10</v>
      </c>
      <c r="B17" s="7">
        <v>3</v>
      </c>
      <c r="C17" s="7">
        <v>2</v>
      </c>
      <c r="D17" s="4">
        <v>63.46</v>
      </c>
      <c r="E17" s="3">
        <v>7</v>
      </c>
      <c r="F17" s="3">
        <v>9</v>
      </c>
      <c r="G17" s="4">
        <v>155.31</v>
      </c>
      <c r="H17" s="3"/>
      <c r="I17" s="7"/>
      <c r="J17" s="4"/>
      <c r="K17" s="3"/>
      <c r="L17" s="7"/>
      <c r="M17" s="5"/>
      <c r="N17" s="8">
        <v>128.59</v>
      </c>
      <c r="O17" s="7">
        <v>56</v>
      </c>
      <c r="P17" s="7">
        <v>540</v>
      </c>
      <c r="Q17" s="7">
        <v>1720</v>
      </c>
      <c r="R17" s="7">
        <v>19</v>
      </c>
      <c r="S17" s="7">
        <v>620</v>
      </c>
      <c r="T17" s="7">
        <v>51</v>
      </c>
      <c r="U17" s="7">
        <v>150</v>
      </c>
      <c r="V17" s="7">
        <v>242</v>
      </c>
      <c r="W17" s="7">
        <v>249</v>
      </c>
      <c r="X17" s="7">
        <v>0</v>
      </c>
      <c r="Y17" s="9">
        <v>43660</v>
      </c>
      <c r="Z17" s="7">
        <v>4</v>
      </c>
      <c r="AA17" s="7">
        <v>27443</v>
      </c>
      <c r="AB17" s="7">
        <v>16</v>
      </c>
      <c r="AC17" s="7">
        <v>4</v>
      </c>
      <c r="AD17" s="7">
        <v>7</v>
      </c>
      <c r="AE17" s="7">
        <v>1</v>
      </c>
      <c r="AF17" s="10">
        <v>183.46</v>
      </c>
      <c r="AG17" t="s">
        <v>132</v>
      </c>
    </row>
    <row r="18" spans="1:33" x14ac:dyDescent="0.2">
      <c r="A18" s="6">
        <f t="shared" si="0"/>
        <v>11</v>
      </c>
      <c r="B18" s="7">
        <v>3</v>
      </c>
      <c r="C18" s="7">
        <v>2</v>
      </c>
      <c r="D18" s="4">
        <v>63.46</v>
      </c>
      <c r="E18" s="3">
        <v>14</v>
      </c>
      <c r="F18" s="3">
        <v>5</v>
      </c>
      <c r="G18" s="4">
        <v>288.91000000000003</v>
      </c>
      <c r="H18" s="3"/>
      <c r="I18" s="7"/>
      <c r="J18" s="4"/>
      <c r="K18" s="3"/>
      <c r="L18" s="7"/>
      <c r="M18" s="5"/>
      <c r="N18" s="8">
        <v>133.6</v>
      </c>
      <c r="O18" s="7">
        <v>60</v>
      </c>
      <c r="P18" s="7">
        <v>520</v>
      </c>
      <c r="Q18" s="7">
        <v>1720</v>
      </c>
      <c r="R18" s="7">
        <v>19</v>
      </c>
      <c r="S18" s="7">
        <v>600</v>
      </c>
      <c r="T18" s="7">
        <v>55</v>
      </c>
      <c r="U18" s="7">
        <v>159</v>
      </c>
      <c r="V18" s="7">
        <v>246</v>
      </c>
      <c r="W18" s="7">
        <v>260</v>
      </c>
      <c r="X18" s="7">
        <v>0</v>
      </c>
      <c r="Y18" s="9">
        <v>43660</v>
      </c>
      <c r="Z18" s="7">
        <v>5</v>
      </c>
      <c r="AA18" s="7">
        <v>27444</v>
      </c>
      <c r="AB18" s="7">
        <v>12</v>
      </c>
      <c r="AC18" s="7">
        <v>0</v>
      </c>
      <c r="AD18" s="7">
        <v>2</v>
      </c>
      <c r="AE18" s="7">
        <v>9</v>
      </c>
      <c r="AF18" s="10">
        <v>183.65</v>
      </c>
      <c r="AG18" t="s">
        <v>105</v>
      </c>
    </row>
    <row r="19" spans="1:33" ht="13.5" thickBot="1" x14ac:dyDescent="0.25">
      <c r="A19" s="6">
        <f t="shared" si="0"/>
        <v>12</v>
      </c>
      <c r="B19" s="7">
        <v>10</v>
      </c>
      <c r="C19" s="7">
        <v>4</v>
      </c>
      <c r="D19" s="4">
        <v>207.08</v>
      </c>
      <c r="E19" s="3">
        <v>5</v>
      </c>
      <c r="F19" s="3">
        <v>1</v>
      </c>
      <c r="G19" s="4">
        <v>101.87</v>
      </c>
      <c r="H19" s="3"/>
      <c r="I19" s="7"/>
      <c r="J19" s="4"/>
      <c r="K19" s="3"/>
      <c r="L19" s="7"/>
      <c r="M19" s="5"/>
      <c r="N19" s="8">
        <v>143.62</v>
      </c>
      <c r="O19" s="7">
        <v>64</v>
      </c>
      <c r="P19" s="7">
        <v>550</v>
      </c>
      <c r="Q19" s="7">
        <v>1720</v>
      </c>
      <c r="R19" s="7">
        <v>19</v>
      </c>
      <c r="S19" s="7">
        <v>602</v>
      </c>
      <c r="T19" s="7">
        <v>52</v>
      </c>
      <c r="U19" s="7">
        <v>155</v>
      </c>
      <c r="V19" s="7">
        <v>243</v>
      </c>
      <c r="W19" s="7">
        <v>252</v>
      </c>
      <c r="X19" s="7">
        <v>0</v>
      </c>
      <c r="Y19" s="9">
        <v>43663</v>
      </c>
      <c r="Z19" s="7">
        <v>4</v>
      </c>
      <c r="AA19" s="7">
        <v>27521</v>
      </c>
      <c r="AB19" s="7">
        <v>13</v>
      </c>
      <c r="AC19" s="7">
        <v>7</v>
      </c>
      <c r="AD19" s="7">
        <v>4</v>
      </c>
      <c r="AE19" s="7">
        <v>4</v>
      </c>
      <c r="AF19" s="10">
        <v>184.39</v>
      </c>
      <c r="AG19" t="s">
        <v>105</v>
      </c>
    </row>
    <row r="20" spans="1:33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5</v>
      </c>
      <c r="F20" s="3">
        <v>1</v>
      </c>
      <c r="G20" s="4">
        <v>101.87</v>
      </c>
      <c r="H20" s="3"/>
      <c r="I20" s="7"/>
      <c r="J20" s="4"/>
      <c r="K20" s="3"/>
      <c r="L20" s="7"/>
      <c r="M20" s="5"/>
      <c r="N20" s="8">
        <v>120.24</v>
      </c>
      <c r="O20" s="7">
        <v>58</v>
      </c>
      <c r="P20" s="7">
        <v>520</v>
      </c>
      <c r="Q20" s="7">
        <v>1720</v>
      </c>
      <c r="R20" s="7">
        <v>19</v>
      </c>
      <c r="S20" s="7">
        <v>604</v>
      </c>
      <c r="T20" s="7">
        <v>53</v>
      </c>
      <c r="U20" s="7">
        <v>153</v>
      </c>
      <c r="V20" s="17">
        <v>241</v>
      </c>
      <c r="W20" s="17">
        <v>250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3685.96</v>
      </c>
    </row>
    <row r="21" spans="1:33" x14ac:dyDescent="0.2">
      <c r="A21" s="6">
        <f t="shared" si="0"/>
        <v>14</v>
      </c>
      <c r="B21" s="7">
        <v>7</v>
      </c>
      <c r="C21" s="7">
        <v>1</v>
      </c>
      <c r="D21" s="4">
        <v>141.94999999999999</v>
      </c>
      <c r="E21" s="3">
        <v>2</v>
      </c>
      <c r="F21" s="3">
        <v>9</v>
      </c>
      <c r="G21" s="4">
        <v>55.11</v>
      </c>
      <c r="H21" s="3"/>
      <c r="I21" s="7"/>
      <c r="J21" s="4"/>
      <c r="K21" s="3"/>
      <c r="L21" s="7"/>
      <c r="M21" s="5"/>
      <c r="N21" s="8">
        <v>138.61000000000001</v>
      </c>
      <c r="O21" s="7">
        <v>62</v>
      </c>
      <c r="P21" s="7">
        <v>540</v>
      </c>
      <c r="Q21" s="7">
        <v>1720</v>
      </c>
      <c r="R21" s="11">
        <v>19</v>
      </c>
      <c r="S21" s="7">
        <v>605</v>
      </c>
      <c r="T21" s="7">
        <v>53</v>
      </c>
      <c r="U21" s="7">
        <v>155</v>
      </c>
      <c r="V21" s="7">
        <v>246</v>
      </c>
      <c r="W21" s="7">
        <v>254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13</v>
      </c>
      <c r="C22" s="7">
        <v>8</v>
      </c>
      <c r="D22" s="4">
        <v>273.88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131.93</v>
      </c>
      <c r="O22" s="7">
        <v>64</v>
      </c>
      <c r="P22" s="7">
        <v>520</v>
      </c>
      <c r="Q22" s="7">
        <v>1720</v>
      </c>
      <c r="R22" s="7">
        <v>19</v>
      </c>
      <c r="S22" s="7">
        <v>600</v>
      </c>
      <c r="T22" s="7">
        <v>51</v>
      </c>
      <c r="U22" s="7">
        <v>152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13</v>
      </c>
      <c r="C23" s="7">
        <v>8</v>
      </c>
      <c r="D23" s="4">
        <v>273.88</v>
      </c>
      <c r="E23" s="3">
        <v>10</v>
      </c>
      <c r="F23" s="3">
        <v>1</v>
      </c>
      <c r="G23" s="4">
        <v>202.07</v>
      </c>
      <c r="H23" s="3"/>
      <c r="I23" s="7"/>
      <c r="J23" s="4"/>
      <c r="K23" s="3"/>
      <c r="L23" s="7"/>
      <c r="M23" s="5"/>
      <c r="N23" s="8">
        <v>146.96</v>
      </c>
      <c r="O23" s="7">
        <v>65</v>
      </c>
      <c r="P23" s="7">
        <v>550</v>
      </c>
      <c r="Q23" s="7">
        <v>1720</v>
      </c>
      <c r="R23" s="7">
        <v>19</v>
      </c>
      <c r="S23" s="7">
        <v>600</v>
      </c>
      <c r="T23" s="7">
        <v>55</v>
      </c>
      <c r="U23" s="7">
        <v>154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4</v>
      </c>
      <c r="D24" s="4">
        <v>86.84</v>
      </c>
      <c r="E24" s="3">
        <v>16</v>
      </c>
      <c r="F24" s="3">
        <v>2</v>
      </c>
      <c r="G24" s="4">
        <v>323.98</v>
      </c>
      <c r="H24" s="3"/>
      <c r="I24" s="7"/>
      <c r="J24" s="4"/>
      <c r="K24" s="3"/>
      <c r="L24" s="7"/>
      <c r="M24" s="5"/>
      <c r="N24" s="8">
        <v>121.91</v>
      </c>
      <c r="O24" s="7">
        <v>62</v>
      </c>
      <c r="P24" s="7">
        <v>540</v>
      </c>
      <c r="Q24" s="7">
        <v>1720</v>
      </c>
      <c r="R24" s="7">
        <v>19</v>
      </c>
      <c r="S24" s="7">
        <v>600</v>
      </c>
      <c r="T24" s="7">
        <v>53</v>
      </c>
      <c r="U24" s="7">
        <v>151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2</v>
      </c>
      <c r="D25" s="4">
        <v>223.78</v>
      </c>
      <c r="E25" s="3">
        <v>6</v>
      </c>
      <c r="F25" s="3">
        <v>7</v>
      </c>
      <c r="G25" s="4">
        <v>131.93</v>
      </c>
      <c r="H25" s="3"/>
      <c r="I25" s="7"/>
      <c r="J25" s="4"/>
      <c r="K25" s="3"/>
      <c r="L25" s="7"/>
      <c r="M25" s="5"/>
      <c r="N25" s="8">
        <v>136.94</v>
      </c>
      <c r="O25" s="7">
        <v>64</v>
      </c>
      <c r="P25" s="7">
        <v>550</v>
      </c>
      <c r="Q25" s="7">
        <v>1720</v>
      </c>
      <c r="R25" s="7">
        <v>19</v>
      </c>
      <c r="S25" s="7">
        <v>600</v>
      </c>
      <c r="T25" s="7">
        <v>55</v>
      </c>
      <c r="U25" s="7">
        <v>156</v>
      </c>
      <c r="V25" s="18">
        <v>253</v>
      </c>
      <c r="W25" s="18">
        <v>260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8</v>
      </c>
      <c r="C26" s="7">
        <v>4</v>
      </c>
      <c r="D26" s="4">
        <v>167</v>
      </c>
      <c r="E26" s="3">
        <v>6</v>
      </c>
      <c r="F26" s="3">
        <v>7</v>
      </c>
      <c r="G26" s="4">
        <v>131.93</v>
      </c>
      <c r="H26" s="3"/>
      <c r="I26" s="7"/>
      <c r="J26" s="4"/>
      <c r="K26" s="3"/>
      <c r="L26" s="7"/>
      <c r="M26" s="5"/>
      <c r="N26" s="8">
        <v>133.6</v>
      </c>
      <c r="O26" s="7">
        <v>60</v>
      </c>
      <c r="P26" s="7">
        <v>520</v>
      </c>
      <c r="Q26" s="7">
        <v>1720</v>
      </c>
      <c r="R26" s="7">
        <v>19</v>
      </c>
      <c r="S26" s="7">
        <v>602</v>
      </c>
      <c r="T26" s="7">
        <v>52</v>
      </c>
      <c r="U26" s="7">
        <v>152</v>
      </c>
      <c r="V26" s="7">
        <v>247</v>
      </c>
      <c r="W26" s="7">
        <v>259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2</v>
      </c>
      <c r="C27" s="7">
        <v>3</v>
      </c>
      <c r="D27" s="4">
        <v>45.09</v>
      </c>
      <c r="E27" s="3">
        <v>10</v>
      </c>
      <c r="F27" s="3">
        <v>6</v>
      </c>
      <c r="G27" s="4">
        <v>210.42</v>
      </c>
      <c r="H27" s="3"/>
      <c r="I27" s="7"/>
      <c r="J27" s="4"/>
      <c r="K27" s="3"/>
      <c r="L27" s="7"/>
      <c r="M27" s="5"/>
      <c r="N27" s="8">
        <v>141.94999999999999</v>
      </c>
      <c r="O27" s="7">
        <v>65</v>
      </c>
      <c r="P27" s="7">
        <v>550</v>
      </c>
      <c r="Q27" s="7">
        <v>1720</v>
      </c>
      <c r="R27" s="7">
        <v>19</v>
      </c>
      <c r="S27" s="7">
        <v>605</v>
      </c>
      <c r="T27" s="7">
        <v>55</v>
      </c>
      <c r="U27" s="7">
        <v>153</v>
      </c>
      <c r="V27" s="7">
        <v>249</v>
      </c>
      <c r="W27" s="7">
        <v>261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4</v>
      </c>
      <c r="C28" s="7">
        <v>3</v>
      </c>
      <c r="D28" s="4">
        <v>85.17</v>
      </c>
      <c r="E28" s="3">
        <v>14</v>
      </c>
      <c r="F28" s="3">
        <v>11</v>
      </c>
      <c r="G28" s="4">
        <v>298.93</v>
      </c>
      <c r="H28" s="3"/>
      <c r="I28" s="7"/>
      <c r="J28" s="4"/>
      <c r="K28" s="3"/>
      <c r="L28" s="7"/>
      <c r="N28" s="8">
        <v>128.59</v>
      </c>
      <c r="O28" s="7">
        <v>60</v>
      </c>
      <c r="P28" s="7">
        <v>520</v>
      </c>
      <c r="Q28" s="7">
        <v>1720</v>
      </c>
      <c r="R28" s="7">
        <v>19</v>
      </c>
      <c r="S28" s="7">
        <v>600</v>
      </c>
      <c r="T28" s="7">
        <v>52</v>
      </c>
      <c r="U28" s="7">
        <v>141</v>
      </c>
      <c r="V28" s="7">
        <v>223</v>
      </c>
      <c r="W28" s="7">
        <v>231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4</v>
      </c>
      <c r="C29" s="7">
        <v>3</v>
      </c>
      <c r="D29" s="4">
        <v>85.17</v>
      </c>
      <c r="E29" s="3">
        <v>12</v>
      </c>
      <c r="F29" s="3">
        <v>8</v>
      </c>
      <c r="G29" s="4">
        <v>253.84</v>
      </c>
      <c r="H29" s="3"/>
      <c r="I29" s="7"/>
      <c r="J29" s="4"/>
      <c r="K29" s="3"/>
      <c r="L29" s="7"/>
      <c r="M29" s="5"/>
      <c r="N29" s="8">
        <v>140.28</v>
      </c>
      <c r="O29" s="7">
        <v>66</v>
      </c>
      <c r="P29" s="7">
        <v>520</v>
      </c>
      <c r="Q29" s="7">
        <v>1720</v>
      </c>
      <c r="R29" s="7">
        <v>19</v>
      </c>
      <c r="S29" s="7">
        <v>600</v>
      </c>
      <c r="T29" s="7">
        <v>53</v>
      </c>
      <c r="U29" s="7">
        <v>142</v>
      </c>
      <c r="V29" s="7">
        <v>223</v>
      </c>
      <c r="W29" s="7">
        <v>230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10</v>
      </c>
      <c r="C30" s="7">
        <v>4</v>
      </c>
      <c r="D30" s="4">
        <v>207.08</v>
      </c>
      <c r="E30" s="3">
        <v>12</v>
      </c>
      <c r="F30" s="3">
        <v>8</v>
      </c>
      <c r="G30" s="4">
        <v>253.84</v>
      </c>
      <c r="H30" s="3"/>
      <c r="I30" s="7"/>
      <c r="J30" s="4"/>
      <c r="K30" s="3"/>
      <c r="L30" s="7"/>
      <c r="M30" s="5"/>
      <c r="N30" s="8">
        <v>121.91</v>
      </c>
      <c r="O30" s="7">
        <v>60</v>
      </c>
      <c r="P30" s="7">
        <v>560</v>
      </c>
      <c r="Q30" s="7">
        <v>1720</v>
      </c>
      <c r="R30" s="7">
        <v>19</v>
      </c>
      <c r="S30" s="7">
        <v>605</v>
      </c>
      <c r="T30" s="7">
        <v>55</v>
      </c>
      <c r="U30" s="7">
        <v>163</v>
      </c>
      <c r="V30" s="7">
        <v>259</v>
      </c>
      <c r="W30" s="7">
        <v>271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10</v>
      </c>
      <c r="C31" s="7">
        <v>4</v>
      </c>
      <c r="D31" s="4">
        <v>207.08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130.26</v>
      </c>
      <c r="O31" s="7">
        <v>64</v>
      </c>
      <c r="P31" s="7">
        <v>550</v>
      </c>
      <c r="Q31" s="7">
        <v>1720</v>
      </c>
      <c r="R31" s="7">
        <v>19</v>
      </c>
      <c r="S31" s="7">
        <v>600</v>
      </c>
      <c r="T31" s="7">
        <v>54</v>
      </c>
      <c r="U31" s="7">
        <v>161</v>
      </c>
      <c r="V31" s="7">
        <v>256</v>
      </c>
      <c r="W31" s="7">
        <v>269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17</v>
      </c>
      <c r="F32" s="3">
        <v>2</v>
      </c>
      <c r="G32" s="4">
        <v>344.02</v>
      </c>
      <c r="H32" s="3"/>
      <c r="I32" s="7"/>
      <c r="J32" s="4"/>
      <c r="K32" s="3"/>
      <c r="L32" s="7"/>
      <c r="M32" s="5"/>
      <c r="N32" s="8">
        <v>145.29</v>
      </c>
      <c r="O32" s="7">
        <v>66</v>
      </c>
      <c r="P32" s="7">
        <v>550</v>
      </c>
      <c r="Q32" s="7">
        <v>1720</v>
      </c>
      <c r="R32" s="7">
        <v>19</v>
      </c>
      <c r="S32" s="7">
        <v>600</v>
      </c>
      <c r="T32" s="7">
        <v>52</v>
      </c>
      <c r="U32" s="7">
        <v>158</v>
      </c>
      <c r="V32" s="7">
        <v>250</v>
      </c>
      <c r="W32" s="7">
        <v>260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6</v>
      </c>
      <c r="C33" s="7">
        <v>6</v>
      </c>
      <c r="D33" s="4">
        <v>130.26</v>
      </c>
      <c r="E33" s="3">
        <v>7</v>
      </c>
      <c r="F33" s="3">
        <v>3</v>
      </c>
      <c r="G33" s="4">
        <v>145.29</v>
      </c>
      <c r="H33" s="3"/>
      <c r="I33" s="7"/>
      <c r="J33" s="4"/>
      <c r="K33" s="3"/>
      <c r="L33" s="7"/>
      <c r="M33" s="5"/>
      <c r="N33" s="8">
        <v>126.92</v>
      </c>
      <c r="O33" s="7">
        <v>65</v>
      </c>
      <c r="P33" s="7">
        <v>550</v>
      </c>
      <c r="Q33" s="7">
        <v>1720</v>
      </c>
      <c r="R33" s="7">
        <v>19</v>
      </c>
      <c r="S33" s="7">
        <v>600</v>
      </c>
      <c r="T33" s="7">
        <v>50</v>
      </c>
      <c r="U33" s="7">
        <v>155</v>
      </c>
      <c r="V33" s="7">
        <v>233</v>
      </c>
      <c r="W33" s="7">
        <v>241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8</v>
      </c>
      <c r="C34" s="7">
        <v>7</v>
      </c>
      <c r="D34" s="4">
        <v>172.01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108.55</v>
      </c>
      <c r="O34" s="7">
        <v>52</v>
      </c>
      <c r="P34" s="7">
        <v>520</v>
      </c>
      <c r="Q34" s="7">
        <v>1720</v>
      </c>
      <c r="R34" s="7">
        <v>19</v>
      </c>
      <c r="S34" s="7">
        <v>600</v>
      </c>
      <c r="T34" s="7">
        <v>51</v>
      </c>
      <c r="U34" s="7">
        <v>142</v>
      </c>
      <c r="V34" s="7">
        <v>234</v>
      </c>
      <c r="W34" s="7">
        <v>242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</v>
      </c>
      <c r="F35" s="3">
        <v>4</v>
      </c>
      <c r="G35" s="4">
        <v>26.72</v>
      </c>
      <c r="H35" s="3"/>
      <c r="I35" s="7"/>
      <c r="J35" s="4"/>
      <c r="K35" s="3"/>
      <c r="L35" s="7"/>
      <c r="M35" s="5"/>
      <c r="N35" s="8">
        <v>111.89</v>
      </c>
      <c r="O35" s="7">
        <v>48</v>
      </c>
      <c r="P35" s="7">
        <v>500</v>
      </c>
      <c r="Q35" s="7">
        <v>1720</v>
      </c>
      <c r="R35" s="7">
        <v>19</v>
      </c>
      <c r="S35" s="7">
        <v>600</v>
      </c>
      <c r="T35" s="7">
        <v>55</v>
      </c>
      <c r="U35" s="7">
        <v>167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7</v>
      </c>
      <c r="C36" s="7">
        <v>6</v>
      </c>
      <c r="D36" s="4">
        <v>150.30000000000001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118.57</v>
      </c>
      <c r="O36" s="7">
        <v>55</v>
      </c>
      <c r="P36" s="7">
        <v>500</v>
      </c>
      <c r="Q36" s="7">
        <v>1720</v>
      </c>
      <c r="R36" s="7">
        <v>19</v>
      </c>
      <c r="S36" s="7">
        <v>601</v>
      </c>
      <c r="T36" s="7">
        <v>52</v>
      </c>
      <c r="U36" s="7">
        <v>151</v>
      </c>
      <c r="V36" s="7">
        <v>221</v>
      </c>
      <c r="W36" s="7">
        <v>231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12</v>
      </c>
      <c r="C37" s="7">
        <v>11</v>
      </c>
      <c r="D37" s="4">
        <v>258.85000000000002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108.55</v>
      </c>
      <c r="O37" s="7">
        <v>46</v>
      </c>
      <c r="P37" s="7">
        <v>480</v>
      </c>
      <c r="Q37" s="7">
        <v>1720</v>
      </c>
      <c r="R37" s="7">
        <v>19</v>
      </c>
      <c r="S37" s="7">
        <v>602</v>
      </c>
      <c r="T37" s="7">
        <v>53</v>
      </c>
      <c r="U37" s="7">
        <v>153</v>
      </c>
      <c r="V37" s="7">
        <v>223</v>
      </c>
      <c r="W37" s="7">
        <v>235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18</v>
      </c>
      <c r="C38" s="7">
        <v>8</v>
      </c>
      <c r="D38" s="4">
        <v>374.08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115.23</v>
      </c>
      <c r="O38" s="7">
        <v>52</v>
      </c>
      <c r="P38" s="7">
        <v>520</v>
      </c>
      <c r="Q38" s="7">
        <v>1720</v>
      </c>
      <c r="R38" s="7">
        <v>19</v>
      </c>
      <c r="S38" s="7">
        <v>607</v>
      </c>
      <c r="T38" s="7">
        <v>55</v>
      </c>
      <c r="U38" s="7">
        <v>152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116.9</v>
      </c>
      <c r="O39" s="7">
        <v>46</v>
      </c>
      <c r="P39" s="7">
        <v>560</v>
      </c>
      <c r="Q39" s="7">
        <v>1720</v>
      </c>
      <c r="R39" s="7">
        <v>20</v>
      </c>
      <c r="S39" s="7">
        <v>616</v>
      </c>
      <c r="T39" s="7">
        <v>56</v>
      </c>
      <c r="U39" s="7">
        <v>141</v>
      </c>
      <c r="V39" s="7">
        <v>213</v>
      </c>
      <c r="W39" s="7">
        <v>224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3795.9100000000008</v>
      </c>
      <c r="O40" s="12">
        <f>SUM(O9:O39)</f>
        <v>1701</v>
      </c>
      <c r="T40" s="19" t="s">
        <v>26</v>
      </c>
      <c r="U40" s="12">
        <f>SUM(U9:U39)</f>
        <v>4457</v>
      </c>
      <c r="V40" s="12">
        <f>SUM(V9:V39)</f>
        <v>7171</v>
      </c>
      <c r="W40" s="12">
        <f>SUM(W9:W39)</f>
        <v>7449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G19" sqref="G19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43664</v>
      </c>
      <c r="C6" s="7">
        <v>5</v>
      </c>
      <c r="D6" s="7">
        <v>27597</v>
      </c>
      <c r="E6" s="7">
        <v>16</v>
      </c>
      <c r="F6" s="7">
        <v>2</v>
      </c>
      <c r="G6" s="7">
        <v>6</v>
      </c>
      <c r="H6" s="7">
        <v>7</v>
      </c>
      <c r="I6" s="10">
        <v>191.1</v>
      </c>
      <c r="J6" t="s">
        <v>105</v>
      </c>
    </row>
    <row r="7" spans="2:10" x14ac:dyDescent="0.2">
      <c r="B7" s="9">
        <v>43665</v>
      </c>
      <c r="C7" s="7">
        <v>4</v>
      </c>
      <c r="D7" s="7">
        <v>27523</v>
      </c>
      <c r="E7" s="7">
        <v>15</v>
      </c>
      <c r="F7" s="7">
        <v>7</v>
      </c>
      <c r="G7" s="7">
        <v>6</v>
      </c>
      <c r="H7" s="7">
        <v>4</v>
      </c>
      <c r="I7" s="10">
        <v>185.37</v>
      </c>
      <c r="J7" t="s">
        <v>105</v>
      </c>
    </row>
    <row r="8" spans="2:10" x14ac:dyDescent="0.2">
      <c r="B8" s="9">
        <v>43666</v>
      </c>
      <c r="C8" s="7">
        <v>4</v>
      </c>
      <c r="D8" s="7">
        <v>27885</v>
      </c>
      <c r="E8" s="7">
        <v>11</v>
      </c>
      <c r="F8" s="7">
        <v>6</v>
      </c>
      <c r="G8" s="7">
        <v>2</v>
      </c>
      <c r="H8" s="7">
        <v>3</v>
      </c>
      <c r="I8" s="10">
        <v>183.46</v>
      </c>
      <c r="J8" t="s">
        <v>132</v>
      </c>
    </row>
    <row r="9" spans="2:10" x14ac:dyDescent="0.2">
      <c r="B9" s="9">
        <v>43668</v>
      </c>
      <c r="C9" s="7">
        <v>5</v>
      </c>
      <c r="D9" s="7">
        <v>27884</v>
      </c>
      <c r="E9" s="7">
        <v>14</v>
      </c>
      <c r="F9" s="7">
        <v>11</v>
      </c>
      <c r="G9" s="7">
        <v>5</v>
      </c>
      <c r="H9" s="7">
        <v>8</v>
      </c>
      <c r="I9" s="10">
        <v>183.85</v>
      </c>
      <c r="J9" t="s">
        <v>133</v>
      </c>
    </row>
    <row r="10" spans="2:10" x14ac:dyDescent="0.2">
      <c r="B10" s="9">
        <v>43670</v>
      </c>
      <c r="C10" s="7">
        <v>5</v>
      </c>
      <c r="D10" s="7">
        <v>28012</v>
      </c>
      <c r="E10" s="7">
        <v>12</v>
      </c>
      <c r="F10" s="7">
        <v>8</v>
      </c>
      <c r="G10" s="7">
        <v>3</v>
      </c>
      <c r="H10" s="7">
        <v>5</v>
      </c>
      <c r="I10" s="10">
        <v>183.97</v>
      </c>
      <c r="J10" t="s">
        <v>105</v>
      </c>
    </row>
    <row r="11" spans="2:10" x14ac:dyDescent="0.2">
      <c r="B11" s="9">
        <v>43671</v>
      </c>
      <c r="C11" s="7">
        <v>4</v>
      </c>
      <c r="D11" s="7">
        <v>7424713</v>
      </c>
      <c r="E11" s="7">
        <v>10</v>
      </c>
      <c r="F11" s="7">
        <v>1</v>
      </c>
      <c r="G11" s="7">
        <v>1</v>
      </c>
      <c r="H11" s="7">
        <v>4</v>
      </c>
      <c r="I11" s="10">
        <v>175.83</v>
      </c>
      <c r="J11" t="s">
        <v>134</v>
      </c>
    </row>
    <row r="12" spans="2:10" x14ac:dyDescent="0.2">
      <c r="B12" s="9">
        <v>43672</v>
      </c>
      <c r="C12" s="7">
        <v>5</v>
      </c>
      <c r="D12" s="7">
        <v>27730</v>
      </c>
      <c r="E12" s="7">
        <v>18</v>
      </c>
      <c r="F12" s="7">
        <v>4</v>
      </c>
      <c r="G12" s="7">
        <v>7</v>
      </c>
      <c r="H12" s="7">
        <v>3</v>
      </c>
      <c r="I12" s="10">
        <v>217.71</v>
      </c>
      <c r="J12" t="s">
        <v>135</v>
      </c>
    </row>
    <row r="13" spans="2:10" x14ac:dyDescent="0.2">
      <c r="B13" s="9">
        <v>43523</v>
      </c>
      <c r="C13" s="7">
        <v>5</v>
      </c>
      <c r="D13" s="7" t="s">
        <v>136</v>
      </c>
      <c r="E13" s="7">
        <v>7</v>
      </c>
      <c r="F13" s="7">
        <v>3</v>
      </c>
      <c r="G13" s="7">
        <v>1</v>
      </c>
      <c r="H13" s="7">
        <v>4</v>
      </c>
      <c r="I13" s="10">
        <v>117.34</v>
      </c>
      <c r="J13" t="s">
        <v>132</v>
      </c>
    </row>
    <row r="14" spans="2:10" x14ac:dyDescent="0.2">
      <c r="B14" s="9">
        <v>43673</v>
      </c>
      <c r="C14" s="7">
        <v>4</v>
      </c>
      <c r="D14" s="7" t="s">
        <v>137</v>
      </c>
      <c r="E14" s="7">
        <v>8</v>
      </c>
      <c r="F14" s="7">
        <v>0</v>
      </c>
      <c r="G14" s="7">
        <v>4</v>
      </c>
      <c r="H14" s="7">
        <v>8</v>
      </c>
      <c r="I14" s="10">
        <v>66.11</v>
      </c>
      <c r="J14" t="s">
        <v>138</v>
      </c>
    </row>
    <row r="15" spans="2:10" x14ac:dyDescent="0.2">
      <c r="B15" s="9">
        <v>43675</v>
      </c>
      <c r="C15" s="7">
        <v>4</v>
      </c>
      <c r="D15" s="7">
        <v>28425</v>
      </c>
      <c r="E15" s="7">
        <v>9</v>
      </c>
      <c r="F15" s="7">
        <v>8</v>
      </c>
      <c r="G15" s="7">
        <v>1</v>
      </c>
      <c r="H15" s="7">
        <v>7</v>
      </c>
      <c r="I15" s="10">
        <v>160.72</v>
      </c>
      <c r="J15" t="s">
        <v>133</v>
      </c>
    </row>
    <row r="16" spans="2:10" x14ac:dyDescent="0.2">
      <c r="B16" s="9">
        <v>43678</v>
      </c>
      <c r="C16" s="7">
        <v>4</v>
      </c>
      <c r="D16" s="7">
        <v>28560</v>
      </c>
      <c r="E16" s="7">
        <v>18</v>
      </c>
      <c r="F16" s="7">
        <v>9</v>
      </c>
      <c r="G16" s="7">
        <v>9</v>
      </c>
      <c r="H16" s="7">
        <v>0</v>
      </c>
      <c r="I16" s="10">
        <v>192.31</v>
      </c>
      <c r="J16" t="s">
        <v>139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78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64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>
        <v>4</v>
      </c>
      <c r="C5" s="106"/>
      <c r="D5" s="106"/>
      <c r="E5" s="106">
        <v>5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9</v>
      </c>
      <c r="C8" s="7">
        <v>0</v>
      </c>
      <c r="D8" s="4">
        <v>180.36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9</v>
      </c>
      <c r="C9" s="7">
        <v>0</v>
      </c>
      <c r="D9" s="4">
        <v>180.36</v>
      </c>
      <c r="E9" s="3">
        <v>12</v>
      </c>
      <c r="F9" s="3">
        <v>3</v>
      </c>
      <c r="G9" s="4">
        <v>245.49</v>
      </c>
      <c r="H9" s="3"/>
      <c r="I9" s="7"/>
      <c r="J9" s="4"/>
      <c r="K9" s="3"/>
      <c r="L9" s="7"/>
      <c r="M9" s="5"/>
      <c r="N9" s="8">
        <v>101.87</v>
      </c>
      <c r="O9" s="7">
        <v>52</v>
      </c>
      <c r="P9" s="7">
        <v>480</v>
      </c>
      <c r="Q9" s="7">
        <v>1720</v>
      </c>
      <c r="R9" s="7">
        <v>20</v>
      </c>
      <c r="S9" s="7">
        <v>609</v>
      </c>
      <c r="T9" s="7">
        <v>49</v>
      </c>
      <c r="U9" s="7">
        <v>152</v>
      </c>
      <c r="V9" s="7">
        <v>211</v>
      </c>
      <c r="W9" s="7">
        <v>220</v>
      </c>
      <c r="X9" s="7">
        <v>0</v>
      </c>
      <c r="Y9" s="9">
        <v>43680</v>
      </c>
      <c r="Z9" s="7">
        <v>4</v>
      </c>
      <c r="AA9" s="7">
        <v>28839</v>
      </c>
      <c r="AB9" s="7">
        <v>9</v>
      </c>
      <c r="AC9" s="7">
        <v>1</v>
      </c>
      <c r="AD9" s="7">
        <v>1</v>
      </c>
      <c r="AE9" s="7">
        <v>4</v>
      </c>
      <c r="AF9" s="10">
        <v>152.41</v>
      </c>
      <c r="AG9" t="s">
        <v>133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17</v>
      </c>
      <c r="F10" s="3">
        <v>5</v>
      </c>
      <c r="G10" s="4">
        <v>349.03</v>
      </c>
      <c r="H10" s="3"/>
      <c r="I10" s="7"/>
      <c r="J10" s="4"/>
      <c r="K10" s="3"/>
      <c r="L10" s="7"/>
      <c r="M10" s="5"/>
      <c r="N10" s="8">
        <v>103.45</v>
      </c>
      <c r="O10" s="7">
        <v>54</v>
      </c>
      <c r="P10" s="7">
        <v>500</v>
      </c>
      <c r="Q10" s="7">
        <v>1720</v>
      </c>
      <c r="R10" s="7">
        <v>20</v>
      </c>
      <c r="S10" s="7">
        <v>611</v>
      </c>
      <c r="T10" s="7">
        <v>52</v>
      </c>
      <c r="U10" s="7">
        <v>156</v>
      </c>
      <c r="V10" s="7">
        <v>220</v>
      </c>
      <c r="W10" s="7">
        <v>230</v>
      </c>
      <c r="X10" s="7">
        <v>0</v>
      </c>
      <c r="Y10" s="9">
        <v>43681</v>
      </c>
      <c r="Z10" s="7">
        <v>5</v>
      </c>
      <c r="AA10" s="7">
        <v>28685</v>
      </c>
      <c r="AB10" s="7">
        <v>17</v>
      </c>
      <c r="AC10" s="7">
        <v>5</v>
      </c>
      <c r="AD10" s="7">
        <v>8</v>
      </c>
      <c r="AE10" s="7">
        <v>2</v>
      </c>
      <c r="AF10" s="10">
        <v>183.71</v>
      </c>
      <c r="AG10" t="s">
        <v>140</v>
      </c>
    </row>
    <row r="11" spans="1:33" x14ac:dyDescent="0.2">
      <c r="A11" s="6">
        <f t="shared" si="0"/>
        <v>4</v>
      </c>
      <c r="B11" s="7">
        <v>7</v>
      </c>
      <c r="C11" s="7">
        <v>2</v>
      </c>
      <c r="D11" s="4">
        <v>143.62</v>
      </c>
      <c r="E11" s="3">
        <v>8</v>
      </c>
      <c r="F11" s="3">
        <v>2</v>
      </c>
      <c r="G11" s="4">
        <v>163.66</v>
      </c>
      <c r="H11" s="3"/>
      <c r="I11" s="7"/>
      <c r="J11" s="4"/>
      <c r="K11" s="3"/>
      <c r="L11" s="7"/>
      <c r="M11" s="5"/>
      <c r="N11" s="8">
        <v>116.9</v>
      </c>
      <c r="O11" s="7">
        <v>58</v>
      </c>
      <c r="P11" s="7">
        <v>500</v>
      </c>
      <c r="Q11" s="7">
        <v>1720</v>
      </c>
      <c r="R11" s="7">
        <v>20</v>
      </c>
      <c r="S11" s="7">
        <v>610</v>
      </c>
      <c r="T11" s="7">
        <v>50</v>
      </c>
      <c r="U11" s="7">
        <v>155</v>
      </c>
      <c r="V11" s="7">
        <v>218</v>
      </c>
      <c r="W11" s="7">
        <v>227</v>
      </c>
      <c r="X11" s="7">
        <v>0</v>
      </c>
      <c r="Y11" s="9">
        <v>43683</v>
      </c>
      <c r="Z11" s="7">
        <v>4</v>
      </c>
      <c r="AA11" s="7">
        <v>28991</v>
      </c>
      <c r="AB11" s="7">
        <v>13</v>
      </c>
      <c r="AC11" s="7">
        <v>5</v>
      </c>
      <c r="AD11" s="7">
        <v>5</v>
      </c>
      <c r="AE11" s="7">
        <v>2</v>
      </c>
      <c r="AF11" s="10">
        <v>164.13</v>
      </c>
      <c r="AG11" t="s">
        <v>105</v>
      </c>
    </row>
    <row r="12" spans="1:33" x14ac:dyDescent="0.2">
      <c r="A12" s="6">
        <f t="shared" si="0"/>
        <v>5</v>
      </c>
      <c r="B12" s="7">
        <v>13</v>
      </c>
      <c r="C12" s="7">
        <v>3</v>
      </c>
      <c r="D12" s="4">
        <v>265.52999999999997</v>
      </c>
      <c r="E12" s="3">
        <v>8</v>
      </c>
      <c r="F12" s="3">
        <v>2</v>
      </c>
      <c r="G12" s="4">
        <v>163.66</v>
      </c>
      <c r="H12" s="3"/>
      <c r="I12" s="7"/>
      <c r="J12" s="4"/>
      <c r="K12" s="3"/>
      <c r="L12" s="7"/>
      <c r="M12" s="5"/>
      <c r="N12" s="8">
        <v>121.91</v>
      </c>
      <c r="O12" s="7">
        <v>64</v>
      </c>
      <c r="P12" s="7">
        <v>520</v>
      </c>
      <c r="Q12" s="7">
        <v>1720</v>
      </c>
      <c r="R12" s="7">
        <v>20</v>
      </c>
      <c r="S12" s="7">
        <v>647</v>
      </c>
      <c r="T12" s="7">
        <v>55</v>
      </c>
      <c r="U12" s="7">
        <v>158</v>
      </c>
      <c r="V12" s="7">
        <v>225</v>
      </c>
      <c r="W12" s="7">
        <v>235</v>
      </c>
      <c r="X12" s="7">
        <v>0</v>
      </c>
      <c r="Y12" s="9">
        <v>43684</v>
      </c>
      <c r="Z12" s="7">
        <v>5</v>
      </c>
      <c r="AA12" s="7">
        <v>29070</v>
      </c>
      <c r="AB12" s="7">
        <v>14</v>
      </c>
      <c r="AC12" s="7">
        <v>3</v>
      </c>
      <c r="AD12" s="7">
        <v>5</v>
      </c>
      <c r="AE12" s="7">
        <v>11</v>
      </c>
      <c r="AF12" s="10">
        <v>166.26</v>
      </c>
      <c r="AG12" t="s">
        <v>141</v>
      </c>
    </row>
    <row r="13" spans="1:33" x14ac:dyDescent="0.2">
      <c r="A13" s="6">
        <f t="shared" si="0"/>
        <v>6</v>
      </c>
      <c r="B13" s="7">
        <v>5</v>
      </c>
      <c r="C13" s="7">
        <v>2</v>
      </c>
      <c r="D13" s="4">
        <v>103.54</v>
      </c>
      <c r="E13" s="3">
        <v>14</v>
      </c>
      <c r="F13" s="3">
        <v>5</v>
      </c>
      <c r="G13" s="4">
        <v>288.91000000000003</v>
      </c>
      <c r="H13" s="3"/>
      <c r="I13" s="7"/>
      <c r="J13" s="4"/>
      <c r="K13" s="3"/>
      <c r="L13" s="7"/>
      <c r="M13" s="5"/>
      <c r="N13" s="8">
        <v>125.25</v>
      </c>
      <c r="O13" s="7">
        <v>68</v>
      </c>
      <c r="P13" s="7">
        <v>500</v>
      </c>
      <c r="Q13" s="7">
        <v>1720</v>
      </c>
      <c r="R13" s="7">
        <v>20</v>
      </c>
      <c r="S13" s="7">
        <v>636</v>
      </c>
      <c r="T13" s="7">
        <v>54</v>
      </c>
      <c r="U13" s="7">
        <v>153</v>
      </c>
      <c r="V13" s="7">
        <v>220</v>
      </c>
      <c r="W13" s="7">
        <v>231</v>
      </c>
      <c r="X13" s="7">
        <v>0</v>
      </c>
      <c r="Y13" s="9">
        <v>43687</v>
      </c>
      <c r="Z13" s="7">
        <v>4</v>
      </c>
      <c r="AA13" s="7">
        <v>29252</v>
      </c>
      <c r="AB13" s="7">
        <v>19</v>
      </c>
      <c r="AC13" s="7">
        <v>3</v>
      </c>
      <c r="AD13" s="7">
        <v>8</v>
      </c>
      <c r="AE13" s="7">
        <v>2</v>
      </c>
      <c r="AF13" s="10">
        <v>216.86</v>
      </c>
      <c r="AG13" t="s">
        <v>82</v>
      </c>
    </row>
    <row r="14" spans="1:33" x14ac:dyDescent="0.2">
      <c r="A14" s="6">
        <f t="shared" si="0"/>
        <v>7</v>
      </c>
      <c r="B14" s="7">
        <v>10</v>
      </c>
      <c r="C14" s="7">
        <v>8</v>
      </c>
      <c r="D14" s="4">
        <v>213.76</v>
      </c>
      <c r="E14" s="3">
        <v>5</v>
      </c>
      <c r="F14" s="3">
        <v>11</v>
      </c>
      <c r="G14" s="4">
        <v>118.57</v>
      </c>
      <c r="H14" s="3"/>
      <c r="I14" s="7"/>
      <c r="J14" s="4"/>
      <c r="K14" s="3"/>
      <c r="L14" s="7"/>
      <c r="M14" s="5"/>
      <c r="N14" s="8">
        <v>110.22</v>
      </c>
      <c r="O14" s="7">
        <v>66</v>
      </c>
      <c r="P14" s="7">
        <v>500</v>
      </c>
      <c r="Q14" s="7">
        <v>1720</v>
      </c>
      <c r="R14" s="7">
        <v>20</v>
      </c>
      <c r="S14" s="7">
        <v>640</v>
      </c>
      <c r="T14" s="7">
        <v>42</v>
      </c>
      <c r="U14" s="7">
        <v>150</v>
      </c>
      <c r="V14" s="7">
        <v>218</v>
      </c>
      <c r="W14" s="7">
        <v>229</v>
      </c>
      <c r="X14" s="7">
        <v>0</v>
      </c>
      <c r="Y14" s="9">
        <v>43689</v>
      </c>
      <c r="Z14" s="7">
        <v>4</v>
      </c>
      <c r="AA14" s="7">
        <v>29401</v>
      </c>
      <c r="AB14" s="7">
        <v>19</v>
      </c>
      <c r="AC14" s="7">
        <v>1</v>
      </c>
      <c r="AD14" s="7">
        <v>10</v>
      </c>
      <c r="AE14" s="7">
        <v>9</v>
      </c>
      <c r="AF14" s="10">
        <v>165.67</v>
      </c>
      <c r="AG14" t="s">
        <v>133</v>
      </c>
    </row>
    <row r="15" spans="1:33" x14ac:dyDescent="0.2">
      <c r="A15" s="6">
        <f t="shared" si="0"/>
        <v>8</v>
      </c>
      <c r="B15" s="7">
        <v>10</v>
      </c>
      <c r="C15" s="7">
        <v>8</v>
      </c>
      <c r="D15" s="4">
        <v>213.76</v>
      </c>
      <c r="E15" s="3">
        <v>12</v>
      </c>
      <c r="F15" s="3">
        <v>2</v>
      </c>
      <c r="G15" s="4">
        <v>243.82</v>
      </c>
      <c r="H15" s="3"/>
      <c r="I15" s="7"/>
      <c r="J15" s="4"/>
      <c r="K15" s="3"/>
      <c r="L15" s="7"/>
      <c r="M15" s="5"/>
      <c r="N15" s="8">
        <v>125.25</v>
      </c>
      <c r="O15" s="7">
        <v>72</v>
      </c>
      <c r="P15" s="7">
        <v>520</v>
      </c>
      <c r="Q15" s="7">
        <v>1720</v>
      </c>
      <c r="R15" s="7">
        <v>20</v>
      </c>
      <c r="S15" s="7">
        <v>639</v>
      </c>
      <c r="T15" s="7">
        <v>52</v>
      </c>
      <c r="U15" s="7">
        <v>152</v>
      </c>
      <c r="V15" s="7">
        <v>221</v>
      </c>
      <c r="W15" s="7">
        <v>232</v>
      </c>
      <c r="X15" s="7">
        <v>0</v>
      </c>
      <c r="Y15" s="9">
        <v>43689</v>
      </c>
      <c r="Z15" s="7">
        <v>4</v>
      </c>
      <c r="AA15" s="7">
        <v>29459</v>
      </c>
      <c r="AB15" s="7">
        <v>13</v>
      </c>
      <c r="AC15" s="7">
        <v>10</v>
      </c>
      <c r="AD15" s="7">
        <v>5</v>
      </c>
      <c r="AE15" s="7">
        <v>6</v>
      </c>
      <c r="AF15" s="10">
        <v>165.34</v>
      </c>
      <c r="AG15" t="s">
        <v>142</v>
      </c>
    </row>
    <row r="16" spans="1:33" x14ac:dyDescent="0.2">
      <c r="A16" s="6">
        <f t="shared" si="0"/>
        <v>9</v>
      </c>
      <c r="B16" s="7">
        <v>10</v>
      </c>
      <c r="C16" s="7">
        <v>8</v>
      </c>
      <c r="D16" s="4">
        <v>213.76</v>
      </c>
      <c r="E16" s="3">
        <v>18</v>
      </c>
      <c r="F16" s="3">
        <v>6</v>
      </c>
      <c r="G16" s="4">
        <v>370.74</v>
      </c>
      <c r="H16" s="3"/>
      <c r="I16" s="7"/>
      <c r="J16" s="4"/>
      <c r="K16" s="3"/>
      <c r="L16" s="7"/>
      <c r="M16" s="5"/>
      <c r="N16" s="8">
        <v>126.92</v>
      </c>
      <c r="O16" s="7">
        <v>68</v>
      </c>
      <c r="P16" s="7">
        <v>520</v>
      </c>
      <c r="Q16" s="7">
        <v>1720</v>
      </c>
      <c r="R16" s="7">
        <v>20</v>
      </c>
      <c r="S16" s="7">
        <v>642</v>
      </c>
      <c r="T16" s="7">
        <v>55</v>
      </c>
      <c r="U16" s="7">
        <v>168</v>
      </c>
      <c r="V16" s="7">
        <v>259</v>
      </c>
      <c r="W16" s="7">
        <v>274</v>
      </c>
      <c r="X16" s="7">
        <v>0</v>
      </c>
      <c r="Y16" s="9">
        <v>43690</v>
      </c>
      <c r="Z16" s="7">
        <v>5</v>
      </c>
      <c r="AA16" s="7">
        <v>29580</v>
      </c>
      <c r="AB16" s="7">
        <v>13</v>
      </c>
      <c r="AC16" s="7">
        <v>2</v>
      </c>
      <c r="AD16" s="7">
        <v>2</v>
      </c>
      <c r="AE16" s="7">
        <v>2</v>
      </c>
      <c r="AF16" s="10">
        <v>217.09</v>
      </c>
      <c r="AG16" t="s">
        <v>82</v>
      </c>
    </row>
    <row r="17" spans="1:33" x14ac:dyDescent="0.2">
      <c r="A17" s="6">
        <f t="shared" si="0"/>
        <v>10</v>
      </c>
      <c r="B17" s="7">
        <v>10</v>
      </c>
      <c r="C17" s="7">
        <v>8</v>
      </c>
      <c r="D17" s="4">
        <v>213.72</v>
      </c>
      <c r="E17" s="3">
        <v>13</v>
      </c>
      <c r="F17" s="3">
        <v>8</v>
      </c>
      <c r="G17" s="4">
        <v>273.88</v>
      </c>
      <c r="H17" s="3"/>
      <c r="I17" s="7"/>
      <c r="J17" s="4"/>
      <c r="K17" s="3"/>
      <c r="L17" s="7"/>
      <c r="M17" s="5"/>
      <c r="N17" s="8">
        <v>125.25</v>
      </c>
      <c r="O17" s="7">
        <v>70</v>
      </c>
      <c r="P17" s="7">
        <v>500</v>
      </c>
      <c r="Q17" s="7">
        <v>1720</v>
      </c>
      <c r="R17" s="7">
        <v>20</v>
      </c>
      <c r="S17" s="7">
        <v>644</v>
      </c>
      <c r="T17" s="7">
        <v>56</v>
      </c>
      <c r="U17" s="7">
        <v>165</v>
      </c>
      <c r="V17" s="7">
        <v>256</v>
      </c>
      <c r="W17" s="7">
        <v>270</v>
      </c>
      <c r="X17" s="7">
        <v>0</v>
      </c>
      <c r="Y17" s="9">
        <v>43692</v>
      </c>
      <c r="Z17" s="7">
        <v>4</v>
      </c>
      <c r="AA17" s="7">
        <v>29624</v>
      </c>
      <c r="AB17" s="7">
        <v>12</v>
      </c>
      <c r="AC17" s="7">
        <v>3</v>
      </c>
      <c r="AD17" s="7">
        <v>1</v>
      </c>
      <c r="AE17" s="7">
        <v>4</v>
      </c>
      <c r="AF17" s="10">
        <v>217.78</v>
      </c>
      <c r="AG17" t="s">
        <v>102</v>
      </c>
    </row>
    <row r="18" spans="1:33" x14ac:dyDescent="0.2">
      <c r="A18" s="6">
        <f t="shared" si="0"/>
        <v>11</v>
      </c>
      <c r="B18" s="7">
        <v>16</v>
      </c>
      <c r="C18" s="7">
        <v>9</v>
      </c>
      <c r="D18" s="4">
        <v>335.67</v>
      </c>
      <c r="E18" s="3">
        <v>13</v>
      </c>
      <c r="F18" s="3">
        <v>8</v>
      </c>
      <c r="G18" s="4">
        <v>273.88</v>
      </c>
      <c r="H18" s="3"/>
      <c r="I18" s="7"/>
      <c r="J18" s="4"/>
      <c r="K18" s="3"/>
      <c r="L18" s="7"/>
      <c r="M18" s="5"/>
      <c r="N18" s="8">
        <v>121.95</v>
      </c>
      <c r="O18" s="7">
        <v>69</v>
      </c>
      <c r="P18" s="7">
        <v>550</v>
      </c>
      <c r="Q18" s="7">
        <v>1720</v>
      </c>
      <c r="R18" s="7">
        <v>20</v>
      </c>
      <c r="S18" s="7">
        <v>629</v>
      </c>
      <c r="T18" s="7">
        <v>52</v>
      </c>
      <c r="U18" s="7">
        <v>156</v>
      </c>
      <c r="V18" s="7">
        <v>245</v>
      </c>
      <c r="W18" s="7">
        <v>259</v>
      </c>
      <c r="X18" s="7">
        <v>0</v>
      </c>
      <c r="Y18" s="9">
        <v>43694</v>
      </c>
      <c r="Z18" s="7">
        <v>5</v>
      </c>
      <c r="AA18" s="7">
        <v>29762</v>
      </c>
      <c r="AB18" s="7">
        <v>13</v>
      </c>
      <c r="AC18" s="7">
        <v>1</v>
      </c>
      <c r="AD18" s="7">
        <v>4</v>
      </c>
      <c r="AE18" s="7">
        <v>9</v>
      </c>
      <c r="AF18" s="10">
        <v>165.26</v>
      </c>
      <c r="AG18" t="s">
        <v>130</v>
      </c>
    </row>
    <row r="19" spans="1:33" ht="13.5" thickBot="1" x14ac:dyDescent="0.25">
      <c r="A19" s="6">
        <f t="shared" si="0"/>
        <v>12</v>
      </c>
      <c r="B19" s="7">
        <v>6</v>
      </c>
      <c r="C19" s="7">
        <v>2</v>
      </c>
      <c r="D19" s="4">
        <v>123.58</v>
      </c>
      <c r="E19" s="3">
        <v>13</v>
      </c>
      <c r="F19" s="3">
        <v>8</v>
      </c>
      <c r="G19" s="4">
        <v>273.88</v>
      </c>
      <c r="H19" s="3"/>
      <c r="I19" s="7"/>
      <c r="J19" s="4"/>
      <c r="K19" s="3"/>
      <c r="L19" s="7"/>
      <c r="M19" s="5"/>
      <c r="N19" s="8">
        <v>121.91</v>
      </c>
      <c r="O19" s="7">
        <v>68</v>
      </c>
      <c r="P19" s="7">
        <v>540</v>
      </c>
      <c r="Q19" s="7">
        <v>1720</v>
      </c>
      <c r="R19" s="7">
        <v>20</v>
      </c>
      <c r="S19" s="7">
        <v>636</v>
      </c>
      <c r="T19" s="7">
        <v>55</v>
      </c>
      <c r="U19" s="7">
        <v>159</v>
      </c>
      <c r="V19" s="7">
        <v>249</v>
      </c>
      <c r="W19" s="7">
        <v>262</v>
      </c>
      <c r="X19" s="7">
        <v>0</v>
      </c>
      <c r="Y19" s="9">
        <v>43695</v>
      </c>
      <c r="Z19" s="7">
        <v>4</v>
      </c>
      <c r="AA19" s="7" t="s">
        <v>143</v>
      </c>
      <c r="AB19" s="7">
        <v>6</v>
      </c>
      <c r="AC19" s="7">
        <v>7</v>
      </c>
      <c r="AD19" s="7">
        <v>1</v>
      </c>
      <c r="AE19" s="7">
        <v>4</v>
      </c>
      <c r="AF19" s="10">
        <v>104.11</v>
      </c>
      <c r="AG19" t="s">
        <v>142</v>
      </c>
    </row>
    <row r="20" spans="1:33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111.89</v>
      </c>
      <c r="O20" s="7">
        <v>64</v>
      </c>
      <c r="P20" s="7">
        <v>820</v>
      </c>
      <c r="Q20" s="7">
        <v>1720</v>
      </c>
      <c r="R20" s="7">
        <v>20</v>
      </c>
      <c r="S20" s="7">
        <v>622</v>
      </c>
      <c r="T20" s="7">
        <v>46</v>
      </c>
      <c r="U20" s="7">
        <v>155</v>
      </c>
      <c r="V20" s="17">
        <v>230</v>
      </c>
      <c r="W20" s="17">
        <v>245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2920.94</v>
      </c>
    </row>
    <row r="21" spans="1:33" x14ac:dyDescent="0.2">
      <c r="A21" s="6">
        <f t="shared" si="0"/>
        <v>14</v>
      </c>
      <c r="B21" s="7">
        <v>12</v>
      </c>
      <c r="C21" s="7">
        <v>3</v>
      </c>
      <c r="D21" s="4">
        <v>245.49</v>
      </c>
      <c r="E21" s="3">
        <v>6</v>
      </c>
      <c r="F21" s="3">
        <v>10</v>
      </c>
      <c r="G21" s="4">
        <v>136.94</v>
      </c>
      <c r="H21" s="3"/>
      <c r="I21" s="7"/>
      <c r="J21" s="4"/>
      <c r="K21" s="3"/>
      <c r="L21" s="7"/>
      <c r="M21" s="5"/>
      <c r="N21" s="8">
        <v>103.54</v>
      </c>
      <c r="O21" s="7">
        <v>58</v>
      </c>
      <c r="P21" s="7">
        <v>500</v>
      </c>
      <c r="Q21" s="7">
        <v>1720</v>
      </c>
      <c r="R21" s="11">
        <v>20</v>
      </c>
      <c r="S21" s="7">
        <v>637</v>
      </c>
      <c r="T21" s="7">
        <v>52</v>
      </c>
      <c r="U21" s="7">
        <v>156</v>
      </c>
      <c r="V21" s="7">
        <v>225</v>
      </c>
      <c r="W21" s="7">
        <v>237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</v>
      </c>
      <c r="C22" s="7">
        <v>4</v>
      </c>
      <c r="D22" s="4">
        <v>26.72</v>
      </c>
      <c r="E22" s="3">
        <v>10</v>
      </c>
      <c r="F22" s="3">
        <v>11</v>
      </c>
      <c r="G22" s="4">
        <v>218.77</v>
      </c>
      <c r="H22" s="3"/>
      <c r="I22" s="7"/>
      <c r="J22" s="4"/>
      <c r="K22" s="3"/>
      <c r="L22" s="7"/>
      <c r="M22" s="5"/>
      <c r="N22" s="8">
        <v>81.832999999999998</v>
      </c>
      <c r="O22" s="7">
        <v>42</v>
      </c>
      <c r="P22" s="7">
        <v>550</v>
      </c>
      <c r="Q22" s="7">
        <v>1720</v>
      </c>
      <c r="R22" s="7">
        <v>20</v>
      </c>
      <c r="S22" s="7">
        <v>650</v>
      </c>
      <c r="T22" s="7">
        <v>42</v>
      </c>
      <c r="U22" s="7">
        <v>149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4</v>
      </c>
      <c r="D23" s="4">
        <v>26.72</v>
      </c>
      <c r="E23" s="3">
        <v>13</v>
      </c>
      <c r="F23" s="3">
        <v>1</v>
      </c>
      <c r="G23" s="4">
        <v>262.19</v>
      </c>
      <c r="H23" s="3"/>
      <c r="I23" s="7"/>
      <c r="J23" s="4"/>
      <c r="K23" s="3"/>
      <c r="L23" s="7"/>
      <c r="M23" s="5"/>
      <c r="N23" s="8">
        <v>43.42</v>
      </c>
      <c r="O23" s="7">
        <v>30</v>
      </c>
      <c r="P23" s="7">
        <v>480</v>
      </c>
      <c r="Q23" s="7">
        <v>1720</v>
      </c>
      <c r="R23" s="7">
        <v>20</v>
      </c>
      <c r="S23" s="7">
        <v>639</v>
      </c>
      <c r="T23" s="7">
        <v>45</v>
      </c>
      <c r="U23" s="7">
        <v>72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9</v>
      </c>
      <c r="D24" s="4">
        <v>95.19</v>
      </c>
      <c r="E24" s="3">
        <v>4</v>
      </c>
      <c r="F24" s="3">
        <v>9</v>
      </c>
      <c r="G24" s="4">
        <v>95.19</v>
      </c>
      <c r="H24" s="3"/>
      <c r="I24" s="7"/>
      <c r="J24" s="4"/>
      <c r="K24" s="3"/>
      <c r="L24" s="7"/>
      <c r="M24" s="5"/>
      <c r="N24" s="8">
        <v>68.47</v>
      </c>
      <c r="O24" s="7">
        <v>28</v>
      </c>
      <c r="P24" s="7">
        <v>520</v>
      </c>
      <c r="Q24" s="7">
        <v>1720</v>
      </c>
      <c r="R24" s="7">
        <v>20</v>
      </c>
      <c r="S24" s="7">
        <v>636</v>
      </c>
      <c r="T24" s="7">
        <v>22</v>
      </c>
      <c r="U24" s="7">
        <v>15</v>
      </c>
      <c r="V24" s="7">
        <v>33</v>
      </c>
      <c r="W24" s="7">
        <v>35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2</v>
      </c>
      <c r="C25" s="7">
        <v>2</v>
      </c>
      <c r="D25" s="4">
        <v>43.42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53.44</v>
      </c>
      <c r="O25" s="7">
        <v>26</v>
      </c>
      <c r="P25" s="7">
        <v>550</v>
      </c>
      <c r="Q25" s="7">
        <v>1720</v>
      </c>
      <c r="R25" s="7">
        <v>20</v>
      </c>
      <c r="S25" s="7">
        <v>635</v>
      </c>
      <c r="T25" s="7">
        <v>45</v>
      </c>
      <c r="U25" s="7">
        <v>48</v>
      </c>
      <c r="V25" s="18">
        <v>64</v>
      </c>
      <c r="W25" s="18">
        <v>69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4</v>
      </c>
      <c r="C26" s="7">
        <v>3</v>
      </c>
      <c r="D26" s="4">
        <v>85.17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41.75</v>
      </c>
      <c r="O26" s="7">
        <v>29</v>
      </c>
      <c r="P26" s="7">
        <v>540</v>
      </c>
      <c r="Q26" s="7">
        <v>1720</v>
      </c>
      <c r="R26" s="7">
        <v>20</v>
      </c>
      <c r="S26" s="7">
        <v>637</v>
      </c>
      <c r="T26" s="7">
        <v>52</v>
      </c>
      <c r="U26" s="7">
        <v>61</v>
      </c>
      <c r="V26" s="7">
        <v>84</v>
      </c>
      <c r="W26" s="7">
        <v>89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6</v>
      </c>
      <c r="C27" s="7">
        <v>11</v>
      </c>
      <c r="D27" s="4">
        <v>138.61000000000001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53.44</v>
      </c>
      <c r="O27" s="7">
        <v>42</v>
      </c>
      <c r="P27" s="7">
        <v>590</v>
      </c>
      <c r="Q27" s="7">
        <v>1720</v>
      </c>
      <c r="R27" s="7">
        <v>20</v>
      </c>
      <c r="S27" s="7">
        <v>625</v>
      </c>
      <c r="T27" s="7">
        <v>55</v>
      </c>
      <c r="U27" s="7">
        <v>72</v>
      </c>
      <c r="V27" s="7">
        <v>101</v>
      </c>
      <c r="W27" s="7">
        <v>107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95.19</v>
      </c>
      <c r="O28" s="7">
        <v>50</v>
      </c>
      <c r="P28" s="7">
        <v>550</v>
      </c>
      <c r="Q28" s="7">
        <v>1720</v>
      </c>
      <c r="R28" s="7">
        <v>20</v>
      </c>
      <c r="S28" s="7">
        <v>636</v>
      </c>
      <c r="T28" s="7">
        <v>56</v>
      </c>
      <c r="U28" s="7">
        <v>197</v>
      </c>
      <c r="V28" s="7">
        <v>301</v>
      </c>
      <c r="W28" s="7">
        <v>315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88.51</v>
      </c>
      <c r="O29" s="7">
        <v>36</v>
      </c>
      <c r="P29" s="7">
        <v>900</v>
      </c>
      <c r="Q29" s="7">
        <v>1720</v>
      </c>
      <c r="R29" s="7">
        <v>20</v>
      </c>
      <c r="S29" s="7">
        <v>630</v>
      </c>
      <c r="T29" s="7">
        <v>38</v>
      </c>
      <c r="U29" s="7">
        <v>115</v>
      </c>
      <c r="V29" s="7">
        <v>202</v>
      </c>
      <c r="W29" s="7">
        <v>209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7</v>
      </c>
      <c r="F30" s="3">
        <v>0</v>
      </c>
      <c r="G30" s="4">
        <v>140.28</v>
      </c>
      <c r="H30" s="3"/>
      <c r="I30" s="7"/>
      <c r="J30" s="4"/>
      <c r="K30" s="3"/>
      <c r="L30" s="7"/>
      <c r="M30" s="5"/>
      <c r="N30" s="8">
        <v>113.56</v>
      </c>
      <c r="O30" s="7">
        <v>66</v>
      </c>
      <c r="P30" s="7">
        <v>580</v>
      </c>
      <c r="Q30" s="7">
        <v>1720</v>
      </c>
      <c r="R30" s="7">
        <v>20</v>
      </c>
      <c r="S30" s="7">
        <v>625</v>
      </c>
      <c r="T30" s="7">
        <v>41</v>
      </c>
      <c r="U30" s="7">
        <v>134</v>
      </c>
      <c r="V30" s="7">
        <v>245</v>
      </c>
      <c r="W30" s="7">
        <v>255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3</v>
      </c>
      <c r="G31" s="4">
        <v>225.45</v>
      </c>
      <c r="H31" s="3"/>
      <c r="I31" s="7"/>
      <c r="J31" s="4"/>
      <c r="K31" s="3"/>
      <c r="L31" s="7"/>
      <c r="M31" s="5"/>
      <c r="N31" s="8">
        <v>85.17</v>
      </c>
      <c r="O31" s="7">
        <v>48</v>
      </c>
      <c r="P31" s="7">
        <v>520</v>
      </c>
      <c r="Q31" s="7">
        <v>1720</v>
      </c>
      <c r="R31" s="7">
        <v>20</v>
      </c>
      <c r="S31" s="7">
        <v>638</v>
      </c>
      <c r="T31" s="7">
        <v>45</v>
      </c>
      <c r="U31" s="7">
        <v>82</v>
      </c>
      <c r="V31" s="7">
        <v>118</v>
      </c>
      <c r="W31" s="7">
        <v>124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5</v>
      </c>
      <c r="F32" s="3">
        <v>8</v>
      </c>
      <c r="G32" s="4">
        <v>113.56</v>
      </c>
      <c r="H32" s="3"/>
      <c r="I32" s="7"/>
      <c r="J32" s="4"/>
      <c r="K32" s="3"/>
      <c r="L32" s="7"/>
      <c r="M32" s="5"/>
      <c r="N32" s="8">
        <v>101.87</v>
      </c>
      <c r="O32" s="7">
        <v>54</v>
      </c>
      <c r="P32" s="7">
        <v>480</v>
      </c>
      <c r="Q32" s="7">
        <v>1720</v>
      </c>
      <c r="R32" s="7">
        <v>20</v>
      </c>
      <c r="S32" s="7">
        <v>636</v>
      </c>
      <c r="T32" s="7">
        <v>56</v>
      </c>
      <c r="U32" s="7">
        <v>175</v>
      </c>
      <c r="V32" s="7">
        <v>290</v>
      </c>
      <c r="W32" s="7">
        <v>302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11</v>
      </c>
      <c r="F33" s="3">
        <v>2</v>
      </c>
      <c r="G33" s="4">
        <v>223.78</v>
      </c>
      <c r="H33" s="3"/>
      <c r="I33" s="7"/>
      <c r="J33" s="4"/>
      <c r="K33" s="3"/>
      <c r="L33" s="7"/>
      <c r="M33" s="5"/>
      <c r="N33" s="8">
        <v>110.22</v>
      </c>
      <c r="O33" s="7">
        <v>58</v>
      </c>
      <c r="P33" s="7">
        <v>520</v>
      </c>
      <c r="Q33" s="7">
        <v>1720</v>
      </c>
      <c r="R33" s="7">
        <v>20</v>
      </c>
      <c r="S33" s="7">
        <v>638</v>
      </c>
      <c r="T33" s="7">
        <v>58</v>
      </c>
      <c r="U33" s="7">
        <v>197</v>
      </c>
      <c r="V33" s="7">
        <v>323</v>
      </c>
      <c r="W33" s="7">
        <v>337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7</v>
      </c>
      <c r="F34" s="3">
        <v>4</v>
      </c>
      <c r="G34" s="4">
        <v>146.96</v>
      </c>
      <c r="H34" s="3"/>
      <c r="I34" s="7"/>
      <c r="J34" s="4"/>
      <c r="K34" s="3"/>
      <c r="L34" s="7"/>
      <c r="M34" s="5"/>
      <c r="N34" s="8">
        <v>145.29</v>
      </c>
      <c r="O34" s="7">
        <v>88</v>
      </c>
      <c r="P34" s="7">
        <v>460</v>
      </c>
      <c r="Q34" s="7">
        <v>1720</v>
      </c>
      <c r="R34" s="7">
        <v>20</v>
      </c>
      <c r="S34" s="7">
        <v>628</v>
      </c>
      <c r="T34" s="7">
        <v>62</v>
      </c>
      <c r="U34" s="7">
        <v>192</v>
      </c>
      <c r="V34" s="7">
        <v>302</v>
      </c>
      <c r="W34" s="7">
        <v>321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10</v>
      </c>
      <c r="F35" s="3">
        <v>8</v>
      </c>
      <c r="G35" s="4">
        <v>213.76</v>
      </c>
      <c r="H35" s="3"/>
      <c r="I35" s="7"/>
      <c r="J35" s="4"/>
      <c r="K35" s="3"/>
      <c r="L35" s="7"/>
      <c r="M35" s="5"/>
      <c r="N35" s="8">
        <v>66.8</v>
      </c>
      <c r="O35" s="7">
        <v>42</v>
      </c>
      <c r="P35" s="7">
        <v>450</v>
      </c>
      <c r="Q35" s="7">
        <v>1720</v>
      </c>
      <c r="R35" s="7">
        <v>20</v>
      </c>
      <c r="S35" s="7">
        <v>635</v>
      </c>
      <c r="T35" s="7">
        <v>61</v>
      </c>
      <c r="U35" s="7">
        <v>101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5</v>
      </c>
      <c r="C36" s="7">
        <v>11</v>
      </c>
      <c r="D36" s="4">
        <v>118.57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110.87</v>
      </c>
      <c r="O36" s="7">
        <v>86</v>
      </c>
      <c r="P36" s="7">
        <v>480</v>
      </c>
      <c r="Q36" s="7">
        <v>1720</v>
      </c>
      <c r="R36" s="7">
        <v>20</v>
      </c>
      <c r="S36" s="7">
        <v>630</v>
      </c>
      <c r="T36" s="7">
        <v>64</v>
      </c>
      <c r="U36" s="7">
        <v>121</v>
      </c>
      <c r="V36" s="7">
        <v>202</v>
      </c>
      <c r="W36" s="7">
        <v>215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7</v>
      </c>
      <c r="C37" s="7">
        <v>5</v>
      </c>
      <c r="D37" s="4">
        <v>148.63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30.06</v>
      </c>
      <c r="O37" s="7">
        <v>38</v>
      </c>
      <c r="P37" s="7">
        <v>800</v>
      </c>
      <c r="Q37" s="7">
        <v>1720</v>
      </c>
      <c r="R37" s="7">
        <v>20</v>
      </c>
      <c r="S37" s="7">
        <v>630</v>
      </c>
      <c r="T37" s="7">
        <v>22</v>
      </c>
      <c r="U37" s="7">
        <v>111</v>
      </c>
      <c r="V37" s="7">
        <v>164</v>
      </c>
      <c r="W37" s="7">
        <v>171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10</v>
      </c>
      <c r="C38" s="7">
        <v>3</v>
      </c>
      <c r="D38" s="4">
        <v>205.41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56.78</v>
      </c>
      <c r="O38" s="7">
        <v>68</v>
      </c>
      <c r="P38" s="7">
        <v>280</v>
      </c>
      <c r="Q38" s="7">
        <v>1720</v>
      </c>
      <c r="R38" s="7">
        <v>20</v>
      </c>
      <c r="S38" s="7">
        <v>635</v>
      </c>
      <c r="T38" s="7">
        <v>55</v>
      </c>
      <c r="U38" s="7">
        <v>132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3</v>
      </c>
      <c r="D39" s="4">
        <v>205.41</v>
      </c>
      <c r="E39" s="3">
        <v>3</v>
      </c>
      <c r="F39" s="3">
        <v>7</v>
      </c>
      <c r="G39" s="4">
        <v>71.81</v>
      </c>
      <c r="H39" s="3"/>
      <c r="I39" s="7"/>
      <c r="J39" s="4"/>
      <c r="K39" s="3"/>
      <c r="L39" s="7"/>
      <c r="M39" s="5"/>
      <c r="N39" s="8">
        <v>45.09</v>
      </c>
      <c r="O39" s="7">
        <v>50</v>
      </c>
      <c r="P39" s="7">
        <v>440</v>
      </c>
      <c r="Q39" s="7">
        <v>1720</v>
      </c>
      <c r="R39" s="7">
        <v>20</v>
      </c>
      <c r="S39" s="7">
        <v>637</v>
      </c>
      <c r="T39" s="7">
        <v>48</v>
      </c>
      <c r="U39" s="7">
        <v>62</v>
      </c>
      <c r="V39" s="7">
        <v>81</v>
      </c>
      <c r="W39" s="7">
        <v>85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2908.0730000000008</v>
      </c>
      <c r="O40" s="12">
        <f>SUM(O9:O39)</f>
        <v>1712</v>
      </c>
      <c r="T40" s="19" t="s">
        <v>26</v>
      </c>
      <c r="U40" s="12">
        <f>SUM(U9:U39)</f>
        <v>4071</v>
      </c>
      <c r="V40" s="12">
        <f>SUM(V9:V39)</f>
        <v>6235</v>
      </c>
      <c r="W40" s="12">
        <f>SUM(W9:W39)</f>
        <v>6556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G15" sqref="G15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43695</v>
      </c>
      <c r="C6" s="7">
        <v>5</v>
      </c>
      <c r="D6" s="7" t="s">
        <v>144</v>
      </c>
      <c r="E6" s="7">
        <v>4</v>
      </c>
      <c r="F6" s="7">
        <v>4</v>
      </c>
      <c r="G6" s="7">
        <v>1</v>
      </c>
      <c r="H6" s="7">
        <v>4</v>
      </c>
      <c r="I6" s="10">
        <v>59.49</v>
      </c>
      <c r="J6" t="s">
        <v>145</v>
      </c>
    </row>
    <row r="7" spans="2:10" x14ac:dyDescent="0.2">
      <c r="B7" s="9">
        <v>43699</v>
      </c>
      <c r="C7" s="7">
        <v>5</v>
      </c>
      <c r="D7" s="7" t="s">
        <v>146</v>
      </c>
      <c r="E7" s="7">
        <v>5</v>
      </c>
      <c r="F7" s="7">
        <v>3</v>
      </c>
      <c r="G7" s="7">
        <v>1</v>
      </c>
      <c r="H7" s="7">
        <v>4</v>
      </c>
      <c r="I7" s="10">
        <v>78.33</v>
      </c>
      <c r="J7" t="s">
        <v>147</v>
      </c>
    </row>
    <row r="8" spans="2:10" x14ac:dyDescent="0.2">
      <c r="B8" s="9">
        <v>43699</v>
      </c>
      <c r="C8" s="7">
        <v>4</v>
      </c>
      <c r="D8" s="7">
        <v>30176</v>
      </c>
      <c r="E8" s="7">
        <v>12</v>
      </c>
      <c r="F8" s="7">
        <v>2</v>
      </c>
      <c r="G8" s="7">
        <v>1</v>
      </c>
      <c r="H8" s="7">
        <v>4</v>
      </c>
      <c r="I8" s="10">
        <v>216.12</v>
      </c>
      <c r="J8" t="s">
        <v>102</v>
      </c>
    </row>
    <row r="9" spans="2:10" x14ac:dyDescent="0.2">
      <c r="B9" s="9">
        <v>43702</v>
      </c>
      <c r="C9" s="7">
        <v>5</v>
      </c>
      <c r="D9" s="7">
        <v>30354</v>
      </c>
      <c r="E9" s="7">
        <v>12</v>
      </c>
      <c r="F9" s="7">
        <v>0</v>
      </c>
      <c r="G9" s="7">
        <v>1</v>
      </c>
      <c r="H9" s="7">
        <v>4</v>
      </c>
      <c r="I9" s="10">
        <v>211.81</v>
      </c>
      <c r="J9" t="s">
        <v>88</v>
      </c>
    </row>
    <row r="10" spans="2:10" x14ac:dyDescent="0.2">
      <c r="B10" s="9">
        <v>43704</v>
      </c>
      <c r="C10" s="7">
        <v>5</v>
      </c>
      <c r="D10" s="7">
        <v>30224</v>
      </c>
      <c r="E10" s="7">
        <v>18</v>
      </c>
      <c r="F10" s="7">
        <v>5</v>
      </c>
      <c r="G10" s="7">
        <v>7</v>
      </c>
      <c r="H10" s="7">
        <v>4</v>
      </c>
      <c r="I10" s="10">
        <v>217.43</v>
      </c>
      <c r="J10" t="s">
        <v>79</v>
      </c>
    </row>
    <row r="11" spans="2:10" x14ac:dyDescent="0.2">
      <c r="B11" s="9">
        <v>43706</v>
      </c>
      <c r="C11" s="7">
        <v>5</v>
      </c>
      <c r="D11" s="7" t="s">
        <v>148</v>
      </c>
      <c r="E11" s="7">
        <v>10</v>
      </c>
      <c r="F11" s="7">
        <v>5</v>
      </c>
      <c r="G11" s="7">
        <v>1</v>
      </c>
      <c r="H11" s="7">
        <v>4</v>
      </c>
      <c r="I11" s="10">
        <v>180.6</v>
      </c>
      <c r="J11" t="s">
        <v>101</v>
      </c>
    </row>
    <row r="12" spans="2:10" x14ac:dyDescent="0.2">
      <c r="B12" s="9">
        <v>43706</v>
      </c>
      <c r="C12" s="7">
        <v>4</v>
      </c>
      <c r="D12" s="7" t="s">
        <v>149</v>
      </c>
      <c r="E12" s="7">
        <v>6</v>
      </c>
      <c r="F12" s="7">
        <v>1</v>
      </c>
      <c r="G12" s="7">
        <v>4</v>
      </c>
      <c r="H12" s="7">
        <v>2</v>
      </c>
      <c r="I12" s="10">
        <v>38.54</v>
      </c>
      <c r="J12" t="s">
        <v>101</v>
      </c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65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83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10</v>
      </c>
      <c r="C8" s="7">
        <v>3</v>
      </c>
      <c r="D8" s="4">
        <v>205.41</v>
      </c>
      <c r="E8" s="3">
        <v>3</v>
      </c>
      <c r="F8" s="3">
        <v>7</v>
      </c>
      <c r="G8" s="4">
        <v>71.81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10</v>
      </c>
      <c r="G9" s="4">
        <v>177.02</v>
      </c>
      <c r="H9" s="3"/>
      <c r="I9" s="7"/>
      <c r="J9" s="4"/>
      <c r="K9" s="3"/>
      <c r="L9" s="7"/>
      <c r="M9" s="5"/>
      <c r="N9" s="8">
        <v>105.21</v>
      </c>
      <c r="O9" s="7">
        <v>86</v>
      </c>
      <c r="P9" s="7">
        <v>460</v>
      </c>
      <c r="Q9" s="7">
        <v>1720</v>
      </c>
      <c r="R9" s="7">
        <v>20</v>
      </c>
      <c r="S9" s="7">
        <v>635</v>
      </c>
      <c r="T9" s="7">
        <v>54</v>
      </c>
      <c r="U9" s="7">
        <v>146</v>
      </c>
      <c r="V9" s="7">
        <v>187</v>
      </c>
      <c r="W9" s="7">
        <v>197</v>
      </c>
      <c r="X9" s="7">
        <v>0</v>
      </c>
      <c r="Y9" s="9">
        <v>43712</v>
      </c>
      <c r="Z9" s="7">
        <v>5</v>
      </c>
      <c r="AA9" s="7">
        <v>30975</v>
      </c>
      <c r="AB9" s="7">
        <v>14</v>
      </c>
      <c r="AC9" s="7">
        <v>1</v>
      </c>
      <c r="AD9" s="7">
        <v>3</v>
      </c>
      <c r="AE9" s="7">
        <v>0</v>
      </c>
      <c r="AF9" s="10">
        <v>216.87</v>
      </c>
      <c r="AG9" t="s">
        <v>151</v>
      </c>
    </row>
    <row r="10" spans="1:33" x14ac:dyDescent="0.2">
      <c r="A10" s="6">
        <f t="shared" ref="A10:A36" si="0">SUM(A9+1)</f>
        <v>3</v>
      </c>
      <c r="B10" s="7">
        <v>10</v>
      </c>
      <c r="C10" s="7">
        <v>3</v>
      </c>
      <c r="D10" s="4">
        <v>205.41</v>
      </c>
      <c r="E10" s="3">
        <v>13</v>
      </c>
      <c r="F10" s="3">
        <v>11</v>
      </c>
      <c r="G10" s="4">
        <v>278.89</v>
      </c>
      <c r="H10" s="3"/>
      <c r="I10" s="7"/>
      <c r="J10" s="4"/>
      <c r="K10" s="3"/>
      <c r="L10" s="7"/>
      <c r="M10" s="5"/>
      <c r="N10" s="8">
        <v>101.87</v>
      </c>
      <c r="O10" s="7">
        <v>82</v>
      </c>
      <c r="P10" s="7">
        <v>480</v>
      </c>
      <c r="Q10" s="7">
        <v>1720</v>
      </c>
      <c r="R10" s="7">
        <v>20</v>
      </c>
      <c r="S10" s="7">
        <v>635</v>
      </c>
      <c r="T10" s="7">
        <v>55</v>
      </c>
      <c r="U10" s="7">
        <v>144</v>
      </c>
      <c r="V10" s="7">
        <v>191</v>
      </c>
      <c r="W10" s="7">
        <v>201</v>
      </c>
      <c r="X10" s="7">
        <v>0</v>
      </c>
      <c r="Y10" s="9">
        <v>43712</v>
      </c>
      <c r="Z10" s="7">
        <v>4</v>
      </c>
      <c r="AA10" s="7" t="s">
        <v>150</v>
      </c>
      <c r="AB10" s="7">
        <v>10</v>
      </c>
      <c r="AC10" s="7">
        <v>2</v>
      </c>
      <c r="AD10" s="7">
        <v>1</v>
      </c>
      <c r="AE10" s="7">
        <v>4</v>
      </c>
      <c r="AF10" s="10">
        <v>175.13</v>
      </c>
      <c r="AG10" t="s">
        <v>84</v>
      </c>
    </row>
    <row r="11" spans="1:33" x14ac:dyDescent="0.2">
      <c r="A11" s="6">
        <f t="shared" si="0"/>
        <v>4</v>
      </c>
      <c r="B11" s="7">
        <v>1</v>
      </c>
      <c r="C11" s="7">
        <v>4</v>
      </c>
      <c r="D11" s="4">
        <v>26.72</v>
      </c>
      <c r="E11" s="3">
        <v>5</v>
      </c>
      <c r="F11" s="3">
        <v>2</v>
      </c>
      <c r="G11" s="4">
        <v>103.54</v>
      </c>
      <c r="H11" s="3"/>
      <c r="I11" s="7"/>
      <c r="J11" s="4"/>
      <c r="K11" s="3"/>
      <c r="L11" s="7"/>
      <c r="M11" s="5"/>
      <c r="N11" s="8">
        <v>86.84</v>
      </c>
      <c r="O11" s="7">
        <v>72</v>
      </c>
      <c r="P11" s="7">
        <v>450</v>
      </c>
      <c r="Q11" s="7">
        <v>1720</v>
      </c>
      <c r="R11" s="7">
        <v>20</v>
      </c>
      <c r="S11" s="7">
        <v>627</v>
      </c>
      <c r="T11" s="7">
        <v>46</v>
      </c>
      <c r="U11" s="7">
        <v>121</v>
      </c>
      <c r="V11" s="7">
        <v>149</v>
      </c>
      <c r="W11" s="7">
        <v>156</v>
      </c>
      <c r="X11" s="7">
        <v>0</v>
      </c>
      <c r="Y11" s="57">
        <v>43712</v>
      </c>
      <c r="Z11" s="7">
        <v>5</v>
      </c>
      <c r="AA11" s="7" t="s">
        <v>152</v>
      </c>
      <c r="AB11" s="7">
        <v>6</v>
      </c>
      <c r="AC11" s="7">
        <v>2</v>
      </c>
      <c r="AD11" s="7">
        <v>4</v>
      </c>
      <c r="AE11" s="7">
        <v>0</v>
      </c>
      <c r="AF11" s="10">
        <v>42.75</v>
      </c>
      <c r="AG11" s="19" t="s">
        <v>79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8</v>
      </c>
      <c r="F12" s="3">
        <v>8</v>
      </c>
      <c r="G12" s="4">
        <v>173.68</v>
      </c>
      <c r="H12" s="3"/>
      <c r="I12" s="7"/>
      <c r="J12" s="4"/>
      <c r="K12" s="3"/>
      <c r="L12" s="7"/>
      <c r="M12" s="5"/>
      <c r="N12" s="8">
        <v>70.14</v>
      </c>
      <c r="O12" s="7">
        <v>64</v>
      </c>
      <c r="P12" s="7">
        <v>380</v>
      </c>
      <c r="Q12" s="7">
        <v>1720</v>
      </c>
      <c r="R12" s="7">
        <v>20</v>
      </c>
      <c r="S12" s="7">
        <v>638</v>
      </c>
      <c r="T12" s="7">
        <v>48</v>
      </c>
      <c r="U12" s="7">
        <v>134</v>
      </c>
      <c r="V12" s="7">
        <v>166</v>
      </c>
      <c r="W12" s="7">
        <v>174</v>
      </c>
      <c r="X12" s="7">
        <v>0</v>
      </c>
      <c r="Y12" s="56">
        <v>43714</v>
      </c>
      <c r="Z12" s="7">
        <v>5</v>
      </c>
      <c r="AA12" s="7">
        <v>31243</v>
      </c>
      <c r="AB12" s="7">
        <v>7</v>
      </c>
      <c r="AC12" s="7">
        <v>10</v>
      </c>
      <c r="AD12" s="7">
        <v>1</v>
      </c>
      <c r="AE12" s="7">
        <v>4</v>
      </c>
      <c r="AF12" s="10">
        <v>128.26</v>
      </c>
      <c r="AG12" s="19" t="s">
        <v>153</v>
      </c>
    </row>
    <row r="13" spans="1:33" x14ac:dyDescent="0.2">
      <c r="A13" s="6">
        <f t="shared" si="0"/>
        <v>6</v>
      </c>
      <c r="B13" s="7">
        <v>1</v>
      </c>
      <c r="C13" s="7">
        <v>4</v>
      </c>
      <c r="D13" s="4">
        <v>26.72</v>
      </c>
      <c r="E13" s="3">
        <v>3</v>
      </c>
      <c r="F13" s="3">
        <v>0</v>
      </c>
      <c r="G13" s="4">
        <v>60.12</v>
      </c>
      <c r="H13" s="3"/>
      <c r="I13" s="7"/>
      <c r="J13" s="4"/>
      <c r="K13" s="3"/>
      <c r="L13" s="7"/>
      <c r="M13" s="5"/>
      <c r="N13" s="8">
        <v>33.4</v>
      </c>
      <c r="O13" s="7">
        <v>39</v>
      </c>
      <c r="P13" s="7">
        <v>720</v>
      </c>
      <c r="Q13" s="7">
        <v>1720</v>
      </c>
      <c r="R13" s="7">
        <v>20</v>
      </c>
      <c r="S13" s="7">
        <v>626</v>
      </c>
      <c r="T13" s="7">
        <v>44</v>
      </c>
      <c r="U13" s="7">
        <v>95</v>
      </c>
      <c r="V13" s="7">
        <v>143</v>
      </c>
      <c r="W13" s="7">
        <v>146</v>
      </c>
      <c r="X13" s="7">
        <v>0</v>
      </c>
      <c r="Y13" s="56">
        <v>43718</v>
      </c>
      <c r="Z13" s="7">
        <v>5</v>
      </c>
      <c r="AA13" s="7">
        <v>31388</v>
      </c>
      <c r="AB13" s="7">
        <v>13</v>
      </c>
      <c r="AC13" s="7">
        <v>3</v>
      </c>
      <c r="AD13" s="7">
        <v>2</v>
      </c>
      <c r="AE13" s="7">
        <v>2</v>
      </c>
      <c r="AF13" s="10">
        <v>217.54</v>
      </c>
      <c r="AG13" s="19" t="s">
        <v>110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1</v>
      </c>
      <c r="G14" s="4">
        <v>141.94999999999999</v>
      </c>
      <c r="H14" s="3"/>
      <c r="I14" s="7"/>
      <c r="J14" s="4"/>
      <c r="K14" s="3"/>
      <c r="L14" s="7"/>
      <c r="M14" s="5"/>
      <c r="N14" s="8">
        <v>81.83</v>
      </c>
      <c r="O14" s="7">
        <v>66</v>
      </c>
      <c r="P14" s="7">
        <v>480</v>
      </c>
      <c r="Q14" s="7">
        <v>1720</v>
      </c>
      <c r="R14" s="7">
        <v>20</v>
      </c>
      <c r="S14" s="7">
        <v>630</v>
      </c>
      <c r="T14" s="7">
        <v>55</v>
      </c>
      <c r="U14" s="7">
        <v>162</v>
      </c>
      <c r="V14" s="7">
        <v>268</v>
      </c>
      <c r="W14" s="7">
        <v>282</v>
      </c>
      <c r="X14" s="7">
        <v>0</v>
      </c>
      <c r="Y14" s="56">
        <v>43721</v>
      </c>
      <c r="Z14" s="7">
        <v>4</v>
      </c>
      <c r="AA14" s="7">
        <v>31792</v>
      </c>
      <c r="AB14" s="7">
        <v>12</v>
      </c>
      <c r="AC14" s="7">
        <v>3</v>
      </c>
      <c r="AD14" s="7">
        <v>2</v>
      </c>
      <c r="AE14" s="7">
        <v>9</v>
      </c>
      <c r="AF14" s="10">
        <v>187.57</v>
      </c>
      <c r="AG14" s="19" t="s">
        <v>154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10</v>
      </c>
      <c r="F15" s="3">
        <v>11</v>
      </c>
      <c r="G15" s="4">
        <v>218.77</v>
      </c>
      <c r="H15" s="3"/>
      <c r="I15" s="7"/>
      <c r="J15" s="4"/>
      <c r="K15" s="3"/>
      <c r="L15" s="7"/>
      <c r="M15" s="5"/>
      <c r="N15" s="8">
        <v>76.819999999999993</v>
      </c>
      <c r="O15" s="7">
        <v>62</v>
      </c>
      <c r="P15" s="7">
        <v>520</v>
      </c>
      <c r="Q15" s="7">
        <v>1720</v>
      </c>
      <c r="R15" s="7">
        <v>20</v>
      </c>
      <c r="S15" s="7">
        <v>623</v>
      </c>
      <c r="T15" s="7">
        <v>49</v>
      </c>
      <c r="U15" s="7">
        <v>111</v>
      </c>
      <c r="V15" s="7">
        <v>144</v>
      </c>
      <c r="W15" s="7">
        <v>148</v>
      </c>
      <c r="X15" s="7">
        <v>0</v>
      </c>
      <c r="Y15" s="56">
        <v>43724</v>
      </c>
      <c r="Z15" s="7">
        <v>4</v>
      </c>
      <c r="AA15" s="7">
        <v>31926</v>
      </c>
      <c r="AB15" s="7">
        <v>10</v>
      </c>
      <c r="AC15" s="7">
        <v>11</v>
      </c>
      <c r="AD15" s="7">
        <v>1</v>
      </c>
      <c r="AE15" s="7">
        <v>3</v>
      </c>
      <c r="AF15" s="10">
        <v>191.46</v>
      </c>
      <c r="AG15" s="19" t="s">
        <v>155</v>
      </c>
    </row>
    <row r="16" spans="1:33" x14ac:dyDescent="0.2">
      <c r="A16" s="6">
        <f t="shared" si="0"/>
        <v>9</v>
      </c>
      <c r="B16" s="7">
        <v>4</v>
      </c>
      <c r="C16" s="7">
        <v>1</v>
      </c>
      <c r="D16" s="4">
        <v>81.83</v>
      </c>
      <c r="E16" s="3">
        <v>13</v>
      </c>
      <c r="F16" s="3">
        <v>1</v>
      </c>
      <c r="G16" s="4">
        <v>262.19</v>
      </c>
      <c r="H16" s="3"/>
      <c r="I16" s="7"/>
      <c r="J16" s="4"/>
      <c r="K16" s="3"/>
      <c r="L16" s="7"/>
      <c r="M16" s="5"/>
      <c r="N16" s="8">
        <v>98.53</v>
      </c>
      <c r="O16" s="7">
        <v>78</v>
      </c>
      <c r="P16" s="7">
        <v>590</v>
      </c>
      <c r="Q16" s="7">
        <v>1720</v>
      </c>
      <c r="R16" s="7">
        <v>20</v>
      </c>
      <c r="S16" s="7">
        <v>627</v>
      </c>
      <c r="T16" s="7">
        <v>52</v>
      </c>
      <c r="U16" s="7">
        <v>158</v>
      </c>
      <c r="V16" s="7">
        <v>241</v>
      </c>
      <c r="W16" s="7">
        <v>252</v>
      </c>
      <c r="X16" s="7">
        <v>0</v>
      </c>
      <c r="Y16" s="56">
        <v>43734</v>
      </c>
      <c r="Z16" s="7">
        <v>4</v>
      </c>
      <c r="AA16" s="7">
        <v>32794</v>
      </c>
      <c r="AB16" s="7">
        <v>8</v>
      </c>
      <c r="AC16" s="7">
        <v>8</v>
      </c>
      <c r="AD16" s="7">
        <v>1</v>
      </c>
      <c r="AE16" s="7">
        <v>4</v>
      </c>
      <c r="AF16" s="10">
        <v>146.04</v>
      </c>
      <c r="AG16" s="19" t="s">
        <v>91</v>
      </c>
    </row>
    <row r="17" spans="1:33" x14ac:dyDescent="0.2">
      <c r="A17" s="6">
        <f t="shared" si="0"/>
        <v>10</v>
      </c>
      <c r="B17" s="7">
        <v>7</v>
      </c>
      <c r="C17" s="7">
        <v>5</v>
      </c>
      <c r="D17" s="4">
        <v>148.63</v>
      </c>
      <c r="E17" s="3">
        <v>2</v>
      </c>
      <c r="F17" s="3">
        <v>2</v>
      </c>
      <c r="G17" s="4">
        <v>43.42</v>
      </c>
      <c r="H17" s="3"/>
      <c r="I17" s="7"/>
      <c r="J17" s="4"/>
      <c r="K17" s="3"/>
      <c r="L17" s="7"/>
      <c r="M17" s="5"/>
      <c r="N17" s="8">
        <v>66.8</v>
      </c>
      <c r="O17" s="7">
        <v>58</v>
      </c>
      <c r="P17" s="7">
        <v>480</v>
      </c>
      <c r="Q17" s="7">
        <v>1720</v>
      </c>
      <c r="R17" s="7">
        <v>20</v>
      </c>
      <c r="S17" s="7">
        <v>624</v>
      </c>
      <c r="T17" s="7">
        <v>51</v>
      </c>
      <c r="U17" s="7">
        <v>137</v>
      </c>
      <c r="V17" s="7">
        <v>222</v>
      </c>
      <c r="W17" s="7">
        <v>229</v>
      </c>
      <c r="X17" s="7">
        <v>0</v>
      </c>
      <c r="Y17" s="56">
        <v>43739</v>
      </c>
      <c r="Z17" s="7">
        <v>4</v>
      </c>
      <c r="AA17" s="7">
        <v>7732672</v>
      </c>
      <c r="AB17" s="7">
        <v>17</v>
      </c>
      <c r="AC17" s="7">
        <v>5</v>
      </c>
      <c r="AD17" s="7">
        <v>8</v>
      </c>
      <c r="AE17" s="7">
        <v>9</v>
      </c>
      <c r="AF17" s="10">
        <v>173.33</v>
      </c>
      <c r="AG17" s="19" t="s">
        <v>156</v>
      </c>
    </row>
    <row r="18" spans="1:33" x14ac:dyDescent="0.2">
      <c r="A18" s="6">
        <f t="shared" si="0"/>
        <v>11</v>
      </c>
      <c r="B18" s="7">
        <v>7</v>
      </c>
      <c r="C18" s="7">
        <v>11</v>
      </c>
      <c r="D18" s="4">
        <v>158.65</v>
      </c>
      <c r="E18" s="3">
        <v>2</v>
      </c>
      <c r="F18" s="3">
        <v>2</v>
      </c>
      <c r="G18" s="4">
        <v>43.42</v>
      </c>
      <c r="H18" s="3"/>
      <c r="I18" s="7"/>
      <c r="J18" s="4"/>
      <c r="K18" s="3"/>
      <c r="L18" s="7"/>
      <c r="M18" s="5"/>
      <c r="N18" s="8">
        <v>10.02</v>
      </c>
      <c r="O18" s="7">
        <v>12</v>
      </c>
      <c r="P18" s="7">
        <v>740</v>
      </c>
      <c r="Q18" s="7">
        <v>1720</v>
      </c>
      <c r="R18" s="7">
        <v>20</v>
      </c>
      <c r="S18" s="7">
        <v>625</v>
      </c>
      <c r="T18" s="7">
        <v>55</v>
      </c>
      <c r="U18" s="7">
        <v>15</v>
      </c>
      <c r="V18" s="7">
        <v>31</v>
      </c>
      <c r="W18" s="7">
        <v>36</v>
      </c>
      <c r="X18" s="7">
        <v>0</v>
      </c>
      <c r="Y18" s="56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11</v>
      </c>
      <c r="C19" s="7">
        <v>2</v>
      </c>
      <c r="D19" s="4">
        <v>223.78</v>
      </c>
      <c r="E19" s="3">
        <v>2</v>
      </c>
      <c r="F19" s="3">
        <v>2</v>
      </c>
      <c r="G19" s="4">
        <v>43.42</v>
      </c>
      <c r="H19" s="3"/>
      <c r="I19" s="7"/>
      <c r="J19" s="4"/>
      <c r="K19" s="3"/>
      <c r="L19" s="7"/>
      <c r="M19" s="5"/>
      <c r="N19" s="8">
        <v>75.13</v>
      </c>
      <c r="O19" s="7">
        <v>55</v>
      </c>
      <c r="P19" s="7">
        <v>520</v>
      </c>
      <c r="Q19" s="7">
        <v>1720</v>
      </c>
      <c r="R19" s="7">
        <v>20</v>
      </c>
      <c r="S19" s="7">
        <v>625</v>
      </c>
      <c r="T19" s="7">
        <v>55</v>
      </c>
      <c r="U19" s="7">
        <v>155</v>
      </c>
      <c r="V19" s="7">
        <v>248</v>
      </c>
      <c r="W19" s="7">
        <v>256</v>
      </c>
      <c r="X19" s="7">
        <v>0</v>
      </c>
      <c r="Y19" s="56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21.71</v>
      </c>
      <c r="O20" s="7">
        <v>24</v>
      </c>
      <c r="P20" s="7">
        <v>580</v>
      </c>
      <c r="Q20" s="7">
        <v>1720</v>
      </c>
      <c r="R20" s="7">
        <v>20</v>
      </c>
      <c r="S20" s="7">
        <v>632</v>
      </c>
      <c r="T20" s="7">
        <v>49</v>
      </c>
      <c r="U20" s="7">
        <v>29</v>
      </c>
      <c r="V20" s="17">
        <v>49</v>
      </c>
      <c r="W20" s="17">
        <v>52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f>SUM(AF9:AF19)</f>
        <v>1478.9499999999998</v>
      </c>
    </row>
    <row r="21" spans="1:33" x14ac:dyDescent="0.2">
      <c r="A21" s="6">
        <f t="shared" si="0"/>
        <v>14</v>
      </c>
      <c r="B21" s="7">
        <v>5</v>
      </c>
      <c r="C21" s="7">
        <v>8</v>
      </c>
      <c r="D21" s="4">
        <v>113.56</v>
      </c>
      <c r="E21" s="3">
        <v>2</v>
      </c>
      <c r="F21" s="3">
        <v>2</v>
      </c>
      <c r="G21" s="4">
        <v>43.42</v>
      </c>
      <c r="H21" s="3"/>
      <c r="I21" s="7"/>
      <c r="J21" s="4"/>
      <c r="K21" s="3"/>
      <c r="L21" s="7"/>
      <c r="M21" s="5"/>
      <c r="N21" s="8">
        <v>58.45</v>
      </c>
      <c r="O21" s="7">
        <v>39</v>
      </c>
      <c r="P21" s="7">
        <v>560</v>
      </c>
      <c r="Q21" s="7">
        <v>1720</v>
      </c>
      <c r="R21" s="11">
        <v>20</v>
      </c>
      <c r="S21" s="7">
        <v>634</v>
      </c>
      <c r="T21" s="7">
        <v>52</v>
      </c>
      <c r="U21" s="7">
        <v>120</v>
      </c>
      <c r="V21" s="7">
        <v>169</v>
      </c>
      <c r="W21" s="7">
        <v>175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8</v>
      </c>
      <c r="C22" s="7">
        <v>5</v>
      </c>
      <c r="D22" s="4">
        <v>168.67</v>
      </c>
      <c r="E22" s="3">
        <v>2</v>
      </c>
      <c r="F22" s="3">
        <v>2</v>
      </c>
      <c r="G22" s="4">
        <v>43.42</v>
      </c>
      <c r="H22" s="3"/>
      <c r="I22" s="7"/>
      <c r="J22" s="4"/>
      <c r="K22" s="3"/>
      <c r="L22" s="7"/>
      <c r="M22" s="5"/>
      <c r="N22" s="8">
        <v>55.11</v>
      </c>
      <c r="O22" s="7">
        <v>37</v>
      </c>
      <c r="P22" s="7">
        <v>500</v>
      </c>
      <c r="Q22" s="7">
        <v>1720</v>
      </c>
      <c r="R22" s="7">
        <v>20</v>
      </c>
      <c r="S22" s="7">
        <v>628</v>
      </c>
      <c r="T22" s="7">
        <v>50</v>
      </c>
      <c r="U22" s="7">
        <v>111</v>
      </c>
      <c r="V22" s="7">
        <v>137</v>
      </c>
      <c r="W22" s="7">
        <v>144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2</v>
      </c>
      <c r="C23" s="7">
        <v>6</v>
      </c>
      <c r="D23" s="4">
        <v>50.1</v>
      </c>
      <c r="E23" s="3">
        <v>2</v>
      </c>
      <c r="F23" s="3">
        <v>2</v>
      </c>
      <c r="G23" s="4">
        <v>43.42</v>
      </c>
      <c r="H23" s="3"/>
      <c r="I23" s="7"/>
      <c r="J23" s="4"/>
      <c r="K23" s="3"/>
      <c r="L23" s="7"/>
      <c r="M23" s="5"/>
      <c r="N23" s="8">
        <v>75.06</v>
      </c>
      <c r="O23" s="7">
        <v>58</v>
      </c>
      <c r="P23" s="7">
        <v>520</v>
      </c>
      <c r="Q23" s="7">
        <v>1720</v>
      </c>
      <c r="R23" s="7">
        <v>20</v>
      </c>
      <c r="S23" s="7">
        <v>622</v>
      </c>
      <c r="T23" s="7">
        <v>55</v>
      </c>
      <c r="U23" s="7">
        <v>114</v>
      </c>
      <c r="V23" s="7">
        <v>158</v>
      </c>
      <c r="W23" s="7">
        <v>166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2</v>
      </c>
      <c r="F24" s="3">
        <v>2</v>
      </c>
      <c r="G24" s="4">
        <v>43.42</v>
      </c>
      <c r="H24" s="3"/>
      <c r="I24" s="7"/>
      <c r="J24" s="4"/>
      <c r="K24" s="3"/>
      <c r="L24" s="7"/>
      <c r="M24" s="5"/>
      <c r="N24" s="8">
        <v>63.46</v>
      </c>
      <c r="O24" s="7">
        <v>55</v>
      </c>
      <c r="P24" s="7">
        <v>540</v>
      </c>
      <c r="Q24" s="7">
        <v>1720</v>
      </c>
      <c r="R24" s="7">
        <v>20</v>
      </c>
      <c r="S24" s="7">
        <v>621</v>
      </c>
      <c r="T24" s="7">
        <v>52</v>
      </c>
      <c r="U24" s="7">
        <v>102</v>
      </c>
      <c r="V24" s="7">
        <v>134</v>
      </c>
      <c r="W24" s="7">
        <v>141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11</v>
      </c>
      <c r="D25" s="4">
        <v>138.61000000000001</v>
      </c>
      <c r="E25" s="3">
        <v>2</v>
      </c>
      <c r="F25" s="3">
        <v>2</v>
      </c>
      <c r="G25" s="4">
        <v>43.42</v>
      </c>
      <c r="H25" s="3"/>
      <c r="I25" s="7"/>
      <c r="J25" s="4"/>
      <c r="K25" s="3"/>
      <c r="L25" s="7"/>
      <c r="M25" s="5"/>
      <c r="N25" s="8">
        <v>25.05</v>
      </c>
      <c r="O25" s="7">
        <v>22</v>
      </c>
      <c r="P25" s="7">
        <v>380</v>
      </c>
      <c r="Q25" s="7">
        <v>1720</v>
      </c>
      <c r="R25" s="7">
        <v>20</v>
      </c>
      <c r="S25" s="7">
        <v>626</v>
      </c>
      <c r="T25" s="7">
        <v>55</v>
      </c>
      <c r="U25" s="7">
        <v>66</v>
      </c>
      <c r="V25" s="18">
        <v>98</v>
      </c>
      <c r="W25" s="18">
        <v>101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8</v>
      </c>
      <c r="C26" s="7">
        <v>8</v>
      </c>
      <c r="D26" s="4">
        <v>173.68</v>
      </c>
      <c r="E26" s="3">
        <v>2</v>
      </c>
      <c r="F26" s="3">
        <v>2</v>
      </c>
      <c r="G26" s="4">
        <v>43.42</v>
      </c>
      <c r="H26" s="3"/>
      <c r="I26" s="7"/>
      <c r="J26" s="4"/>
      <c r="K26" s="3"/>
      <c r="L26" s="7"/>
      <c r="M26" s="5"/>
      <c r="N26" s="8">
        <v>40.08</v>
      </c>
      <c r="O26" s="7">
        <v>36</v>
      </c>
      <c r="P26" s="7">
        <v>520</v>
      </c>
      <c r="Q26" s="7">
        <v>1720</v>
      </c>
      <c r="R26" s="7">
        <v>20</v>
      </c>
      <c r="S26" s="7">
        <v>612</v>
      </c>
      <c r="T26" s="7">
        <v>54</v>
      </c>
      <c r="U26" s="7">
        <v>146</v>
      </c>
      <c r="V26" s="7">
        <v>213</v>
      </c>
      <c r="W26" s="7">
        <v>221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8</v>
      </c>
      <c r="C27" s="7">
        <v>8</v>
      </c>
      <c r="D27" s="4">
        <v>173.68</v>
      </c>
      <c r="E27" s="3">
        <v>2</v>
      </c>
      <c r="F27" s="3">
        <v>2</v>
      </c>
      <c r="G27" s="4">
        <v>43.42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880</v>
      </c>
      <c r="Q27" s="7">
        <v>1720</v>
      </c>
      <c r="R27" s="7">
        <v>20</v>
      </c>
      <c r="S27" s="7">
        <v>600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8</v>
      </c>
      <c r="C28" s="7">
        <v>8</v>
      </c>
      <c r="D28" s="4">
        <v>173.68</v>
      </c>
      <c r="E28" s="3">
        <v>2</v>
      </c>
      <c r="F28" s="3">
        <v>2</v>
      </c>
      <c r="G28" s="4">
        <v>43.42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1250</v>
      </c>
      <c r="Q28" s="7">
        <v>1720</v>
      </c>
      <c r="R28" s="7">
        <v>20</v>
      </c>
      <c r="S28" s="7">
        <v>600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8</v>
      </c>
      <c r="C29" s="7">
        <v>10</v>
      </c>
      <c r="D29" s="4">
        <v>177.02</v>
      </c>
      <c r="E29" s="3">
        <v>2</v>
      </c>
      <c r="F29" s="3">
        <v>2</v>
      </c>
      <c r="G29" s="4">
        <v>43.42</v>
      </c>
      <c r="H29" s="3"/>
      <c r="I29" s="7"/>
      <c r="J29" s="4"/>
      <c r="K29" s="3"/>
      <c r="L29" s="7"/>
      <c r="M29" s="5"/>
      <c r="N29" s="8">
        <v>3.34</v>
      </c>
      <c r="O29" s="7">
        <v>8</v>
      </c>
      <c r="P29" s="7">
        <v>50</v>
      </c>
      <c r="Q29" s="7">
        <v>1720</v>
      </c>
      <c r="R29" s="7">
        <v>20</v>
      </c>
      <c r="S29" s="7">
        <v>620</v>
      </c>
      <c r="T29" s="7">
        <v>0</v>
      </c>
      <c r="U29" s="7">
        <v>63</v>
      </c>
      <c r="V29" s="7">
        <v>99</v>
      </c>
      <c r="W29" s="7">
        <v>104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8</v>
      </c>
      <c r="C30" s="7">
        <v>10</v>
      </c>
      <c r="D30" s="4">
        <v>177.02</v>
      </c>
      <c r="E30" s="3">
        <v>2</v>
      </c>
      <c r="F30" s="3">
        <v>2</v>
      </c>
      <c r="G30" s="4">
        <v>43.42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50</v>
      </c>
      <c r="Q30" s="7">
        <v>1720</v>
      </c>
      <c r="R30" s="7">
        <v>20</v>
      </c>
      <c r="S30" s="7">
        <v>599</v>
      </c>
      <c r="T30" s="7">
        <v>0</v>
      </c>
      <c r="U30" s="7">
        <v>0</v>
      </c>
      <c r="V30" s="7">
        <v>7</v>
      </c>
      <c r="W30" s="7">
        <v>7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8</v>
      </c>
      <c r="C31" s="7">
        <v>10</v>
      </c>
      <c r="D31" s="4">
        <v>177.02</v>
      </c>
      <c r="E31" s="3">
        <v>2</v>
      </c>
      <c r="F31" s="3">
        <v>2</v>
      </c>
      <c r="G31" s="4">
        <v>43.42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</v>
      </c>
      <c r="Q31" s="7">
        <v>1720</v>
      </c>
      <c r="R31" s="7">
        <v>20</v>
      </c>
      <c r="S31" s="7">
        <v>601</v>
      </c>
      <c r="T31" s="7">
        <v>0</v>
      </c>
      <c r="U31" s="7">
        <v>0</v>
      </c>
      <c r="V31" s="7">
        <v>9</v>
      </c>
      <c r="W31" s="7">
        <v>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8</v>
      </c>
      <c r="C32" s="7">
        <v>10</v>
      </c>
      <c r="D32" s="4">
        <v>177.02</v>
      </c>
      <c r="E32" s="3">
        <v>2</v>
      </c>
      <c r="F32" s="3">
        <v>2</v>
      </c>
      <c r="G32" s="4">
        <v>43.42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400</v>
      </c>
      <c r="Q32" s="7">
        <v>1250</v>
      </c>
      <c r="R32" s="7">
        <v>20</v>
      </c>
      <c r="S32" s="7">
        <v>620</v>
      </c>
      <c r="T32" s="7">
        <v>0</v>
      </c>
      <c r="U32" s="7">
        <v>0</v>
      </c>
      <c r="V32" s="7">
        <v>29</v>
      </c>
      <c r="W32" s="7">
        <v>31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2</v>
      </c>
      <c r="F33" s="3">
        <v>2</v>
      </c>
      <c r="G33" s="4">
        <v>43.42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640</v>
      </c>
      <c r="Q33" s="7">
        <v>880</v>
      </c>
      <c r="R33" s="7">
        <v>20</v>
      </c>
      <c r="S33" s="7">
        <v>620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9</v>
      </c>
      <c r="C34" s="7">
        <v>6</v>
      </c>
      <c r="D34" s="4">
        <v>190.38</v>
      </c>
      <c r="E34" s="3">
        <v>2</v>
      </c>
      <c r="F34" s="3">
        <v>2</v>
      </c>
      <c r="G34" s="4">
        <v>43.42</v>
      </c>
      <c r="H34" s="3"/>
      <c r="I34" s="7"/>
      <c r="J34" s="4"/>
      <c r="K34" s="3"/>
      <c r="L34" s="7"/>
      <c r="M34" s="5"/>
      <c r="N34" s="8">
        <v>163.66</v>
      </c>
      <c r="O34" s="7">
        <v>105</v>
      </c>
      <c r="P34" s="7">
        <v>520</v>
      </c>
      <c r="Q34" s="7">
        <v>880</v>
      </c>
      <c r="R34" s="7">
        <v>22</v>
      </c>
      <c r="S34" s="7">
        <v>636</v>
      </c>
      <c r="T34" s="7">
        <v>55</v>
      </c>
      <c r="U34" s="7">
        <v>163</v>
      </c>
      <c r="V34" s="7">
        <v>199</v>
      </c>
      <c r="W34" s="7">
        <v>204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17</v>
      </c>
      <c r="C35" s="7">
        <v>8</v>
      </c>
      <c r="D35" s="4">
        <v>354.04</v>
      </c>
      <c r="E35" s="3">
        <v>2</v>
      </c>
      <c r="F35" s="3">
        <v>2</v>
      </c>
      <c r="G35" s="4">
        <v>43.42</v>
      </c>
      <c r="H35" s="3"/>
      <c r="I35" s="7"/>
      <c r="J35" s="4"/>
      <c r="K35" s="3"/>
      <c r="L35" s="7"/>
      <c r="M35" s="5"/>
      <c r="N35" s="8">
        <v>163.66</v>
      </c>
      <c r="O35" s="7">
        <v>95</v>
      </c>
      <c r="P35" s="7">
        <v>540</v>
      </c>
      <c r="Q35" s="7">
        <v>880</v>
      </c>
      <c r="R35" s="7">
        <v>22</v>
      </c>
      <c r="S35" s="7">
        <v>634</v>
      </c>
      <c r="T35" s="7">
        <v>58</v>
      </c>
      <c r="U35" s="7">
        <v>214</v>
      </c>
      <c r="V35" s="7">
        <v>286</v>
      </c>
      <c r="W35" s="7">
        <v>297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17</v>
      </c>
      <c r="C36" s="7">
        <v>8</v>
      </c>
      <c r="D36" s="4">
        <v>354.04</v>
      </c>
      <c r="E36" s="3">
        <v>9</v>
      </c>
      <c r="F36" s="3">
        <v>9</v>
      </c>
      <c r="G36" s="4">
        <v>195.39</v>
      </c>
      <c r="H36" s="3"/>
      <c r="I36" s="7"/>
      <c r="J36" s="4"/>
      <c r="K36" s="3"/>
      <c r="L36" s="7"/>
      <c r="M36" s="5"/>
      <c r="N36" s="8">
        <v>151.97</v>
      </c>
      <c r="O36" s="7">
        <v>92</v>
      </c>
      <c r="P36" s="7">
        <v>220</v>
      </c>
      <c r="Q36" s="7">
        <v>880</v>
      </c>
      <c r="R36" s="7">
        <v>22</v>
      </c>
      <c r="S36" s="7">
        <v>645</v>
      </c>
      <c r="T36" s="7">
        <v>56</v>
      </c>
      <c r="U36" s="7">
        <v>201</v>
      </c>
      <c r="V36" s="7">
        <v>279</v>
      </c>
      <c r="W36" s="7">
        <v>289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17</v>
      </c>
      <c r="C37" s="7">
        <v>8</v>
      </c>
      <c r="D37" s="4">
        <v>354.04</v>
      </c>
      <c r="E37" s="3">
        <v>17</v>
      </c>
      <c r="F37" s="3">
        <v>5</v>
      </c>
      <c r="G37" s="4">
        <v>349.03</v>
      </c>
      <c r="H37" s="3"/>
      <c r="I37" s="7"/>
      <c r="J37" s="4"/>
      <c r="K37" s="3"/>
      <c r="L37" s="7"/>
      <c r="M37" s="5"/>
      <c r="N37" s="8">
        <v>153.63999999999999</v>
      </c>
      <c r="O37" s="7">
        <v>94</v>
      </c>
      <c r="P37" s="7">
        <v>380</v>
      </c>
      <c r="Q37" s="7">
        <v>880</v>
      </c>
      <c r="R37" s="7">
        <v>22</v>
      </c>
      <c r="S37" s="7">
        <v>641</v>
      </c>
      <c r="T37" s="7">
        <v>54</v>
      </c>
      <c r="U37" s="7">
        <v>215</v>
      </c>
      <c r="V37" s="7">
        <v>290</v>
      </c>
      <c r="W37" s="7">
        <v>301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10</v>
      </c>
      <c r="D39" s="4">
        <v>277.22000000000003</v>
      </c>
      <c r="E39" s="3">
        <v>19</v>
      </c>
      <c r="F39" s="3">
        <v>2</v>
      </c>
      <c r="G39" s="4">
        <v>384.1</v>
      </c>
      <c r="H39" s="3"/>
      <c r="I39" s="7"/>
      <c r="J39" s="4"/>
      <c r="K39" s="3"/>
      <c r="L39" s="7"/>
      <c r="M39" s="5"/>
      <c r="N39" s="8">
        <v>136.94</v>
      </c>
      <c r="O39" s="7">
        <v>98</v>
      </c>
      <c r="P39" s="7">
        <v>320</v>
      </c>
      <c r="Q39" s="7">
        <v>880</v>
      </c>
      <c r="R39" s="7">
        <v>22</v>
      </c>
      <c r="S39" s="7">
        <v>634</v>
      </c>
      <c r="T39" s="7">
        <v>56</v>
      </c>
      <c r="U39" s="7">
        <v>189</v>
      </c>
      <c r="V39" s="7">
        <v>247</v>
      </c>
      <c r="W39" s="7">
        <v>259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1918.7199999999998</v>
      </c>
      <c r="O40" s="12">
        <f>SUM(O9:O39)</f>
        <v>1437</v>
      </c>
      <c r="T40" s="19" t="s">
        <v>26</v>
      </c>
      <c r="U40" s="12">
        <f>SUM(U9:U39)</f>
        <v>3111</v>
      </c>
      <c r="V40" s="12">
        <f>SUM(V9:V39)</f>
        <v>4393</v>
      </c>
      <c r="W40" s="12">
        <f>SUM(W9:W39)</f>
        <v>4578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3" workbookViewId="0">
      <selection activeCell="B6" sqref="B6:K25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/>
      <c r="C6" s="7"/>
      <c r="D6" s="7"/>
      <c r="E6" s="7"/>
      <c r="F6" s="7"/>
      <c r="G6" s="7"/>
      <c r="H6" s="7"/>
      <c r="I6" s="10"/>
      <c r="J6" s="19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AA40" sqref="AA40:AF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66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13</v>
      </c>
      <c r="C8" s="7">
        <v>10</v>
      </c>
      <c r="D8" s="4">
        <v>277.22000000000003</v>
      </c>
      <c r="E8" s="3">
        <v>19</v>
      </c>
      <c r="F8" s="3">
        <v>2</v>
      </c>
      <c r="G8" s="4">
        <v>384.1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19</v>
      </c>
      <c r="C9" s="7">
        <v>2</v>
      </c>
      <c r="D9" s="4">
        <v>384.1</v>
      </c>
      <c r="E9" s="3">
        <v>3</v>
      </c>
      <c r="F9" s="3">
        <v>11</v>
      </c>
      <c r="G9" s="4">
        <v>78.489999999999995</v>
      </c>
      <c r="H9" s="3"/>
      <c r="I9" s="7"/>
      <c r="J9" s="4"/>
      <c r="K9" s="3"/>
      <c r="L9" s="7"/>
      <c r="M9" s="5"/>
      <c r="N9" s="8">
        <v>143.62</v>
      </c>
      <c r="O9" s="7">
        <v>98</v>
      </c>
      <c r="P9" s="7">
        <v>420</v>
      </c>
      <c r="Q9" s="7">
        <v>880</v>
      </c>
      <c r="R9" s="7">
        <v>22</v>
      </c>
      <c r="S9" s="7">
        <v>651</v>
      </c>
      <c r="T9" s="7">
        <v>56</v>
      </c>
      <c r="U9" s="7">
        <v>196</v>
      </c>
      <c r="V9" s="7">
        <v>258</v>
      </c>
      <c r="W9" s="7">
        <v>268</v>
      </c>
      <c r="X9" s="7">
        <v>0</v>
      </c>
      <c r="Y9" s="9">
        <v>43740</v>
      </c>
      <c r="Z9" s="7">
        <v>5</v>
      </c>
      <c r="AA9" s="7">
        <v>7737788</v>
      </c>
      <c r="AB9" s="7">
        <v>19</v>
      </c>
      <c r="AC9" s="7">
        <v>2</v>
      </c>
      <c r="AD9" s="7">
        <v>10</v>
      </c>
      <c r="AE9" s="7">
        <v>2</v>
      </c>
      <c r="AF9" s="10">
        <v>180.83</v>
      </c>
      <c r="AG9" t="s">
        <v>153</v>
      </c>
    </row>
    <row r="10" spans="1:33" x14ac:dyDescent="0.2">
      <c r="A10" s="6">
        <f t="shared" ref="A10:A36" si="0">SUM(A9+1)</f>
        <v>3</v>
      </c>
      <c r="B10" s="7">
        <v>19</v>
      </c>
      <c r="C10" s="7">
        <v>2</v>
      </c>
      <c r="D10" s="4">
        <v>384.1</v>
      </c>
      <c r="E10" s="3">
        <v>10</v>
      </c>
      <c r="F10" s="3">
        <v>5</v>
      </c>
      <c r="G10" s="4">
        <v>208.75</v>
      </c>
      <c r="H10" s="3"/>
      <c r="I10" s="7"/>
      <c r="J10" s="4"/>
      <c r="K10" s="3"/>
      <c r="L10" s="7"/>
      <c r="M10" s="5"/>
      <c r="N10" s="8">
        <v>130.26</v>
      </c>
      <c r="O10" s="7">
        <v>102</v>
      </c>
      <c r="P10" s="7">
        <v>220</v>
      </c>
      <c r="Q10" s="7">
        <v>880</v>
      </c>
      <c r="R10" s="7">
        <v>22</v>
      </c>
      <c r="S10" s="7">
        <v>645</v>
      </c>
      <c r="T10" s="7">
        <v>49</v>
      </c>
      <c r="U10" s="7">
        <v>162</v>
      </c>
      <c r="V10" s="7">
        <v>200</v>
      </c>
      <c r="W10" s="7">
        <v>211</v>
      </c>
      <c r="X10" s="7">
        <v>0</v>
      </c>
      <c r="Y10" s="9">
        <v>43740</v>
      </c>
      <c r="Z10" s="7">
        <v>5</v>
      </c>
      <c r="AA10" s="7">
        <v>7742333</v>
      </c>
      <c r="AB10" s="7">
        <v>10</v>
      </c>
      <c r="AC10" s="7">
        <v>2</v>
      </c>
      <c r="AD10" s="7">
        <v>1</v>
      </c>
      <c r="AE10" s="7">
        <v>4</v>
      </c>
      <c r="AF10" s="10">
        <v>177.08</v>
      </c>
      <c r="AG10" t="s">
        <v>132</v>
      </c>
    </row>
    <row r="11" spans="1:33" x14ac:dyDescent="0.2">
      <c r="A11" s="6">
        <f t="shared" si="0"/>
        <v>4</v>
      </c>
      <c r="B11" s="7">
        <v>10</v>
      </c>
      <c r="C11" s="7">
        <v>4</v>
      </c>
      <c r="D11" s="4">
        <v>207.08</v>
      </c>
      <c r="E11" s="3">
        <v>12</v>
      </c>
      <c r="F11" s="3">
        <v>2</v>
      </c>
      <c r="G11" s="4">
        <v>243.8</v>
      </c>
      <c r="H11" s="3"/>
      <c r="I11" s="7"/>
      <c r="J11" s="4"/>
      <c r="K11" s="3"/>
      <c r="L11" s="7"/>
      <c r="M11" s="5"/>
      <c r="N11" s="8">
        <v>35.07</v>
      </c>
      <c r="O11" s="7">
        <v>44</v>
      </c>
      <c r="P11" s="7">
        <v>120</v>
      </c>
      <c r="Q11" s="7">
        <v>880</v>
      </c>
      <c r="R11" s="7">
        <v>22</v>
      </c>
      <c r="S11" s="7">
        <v>650</v>
      </c>
      <c r="T11" s="7">
        <v>0</v>
      </c>
      <c r="U11" s="7">
        <v>101</v>
      </c>
      <c r="V11" s="7">
        <v>179</v>
      </c>
      <c r="W11" s="7">
        <v>185</v>
      </c>
      <c r="X11" s="7">
        <v>0</v>
      </c>
      <c r="Y11" s="9">
        <v>43742</v>
      </c>
      <c r="Z11" s="7">
        <v>4</v>
      </c>
      <c r="AA11" s="7">
        <v>7757369</v>
      </c>
      <c r="AB11" s="7">
        <v>19</v>
      </c>
      <c r="AC11" s="7">
        <v>3</v>
      </c>
      <c r="AD11" s="7">
        <v>10</v>
      </c>
      <c r="AE11" s="7">
        <v>4</v>
      </c>
      <c r="AF11" s="10">
        <v>177.5</v>
      </c>
      <c r="AG11" t="s">
        <v>158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19</v>
      </c>
      <c r="F12" s="3">
        <v>2</v>
      </c>
      <c r="G12" s="4">
        <v>384.1</v>
      </c>
      <c r="H12" s="3"/>
      <c r="I12" s="7"/>
      <c r="J12" s="4"/>
      <c r="K12" s="3"/>
      <c r="L12" s="7"/>
      <c r="M12" s="5"/>
      <c r="N12" s="8">
        <v>140.27000000000001</v>
      </c>
      <c r="O12" s="7">
        <v>112</v>
      </c>
      <c r="P12" s="7">
        <v>450</v>
      </c>
      <c r="Q12" s="7">
        <v>880</v>
      </c>
      <c r="R12" s="7">
        <v>22</v>
      </c>
      <c r="S12" s="7">
        <v>653</v>
      </c>
      <c r="T12" s="7">
        <v>55</v>
      </c>
      <c r="U12" s="7">
        <v>167</v>
      </c>
      <c r="V12" s="7">
        <v>231</v>
      </c>
      <c r="W12" s="7">
        <v>242</v>
      </c>
      <c r="X12" s="7">
        <v>0</v>
      </c>
      <c r="Y12" s="9">
        <v>43743</v>
      </c>
      <c r="Z12" s="7">
        <v>4</v>
      </c>
      <c r="AA12" s="7">
        <v>7747311</v>
      </c>
      <c r="AB12" s="7">
        <v>10</v>
      </c>
      <c r="AC12" s="7">
        <v>4</v>
      </c>
      <c r="AD12" s="7">
        <v>1</v>
      </c>
      <c r="AE12" s="7">
        <v>4</v>
      </c>
      <c r="AF12" s="10">
        <v>180.83</v>
      </c>
      <c r="AG12" t="s">
        <v>159</v>
      </c>
    </row>
    <row r="13" spans="1:33" x14ac:dyDescent="0.2">
      <c r="A13" s="6">
        <f t="shared" si="0"/>
        <v>6</v>
      </c>
      <c r="B13" s="7">
        <v>7</v>
      </c>
      <c r="C13" s="7">
        <v>8</v>
      </c>
      <c r="D13" s="4">
        <v>153.63999999999999</v>
      </c>
      <c r="E13" s="3">
        <v>10</v>
      </c>
      <c r="F13" s="3">
        <v>4</v>
      </c>
      <c r="G13" s="4">
        <v>207.08</v>
      </c>
      <c r="H13" s="3"/>
      <c r="I13" s="7"/>
      <c r="J13" s="4"/>
      <c r="K13" s="3"/>
      <c r="L13" s="7"/>
      <c r="M13" s="5"/>
      <c r="N13" s="8">
        <v>126.92</v>
      </c>
      <c r="O13" s="7">
        <v>94</v>
      </c>
      <c r="P13" s="7">
        <v>300</v>
      </c>
      <c r="Q13" s="7">
        <v>880</v>
      </c>
      <c r="R13" s="7">
        <v>22</v>
      </c>
      <c r="S13" s="7">
        <v>651</v>
      </c>
      <c r="T13" s="7">
        <v>46</v>
      </c>
      <c r="U13" s="7">
        <v>155</v>
      </c>
      <c r="V13" s="7">
        <v>224</v>
      </c>
      <c r="W13" s="7">
        <v>236</v>
      </c>
      <c r="X13" s="7">
        <v>0</v>
      </c>
      <c r="Y13" s="9">
        <v>43743</v>
      </c>
      <c r="Z13" s="7">
        <v>5</v>
      </c>
      <c r="AA13" s="7">
        <v>7762198</v>
      </c>
      <c r="AB13" s="7">
        <v>19</v>
      </c>
      <c r="AC13" s="7">
        <v>2</v>
      </c>
      <c r="AD13" s="7">
        <v>10</v>
      </c>
      <c r="AE13" s="7">
        <v>4</v>
      </c>
      <c r="AF13" s="10">
        <v>175.83</v>
      </c>
      <c r="AG13" t="s">
        <v>160</v>
      </c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>
        <v>10</v>
      </c>
      <c r="F14" s="3">
        <v>4</v>
      </c>
      <c r="G14" s="4">
        <v>207.08</v>
      </c>
      <c r="H14" s="3"/>
      <c r="I14" s="7"/>
      <c r="J14" s="4"/>
      <c r="K14" s="3"/>
      <c r="L14" s="7"/>
      <c r="M14" s="5"/>
      <c r="N14" s="8">
        <v>96.86</v>
      </c>
      <c r="O14" s="7">
        <v>82</v>
      </c>
      <c r="P14" s="7">
        <v>350</v>
      </c>
      <c r="Q14" s="7">
        <v>880</v>
      </c>
      <c r="R14" s="7">
        <v>22</v>
      </c>
      <c r="S14" s="7">
        <v>648</v>
      </c>
      <c r="T14" s="7">
        <v>34</v>
      </c>
      <c r="U14" s="7">
        <v>149</v>
      </c>
      <c r="V14" s="7">
        <v>231</v>
      </c>
      <c r="W14" s="7">
        <v>240</v>
      </c>
      <c r="X14" s="7">
        <v>0</v>
      </c>
      <c r="Y14" s="9">
        <v>43747</v>
      </c>
      <c r="Z14" s="7">
        <v>5</v>
      </c>
      <c r="AA14" s="7">
        <v>7772329</v>
      </c>
      <c r="AB14" s="7">
        <v>17</v>
      </c>
      <c r="AC14" s="7">
        <v>0</v>
      </c>
      <c r="AD14" s="7">
        <v>8</v>
      </c>
      <c r="AE14" s="7">
        <v>3</v>
      </c>
      <c r="AF14" s="10">
        <v>175.83</v>
      </c>
      <c r="AG14" t="s">
        <v>161</v>
      </c>
    </row>
    <row r="15" spans="1:33" x14ac:dyDescent="0.2">
      <c r="A15" s="6">
        <f t="shared" si="0"/>
        <v>8</v>
      </c>
      <c r="B15" s="7">
        <v>12</v>
      </c>
      <c r="C15" s="7">
        <v>6</v>
      </c>
      <c r="D15" s="4">
        <v>250.5</v>
      </c>
      <c r="E15" s="3">
        <v>17</v>
      </c>
      <c r="F15" s="3">
        <v>1</v>
      </c>
      <c r="G15" s="4">
        <v>342.35</v>
      </c>
      <c r="H15" s="3"/>
      <c r="I15" s="7"/>
      <c r="J15" s="4"/>
      <c r="K15" s="3"/>
      <c r="L15" s="7"/>
      <c r="M15" s="5"/>
      <c r="N15" s="8">
        <v>135.27000000000001</v>
      </c>
      <c r="O15" s="7">
        <v>98</v>
      </c>
      <c r="P15" s="7">
        <v>160</v>
      </c>
      <c r="Q15" s="7">
        <v>880</v>
      </c>
      <c r="R15" s="7">
        <v>22</v>
      </c>
      <c r="S15" s="7">
        <v>649</v>
      </c>
      <c r="T15" s="7">
        <v>12</v>
      </c>
      <c r="U15" s="7">
        <v>178</v>
      </c>
      <c r="V15" s="7">
        <v>283</v>
      </c>
      <c r="W15" s="7">
        <v>295</v>
      </c>
      <c r="X15" s="7">
        <v>0</v>
      </c>
      <c r="Y15" s="9">
        <v>43747</v>
      </c>
      <c r="Z15" s="7">
        <v>4</v>
      </c>
      <c r="AA15" s="7">
        <v>33704</v>
      </c>
      <c r="AB15" s="7">
        <v>13</v>
      </c>
      <c r="AC15" s="7">
        <v>8</v>
      </c>
      <c r="AD15" s="7">
        <v>5</v>
      </c>
      <c r="AE15" s="7">
        <v>1</v>
      </c>
      <c r="AF15" s="10">
        <v>169.48</v>
      </c>
      <c r="AG15" t="s">
        <v>162</v>
      </c>
    </row>
    <row r="16" spans="1:33" x14ac:dyDescent="0.2">
      <c r="A16" s="6">
        <f t="shared" si="0"/>
        <v>9</v>
      </c>
      <c r="B16" s="7">
        <v>5</v>
      </c>
      <c r="C16" s="7">
        <v>1</v>
      </c>
      <c r="D16" s="4">
        <v>101.87</v>
      </c>
      <c r="E16" s="3">
        <v>9</v>
      </c>
      <c r="F16" s="3">
        <v>5</v>
      </c>
      <c r="G16" s="4">
        <v>188.71</v>
      </c>
      <c r="H16" s="3"/>
      <c r="I16" s="7"/>
      <c r="J16" s="4"/>
      <c r="K16" s="3"/>
      <c r="L16" s="7"/>
      <c r="M16" s="5"/>
      <c r="N16" s="8">
        <v>48.43</v>
      </c>
      <c r="O16" s="7">
        <v>32</v>
      </c>
      <c r="P16" s="7">
        <v>600</v>
      </c>
      <c r="Q16" s="7">
        <v>880</v>
      </c>
      <c r="R16" s="7">
        <v>22</v>
      </c>
      <c r="S16" s="7">
        <v>648</v>
      </c>
      <c r="T16" s="7">
        <v>43</v>
      </c>
      <c r="U16" s="7">
        <v>22</v>
      </c>
      <c r="V16" s="7">
        <v>48</v>
      </c>
      <c r="W16" s="7">
        <v>53</v>
      </c>
      <c r="X16" s="7">
        <v>0</v>
      </c>
      <c r="Y16" s="9">
        <v>43748</v>
      </c>
      <c r="Z16" s="7">
        <v>5</v>
      </c>
      <c r="AA16" s="7">
        <v>7767438</v>
      </c>
      <c r="AB16" s="7">
        <v>13</v>
      </c>
      <c r="AC16" s="7">
        <v>8</v>
      </c>
      <c r="AD16" s="7">
        <v>4</v>
      </c>
      <c r="AE16" s="7">
        <v>10</v>
      </c>
      <c r="AF16" s="10">
        <v>176.25</v>
      </c>
      <c r="AG16" t="s">
        <v>100</v>
      </c>
    </row>
    <row r="17" spans="1:33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5</v>
      </c>
      <c r="F17" s="3">
        <v>9</v>
      </c>
      <c r="G17" s="4">
        <v>115.23</v>
      </c>
      <c r="H17" s="3"/>
      <c r="I17" s="7"/>
      <c r="J17" s="4"/>
      <c r="K17" s="3"/>
      <c r="L17" s="7"/>
      <c r="M17" s="5"/>
      <c r="N17" s="8">
        <v>103.54</v>
      </c>
      <c r="O17" s="7">
        <v>86</v>
      </c>
      <c r="P17" s="7">
        <v>320</v>
      </c>
      <c r="Q17" s="7">
        <v>880</v>
      </c>
      <c r="R17" s="7">
        <v>22</v>
      </c>
      <c r="S17" s="7">
        <v>645</v>
      </c>
      <c r="T17" s="7">
        <v>40</v>
      </c>
      <c r="U17" s="7">
        <v>169</v>
      </c>
      <c r="V17" s="7">
        <v>232</v>
      </c>
      <c r="W17" s="7">
        <v>244</v>
      </c>
      <c r="X17" s="7">
        <v>0</v>
      </c>
      <c r="Y17" s="9">
        <v>43750</v>
      </c>
      <c r="Z17" s="7">
        <v>5</v>
      </c>
      <c r="AA17" s="7">
        <v>33960</v>
      </c>
      <c r="AB17" s="7">
        <v>9</v>
      </c>
      <c r="AC17" s="7">
        <v>6</v>
      </c>
      <c r="AD17" s="7">
        <v>1</v>
      </c>
      <c r="AE17" s="7">
        <v>4</v>
      </c>
      <c r="AF17" s="10">
        <v>162.833</v>
      </c>
      <c r="AG17" t="s">
        <v>102</v>
      </c>
    </row>
    <row r="18" spans="1:33" x14ac:dyDescent="0.2">
      <c r="A18" s="6">
        <f t="shared" si="0"/>
        <v>11</v>
      </c>
      <c r="B18" s="7">
        <v>5</v>
      </c>
      <c r="C18" s="7">
        <v>1</v>
      </c>
      <c r="D18" s="4">
        <v>101.87</v>
      </c>
      <c r="E18" s="3">
        <v>9</v>
      </c>
      <c r="F18" s="3">
        <v>6</v>
      </c>
      <c r="G18" s="4">
        <v>190.38</v>
      </c>
      <c r="H18" s="3"/>
      <c r="I18" s="7"/>
      <c r="J18" s="4"/>
      <c r="K18" s="3"/>
      <c r="L18" s="7"/>
      <c r="M18" s="5"/>
      <c r="N18" s="8">
        <v>75.150000000000006</v>
      </c>
      <c r="O18" s="7">
        <v>66</v>
      </c>
      <c r="P18" s="7">
        <v>400</v>
      </c>
      <c r="Q18" s="7">
        <v>880</v>
      </c>
      <c r="R18" s="7">
        <v>22</v>
      </c>
      <c r="S18" s="7">
        <v>644</v>
      </c>
      <c r="T18" s="7">
        <v>23</v>
      </c>
      <c r="U18" s="7">
        <v>88</v>
      </c>
      <c r="V18" s="7">
        <v>115</v>
      </c>
      <c r="W18" s="7">
        <v>120</v>
      </c>
      <c r="X18" s="7">
        <v>0</v>
      </c>
      <c r="Y18" s="9">
        <v>43765</v>
      </c>
      <c r="Z18" s="7">
        <v>5</v>
      </c>
      <c r="AA18" s="7">
        <v>7875438</v>
      </c>
      <c r="AB18" s="7">
        <v>18</v>
      </c>
      <c r="AC18" s="7">
        <v>4</v>
      </c>
      <c r="AD18" s="7">
        <v>9</v>
      </c>
      <c r="AE18" s="7">
        <v>8</v>
      </c>
      <c r="AF18" s="10">
        <v>173.75</v>
      </c>
      <c r="AG18" s="19" t="s">
        <v>164</v>
      </c>
    </row>
    <row r="19" spans="1:33" ht="13.5" thickBot="1" x14ac:dyDescent="0.25">
      <c r="A19" s="6">
        <f t="shared" si="0"/>
        <v>12</v>
      </c>
      <c r="B19" s="7">
        <v>5</v>
      </c>
      <c r="C19" s="7">
        <v>1</v>
      </c>
      <c r="D19" s="4">
        <v>101.87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540</v>
      </c>
      <c r="Q19" s="7">
        <v>880</v>
      </c>
      <c r="R19" s="7">
        <v>22</v>
      </c>
      <c r="S19" s="7">
        <v>645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43766</v>
      </c>
      <c r="Z19" s="7">
        <v>5</v>
      </c>
      <c r="AA19" s="7">
        <v>7873878</v>
      </c>
      <c r="AB19" s="7">
        <v>10</v>
      </c>
      <c r="AC19" s="7">
        <v>0</v>
      </c>
      <c r="AD19" s="7">
        <v>1</v>
      </c>
      <c r="AE19" s="7">
        <v>3</v>
      </c>
      <c r="AF19" s="10">
        <v>175</v>
      </c>
      <c r="AG19" s="19" t="s">
        <v>165</v>
      </c>
    </row>
    <row r="20" spans="1:33" ht="13.5" thickBot="1" x14ac:dyDescent="0.25">
      <c r="A20" s="6">
        <f t="shared" si="0"/>
        <v>13</v>
      </c>
      <c r="B20" s="7">
        <v>5</v>
      </c>
      <c r="C20" s="7">
        <v>1</v>
      </c>
      <c r="D20" s="4">
        <v>101.87</v>
      </c>
      <c r="E20" s="3">
        <v>1</v>
      </c>
      <c r="F20" s="3">
        <v>4</v>
      </c>
      <c r="G20" s="4">
        <v>26.72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600</v>
      </c>
      <c r="Q20" s="7">
        <v>880</v>
      </c>
      <c r="R20" s="7">
        <v>22</v>
      </c>
      <c r="S20" s="7">
        <v>631</v>
      </c>
      <c r="T20" s="7">
        <v>0</v>
      </c>
      <c r="U20" s="7">
        <v>0</v>
      </c>
      <c r="V20" s="17">
        <v>11</v>
      </c>
      <c r="W20" s="17">
        <v>12</v>
      </c>
      <c r="X20" s="17">
        <v>0</v>
      </c>
      <c r="Y20" s="88" t="s">
        <v>157</v>
      </c>
      <c r="Z20" s="89"/>
      <c r="AA20" s="89"/>
      <c r="AB20" s="89"/>
      <c r="AC20" s="89"/>
      <c r="AD20" s="89"/>
      <c r="AE20" s="89"/>
      <c r="AF20" s="15">
        <v>2101.88</v>
      </c>
    </row>
    <row r="21" spans="1:33" x14ac:dyDescent="0.2">
      <c r="A21" s="6">
        <f t="shared" si="0"/>
        <v>14</v>
      </c>
      <c r="B21" s="7">
        <v>5</v>
      </c>
      <c r="C21" s="7">
        <v>1</v>
      </c>
      <c r="D21" s="4">
        <v>101.87</v>
      </c>
      <c r="E21" s="3">
        <v>1</v>
      </c>
      <c r="F21" s="3">
        <v>4</v>
      </c>
      <c r="G21" s="4">
        <v>26.72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0</v>
      </c>
      <c r="Q21" s="7">
        <v>880</v>
      </c>
      <c r="R21" s="11">
        <v>7</v>
      </c>
      <c r="S21" s="7">
        <v>630</v>
      </c>
      <c r="T21" s="7">
        <v>0</v>
      </c>
      <c r="U21" s="7">
        <v>0</v>
      </c>
      <c r="V21" s="7">
        <v>118</v>
      </c>
      <c r="W21" s="7">
        <v>118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5</v>
      </c>
      <c r="C22" s="7">
        <v>1</v>
      </c>
      <c r="D22" s="4">
        <v>101.87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0</v>
      </c>
      <c r="Q22" s="7">
        <v>880</v>
      </c>
      <c r="R22" s="7">
        <v>7</v>
      </c>
      <c r="S22" s="7">
        <v>631</v>
      </c>
      <c r="T22" s="7">
        <v>0</v>
      </c>
      <c r="U22" s="7">
        <v>0</v>
      </c>
      <c r="V22" s="7">
        <v>24</v>
      </c>
      <c r="W22" s="7">
        <v>25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5</v>
      </c>
      <c r="C23" s="7">
        <v>1</v>
      </c>
      <c r="D23" s="4">
        <v>101.87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0</v>
      </c>
      <c r="Q23" s="7">
        <v>880</v>
      </c>
      <c r="R23" s="7">
        <v>7</v>
      </c>
      <c r="S23" s="7">
        <v>633</v>
      </c>
      <c r="T23" s="7">
        <v>0</v>
      </c>
      <c r="U23" s="7">
        <v>0</v>
      </c>
      <c r="V23" s="7">
        <v>25</v>
      </c>
      <c r="W23" s="7">
        <v>27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1</v>
      </c>
      <c r="D24" s="4">
        <v>101.87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0</v>
      </c>
      <c r="Q24" s="7">
        <v>880</v>
      </c>
      <c r="R24" s="7">
        <v>7</v>
      </c>
      <c r="S24" s="7">
        <v>635</v>
      </c>
      <c r="T24" s="7">
        <v>0</v>
      </c>
      <c r="U24" s="7">
        <v>0</v>
      </c>
      <c r="V24" s="7">
        <v>16</v>
      </c>
      <c r="W24" s="7">
        <v>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0</v>
      </c>
      <c r="Q25" s="7">
        <v>880</v>
      </c>
      <c r="R25" s="7">
        <v>7</v>
      </c>
      <c r="S25" s="7">
        <v>630</v>
      </c>
      <c r="T25" s="7">
        <v>0</v>
      </c>
      <c r="U25" s="7">
        <v>0</v>
      </c>
      <c r="V25" s="18">
        <v>19</v>
      </c>
      <c r="W25" s="18">
        <v>20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5</v>
      </c>
      <c r="C26" s="7">
        <v>1</v>
      </c>
      <c r="D26" s="4">
        <v>101.87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0</v>
      </c>
      <c r="Q26" s="7">
        <v>880</v>
      </c>
      <c r="R26" s="7">
        <v>22</v>
      </c>
      <c r="S26" s="7">
        <v>630</v>
      </c>
      <c r="T26" s="7">
        <v>0</v>
      </c>
      <c r="U26" s="7">
        <v>0</v>
      </c>
      <c r="V26" s="7">
        <v>42</v>
      </c>
      <c r="W26" s="7">
        <v>44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5</v>
      </c>
      <c r="C27" s="7">
        <v>1</v>
      </c>
      <c r="D27" s="4">
        <v>101.87</v>
      </c>
      <c r="E27" s="3">
        <v>2</v>
      </c>
      <c r="F27" s="3">
        <v>8</v>
      </c>
      <c r="G27" s="4">
        <v>53.44</v>
      </c>
      <c r="H27" s="3"/>
      <c r="I27" s="7"/>
      <c r="J27" s="4"/>
      <c r="K27" s="3"/>
      <c r="L27" s="7"/>
      <c r="M27" s="5"/>
      <c r="N27" s="8">
        <v>26.72</v>
      </c>
      <c r="O27" s="7">
        <v>68</v>
      </c>
      <c r="P27" s="7">
        <v>400</v>
      </c>
      <c r="Q27" s="7">
        <v>880</v>
      </c>
      <c r="R27" s="7">
        <v>22</v>
      </c>
      <c r="S27" s="7">
        <v>627</v>
      </c>
      <c r="T27" s="7">
        <v>5</v>
      </c>
      <c r="U27" s="7">
        <v>34</v>
      </c>
      <c r="V27" s="7">
        <v>68</v>
      </c>
      <c r="W27" s="7">
        <v>72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5</v>
      </c>
      <c r="C28" s="7">
        <v>1</v>
      </c>
      <c r="D28" s="4">
        <v>101.87</v>
      </c>
      <c r="E28" s="3">
        <v>4</v>
      </c>
      <c r="F28" s="3">
        <v>2</v>
      </c>
      <c r="G28" s="4">
        <v>83.5</v>
      </c>
      <c r="H28" s="3"/>
      <c r="I28" s="7"/>
      <c r="J28" s="4"/>
      <c r="K28" s="3"/>
      <c r="L28" s="7"/>
      <c r="M28" s="5"/>
      <c r="N28" s="8">
        <v>30.06</v>
      </c>
      <c r="O28" s="7">
        <v>60</v>
      </c>
      <c r="P28" s="7">
        <v>420</v>
      </c>
      <c r="Q28" s="7">
        <v>880</v>
      </c>
      <c r="R28" s="7">
        <v>22</v>
      </c>
      <c r="S28" s="7">
        <v>630</v>
      </c>
      <c r="T28" s="7">
        <v>11</v>
      </c>
      <c r="U28" s="7">
        <v>42</v>
      </c>
      <c r="V28" s="7">
        <v>85</v>
      </c>
      <c r="W28" s="7">
        <v>88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5</v>
      </c>
      <c r="F29" s="3">
        <v>4</v>
      </c>
      <c r="G29" s="4">
        <v>106.88</v>
      </c>
      <c r="H29" s="3"/>
      <c r="I29" s="7"/>
      <c r="J29" s="4"/>
      <c r="K29" s="3"/>
      <c r="L29" s="7"/>
      <c r="M29" s="5"/>
      <c r="N29" s="8">
        <v>23.38</v>
      </c>
      <c r="O29" s="7">
        <v>54</v>
      </c>
      <c r="P29" s="7">
        <v>600</v>
      </c>
      <c r="Q29" s="7">
        <v>880</v>
      </c>
      <c r="R29" s="7">
        <v>22</v>
      </c>
      <c r="S29" s="7">
        <v>638</v>
      </c>
      <c r="T29" s="7">
        <v>18</v>
      </c>
      <c r="U29" s="7">
        <v>45</v>
      </c>
      <c r="V29" s="7">
        <v>93</v>
      </c>
      <c r="W29" s="7">
        <v>94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5</v>
      </c>
      <c r="C30" s="7">
        <v>1</v>
      </c>
      <c r="D30" s="4">
        <v>101.87</v>
      </c>
      <c r="E30" s="3">
        <v>6</v>
      </c>
      <c r="F30" s="3">
        <v>11</v>
      </c>
      <c r="G30" s="4">
        <v>138.61000000000001</v>
      </c>
      <c r="H30" s="3"/>
      <c r="I30" s="7"/>
      <c r="J30" s="4"/>
      <c r="K30" s="3"/>
      <c r="L30" s="7"/>
      <c r="M30" s="5"/>
      <c r="N30" s="8">
        <v>31.73</v>
      </c>
      <c r="O30" s="7">
        <v>52</v>
      </c>
      <c r="P30" s="7">
        <v>550</v>
      </c>
      <c r="Q30" s="7">
        <v>880</v>
      </c>
      <c r="R30" s="7">
        <v>22</v>
      </c>
      <c r="S30" s="7">
        <v>630</v>
      </c>
      <c r="T30" s="7">
        <v>21</v>
      </c>
      <c r="U30" s="7">
        <v>38</v>
      </c>
      <c r="V30" s="7">
        <v>64</v>
      </c>
      <c r="W30" s="7">
        <v>67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5</v>
      </c>
      <c r="C31" s="7">
        <v>1</v>
      </c>
      <c r="D31" s="4">
        <v>101.87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60.12</v>
      </c>
      <c r="O31" s="7">
        <v>40</v>
      </c>
      <c r="P31" s="7">
        <v>680</v>
      </c>
      <c r="Q31" s="7">
        <v>880</v>
      </c>
      <c r="R31" s="7">
        <v>24</v>
      </c>
      <c r="S31" s="7">
        <v>629</v>
      </c>
      <c r="T31" s="7">
        <v>32</v>
      </c>
      <c r="U31" s="7">
        <v>64</v>
      </c>
      <c r="V31" s="7">
        <v>121</v>
      </c>
      <c r="W31" s="7">
        <v>125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5</v>
      </c>
      <c r="C32" s="7">
        <v>1</v>
      </c>
      <c r="D32" s="4">
        <v>101.87</v>
      </c>
      <c r="E32" s="3">
        <v>13</v>
      </c>
      <c r="F32" s="3">
        <v>2</v>
      </c>
      <c r="G32" s="4">
        <v>263.86</v>
      </c>
      <c r="H32" s="3"/>
      <c r="I32" s="7"/>
      <c r="J32" s="4"/>
      <c r="K32" s="3"/>
      <c r="L32" s="7"/>
      <c r="M32" s="5"/>
      <c r="N32" s="8">
        <v>65.13</v>
      </c>
      <c r="O32" s="7">
        <v>48</v>
      </c>
      <c r="P32" s="7">
        <v>620</v>
      </c>
      <c r="Q32" s="7">
        <v>880</v>
      </c>
      <c r="R32" s="7">
        <v>24</v>
      </c>
      <c r="S32" s="7">
        <v>613</v>
      </c>
      <c r="T32" s="7">
        <v>33</v>
      </c>
      <c r="U32" s="7">
        <v>38</v>
      </c>
      <c r="V32" s="7">
        <v>44</v>
      </c>
      <c r="W32" s="7">
        <v>45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5</v>
      </c>
      <c r="C33" s="7">
        <v>1</v>
      </c>
      <c r="D33" s="4">
        <v>101.87</v>
      </c>
      <c r="E33" s="3">
        <v>15</v>
      </c>
      <c r="F33" s="3">
        <v>11</v>
      </c>
      <c r="G33" s="4">
        <v>318.97000000000003</v>
      </c>
      <c r="H33" s="3"/>
      <c r="I33" s="7"/>
      <c r="J33" s="4"/>
      <c r="K33" s="3"/>
      <c r="L33" s="7"/>
      <c r="M33" s="5"/>
      <c r="N33" s="8">
        <v>55.1</v>
      </c>
      <c r="O33" s="7">
        <v>39</v>
      </c>
      <c r="P33" s="7">
        <v>600</v>
      </c>
      <c r="Q33" s="7">
        <v>880</v>
      </c>
      <c r="R33" s="7">
        <v>24</v>
      </c>
      <c r="S33" s="7">
        <v>627</v>
      </c>
      <c r="T33" s="7">
        <v>31</v>
      </c>
      <c r="U33" s="7">
        <v>42</v>
      </c>
      <c r="V33" s="7">
        <v>60</v>
      </c>
      <c r="W33" s="7">
        <v>61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5</v>
      </c>
      <c r="C34" s="7">
        <v>1</v>
      </c>
      <c r="D34" s="4">
        <v>101.87</v>
      </c>
      <c r="E34" s="3">
        <v>10</v>
      </c>
      <c r="F34" s="3">
        <v>1</v>
      </c>
      <c r="G34" s="4">
        <v>202.07</v>
      </c>
      <c r="H34" s="3"/>
      <c r="I34" s="7"/>
      <c r="J34" s="4"/>
      <c r="K34" s="3"/>
      <c r="L34" s="7"/>
      <c r="M34" s="5"/>
      <c r="N34" s="8">
        <v>56.78</v>
      </c>
      <c r="O34" s="7">
        <v>42</v>
      </c>
      <c r="P34" s="7">
        <v>620</v>
      </c>
      <c r="Q34" s="7">
        <v>880</v>
      </c>
      <c r="R34" s="7">
        <v>24</v>
      </c>
      <c r="S34" s="7">
        <v>609</v>
      </c>
      <c r="T34" s="60">
        <v>58</v>
      </c>
      <c r="U34" s="7">
        <v>55</v>
      </c>
      <c r="V34" s="7">
        <v>66</v>
      </c>
      <c r="W34" s="7">
        <v>68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7</v>
      </c>
      <c r="C35" s="7">
        <v>3</v>
      </c>
      <c r="D35" s="4">
        <v>145.29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43.42</v>
      </c>
      <c r="O35" s="7">
        <v>26</v>
      </c>
      <c r="P35" s="7">
        <v>560</v>
      </c>
      <c r="Q35" s="7">
        <v>880</v>
      </c>
      <c r="R35" s="7">
        <v>26</v>
      </c>
      <c r="S35" s="7">
        <v>597</v>
      </c>
      <c r="T35" s="7">
        <v>24</v>
      </c>
      <c r="U35" s="7">
        <v>48</v>
      </c>
      <c r="V35" s="7">
        <v>40</v>
      </c>
      <c r="W35" s="7">
        <v>42</v>
      </c>
      <c r="X35" s="7">
        <v>0</v>
      </c>
      <c r="Y35" s="14" t="s">
        <v>37</v>
      </c>
      <c r="Z35" s="14"/>
      <c r="AA35" s="185" t="s">
        <v>163</v>
      </c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9</v>
      </c>
      <c r="C36" s="7">
        <v>8</v>
      </c>
      <c r="D36" s="4">
        <v>193.72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48.43</v>
      </c>
      <c r="O36" s="7">
        <v>38</v>
      </c>
      <c r="P36" s="7">
        <v>400</v>
      </c>
      <c r="Q36" s="7">
        <v>880</v>
      </c>
      <c r="R36" s="7">
        <v>26</v>
      </c>
      <c r="S36" s="7">
        <v>599</v>
      </c>
      <c r="T36" s="7">
        <v>36</v>
      </c>
      <c r="U36" s="7">
        <v>55</v>
      </c>
      <c r="V36" s="7">
        <v>88</v>
      </c>
      <c r="W36" s="7">
        <v>91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5</v>
      </c>
      <c r="C37" s="7">
        <v>2</v>
      </c>
      <c r="D37" s="4">
        <v>103.54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86.84</v>
      </c>
      <c r="O37" s="7">
        <v>52</v>
      </c>
      <c r="P37" s="7">
        <v>360</v>
      </c>
      <c r="Q37" s="7">
        <v>880</v>
      </c>
      <c r="R37" s="7">
        <v>26</v>
      </c>
      <c r="S37" s="7">
        <v>595</v>
      </c>
      <c r="T37" s="7">
        <v>46</v>
      </c>
      <c r="U37" s="7">
        <v>112</v>
      </c>
      <c r="V37" s="7">
        <v>161</v>
      </c>
      <c r="W37" s="7">
        <v>165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8</v>
      </c>
      <c r="C38" s="7">
        <v>3</v>
      </c>
      <c r="D38" s="4">
        <v>165.33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61.79</v>
      </c>
      <c r="O38" s="7">
        <v>42</v>
      </c>
      <c r="P38" s="7">
        <v>400</v>
      </c>
      <c r="Q38" s="7">
        <v>880</v>
      </c>
      <c r="R38" s="7">
        <v>26</v>
      </c>
      <c r="S38" s="7">
        <v>593</v>
      </c>
      <c r="T38" s="7">
        <v>32</v>
      </c>
      <c r="U38" s="7">
        <v>82</v>
      </c>
      <c r="V38" s="7">
        <v>132</v>
      </c>
      <c r="W38" s="7">
        <v>136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15.03</v>
      </c>
      <c r="O39" s="7">
        <v>3</v>
      </c>
      <c r="P39" s="7">
        <v>620</v>
      </c>
      <c r="Q39" s="7">
        <v>880</v>
      </c>
      <c r="R39" s="7">
        <v>26</v>
      </c>
      <c r="S39" s="7">
        <v>590</v>
      </c>
      <c r="T39" s="7">
        <v>24</v>
      </c>
      <c r="U39" s="7">
        <v>11</v>
      </c>
      <c r="V39" s="7">
        <v>13</v>
      </c>
      <c r="W39" s="7">
        <v>14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1639.9199999999996</v>
      </c>
      <c r="O40" s="12">
        <f>SUM(O9:O39)</f>
        <v>1378</v>
      </c>
      <c r="T40" s="19" t="s">
        <v>26</v>
      </c>
      <c r="U40" s="12">
        <f>SUM(U9:U39)</f>
        <v>2053</v>
      </c>
      <c r="V40" s="12">
        <f>SUM(V9:V39)</f>
        <v>3291</v>
      </c>
      <c r="W40" s="12">
        <f>SUM(W9:W39)</f>
        <v>3426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I17" sqref="I17"/>
    </sheetView>
  </sheetViews>
  <sheetFormatPr defaultRowHeight="12.75" x14ac:dyDescent="0.2"/>
  <cols>
    <col min="9" max="9" width="9.5703125" bestFit="1" customWidth="1"/>
  </cols>
  <sheetData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43857</v>
      </c>
      <c r="C6" s="7">
        <v>5</v>
      </c>
      <c r="D6" s="7">
        <v>8300889</v>
      </c>
      <c r="E6" s="7">
        <v>14</v>
      </c>
      <c r="F6" s="7">
        <v>9</v>
      </c>
      <c r="G6" s="7">
        <v>6</v>
      </c>
      <c r="H6" s="7">
        <v>0</v>
      </c>
      <c r="I6" s="10">
        <v>175.42</v>
      </c>
      <c r="J6" t="s">
        <v>201</v>
      </c>
    </row>
    <row r="7" spans="2:11" x14ac:dyDescent="0.2">
      <c r="B7" s="9">
        <v>43858</v>
      </c>
      <c r="C7" s="7">
        <v>5</v>
      </c>
      <c r="D7" s="7" t="s">
        <v>202</v>
      </c>
      <c r="E7" s="7">
        <v>6</v>
      </c>
      <c r="F7" s="7">
        <v>0</v>
      </c>
      <c r="G7" s="7">
        <v>3</v>
      </c>
      <c r="H7" s="7">
        <v>1</v>
      </c>
      <c r="I7" s="10">
        <v>57.92</v>
      </c>
      <c r="J7" t="s">
        <v>203</v>
      </c>
    </row>
    <row r="8" spans="2:11" x14ac:dyDescent="0.2">
      <c r="B8" s="9">
        <v>43858</v>
      </c>
      <c r="C8" s="7">
        <v>5</v>
      </c>
      <c r="D8" s="7" t="s">
        <v>204</v>
      </c>
      <c r="E8" s="7">
        <v>3</v>
      </c>
      <c r="F8" s="7">
        <v>1</v>
      </c>
      <c r="G8" s="7">
        <v>1</v>
      </c>
      <c r="H8" s="7">
        <v>2</v>
      </c>
      <c r="I8" s="10">
        <v>37.5</v>
      </c>
      <c r="J8" t="s">
        <v>205</v>
      </c>
      <c r="K8" s="30"/>
    </row>
    <row r="9" spans="2:11" x14ac:dyDescent="0.2">
      <c r="B9" s="9">
        <v>43858</v>
      </c>
      <c r="C9" s="7">
        <v>4</v>
      </c>
      <c r="D9" s="7" t="s">
        <v>206</v>
      </c>
      <c r="E9" s="7">
        <v>7</v>
      </c>
      <c r="F9" s="7">
        <v>8</v>
      </c>
      <c r="G9" s="7">
        <v>1</v>
      </c>
      <c r="H9" s="7">
        <v>2</v>
      </c>
      <c r="I9" s="10">
        <v>130.41999999999999</v>
      </c>
      <c r="J9" t="s">
        <v>207</v>
      </c>
    </row>
    <row r="10" spans="2:11" x14ac:dyDescent="0.2">
      <c r="B10" s="9">
        <v>43859</v>
      </c>
      <c r="C10" s="7">
        <v>5</v>
      </c>
      <c r="D10" s="7">
        <v>8314929</v>
      </c>
      <c r="E10" s="7">
        <v>7</v>
      </c>
      <c r="F10" s="7">
        <v>10</v>
      </c>
      <c r="G10" s="7">
        <v>1</v>
      </c>
      <c r="H10" s="7">
        <v>4</v>
      </c>
      <c r="I10" s="10">
        <v>130</v>
      </c>
      <c r="J10" t="s">
        <v>208</v>
      </c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2" workbookViewId="0">
      <selection activeCell="B7" sqref="B7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43768</v>
      </c>
      <c r="C6" s="7">
        <v>4</v>
      </c>
      <c r="D6" s="7">
        <v>7883031</v>
      </c>
      <c r="E6" s="7">
        <v>13</v>
      </c>
      <c r="F6" s="7">
        <v>0</v>
      </c>
      <c r="G6" s="7">
        <v>4</v>
      </c>
      <c r="H6" s="7">
        <v>2</v>
      </c>
      <c r="I6" s="10">
        <v>176.67</v>
      </c>
      <c r="J6" t="s">
        <v>166</v>
      </c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95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67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9</v>
      </c>
      <c r="C8" s="7">
        <v>0</v>
      </c>
      <c r="D8" s="4">
        <v>180.36</v>
      </c>
      <c r="E8" s="3">
        <v>1</v>
      </c>
      <c r="F8" s="3">
        <v>3</v>
      </c>
      <c r="G8" s="4">
        <v>25.05</v>
      </c>
      <c r="H8" s="3"/>
      <c r="I8" s="7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15.03</v>
      </c>
      <c r="O9" s="7">
        <v>2</v>
      </c>
      <c r="P9" s="7">
        <v>600</v>
      </c>
      <c r="Q9" s="7">
        <v>880</v>
      </c>
      <c r="R9" s="7">
        <v>26</v>
      </c>
      <c r="S9" s="7">
        <v>591</v>
      </c>
      <c r="T9" s="7">
        <v>21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4</v>
      </c>
      <c r="AA9" s="7">
        <v>7898835</v>
      </c>
      <c r="AB9" s="7">
        <v>9</v>
      </c>
      <c r="AC9" s="7">
        <v>8</v>
      </c>
      <c r="AD9" s="7">
        <v>1</v>
      </c>
      <c r="AE9" s="7">
        <v>4</v>
      </c>
      <c r="AF9" s="10">
        <v>166.67</v>
      </c>
      <c r="AG9" t="s">
        <v>167</v>
      </c>
    </row>
    <row r="10" spans="1:33" x14ac:dyDescent="0.2">
      <c r="A10" s="6">
        <f t="shared" ref="A10:A36" si="0">SUM(A9+1)</f>
        <v>3</v>
      </c>
      <c r="B10" s="7">
        <v>4</v>
      </c>
      <c r="C10" s="7">
        <v>7</v>
      </c>
      <c r="D10" s="4">
        <v>91.85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63.46</v>
      </c>
      <c r="O10" s="7">
        <v>14</v>
      </c>
      <c r="P10" s="7">
        <v>400</v>
      </c>
      <c r="Q10" s="7">
        <v>880</v>
      </c>
      <c r="R10" s="7">
        <v>26</v>
      </c>
      <c r="S10" s="7">
        <v>604</v>
      </c>
      <c r="T10" s="7">
        <v>28</v>
      </c>
      <c r="U10" s="7">
        <v>42</v>
      </c>
      <c r="V10" s="7">
        <v>63</v>
      </c>
      <c r="W10" s="7">
        <v>65</v>
      </c>
      <c r="X10" s="7">
        <v>0</v>
      </c>
      <c r="Y10" s="9">
        <v>43774</v>
      </c>
      <c r="Z10" s="7">
        <v>4</v>
      </c>
      <c r="AA10" s="7">
        <v>7908515</v>
      </c>
      <c r="AB10" s="7">
        <v>11</v>
      </c>
      <c r="AC10" s="7">
        <v>3</v>
      </c>
      <c r="AD10" s="7">
        <v>2</v>
      </c>
      <c r="AE10" s="7">
        <v>5</v>
      </c>
      <c r="AF10" s="10">
        <v>176.67</v>
      </c>
      <c r="AG10" t="s">
        <v>168</v>
      </c>
    </row>
    <row r="11" spans="1:33" x14ac:dyDescent="0.2">
      <c r="A11" s="6">
        <f t="shared" si="0"/>
        <v>4</v>
      </c>
      <c r="B11" s="7">
        <v>8</v>
      </c>
      <c r="C11" s="7">
        <v>10</v>
      </c>
      <c r="D11" s="4">
        <v>177.02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85.17</v>
      </c>
      <c r="O11" s="7">
        <v>44</v>
      </c>
      <c r="P11" s="7">
        <v>340</v>
      </c>
      <c r="Q11" s="7">
        <v>880</v>
      </c>
      <c r="R11" s="7">
        <v>26</v>
      </c>
      <c r="S11" s="7">
        <v>616</v>
      </c>
      <c r="T11" s="7">
        <v>46</v>
      </c>
      <c r="U11" s="7">
        <v>112</v>
      </c>
      <c r="V11" s="7">
        <v>185</v>
      </c>
      <c r="W11" s="7">
        <v>196</v>
      </c>
      <c r="X11" s="7">
        <v>0</v>
      </c>
      <c r="Y11" s="9">
        <v>43777</v>
      </c>
      <c r="Z11" s="7">
        <v>4</v>
      </c>
      <c r="AA11" s="7">
        <v>7921923</v>
      </c>
      <c r="AB11" s="7">
        <v>10</v>
      </c>
      <c r="AC11" s="7">
        <v>3</v>
      </c>
      <c r="AD11" s="7">
        <v>1</v>
      </c>
      <c r="AE11" s="7">
        <v>4</v>
      </c>
      <c r="AF11" s="10">
        <v>177.5</v>
      </c>
      <c r="AG11" t="s">
        <v>169</v>
      </c>
    </row>
    <row r="12" spans="1:33" x14ac:dyDescent="0.2">
      <c r="A12" s="6">
        <f t="shared" si="0"/>
        <v>5</v>
      </c>
      <c r="B12" s="7">
        <v>5</v>
      </c>
      <c r="C12" s="7">
        <v>1</v>
      </c>
      <c r="D12" s="4">
        <v>101.87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101.87</v>
      </c>
      <c r="O12" s="7">
        <v>38</v>
      </c>
      <c r="P12" s="7">
        <v>340</v>
      </c>
      <c r="Q12" s="7">
        <v>880</v>
      </c>
      <c r="R12" s="7">
        <v>26</v>
      </c>
      <c r="S12" s="7">
        <v>618</v>
      </c>
      <c r="T12" s="7">
        <v>51</v>
      </c>
      <c r="U12" s="7">
        <v>162</v>
      </c>
      <c r="V12" s="7">
        <v>231</v>
      </c>
      <c r="W12" s="7">
        <v>236</v>
      </c>
      <c r="X12" s="7">
        <v>0</v>
      </c>
      <c r="Y12" s="9">
        <v>43784</v>
      </c>
      <c r="Z12" s="7">
        <v>4</v>
      </c>
      <c r="AA12" s="7">
        <v>36132</v>
      </c>
      <c r="AB12" s="7">
        <v>12</v>
      </c>
      <c r="AC12" s="7">
        <v>3</v>
      </c>
      <c r="AD12" s="7">
        <v>1</v>
      </c>
      <c r="AE12" s="7">
        <v>4</v>
      </c>
      <c r="AF12" s="10">
        <v>221.7</v>
      </c>
      <c r="AG12" t="s">
        <v>170</v>
      </c>
    </row>
    <row r="13" spans="1:33" x14ac:dyDescent="0.2">
      <c r="A13" s="6">
        <f t="shared" si="0"/>
        <v>6</v>
      </c>
      <c r="B13" s="7">
        <v>10</v>
      </c>
      <c r="C13" s="7">
        <v>3</v>
      </c>
      <c r="D13" s="4">
        <v>205.41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103.54</v>
      </c>
      <c r="O13" s="7">
        <v>42</v>
      </c>
      <c r="P13" s="7">
        <v>350</v>
      </c>
      <c r="Q13" s="7">
        <v>880</v>
      </c>
      <c r="R13" s="7">
        <v>26</v>
      </c>
      <c r="S13" s="7">
        <v>608</v>
      </c>
      <c r="T13" s="7">
        <v>42</v>
      </c>
      <c r="U13" s="7">
        <v>101</v>
      </c>
      <c r="V13" s="7">
        <v>165</v>
      </c>
      <c r="W13" s="7">
        <v>169</v>
      </c>
      <c r="X13" s="7">
        <v>0</v>
      </c>
      <c r="Y13" s="9">
        <v>43787</v>
      </c>
      <c r="Z13" s="7">
        <v>4</v>
      </c>
      <c r="AA13" s="7">
        <v>7958796</v>
      </c>
      <c r="AB13" s="7">
        <v>19</v>
      </c>
      <c r="AC13" s="7">
        <v>2</v>
      </c>
      <c r="AD13" s="7">
        <v>10</v>
      </c>
      <c r="AE13" s="7">
        <v>7</v>
      </c>
      <c r="AF13" s="10">
        <v>170.83</v>
      </c>
      <c r="AG13" t="s">
        <v>171</v>
      </c>
    </row>
    <row r="14" spans="1:33" x14ac:dyDescent="0.2">
      <c r="A14" s="6">
        <f t="shared" si="0"/>
        <v>7</v>
      </c>
      <c r="B14" s="7">
        <v>10</v>
      </c>
      <c r="C14" s="7">
        <v>3</v>
      </c>
      <c r="D14" s="4">
        <v>205.41</v>
      </c>
      <c r="E14" s="3">
        <v>6</v>
      </c>
      <c r="F14" s="3">
        <v>9</v>
      </c>
      <c r="G14" s="4">
        <v>135.27000000000001</v>
      </c>
      <c r="H14" s="3"/>
      <c r="I14" s="7"/>
      <c r="J14" s="4"/>
      <c r="K14" s="3"/>
      <c r="L14" s="7"/>
      <c r="M14" s="5"/>
      <c r="N14" s="8">
        <v>110.22</v>
      </c>
      <c r="O14" s="7">
        <v>48</v>
      </c>
      <c r="P14" s="7">
        <v>330</v>
      </c>
      <c r="Q14" s="7">
        <v>880</v>
      </c>
      <c r="R14" s="7">
        <v>26</v>
      </c>
      <c r="S14" s="7">
        <v>605</v>
      </c>
      <c r="T14" s="7">
        <v>46</v>
      </c>
      <c r="U14" s="7">
        <v>89</v>
      </c>
      <c r="V14" s="7">
        <v>128</v>
      </c>
      <c r="W14" s="7">
        <v>130</v>
      </c>
      <c r="X14" s="7">
        <v>0</v>
      </c>
      <c r="Y14" s="9">
        <v>43788</v>
      </c>
      <c r="Z14" s="7">
        <v>4</v>
      </c>
      <c r="AA14" s="7">
        <v>7973396</v>
      </c>
      <c r="AB14" s="7">
        <v>11</v>
      </c>
      <c r="AC14" s="7">
        <v>5</v>
      </c>
      <c r="AD14" s="7">
        <v>2</v>
      </c>
      <c r="AE14" s="7">
        <v>7</v>
      </c>
      <c r="AF14" s="10">
        <v>176.25</v>
      </c>
      <c r="AG14" t="s">
        <v>97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8</v>
      </c>
      <c r="F15" s="3">
        <v>5</v>
      </c>
      <c r="G15" s="4">
        <v>168.67</v>
      </c>
      <c r="H15" s="3"/>
      <c r="I15" s="7"/>
      <c r="J15" s="4"/>
      <c r="K15" s="3"/>
      <c r="L15" s="7"/>
      <c r="M15" s="5"/>
      <c r="N15" s="8">
        <v>33.4</v>
      </c>
      <c r="O15" s="7">
        <v>12</v>
      </c>
      <c r="P15" s="7">
        <v>520</v>
      </c>
      <c r="Q15" s="7">
        <v>880</v>
      </c>
      <c r="R15" s="7">
        <v>26</v>
      </c>
      <c r="S15" s="7">
        <v>599</v>
      </c>
      <c r="T15" s="7">
        <v>31</v>
      </c>
      <c r="U15" s="7">
        <v>42</v>
      </c>
      <c r="V15" s="7">
        <v>98</v>
      </c>
      <c r="W15" s="7">
        <v>99</v>
      </c>
      <c r="X15" s="7">
        <v>0</v>
      </c>
      <c r="Y15" s="9">
        <v>43791</v>
      </c>
      <c r="Z15" s="7">
        <v>5</v>
      </c>
      <c r="AA15" s="7">
        <v>7981696</v>
      </c>
      <c r="AB15" s="7">
        <v>19</v>
      </c>
      <c r="AC15" s="7">
        <v>4</v>
      </c>
      <c r="AD15" s="7">
        <v>10</v>
      </c>
      <c r="AE15" s="7">
        <v>7</v>
      </c>
      <c r="AF15" s="10">
        <v>175</v>
      </c>
      <c r="AG15" t="s">
        <v>172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1</v>
      </c>
      <c r="F16" s="3">
        <v>10</v>
      </c>
      <c r="G16" s="4">
        <v>36.74</v>
      </c>
      <c r="H16" s="3"/>
      <c r="I16" s="7"/>
      <c r="J16" s="4"/>
      <c r="K16" s="3"/>
      <c r="L16" s="7"/>
      <c r="M16" s="5"/>
      <c r="N16" s="8">
        <v>45.09</v>
      </c>
      <c r="O16" s="7">
        <v>20</v>
      </c>
      <c r="P16" s="7">
        <v>480</v>
      </c>
      <c r="Q16" s="7">
        <v>880</v>
      </c>
      <c r="R16" s="7">
        <v>26</v>
      </c>
      <c r="S16" s="7">
        <v>620</v>
      </c>
      <c r="T16" s="7">
        <v>33</v>
      </c>
      <c r="U16" s="7">
        <v>46</v>
      </c>
      <c r="V16" s="7">
        <v>80</v>
      </c>
      <c r="W16" s="7">
        <v>81</v>
      </c>
      <c r="X16" s="7">
        <v>0</v>
      </c>
      <c r="Y16" s="9">
        <v>43791</v>
      </c>
      <c r="Z16" s="7">
        <v>5</v>
      </c>
      <c r="AA16" s="7">
        <v>7987333</v>
      </c>
      <c r="AB16" s="7">
        <v>13</v>
      </c>
      <c r="AC16" s="7">
        <v>11</v>
      </c>
      <c r="AD16" s="7">
        <v>5</v>
      </c>
      <c r="AE16" s="7">
        <v>1</v>
      </c>
      <c r="AF16" s="10">
        <v>176.67</v>
      </c>
      <c r="AG16" t="s">
        <v>173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4</v>
      </c>
      <c r="F17" s="3">
        <v>5</v>
      </c>
      <c r="G17" s="4">
        <v>88.51</v>
      </c>
      <c r="H17" s="3"/>
      <c r="I17" s="7"/>
      <c r="J17" s="4"/>
      <c r="K17" s="3"/>
      <c r="L17" s="7"/>
      <c r="M17" s="5"/>
      <c r="N17" s="8">
        <v>51.77</v>
      </c>
      <c r="O17" s="7">
        <v>22</v>
      </c>
      <c r="P17" s="7">
        <v>440</v>
      </c>
      <c r="Q17" s="7">
        <v>880</v>
      </c>
      <c r="R17" s="7">
        <v>26</v>
      </c>
      <c r="S17" s="7">
        <v>628</v>
      </c>
      <c r="T17" s="7">
        <v>34</v>
      </c>
      <c r="U17" s="7">
        <v>32</v>
      </c>
      <c r="V17" s="7">
        <v>62</v>
      </c>
      <c r="W17" s="7">
        <v>64</v>
      </c>
      <c r="X17" s="7">
        <v>0</v>
      </c>
      <c r="Y17" s="9">
        <v>43793</v>
      </c>
      <c r="Z17" s="7">
        <v>5</v>
      </c>
      <c r="AA17" s="7">
        <v>7997638</v>
      </c>
      <c r="AB17" s="7">
        <v>19</v>
      </c>
      <c r="AC17" s="7">
        <v>2</v>
      </c>
      <c r="AD17" s="7">
        <v>10</v>
      </c>
      <c r="AE17" s="7">
        <v>5</v>
      </c>
      <c r="AF17" s="10">
        <v>174.58</v>
      </c>
      <c r="AG17" t="s">
        <v>174</v>
      </c>
    </row>
    <row r="18" spans="1:33" x14ac:dyDescent="0.2">
      <c r="A18" s="6">
        <f t="shared" si="0"/>
        <v>11</v>
      </c>
      <c r="B18" s="7">
        <v>1</v>
      </c>
      <c r="C18" s="7">
        <v>4</v>
      </c>
      <c r="D18" s="4">
        <v>26.72</v>
      </c>
      <c r="E18" s="3">
        <v>8</v>
      </c>
      <c r="F18" s="3">
        <v>11</v>
      </c>
      <c r="G18" s="4">
        <v>178.69</v>
      </c>
      <c r="H18" s="3"/>
      <c r="I18" s="7"/>
      <c r="J18" s="4"/>
      <c r="K18" s="3"/>
      <c r="L18" s="7"/>
      <c r="M18" s="5"/>
      <c r="N18" s="8">
        <v>90.18</v>
      </c>
      <c r="O18" s="7">
        <v>44</v>
      </c>
      <c r="P18" s="7">
        <v>380</v>
      </c>
      <c r="Q18" s="7">
        <v>880</v>
      </c>
      <c r="R18" s="7">
        <v>26</v>
      </c>
      <c r="S18" s="7">
        <v>626</v>
      </c>
      <c r="T18" s="7">
        <v>42</v>
      </c>
      <c r="U18" s="7">
        <v>166</v>
      </c>
      <c r="V18" s="7">
        <v>250</v>
      </c>
      <c r="W18" s="7">
        <v>256</v>
      </c>
      <c r="X18" s="7">
        <v>0</v>
      </c>
      <c r="Y18" s="9">
        <v>43795</v>
      </c>
      <c r="Z18" s="7">
        <v>4</v>
      </c>
      <c r="AA18" s="7">
        <v>36909</v>
      </c>
      <c r="AB18" s="7">
        <v>16</v>
      </c>
      <c r="AC18" s="7">
        <v>6</v>
      </c>
      <c r="AD18" s="7">
        <v>5</v>
      </c>
      <c r="AE18" s="7">
        <v>6</v>
      </c>
      <c r="AF18" s="10">
        <v>218.67</v>
      </c>
      <c r="AG18" t="s">
        <v>87</v>
      </c>
    </row>
    <row r="19" spans="1:33" ht="13.5" thickBot="1" x14ac:dyDescent="0.25">
      <c r="A19" s="6">
        <f t="shared" si="0"/>
        <v>12</v>
      </c>
      <c r="B19" s="7">
        <v>1</v>
      </c>
      <c r="C19" s="7">
        <v>4</v>
      </c>
      <c r="D19" s="4">
        <v>26.72</v>
      </c>
      <c r="E19" s="3">
        <v>12</v>
      </c>
      <c r="F19" s="3">
        <v>4</v>
      </c>
      <c r="G19" s="4">
        <v>247.16</v>
      </c>
      <c r="H19" s="3"/>
      <c r="I19" s="7"/>
      <c r="J19" s="4"/>
      <c r="K19" s="3"/>
      <c r="L19" s="7"/>
      <c r="M19" s="5"/>
      <c r="N19" s="8">
        <v>68.47</v>
      </c>
      <c r="O19" s="7">
        <v>32</v>
      </c>
      <c r="P19" s="7">
        <v>400</v>
      </c>
      <c r="Q19" s="7">
        <v>880</v>
      </c>
      <c r="R19" s="7">
        <v>26</v>
      </c>
      <c r="S19" s="7">
        <v>615</v>
      </c>
      <c r="T19" s="7">
        <v>38</v>
      </c>
      <c r="U19" s="7">
        <v>152</v>
      </c>
      <c r="V19" s="7">
        <v>228</v>
      </c>
      <c r="W19" s="7">
        <v>230</v>
      </c>
      <c r="X19" s="7">
        <v>0</v>
      </c>
      <c r="Y19" s="9">
        <v>43796</v>
      </c>
      <c r="Z19" s="7">
        <v>5</v>
      </c>
      <c r="AA19" s="7">
        <v>36919</v>
      </c>
      <c r="AB19" s="7">
        <v>17</v>
      </c>
      <c r="AC19" s="7">
        <v>8</v>
      </c>
      <c r="AD19" s="7">
        <v>6</v>
      </c>
      <c r="AE19" s="7">
        <v>8</v>
      </c>
      <c r="AF19" s="10">
        <v>218.9</v>
      </c>
      <c r="AG19" t="s">
        <v>102</v>
      </c>
    </row>
    <row r="20" spans="1:33" ht="13.5" thickBot="1" x14ac:dyDescent="0.25">
      <c r="A20" s="6">
        <f t="shared" si="0"/>
        <v>13</v>
      </c>
      <c r="B20" s="7">
        <v>6</v>
      </c>
      <c r="C20" s="7">
        <v>10</v>
      </c>
      <c r="D20" s="4">
        <v>136.94</v>
      </c>
      <c r="E20" s="3">
        <v>12</v>
      </c>
      <c r="F20" s="3">
        <v>4</v>
      </c>
      <c r="G20" s="4">
        <v>247.16</v>
      </c>
      <c r="H20" s="3"/>
      <c r="I20" s="7"/>
      <c r="J20" s="4"/>
      <c r="K20" s="3"/>
      <c r="L20" s="7"/>
      <c r="M20" s="5"/>
      <c r="N20" s="8">
        <v>110.22</v>
      </c>
      <c r="O20" s="7">
        <v>46</v>
      </c>
      <c r="P20" s="7">
        <v>360</v>
      </c>
      <c r="Q20" s="7">
        <v>880</v>
      </c>
      <c r="R20" s="7">
        <v>26</v>
      </c>
      <c r="S20" s="7">
        <v>609</v>
      </c>
      <c r="T20" s="7">
        <v>44</v>
      </c>
      <c r="U20" s="7">
        <v>169</v>
      </c>
      <c r="V20" s="17">
        <v>237</v>
      </c>
      <c r="W20" s="17">
        <v>239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2274.0700000000002</v>
      </c>
    </row>
    <row r="21" spans="1:33" x14ac:dyDescent="0.2">
      <c r="A21" s="6">
        <f t="shared" si="0"/>
        <v>14</v>
      </c>
      <c r="B21" s="7">
        <v>11</v>
      </c>
      <c r="C21" s="7">
        <v>2</v>
      </c>
      <c r="D21" s="4">
        <v>223.78</v>
      </c>
      <c r="E21" s="3">
        <v>12</v>
      </c>
      <c r="F21" s="3">
        <v>4</v>
      </c>
      <c r="G21" s="4">
        <v>247.16</v>
      </c>
      <c r="H21" s="3"/>
      <c r="I21" s="7"/>
      <c r="J21" s="4"/>
      <c r="K21" s="3"/>
      <c r="L21" s="7"/>
      <c r="M21" s="5"/>
      <c r="N21" s="8">
        <v>86.84</v>
      </c>
      <c r="O21" s="7">
        <v>42</v>
      </c>
      <c r="P21" s="7">
        <v>380</v>
      </c>
      <c r="Q21" s="7">
        <v>880</v>
      </c>
      <c r="R21" s="11">
        <v>26</v>
      </c>
      <c r="S21" s="7">
        <v>587</v>
      </c>
      <c r="T21" s="7">
        <v>46</v>
      </c>
      <c r="U21" s="7">
        <v>189</v>
      </c>
      <c r="V21" s="7">
        <v>267</v>
      </c>
      <c r="W21" s="7">
        <v>277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75.150000000000006</v>
      </c>
      <c r="O22" s="7">
        <v>38</v>
      </c>
      <c r="P22" s="7">
        <v>360</v>
      </c>
      <c r="Q22" s="7">
        <v>880</v>
      </c>
      <c r="R22" s="7">
        <v>26</v>
      </c>
      <c r="S22" s="7">
        <v>615</v>
      </c>
      <c r="T22" s="7">
        <v>42</v>
      </c>
      <c r="U22" s="7">
        <v>52</v>
      </c>
      <c r="V22" s="7">
        <v>80</v>
      </c>
      <c r="W22" s="7">
        <v>90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19</v>
      </c>
      <c r="C23" s="7">
        <v>3</v>
      </c>
      <c r="D23" s="4">
        <v>385.77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86.84</v>
      </c>
      <c r="O23" s="7">
        <v>42</v>
      </c>
      <c r="P23" s="7">
        <v>360</v>
      </c>
      <c r="Q23" s="7">
        <v>880</v>
      </c>
      <c r="R23" s="7">
        <v>26</v>
      </c>
      <c r="S23" s="7">
        <v>622</v>
      </c>
      <c r="T23" s="7">
        <v>44</v>
      </c>
      <c r="U23" s="7">
        <v>124</v>
      </c>
      <c r="V23" s="7">
        <v>181</v>
      </c>
      <c r="W23" s="7">
        <v>189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5</v>
      </c>
      <c r="F24" s="3">
        <v>8</v>
      </c>
      <c r="G24" s="4">
        <v>115.23</v>
      </c>
      <c r="H24" s="3"/>
      <c r="I24" s="7"/>
      <c r="J24" s="4"/>
      <c r="K24" s="3"/>
      <c r="L24" s="7"/>
      <c r="M24" s="5"/>
      <c r="N24" s="8">
        <v>88.51</v>
      </c>
      <c r="O24" s="7">
        <v>40</v>
      </c>
      <c r="P24" s="7">
        <v>340</v>
      </c>
      <c r="Q24" s="7">
        <v>880</v>
      </c>
      <c r="R24" s="7">
        <v>26</v>
      </c>
      <c r="S24" s="7">
        <v>620</v>
      </c>
      <c r="T24" s="7">
        <v>45</v>
      </c>
      <c r="U24" s="7">
        <v>98</v>
      </c>
      <c r="V24" s="7">
        <v>155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10</v>
      </c>
      <c r="C25" s="7">
        <v>7</v>
      </c>
      <c r="D25" s="4">
        <v>212.09</v>
      </c>
      <c r="E25" s="3">
        <v>10</v>
      </c>
      <c r="F25" s="3">
        <v>2</v>
      </c>
      <c r="G25" s="4">
        <v>203.74</v>
      </c>
      <c r="H25" s="3"/>
      <c r="I25" s="7"/>
      <c r="J25" s="4"/>
      <c r="K25" s="3"/>
      <c r="L25" s="7"/>
      <c r="M25" s="5"/>
      <c r="N25" s="8">
        <v>88.51</v>
      </c>
      <c r="O25" s="7">
        <v>42</v>
      </c>
      <c r="P25" s="7">
        <v>350</v>
      </c>
      <c r="Q25" s="7">
        <v>880</v>
      </c>
      <c r="R25" s="7">
        <v>26</v>
      </c>
      <c r="S25" s="7">
        <v>626</v>
      </c>
      <c r="T25" s="7">
        <v>44</v>
      </c>
      <c r="U25" s="7">
        <v>122</v>
      </c>
      <c r="V25" s="18">
        <v>170</v>
      </c>
      <c r="W25" s="18">
        <v>176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3</v>
      </c>
      <c r="C26" s="7">
        <v>4</v>
      </c>
      <c r="D26" s="4">
        <v>66.8</v>
      </c>
      <c r="E26" s="3">
        <v>10</v>
      </c>
      <c r="F26" s="3">
        <v>2</v>
      </c>
      <c r="G26" s="4">
        <v>203.74</v>
      </c>
      <c r="H26" s="3"/>
      <c r="I26" s="7"/>
      <c r="J26" s="4"/>
      <c r="K26" s="3"/>
      <c r="L26" s="7"/>
      <c r="M26" s="5"/>
      <c r="N26" s="8">
        <v>38.409999999999997</v>
      </c>
      <c r="O26" s="7">
        <v>18</v>
      </c>
      <c r="P26" s="7">
        <v>620</v>
      </c>
      <c r="Q26" s="7">
        <v>880</v>
      </c>
      <c r="R26" s="7">
        <v>26</v>
      </c>
      <c r="S26" s="7">
        <v>626</v>
      </c>
      <c r="T26" s="7">
        <v>42</v>
      </c>
      <c r="U26" s="7">
        <v>39</v>
      </c>
      <c r="V26" s="7">
        <v>62</v>
      </c>
      <c r="W26" s="7">
        <v>66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7</v>
      </c>
      <c r="C27" s="7">
        <v>6</v>
      </c>
      <c r="D27" s="4">
        <v>150.30000000000001</v>
      </c>
      <c r="E27" s="3">
        <v>10</v>
      </c>
      <c r="F27" s="3">
        <v>2</v>
      </c>
      <c r="G27" s="4">
        <v>203.74</v>
      </c>
      <c r="H27" s="3"/>
      <c r="I27" s="7"/>
      <c r="J27" s="4"/>
      <c r="K27" s="3"/>
      <c r="L27" s="7"/>
      <c r="M27" s="5"/>
      <c r="N27" s="8">
        <v>83.5</v>
      </c>
      <c r="O27" s="7">
        <v>45</v>
      </c>
      <c r="P27" s="7">
        <v>380</v>
      </c>
      <c r="Q27" s="7">
        <v>880</v>
      </c>
      <c r="R27" s="7">
        <v>26</v>
      </c>
      <c r="S27" s="7">
        <v>625</v>
      </c>
      <c r="T27" s="7">
        <v>40</v>
      </c>
      <c r="U27" s="7">
        <v>92</v>
      </c>
      <c r="V27" s="7">
        <v>146</v>
      </c>
      <c r="W27" s="7">
        <v>149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18</v>
      </c>
      <c r="F28" s="3">
        <v>2</v>
      </c>
      <c r="G28" s="4">
        <v>364.06</v>
      </c>
      <c r="H28" s="3"/>
      <c r="I28" s="7"/>
      <c r="J28" s="4"/>
      <c r="K28" s="3"/>
      <c r="L28" s="7"/>
      <c r="M28" s="5"/>
      <c r="N28" s="8">
        <v>160.32</v>
      </c>
      <c r="O28" s="7">
        <v>68</v>
      </c>
      <c r="P28" s="7">
        <v>300</v>
      </c>
      <c r="Q28" s="7">
        <v>880</v>
      </c>
      <c r="R28" s="7">
        <v>26</v>
      </c>
      <c r="S28" s="7">
        <v>625</v>
      </c>
      <c r="T28" s="7">
        <v>49</v>
      </c>
      <c r="U28" s="7">
        <v>164</v>
      </c>
      <c r="V28" s="7">
        <v>233</v>
      </c>
      <c r="W28" s="7">
        <v>236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7</v>
      </c>
      <c r="C29" s="7">
        <v>6</v>
      </c>
      <c r="D29" s="4">
        <v>150.30000000000001</v>
      </c>
      <c r="E29" s="3">
        <v>8</v>
      </c>
      <c r="F29" s="3">
        <v>4</v>
      </c>
      <c r="G29" s="4">
        <v>167</v>
      </c>
      <c r="H29" s="3"/>
      <c r="I29" s="7"/>
      <c r="J29" s="4"/>
      <c r="K29" s="3"/>
      <c r="L29" s="7"/>
      <c r="M29" s="5"/>
      <c r="N29" s="8">
        <v>155.31</v>
      </c>
      <c r="O29" s="7">
        <v>88</v>
      </c>
      <c r="P29" s="7">
        <v>250</v>
      </c>
      <c r="Q29" s="7">
        <v>880</v>
      </c>
      <c r="R29" s="7">
        <v>26</v>
      </c>
      <c r="S29" s="7">
        <v>622</v>
      </c>
      <c r="T29" s="7">
        <v>50</v>
      </c>
      <c r="U29" s="7">
        <v>149</v>
      </c>
      <c r="V29" s="7">
        <v>216</v>
      </c>
      <c r="W29" s="7">
        <v>223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7</v>
      </c>
      <c r="C30" s="7">
        <v>6</v>
      </c>
      <c r="D30" s="4">
        <v>150.30000000000001</v>
      </c>
      <c r="E30" s="3">
        <v>16</v>
      </c>
      <c r="F30" s="3">
        <v>5</v>
      </c>
      <c r="G30" s="4">
        <v>328.99</v>
      </c>
      <c r="H30" s="3"/>
      <c r="I30" s="7"/>
      <c r="J30" s="4"/>
      <c r="K30" s="3"/>
      <c r="L30" s="7"/>
      <c r="M30" s="5"/>
      <c r="N30" s="8">
        <v>161.99</v>
      </c>
      <c r="O30" s="7">
        <v>82</v>
      </c>
      <c r="P30" s="7">
        <v>240</v>
      </c>
      <c r="Q30" s="7">
        <v>880</v>
      </c>
      <c r="R30" s="7">
        <v>26</v>
      </c>
      <c r="S30" s="7">
        <v>628</v>
      </c>
      <c r="T30" s="7">
        <v>44</v>
      </c>
      <c r="U30" s="7">
        <v>122</v>
      </c>
      <c r="V30" s="7">
        <v>189</v>
      </c>
      <c r="W30" s="7">
        <v>195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7</v>
      </c>
      <c r="C31" s="7">
        <v>6</v>
      </c>
      <c r="D31" s="4">
        <v>150.30000000000001</v>
      </c>
      <c r="E31" s="3">
        <v>12</v>
      </c>
      <c r="F31" s="3">
        <v>10</v>
      </c>
      <c r="G31" s="4">
        <v>257.18</v>
      </c>
      <c r="H31" s="3"/>
      <c r="I31" s="7"/>
      <c r="J31" s="4"/>
      <c r="K31" s="3"/>
      <c r="L31" s="7"/>
      <c r="M31" s="5"/>
      <c r="N31" s="8">
        <v>103.54</v>
      </c>
      <c r="O31" s="7">
        <v>52</v>
      </c>
      <c r="P31" s="7">
        <v>240</v>
      </c>
      <c r="Q31" s="7">
        <v>880</v>
      </c>
      <c r="R31" s="7">
        <v>26</v>
      </c>
      <c r="S31" s="7">
        <v>626</v>
      </c>
      <c r="T31" s="7">
        <v>45</v>
      </c>
      <c r="U31" s="7">
        <v>51</v>
      </c>
      <c r="V31" s="7">
        <v>74</v>
      </c>
      <c r="W31" s="7">
        <v>79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16</v>
      </c>
      <c r="C32" s="7">
        <v>2</v>
      </c>
      <c r="D32" s="4">
        <v>323.98</v>
      </c>
      <c r="E32" s="3">
        <v>12</v>
      </c>
      <c r="F32" s="3">
        <v>10</v>
      </c>
      <c r="G32" s="4">
        <v>257.18</v>
      </c>
      <c r="H32" s="3"/>
      <c r="I32" s="7"/>
      <c r="J32" s="4"/>
      <c r="K32" s="3"/>
      <c r="L32" s="7"/>
      <c r="M32" s="5"/>
      <c r="N32" s="8">
        <v>173.68</v>
      </c>
      <c r="O32" s="7">
        <v>88</v>
      </c>
      <c r="P32" s="7">
        <v>220</v>
      </c>
      <c r="Q32" s="7">
        <v>880</v>
      </c>
      <c r="R32" s="7">
        <v>26</v>
      </c>
      <c r="S32" s="7">
        <v>628</v>
      </c>
      <c r="T32" s="7">
        <v>48</v>
      </c>
      <c r="U32" s="7">
        <v>134</v>
      </c>
      <c r="V32" s="7">
        <v>182</v>
      </c>
      <c r="W32" s="7">
        <v>189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5</v>
      </c>
      <c r="C33" s="7">
        <v>6</v>
      </c>
      <c r="D33" s="4">
        <v>110.22</v>
      </c>
      <c r="E33" s="3">
        <v>17</v>
      </c>
      <c r="F33" s="3">
        <v>8</v>
      </c>
      <c r="G33" s="4">
        <v>354.04</v>
      </c>
      <c r="H33" s="3"/>
      <c r="I33" s="7"/>
      <c r="J33" s="4"/>
      <c r="K33" s="3"/>
      <c r="L33" s="7"/>
      <c r="M33" s="5"/>
      <c r="N33" s="8">
        <v>103.54</v>
      </c>
      <c r="O33" s="7">
        <v>45</v>
      </c>
      <c r="P33" s="7">
        <v>280</v>
      </c>
      <c r="Q33" s="7">
        <v>880</v>
      </c>
      <c r="R33" s="7">
        <v>26</v>
      </c>
      <c r="S33" s="7">
        <v>625</v>
      </c>
      <c r="T33" s="7">
        <v>40</v>
      </c>
      <c r="U33" s="7">
        <v>112</v>
      </c>
      <c r="V33" s="7">
        <v>163</v>
      </c>
      <c r="W33" s="7">
        <v>169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8</v>
      </c>
      <c r="C34" s="7">
        <v>11</v>
      </c>
      <c r="D34" s="4">
        <v>178.69</v>
      </c>
      <c r="E34" s="3">
        <v>6</v>
      </c>
      <c r="F34" s="3">
        <v>8</v>
      </c>
      <c r="G34" s="4">
        <v>133.6</v>
      </c>
      <c r="H34" s="3"/>
      <c r="I34" s="7"/>
      <c r="J34" s="4"/>
      <c r="K34" s="3"/>
      <c r="L34" s="7"/>
      <c r="M34" s="5"/>
      <c r="N34" s="8">
        <v>68.47</v>
      </c>
      <c r="O34" s="7">
        <v>32</v>
      </c>
      <c r="P34" s="7">
        <v>360</v>
      </c>
      <c r="Q34" s="7">
        <v>880</v>
      </c>
      <c r="R34" s="7">
        <v>26</v>
      </c>
      <c r="S34" s="7">
        <v>625</v>
      </c>
      <c r="T34" s="7">
        <v>42</v>
      </c>
      <c r="U34" s="7">
        <v>84</v>
      </c>
      <c r="V34" s="7">
        <v>136</v>
      </c>
      <c r="W34" s="7">
        <v>141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2</v>
      </c>
      <c r="C35" s="7">
        <v>2</v>
      </c>
      <c r="D35" s="4">
        <v>43.42</v>
      </c>
      <c r="E35" s="3">
        <v>4</v>
      </c>
      <c r="F35" s="3">
        <v>4</v>
      </c>
      <c r="G35" s="4">
        <v>86.84</v>
      </c>
      <c r="H35" s="3"/>
      <c r="I35" s="7"/>
      <c r="J35" s="4"/>
      <c r="K35" s="3"/>
      <c r="L35" s="7"/>
      <c r="M35" s="5"/>
      <c r="N35" s="8">
        <v>40.08</v>
      </c>
      <c r="O35" s="7">
        <v>20</v>
      </c>
      <c r="P35" s="7">
        <v>400</v>
      </c>
      <c r="Q35" s="7">
        <v>880</v>
      </c>
      <c r="R35" s="7">
        <v>26</v>
      </c>
      <c r="S35" s="7">
        <v>625</v>
      </c>
      <c r="T35" s="7">
        <v>40</v>
      </c>
      <c r="U35" s="7">
        <v>62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6</v>
      </c>
      <c r="C36" s="7">
        <v>5</v>
      </c>
      <c r="D36" s="4">
        <v>128.59</v>
      </c>
      <c r="E36" s="3">
        <v>4</v>
      </c>
      <c r="F36" s="3">
        <v>4</v>
      </c>
      <c r="G36" s="4">
        <v>86.84</v>
      </c>
      <c r="H36" s="3"/>
      <c r="I36" s="7"/>
      <c r="J36" s="4"/>
      <c r="K36" s="3"/>
      <c r="L36" s="7"/>
      <c r="M36" s="5"/>
      <c r="N36" s="8">
        <v>85.17</v>
      </c>
      <c r="O36" s="7">
        <v>42</v>
      </c>
      <c r="P36" s="7">
        <v>420</v>
      </c>
      <c r="Q36" s="7">
        <v>880</v>
      </c>
      <c r="R36" s="7">
        <v>26</v>
      </c>
      <c r="S36" s="7">
        <v>625</v>
      </c>
      <c r="T36" s="7">
        <v>52</v>
      </c>
      <c r="U36" s="7">
        <v>50</v>
      </c>
      <c r="V36" s="7">
        <v>79</v>
      </c>
      <c r="W36" s="7">
        <v>84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13</v>
      </c>
      <c r="C37" s="7">
        <v>7</v>
      </c>
      <c r="D37" s="4">
        <v>272.20999999999998</v>
      </c>
      <c r="E37" s="3">
        <v>4</v>
      </c>
      <c r="F37" s="3">
        <v>4</v>
      </c>
      <c r="G37" s="4">
        <v>86.84</v>
      </c>
      <c r="H37" s="3"/>
      <c r="I37" s="7"/>
      <c r="J37" s="4"/>
      <c r="K37" s="3"/>
      <c r="L37" s="7"/>
      <c r="M37" s="5"/>
      <c r="N37" s="8">
        <v>143.62</v>
      </c>
      <c r="O37" s="7">
        <v>85</v>
      </c>
      <c r="P37" s="7">
        <v>240</v>
      </c>
      <c r="Q37" s="7">
        <v>880</v>
      </c>
      <c r="R37" s="7">
        <v>26</v>
      </c>
      <c r="S37" s="7">
        <v>620</v>
      </c>
      <c r="T37" s="7">
        <v>44</v>
      </c>
      <c r="U37" s="7">
        <v>158</v>
      </c>
      <c r="V37" s="7">
        <v>265</v>
      </c>
      <c r="W37" s="7">
        <v>271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7</v>
      </c>
      <c r="D39" s="4">
        <v>272.20999999999998</v>
      </c>
      <c r="E39" s="3">
        <v>12</v>
      </c>
      <c r="F39" s="3">
        <v>1</v>
      </c>
      <c r="G39" s="4">
        <v>242.15</v>
      </c>
      <c r="H39" s="3"/>
      <c r="I39" s="7"/>
      <c r="J39" s="4"/>
      <c r="K39" s="3"/>
      <c r="L39" s="7"/>
      <c r="M39" s="5"/>
      <c r="N39" s="8">
        <v>155.31</v>
      </c>
      <c r="O39" s="7">
        <v>92</v>
      </c>
      <c r="P39" s="7">
        <v>260</v>
      </c>
      <c r="Q39" s="7">
        <v>880</v>
      </c>
      <c r="R39" s="7">
        <v>26</v>
      </c>
      <c r="S39" s="7">
        <v>620</v>
      </c>
      <c r="T39" s="7">
        <v>52</v>
      </c>
      <c r="U39" s="7">
        <v>152</v>
      </c>
      <c r="V39" s="7">
        <v>241</v>
      </c>
      <c r="W39" s="7">
        <v>249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2777.2099999999996</v>
      </c>
      <c r="O40" s="12"/>
      <c r="T40" s="19" t="s">
        <v>26</v>
      </c>
      <c r="U40" s="12">
        <f>SUM(U9:U39)</f>
        <v>3067</v>
      </c>
      <c r="V40" s="12">
        <f>SUM(V9:V39)</f>
        <v>4673</v>
      </c>
      <c r="W40" s="12">
        <f>SUM(W9:W39)</f>
        <v>4822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workbookViewId="0">
      <selection activeCell="B8" sqref="B8"/>
    </sheetView>
  </sheetViews>
  <sheetFormatPr defaultRowHeight="12.75" x14ac:dyDescent="0.2"/>
  <cols>
    <col min="4" max="4" width="11" bestFit="1" customWidth="1"/>
  </cols>
  <sheetData>
    <row r="1" spans="2:10" x14ac:dyDescent="0.2">
      <c r="I1" s="58"/>
    </row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43797</v>
      </c>
      <c r="C6" s="7">
        <v>4</v>
      </c>
      <c r="D6" s="7" t="s">
        <v>175</v>
      </c>
      <c r="E6" s="7">
        <v>10</v>
      </c>
      <c r="F6" s="7">
        <v>1</v>
      </c>
      <c r="G6" s="7">
        <v>1</v>
      </c>
      <c r="H6" s="7">
        <v>4</v>
      </c>
      <c r="I6" s="10">
        <v>175.17</v>
      </c>
      <c r="J6" t="s">
        <v>93</v>
      </c>
    </row>
    <row r="7" spans="2:10" x14ac:dyDescent="0.2">
      <c r="B7" s="9">
        <v>43797</v>
      </c>
      <c r="C7" s="7">
        <v>5</v>
      </c>
      <c r="D7" s="7" t="s">
        <v>176</v>
      </c>
      <c r="E7" s="7">
        <v>6</v>
      </c>
      <c r="F7" s="7">
        <v>8</v>
      </c>
      <c r="G7" s="7">
        <v>4</v>
      </c>
      <c r="H7" s="7">
        <v>4</v>
      </c>
      <c r="I7" s="10">
        <v>45.46</v>
      </c>
      <c r="J7" t="s">
        <v>93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6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1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68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2018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69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13</v>
      </c>
      <c r="C8" s="7">
        <v>7</v>
      </c>
      <c r="D8" s="4">
        <v>272.20999999999998</v>
      </c>
      <c r="E8" s="3">
        <v>12</v>
      </c>
      <c r="F8" s="3">
        <v>1</v>
      </c>
      <c r="G8" s="4">
        <v>242.15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13</v>
      </c>
      <c r="C9" s="7">
        <v>7</v>
      </c>
      <c r="D9" s="4">
        <v>272.20999999999998</v>
      </c>
      <c r="E9" s="3">
        <v>8</v>
      </c>
      <c r="F9" s="3">
        <v>4</v>
      </c>
      <c r="G9" s="4">
        <v>167</v>
      </c>
      <c r="H9" s="3"/>
      <c r="I9" s="7"/>
      <c r="J9" s="4"/>
      <c r="K9" s="3"/>
      <c r="L9" s="7"/>
      <c r="M9" s="5"/>
      <c r="N9" s="8">
        <v>145.29</v>
      </c>
      <c r="O9" s="7">
        <v>88</v>
      </c>
      <c r="P9" s="7">
        <v>260</v>
      </c>
      <c r="Q9" s="7">
        <v>880</v>
      </c>
      <c r="R9" s="7">
        <v>26</v>
      </c>
      <c r="S9" s="7">
        <v>620</v>
      </c>
      <c r="T9" s="7">
        <v>55</v>
      </c>
      <c r="U9" s="7">
        <v>112</v>
      </c>
      <c r="V9" s="7">
        <v>146</v>
      </c>
      <c r="W9" s="7">
        <v>159</v>
      </c>
      <c r="X9" s="7">
        <v>0</v>
      </c>
      <c r="Y9" s="9">
        <v>43801</v>
      </c>
      <c r="Z9" s="7">
        <v>5</v>
      </c>
      <c r="AA9" s="7">
        <v>37184</v>
      </c>
      <c r="AB9" s="7">
        <v>18</v>
      </c>
      <c r="AC9" s="7">
        <v>5</v>
      </c>
      <c r="AD9" s="7">
        <v>7</v>
      </c>
      <c r="AE9" s="7">
        <v>5</v>
      </c>
      <c r="AF9" s="10">
        <v>221.23</v>
      </c>
      <c r="AG9" t="s">
        <v>164</v>
      </c>
    </row>
    <row r="10" spans="1:33" x14ac:dyDescent="0.2">
      <c r="A10" s="6">
        <f t="shared" ref="A10:A36" si="0">SUM(A9+1)</f>
        <v>3</v>
      </c>
      <c r="B10" s="7">
        <v>2</v>
      </c>
      <c r="C10" s="7">
        <v>6</v>
      </c>
      <c r="D10" s="4">
        <v>50.1</v>
      </c>
      <c r="E10" s="3">
        <v>16</v>
      </c>
      <c r="F10" s="3">
        <v>3</v>
      </c>
      <c r="G10" s="4">
        <v>325.64999999999998</v>
      </c>
      <c r="H10" s="3"/>
      <c r="I10" s="7"/>
      <c r="J10" s="4"/>
      <c r="K10" s="3"/>
      <c r="L10" s="7"/>
      <c r="M10" s="5"/>
      <c r="N10" s="8">
        <v>158.65</v>
      </c>
      <c r="O10" s="7">
        <v>96</v>
      </c>
      <c r="P10" s="7">
        <v>240</v>
      </c>
      <c r="Q10" s="7">
        <v>880</v>
      </c>
      <c r="R10" s="7">
        <v>26</v>
      </c>
      <c r="S10" s="7">
        <v>620</v>
      </c>
      <c r="T10" s="7">
        <v>54</v>
      </c>
      <c r="U10" s="7">
        <v>168</v>
      </c>
      <c r="V10" s="7">
        <v>249</v>
      </c>
      <c r="W10" s="7">
        <v>256</v>
      </c>
      <c r="X10" s="7">
        <v>0</v>
      </c>
      <c r="Y10" s="9">
        <v>43802</v>
      </c>
      <c r="Z10" s="7">
        <v>4</v>
      </c>
      <c r="AA10" s="7">
        <v>37240</v>
      </c>
      <c r="AB10" s="7">
        <v>13</v>
      </c>
      <c r="AC10" s="7">
        <v>6</v>
      </c>
      <c r="AD10" s="7">
        <v>2</v>
      </c>
      <c r="AE10" s="7">
        <v>6</v>
      </c>
      <c r="AF10" s="10">
        <v>221.82</v>
      </c>
      <c r="AG10" t="s">
        <v>177</v>
      </c>
    </row>
    <row r="11" spans="1:33" x14ac:dyDescent="0.2">
      <c r="A11" s="6">
        <f t="shared" si="0"/>
        <v>4</v>
      </c>
      <c r="B11" s="7">
        <v>9</v>
      </c>
      <c r="C11" s="7">
        <v>5</v>
      </c>
      <c r="D11" s="4">
        <v>188.71</v>
      </c>
      <c r="E11" s="3">
        <v>16</v>
      </c>
      <c r="F11" s="3">
        <v>3</v>
      </c>
      <c r="G11" s="4">
        <v>325.64999999999998</v>
      </c>
      <c r="H11" s="3"/>
      <c r="I11" s="7"/>
      <c r="J11" s="4"/>
      <c r="K11" s="3"/>
      <c r="L11" s="7"/>
      <c r="M11" s="5"/>
      <c r="N11" s="8">
        <v>138.61000000000001</v>
      </c>
      <c r="O11" s="7">
        <v>82</v>
      </c>
      <c r="P11" s="7">
        <v>280</v>
      </c>
      <c r="Q11" s="7">
        <v>880</v>
      </c>
      <c r="R11" s="7">
        <v>26</v>
      </c>
      <c r="S11" s="7">
        <v>622</v>
      </c>
      <c r="T11" s="7">
        <v>50</v>
      </c>
      <c r="U11" s="7">
        <v>146</v>
      </c>
      <c r="V11" s="7">
        <v>230</v>
      </c>
      <c r="W11" s="7">
        <v>241</v>
      </c>
      <c r="X11" s="7">
        <v>0</v>
      </c>
      <c r="Y11" s="9">
        <v>43804</v>
      </c>
      <c r="Z11" s="7">
        <v>5</v>
      </c>
      <c r="AA11" s="7">
        <v>37362</v>
      </c>
      <c r="AB11" s="7">
        <v>16</v>
      </c>
      <c r="AC11" s="7">
        <v>4</v>
      </c>
      <c r="AD11" s="7">
        <v>5</v>
      </c>
      <c r="AE11" s="7">
        <v>3</v>
      </c>
      <c r="AF11" s="10">
        <v>221.59</v>
      </c>
      <c r="AG11" t="s">
        <v>177</v>
      </c>
    </row>
    <row r="12" spans="1:33" x14ac:dyDescent="0.2">
      <c r="A12" s="6">
        <f t="shared" si="0"/>
        <v>5</v>
      </c>
      <c r="B12" s="7">
        <v>15</v>
      </c>
      <c r="C12" s="7">
        <v>8</v>
      </c>
      <c r="D12" s="4">
        <v>313.95999999999998</v>
      </c>
      <c r="E12" s="3">
        <v>5</v>
      </c>
      <c r="F12" s="3">
        <v>3</v>
      </c>
      <c r="G12" s="4">
        <v>105.21</v>
      </c>
      <c r="H12" s="3"/>
      <c r="I12" s="7"/>
      <c r="J12" s="4"/>
      <c r="K12" s="3"/>
      <c r="L12" s="7"/>
      <c r="M12" s="5"/>
      <c r="N12" s="8">
        <v>125.25</v>
      </c>
      <c r="O12" s="7">
        <v>74</v>
      </c>
      <c r="P12" s="7">
        <v>260</v>
      </c>
      <c r="Q12" s="7">
        <v>880</v>
      </c>
      <c r="R12" s="7">
        <v>26</v>
      </c>
      <c r="S12" s="7">
        <v>620</v>
      </c>
      <c r="T12" s="7">
        <v>46</v>
      </c>
      <c r="U12" s="7">
        <v>128</v>
      </c>
      <c r="V12" s="7">
        <v>204</v>
      </c>
      <c r="W12" s="7">
        <v>207</v>
      </c>
      <c r="X12" s="7">
        <v>0</v>
      </c>
      <c r="Y12" s="9">
        <v>43805</v>
      </c>
      <c r="Z12" s="7">
        <v>4</v>
      </c>
      <c r="AA12" s="7">
        <v>37464</v>
      </c>
      <c r="AB12" s="7">
        <v>15</v>
      </c>
      <c r="AC12" s="7">
        <v>9</v>
      </c>
      <c r="AD12" s="7">
        <v>4</v>
      </c>
      <c r="AE12" s="7">
        <v>9</v>
      </c>
      <c r="AF12" s="10">
        <v>220.52</v>
      </c>
      <c r="AG12" t="s">
        <v>93</v>
      </c>
    </row>
    <row r="13" spans="1:33" x14ac:dyDescent="0.2">
      <c r="A13" s="6">
        <f t="shared" si="0"/>
        <v>6</v>
      </c>
      <c r="B13" s="7">
        <v>4</v>
      </c>
      <c r="C13" s="7">
        <v>9</v>
      </c>
      <c r="D13" s="4">
        <v>95.19</v>
      </c>
      <c r="E13" s="3">
        <v>12</v>
      </c>
      <c r="F13" s="3">
        <v>2</v>
      </c>
      <c r="G13" s="4">
        <v>243.82</v>
      </c>
      <c r="H13" s="3"/>
      <c r="I13" s="7"/>
      <c r="J13" s="4"/>
      <c r="K13" s="3"/>
      <c r="L13" s="7"/>
      <c r="M13" s="5"/>
      <c r="N13" s="8">
        <v>138.61000000000001</v>
      </c>
      <c r="O13" s="7">
        <v>96</v>
      </c>
      <c r="P13" s="7">
        <v>240</v>
      </c>
      <c r="Q13" s="7">
        <v>880</v>
      </c>
      <c r="R13" s="7">
        <v>26</v>
      </c>
      <c r="S13" s="7">
        <v>620</v>
      </c>
      <c r="T13" s="7">
        <v>48</v>
      </c>
      <c r="U13" s="7">
        <v>131</v>
      </c>
      <c r="V13" s="7">
        <v>200</v>
      </c>
      <c r="W13" s="7">
        <v>205</v>
      </c>
      <c r="X13" s="7">
        <v>0</v>
      </c>
      <c r="Y13" s="9">
        <v>43807</v>
      </c>
      <c r="Z13" s="7">
        <v>4</v>
      </c>
      <c r="AA13" s="7">
        <v>37810</v>
      </c>
      <c r="AB13" s="7">
        <v>12</v>
      </c>
      <c r="AC13" s="7">
        <v>1</v>
      </c>
      <c r="AD13" s="7">
        <v>1</v>
      </c>
      <c r="AE13" s="7">
        <v>4</v>
      </c>
      <c r="AF13" s="10">
        <v>214.91</v>
      </c>
      <c r="AG13" t="s">
        <v>91</v>
      </c>
    </row>
    <row r="14" spans="1:33" x14ac:dyDescent="0.2">
      <c r="A14" s="6">
        <f t="shared" si="0"/>
        <v>7</v>
      </c>
      <c r="B14" s="7">
        <v>12</v>
      </c>
      <c r="C14" s="7">
        <v>1</v>
      </c>
      <c r="D14" s="4">
        <v>242.15</v>
      </c>
      <c r="E14" s="3">
        <v>3</v>
      </c>
      <c r="F14" s="3">
        <v>6</v>
      </c>
      <c r="G14" s="4">
        <v>70.14</v>
      </c>
      <c r="H14" s="3"/>
      <c r="I14" s="7"/>
      <c r="J14" s="4"/>
      <c r="K14" s="3"/>
      <c r="L14" s="7"/>
      <c r="M14" s="5"/>
      <c r="N14" s="8">
        <v>146.96</v>
      </c>
      <c r="O14" s="7">
        <v>102</v>
      </c>
      <c r="P14" s="7">
        <v>240</v>
      </c>
      <c r="Q14" s="7">
        <v>880</v>
      </c>
      <c r="R14" s="7">
        <v>26</v>
      </c>
      <c r="S14" s="7">
        <v>620</v>
      </c>
      <c r="T14" s="7">
        <v>46</v>
      </c>
      <c r="U14" s="7">
        <v>129</v>
      </c>
      <c r="V14" s="7">
        <v>196</v>
      </c>
      <c r="W14" s="7">
        <v>205</v>
      </c>
      <c r="X14" s="7">
        <v>0</v>
      </c>
      <c r="Y14" s="9">
        <v>43807</v>
      </c>
      <c r="Z14" s="7">
        <v>5</v>
      </c>
      <c r="AA14" s="7">
        <v>8068647</v>
      </c>
      <c r="AB14" s="7">
        <v>9</v>
      </c>
      <c r="AC14" s="7">
        <v>10</v>
      </c>
      <c r="AD14" s="7">
        <v>1</v>
      </c>
      <c r="AE14" s="7">
        <v>4</v>
      </c>
      <c r="AF14" s="10">
        <v>170.83</v>
      </c>
      <c r="AG14" t="s">
        <v>178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2</v>
      </c>
      <c r="F15" s="3">
        <v>2</v>
      </c>
      <c r="G15" s="4">
        <v>43.42</v>
      </c>
      <c r="H15" s="3"/>
      <c r="I15" s="7"/>
      <c r="J15" s="4"/>
      <c r="K15" s="3"/>
      <c r="L15" s="7"/>
      <c r="M15" s="5"/>
      <c r="N15" s="8">
        <v>143.62</v>
      </c>
      <c r="O15" s="7">
        <v>100</v>
      </c>
      <c r="P15" s="7">
        <v>240</v>
      </c>
      <c r="Q15" s="7">
        <v>880</v>
      </c>
      <c r="R15" s="7">
        <v>26</v>
      </c>
      <c r="S15" s="7">
        <v>624</v>
      </c>
      <c r="T15" s="7">
        <v>45</v>
      </c>
      <c r="U15" s="7">
        <v>125</v>
      </c>
      <c r="V15" s="7">
        <v>198</v>
      </c>
      <c r="W15" s="7">
        <v>199</v>
      </c>
      <c r="X15" s="7">
        <v>0</v>
      </c>
      <c r="Y15" s="9">
        <v>43810</v>
      </c>
      <c r="Z15" s="7">
        <v>5</v>
      </c>
      <c r="AA15" s="7">
        <v>37857</v>
      </c>
      <c r="AB15" s="7">
        <v>14</v>
      </c>
      <c r="AC15" s="7">
        <v>7</v>
      </c>
      <c r="AD15" s="7">
        <v>3</v>
      </c>
      <c r="AE15" s="7">
        <v>7</v>
      </c>
      <c r="AF15" s="10">
        <v>221.71</v>
      </c>
      <c r="AG15" t="s">
        <v>177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8</v>
      </c>
      <c r="F16" s="3">
        <v>11</v>
      </c>
      <c r="G16" s="4">
        <v>178.69</v>
      </c>
      <c r="H16" s="3"/>
      <c r="I16" s="7"/>
      <c r="J16" s="4"/>
      <c r="K16" s="3"/>
      <c r="L16" s="7"/>
      <c r="M16" s="5"/>
      <c r="N16" s="8">
        <v>135.27000000000001</v>
      </c>
      <c r="O16" s="7">
        <v>96</v>
      </c>
      <c r="P16" s="7">
        <v>240</v>
      </c>
      <c r="Q16" s="7">
        <v>880</v>
      </c>
      <c r="R16" s="7">
        <v>26</v>
      </c>
      <c r="S16" s="7">
        <v>623</v>
      </c>
      <c r="T16" s="7">
        <v>46</v>
      </c>
      <c r="U16" s="7">
        <v>131</v>
      </c>
      <c r="V16" s="7">
        <v>208</v>
      </c>
      <c r="W16" s="7">
        <v>212</v>
      </c>
      <c r="X16" s="7">
        <v>0</v>
      </c>
      <c r="Y16" s="9">
        <v>43812</v>
      </c>
      <c r="Z16" s="7">
        <v>4</v>
      </c>
      <c r="AA16" s="7">
        <v>37970</v>
      </c>
      <c r="AB16" s="7">
        <v>14</v>
      </c>
      <c r="AC16" s="7">
        <v>10</v>
      </c>
      <c r="AD16" s="7">
        <v>3</v>
      </c>
      <c r="AE16" s="7">
        <v>9</v>
      </c>
      <c r="AF16" s="10">
        <v>220.29</v>
      </c>
      <c r="AG16" t="s">
        <v>179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14</v>
      </c>
      <c r="F17" s="3">
        <v>7</v>
      </c>
      <c r="G17" s="4">
        <v>292.25</v>
      </c>
      <c r="H17" s="3"/>
      <c r="I17" s="7"/>
      <c r="J17" s="4"/>
      <c r="K17" s="3"/>
      <c r="L17" s="7"/>
      <c r="M17" s="5"/>
      <c r="N17" s="8">
        <v>113.56</v>
      </c>
      <c r="O17" s="7">
        <v>82</v>
      </c>
      <c r="P17" s="7">
        <v>250</v>
      </c>
      <c r="Q17" s="7">
        <v>880</v>
      </c>
      <c r="R17" s="7">
        <v>26</v>
      </c>
      <c r="S17" s="7">
        <v>617</v>
      </c>
      <c r="T17" s="7">
        <v>49</v>
      </c>
      <c r="U17" s="7">
        <v>116</v>
      </c>
      <c r="V17" s="7">
        <v>195</v>
      </c>
      <c r="W17" s="7">
        <v>197</v>
      </c>
      <c r="X17" s="7">
        <v>0</v>
      </c>
      <c r="Y17" s="9">
        <v>43814</v>
      </c>
      <c r="Z17" s="7">
        <v>4</v>
      </c>
      <c r="AA17" s="7">
        <v>38149</v>
      </c>
      <c r="AB17" s="7">
        <v>15</v>
      </c>
      <c r="AC17" s="7">
        <v>11</v>
      </c>
      <c r="AD17" s="7">
        <v>6</v>
      </c>
      <c r="AE17" s="7">
        <v>5</v>
      </c>
      <c r="AF17" s="10">
        <v>189.09</v>
      </c>
      <c r="AG17" t="s">
        <v>180</v>
      </c>
    </row>
    <row r="18" spans="1:33" x14ac:dyDescent="0.2">
      <c r="A18" s="6">
        <f t="shared" si="0"/>
        <v>11</v>
      </c>
      <c r="B18" s="7">
        <v>7</v>
      </c>
      <c r="C18" s="7">
        <v>8</v>
      </c>
      <c r="D18" s="4">
        <v>153.63999999999999</v>
      </c>
      <c r="E18" s="3">
        <v>3</v>
      </c>
      <c r="F18" s="3">
        <v>7</v>
      </c>
      <c r="G18" s="4">
        <v>71.81</v>
      </c>
      <c r="H18" s="3"/>
      <c r="I18" s="7"/>
      <c r="J18" s="4"/>
      <c r="K18" s="3"/>
      <c r="L18" s="7"/>
      <c r="M18" s="5"/>
      <c r="N18" s="8">
        <v>126.92</v>
      </c>
      <c r="O18" s="7">
        <v>84</v>
      </c>
      <c r="P18" s="7">
        <v>250</v>
      </c>
      <c r="Q18" s="7">
        <v>880</v>
      </c>
      <c r="R18" s="7">
        <v>26</v>
      </c>
      <c r="S18" s="7">
        <v>620</v>
      </c>
      <c r="T18" s="7">
        <v>48</v>
      </c>
      <c r="U18" s="7">
        <v>114</v>
      </c>
      <c r="V18" s="7">
        <v>183</v>
      </c>
      <c r="W18" s="7">
        <v>190</v>
      </c>
      <c r="X18" s="7">
        <v>0</v>
      </c>
      <c r="Y18" s="9">
        <v>43816</v>
      </c>
      <c r="Z18" s="7">
        <v>4</v>
      </c>
      <c r="AA18" s="7">
        <v>38378</v>
      </c>
      <c r="AB18" s="7">
        <v>13</v>
      </c>
      <c r="AC18" s="7">
        <v>0</v>
      </c>
      <c r="AD18" s="7">
        <v>2</v>
      </c>
      <c r="AE18" s="7">
        <v>0</v>
      </c>
      <c r="AF18" s="10">
        <v>221.95</v>
      </c>
      <c r="AG18" t="s">
        <v>181</v>
      </c>
    </row>
    <row r="19" spans="1:33" ht="13.5" thickBot="1" x14ac:dyDescent="0.25">
      <c r="A19" s="6">
        <f t="shared" si="0"/>
        <v>12</v>
      </c>
      <c r="B19" s="7">
        <v>14</v>
      </c>
      <c r="C19" s="7">
        <v>0</v>
      </c>
      <c r="D19" s="4">
        <v>280.56</v>
      </c>
      <c r="E19" s="3">
        <v>3</v>
      </c>
      <c r="F19" s="3">
        <v>7</v>
      </c>
      <c r="G19" s="4">
        <v>71.81</v>
      </c>
      <c r="H19" s="3"/>
      <c r="I19" s="7"/>
      <c r="J19" s="4"/>
      <c r="K19" s="3"/>
      <c r="L19" s="7"/>
      <c r="M19" s="5"/>
      <c r="N19" s="8">
        <v>126.92</v>
      </c>
      <c r="O19" s="7">
        <v>86</v>
      </c>
      <c r="P19" s="7">
        <v>250</v>
      </c>
      <c r="Q19" s="7">
        <v>880</v>
      </c>
      <c r="R19" s="7">
        <v>26</v>
      </c>
      <c r="S19" s="7">
        <v>626</v>
      </c>
      <c r="T19" s="7">
        <v>44</v>
      </c>
      <c r="U19" s="7">
        <v>112</v>
      </c>
      <c r="V19" s="7">
        <v>206</v>
      </c>
      <c r="W19" s="7">
        <v>207</v>
      </c>
      <c r="X19" s="7">
        <v>0</v>
      </c>
      <c r="Y19" s="9">
        <v>43816</v>
      </c>
      <c r="Z19" s="7">
        <v>5</v>
      </c>
      <c r="AA19" s="7" t="s">
        <v>182</v>
      </c>
      <c r="AB19" s="7">
        <v>10</v>
      </c>
      <c r="AC19" s="7">
        <v>0</v>
      </c>
      <c r="AD19" s="7">
        <v>1</v>
      </c>
      <c r="AE19" s="7">
        <v>4</v>
      </c>
      <c r="AF19" s="10">
        <v>174.63</v>
      </c>
      <c r="AG19" t="s">
        <v>181</v>
      </c>
    </row>
    <row r="20" spans="1:33" ht="13.5" thickBot="1" x14ac:dyDescent="0.25">
      <c r="A20" s="6">
        <f t="shared" si="0"/>
        <v>13</v>
      </c>
      <c r="B20" s="7">
        <v>9</v>
      </c>
      <c r="C20" s="7">
        <v>3</v>
      </c>
      <c r="D20" s="4">
        <v>185.37</v>
      </c>
      <c r="E20" s="3">
        <v>3</v>
      </c>
      <c r="F20" s="3">
        <v>7</v>
      </c>
      <c r="G20" s="4">
        <v>71.81</v>
      </c>
      <c r="H20" s="3"/>
      <c r="I20" s="7"/>
      <c r="J20" s="4"/>
      <c r="K20" s="3"/>
      <c r="L20" s="7"/>
      <c r="M20" s="5"/>
      <c r="N20" s="8">
        <v>126.93</v>
      </c>
      <c r="O20" s="7">
        <v>88</v>
      </c>
      <c r="P20" s="7">
        <v>250</v>
      </c>
      <c r="Q20" s="7">
        <v>880</v>
      </c>
      <c r="R20" s="7">
        <v>26</v>
      </c>
      <c r="S20" s="7">
        <v>625</v>
      </c>
      <c r="T20" s="7">
        <v>44</v>
      </c>
      <c r="U20" s="7">
        <v>116</v>
      </c>
      <c r="V20" s="17">
        <v>199</v>
      </c>
      <c r="W20" s="17">
        <v>202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3840.92</v>
      </c>
    </row>
    <row r="21" spans="1:33" x14ac:dyDescent="0.2">
      <c r="A21" s="6">
        <f t="shared" si="0"/>
        <v>14</v>
      </c>
      <c r="B21" s="7">
        <v>15</v>
      </c>
      <c r="C21" s="7">
        <v>11</v>
      </c>
      <c r="D21" s="4">
        <v>318.67</v>
      </c>
      <c r="E21" s="3">
        <v>3</v>
      </c>
      <c r="F21" s="3">
        <v>7</v>
      </c>
      <c r="G21" s="4">
        <v>71.81</v>
      </c>
      <c r="H21" s="3"/>
      <c r="I21" s="7"/>
      <c r="J21" s="4"/>
      <c r="K21" s="3"/>
      <c r="L21" s="7"/>
      <c r="M21" s="5"/>
      <c r="N21" s="8">
        <v>133.6</v>
      </c>
      <c r="O21" s="7">
        <v>86</v>
      </c>
      <c r="P21" s="7">
        <v>250</v>
      </c>
      <c r="Q21" s="7">
        <v>880</v>
      </c>
      <c r="R21" s="11">
        <v>26</v>
      </c>
      <c r="S21" s="7">
        <v>622</v>
      </c>
      <c r="T21" s="7">
        <v>45</v>
      </c>
      <c r="U21" s="7">
        <v>112</v>
      </c>
      <c r="V21" s="7">
        <v>196</v>
      </c>
      <c r="W21" s="7">
        <v>199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6</v>
      </c>
      <c r="C22" s="7">
        <v>5</v>
      </c>
      <c r="D22" s="4">
        <v>128.59</v>
      </c>
      <c r="E22" s="3">
        <v>10</v>
      </c>
      <c r="F22" s="3">
        <v>0</v>
      </c>
      <c r="G22" s="4">
        <v>200.4</v>
      </c>
      <c r="H22" s="3"/>
      <c r="I22" s="7"/>
      <c r="J22" s="4"/>
      <c r="K22" s="3"/>
      <c r="L22" s="7"/>
      <c r="M22" s="5"/>
      <c r="N22" s="8">
        <v>128.59</v>
      </c>
      <c r="O22" s="7">
        <v>84</v>
      </c>
      <c r="P22" s="7">
        <v>250</v>
      </c>
      <c r="Q22" s="7">
        <v>880</v>
      </c>
      <c r="R22" s="7">
        <v>26</v>
      </c>
      <c r="S22" s="7">
        <v>629</v>
      </c>
      <c r="T22" s="7">
        <v>42</v>
      </c>
      <c r="U22" s="7">
        <v>108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10</v>
      </c>
      <c r="C23" s="7">
        <v>4</v>
      </c>
      <c r="D23" s="4">
        <v>207.08</v>
      </c>
      <c r="E23" s="3">
        <v>10</v>
      </c>
      <c r="F23" s="3">
        <v>0</v>
      </c>
      <c r="G23" s="4">
        <v>200.4</v>
      </c>
      <c r="H23" s="3"/>
      <c r="I23" s="7"/>
      <c r="J23" s="4"/>
      <c r="K23" s="3"/>
      <c r="L23" s="7"/>
      <c r="M23" s="5"/>
      <c r="N23" s="8">
        <v>78.489999999999995</v>
      </c>
      <c r="O23" s="7">
        <v>56</v>
      </c>
      <c r="P23" s="7">
        <v>480</v>
      </c>
      <c r="Q23" s="7">
        <v>880</v>
      </c>
      <c r="R23" s="7">
        <v>26</v>
      </c>
      <c r="S23" s="7">
        <v>632</v>
      </c>
      <c r="T23" s="7">
        <v>44</v>
      </c>
      <c r="U23" s="7">
        <v>82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3</v>
      </c>
      <c r="C24" s="7">
        <v>8</v>
      </c>
      <c r="D24" s="4">
        <v>73.48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135.27000000000001</v>
      </c>
      <c r="O24" s="7">
        <v>92</v>
      </c>
      <c r="P24" s="7">
        <v>240</v>
      </c>
      <c r="Q24" s="7">
        <v>880</v>
      </c>
      <c r="R24" s="7">
        <v>26</v>
      </c>
      <c r="S24" s="7">
        <v>630</v>
      </c>
      <c r="T24" s="7">
        <v>45</v>
      </c>
      <c r="U24" s="7">
        <v>111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8</v>
      </c>
      <c r="C25" s="7">
        <v>5</v>
      </c>
      <c r="D25" s="4">
        <v>168.67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95.19</v>
      </c>
      <c r="O25" s="7">
        <v>62</v>
      </c>
      <c r="P25" s="7">
        <v>290</v>
      </c>
      <c r="Q25" s="7">
        <v>880</v>
      </c>
      <c r="R25" s="7">
        <v>26</v>
      </c>
      <c r="S25" s="7">
        <v>625</v>
      </c>
      <c r="T25" s="7">
        <v>42</v>
      </c>
      <c r="U25" s="7">
        <v>118</v>
      </c>
      <c r="V25" s="18">
        <v>182</v>
      </c>
      <c r="W25" s="18">
        <v>185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60.12</v>
      </c>
      <c r="O26" s="7">
        <v>45</v>
      </c>
      <c r="P26" s="7">
        <v>540</v>
      </c>
      <c r="Q26" s="7">
        <v>880</v>
      </c>
      <c r="R26" s="7">
        <v>26</v>
      </c>
      <c r="S26" s="7">
        <v>625</v>
      </c>
      <c r="T26" s="7">
        <v>51</v>
      </c>
      <c r="U26" s="7">
        <v>84</v>
      </c>
      <c r="V26" s="7">
        <v>122</v>
      </c>
      <c r="W26" s="7">
        <v>125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11</v>
      </c>
      <c r="C27" s="7">
        <v>5</v>
      </c>
      <c r="D27" s="4">
        <v>228.79</v>
      </c>
      <c r="E27" s="3">
        <v>6</v>
      </c>
      <c r="F27" s="3">
        <v>7</v>
      </c>
      <c r="G27" s="4">
        <v>131.93</v>
      </c>
      <c r="H27" s="3"/>
      <c r="I27" s="7"/>
      <c r="J27" s="4"/>
      <c r="K27" s="3"/>
      <c r="L27" s="7"/>
      <c r="M27" s="5"/>
      <c r="N27" s="8">
        <v>105.21</v>
      </c>
      <c r="O27" s="7">
        <v>68</v>
      </c>
      <c r="P27" s="7">
        <v>360</v>
      </c>
      <c r="Q27" s="7">
        <v>880</v>
      </c>
      <c r="R27" s="7">
        <v>26</v>
      </c>
      <c r="S27" s="7">
        <v>630</v>
      </c>
      <c r="T27" s="7">
        <v>46</v>
      </c>
      <c r="U27" s="7">
        <v>108</v>
      </c>
      <c r="V27" s="7">
        <v>167</v>
      </c>
      <c r="W27" s="7">
        <v>170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11</v>
      </c>
      <c r="C28" s="7">
        <v>5</v>
      </c>
      <c r="D28" s="4">
        <v>228.79</v>
      </c>
      <c r="E28" s="3">
        <v>12</v>
      </c>
      <c r="F28" s="3">
        <v>7</v>
      </c>
      <c r="G28" s="4">
        <v>252.17</v>
      </c>
      <c r="H28" s="3"/>
      <c r="I28" s="7"/>
      <c r="J28" s="4"/>
      <c r="K28" s="3"/>
      <c r="L28" s="7"/>
      <c r="M28" s="5"/>
      <c r="N28" s="8">
        <v>120.24</v>
      </c>
      <c r="O28" s="7">
        <v>74</v>
      </c>
      <c r="P28" s="7">
        <v>280</v>
      </c>
      <c r="Q28" s="7">
        <v>880</v>
      </c>
      <c r="R28" s="7">
        <v>26</v>
      </c>
      <c r="S28" s="7">
        <v>630</v>
      </c>
      <c r="T28" s="7">
        <v>42</v>
      </c>
      <c r="U28" s="7">
        <v>121</v>
      </c>
      <c r="V28" s="7">
        <v>205</v>
      </c>
      <c r="W28" s="7">
        <v>208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1</v>
      </c>
      <c r="C29" s="7">
        <v>7</v>
      </c>
      <c r="D29" s="4">
        <v>31.73</v>
      </c>
      <c r="E29" s="3">
        <v>9</v>
      </c>
      <c r="F29" s="3">
        <v>1</v>
      </c>
      <c r="G29" s="4">
        <v>182.03</v>
      </c>
      <c r="H29" s="3"/>
      <c r="I29" s="7"/>
      <c r="J29" s="4"/>
      <c r="K29" s="3"/>
      <c r="L29" s="7"/>
      <c r="M29" s="5"/>
      <c r="N29" s="8">
        <v>126.92</v>
      </c>
      <c r="O29" s="7">
        <v>88</v>
      </c>
      <c r="P29" s="7">
        <v>260</v>
      </c>
      <c r="Q29" s="7">
        <v>880</v>
      </c>
      <c r="R29" s="7">
        <v>26</v>
      </c>
      <c r="S29" s="7">
        <v>630</v>
      </c>
      <c r="T29" s="7">
        <v>45</v>
      </c>
      <c r="U29" s="7">
        <v>112</v>
      </c>
      <c r="V29" s="7">
        <v>168</v>
      </c>
      <c r="W29" s="7">
        <v>171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</v>
      </c>
      <c r="C30" s="7">
        <v>7</v>
      </c>
      <c r="D30" s="4">
        <v>31.73</v>
      </c>
      <c r="E30" s="3">
        <v>14</v>
      </c>
      <c r="F30" s="3">
        <v>9</v>
      </c>
      <c r="G30" s="4">
        <v>295.58999999999997</v>
      </c>
      <c r="H30" s="3"/>
      <c r="I30" s="7"/>
      <c r="J30" s="4"/>
      <c r="K30" s="3"/>
      <c r="L30" s="7"/>
      <c r="M30" s="5"/>
      <c r="N30" s="8">
        <v>113.56</v>
      </c>
      <c r="O30" s="7">
        <v>75</v>
      </c>
      <c r="P30" s="7">
        <v>260</v>
      </c>
      <c r="Q30" s="7">
        <v>880</v>
      </c>
      <c r="R30" s="7">
        <v>26</v>
      </c>
      <c r="S30" s="7">
        <v>630</v>
      </c>
      <c r="T30" s="7">
        <v>44</v>
      </c>
      <c r="U30" s="7">
        <v>116</v>
      </c>
      <c r="V30" s="7">
        <v>170</v>
      </c>
      <c r="W30" s="7">
        <v>174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7</v>
      </c>
      <c r="C31" s="7">
        <v>7</v>
      </c>
      <c r="D31" s="4">
        <v>151.97</v>
      </c>
      <c r="E31" s="3">
        <v>14</v>
      </c>
      <c r="F31" s="3">
        <v>9</v>
      </c>
      <c r="G31" s="4">
        <v>295.58999999999997</v>
      </c>
      <c r="H31" s="3"/>
      <c r="I31" s="7"/>
      <c r="J31" s="4"/>
      <c r="K31" s="3"/>
      <c r="L31" s="7"/>
      <c r="M31" s="5"/>
      <c r="N31" s="8">
        <v>120.24</v>
      </c>
      <c r="O31" s="7">
        <v>76</v>
      </c>
      <c r="P31" s="7">
        <v>260</v>
      </c>
      <c r="Q31" s="7">
        <v>880</v>
      </c>
      <c r="R31" s="7">
        <v>26</v>
      </c>
      <c r="S31" s="7">
        <v>630</v>
      </c>
      <c r="T31" s="7">
        <v>45</v>
      </c>
      <c r="U31" s="7">
        <v>112</v>
      </c>
      <c r="V31" s="7">
        <v>172</v>
      </c>
      <c r="W31" s="7">
        <v>174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12</v>
      </c>
      <c r="C32" s="7">
        <v>11</v>
      </c>
      <c r="D32" s="4">
        <v>258.85000000000002</v>
      </c>
      <c r="E32" s="3">
        <v>14</v>
      </c>
      <c r="F32" s="3">
        <v>9</v>
      </c>
      <c r="G32" s="4">
        <v>295.58999999999997</v>
      </c>
      <c r="H32" s="3"/>
      <c r="I32" s="7"/>
      <c r="J32" s="4"/>
      <c r="K32" s="3"/>
      <c r="L32" s="7"/>
      <c r="M32" s="5"/>
      <c r="N32" s="8">
        <v>106.88</v>
      </c>
      <c r="O32" s="7">
        <v>72</v>
      </c>
      <c r="P32" s="7">
        <v>280</v>
      </c>
      <c r="Q32" s="7">
        <v>880</v>
      </c>
      <c r="R32" s="7">
        <v>26</v>
      </c>
      <c r="S32" s="7">
        <v>630</v>
      </c>
      <c r="T32" s="7">
        <v>44</v>
      </c>
      <c r="U32" s="7">
        <v>114</v>
      </c>
      <c r="V32" s="7">
        <v>175</v>
      </c>
      <c r="W32" s="7">
        <v>176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14</v>
      </c>
      <c r="C33" s="7">
        <v>4</v>
      </c>
      <c r="D33" s="4">
        <v>287.24</v>
      </c>
      <c r="E33" s="3">
        <v>19</v>
      </c>
      <c r="F33" s="3">
        <v>3</v>
      </c>
      <c r="G33" s="4">
        <v>385.77</v>
      </c>
      <c r="H33" s="3"/>
      <c r="I33" s="7"/>
      <c r="J33" s="4"/>
      <c r="K33" s="3"/>
      <c r="L33" s="7"/>
      <c r="M33" s="5"/>
      <c r="N33" s="8">
        <v>118.57</v>
      </c>
      <c r="O33" s="7">
        <v>78</v>
      </c>
      <c r="P33" s="7">
        <v>260</v>
      </c>
      <c r="Q33" s="7">
        <v>880</v>
      </c>
      <c r="R33" s="7">
        <v>26</v>
      </c>
      <c r="S33" s="7">
        <v>630</v>
      </c>
      <c r="T33" s="7">
        <v>45</v>
      </c>
      <c r="U33" s="7">
        <v>115</v>
      </c>
      <c r="V33" s="7">
        <v>177</v>
      </c>
      <c r="W33" s="7">
        <v>178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17</v>
      </c>
      <c r="C34" s="7">
        <v>2</v>
      </c>
      <c r="D34" s="4">
        <v>344.02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93.52</v>
      </c>
      <c r="O34" s="7">
        <v>69</v>
      </c>
      <c r="P34" s="7">
        <v>290</v>
      </c>
      <c r="Q34" s="7">
        <v>880</v>
      </c>
      <c r="R34" s="7">
        <v>26</v>
      </c>
      <c r="S34" s="7">
        <v>630</v>
      </c>
      <c r="T34" s="7">
        <v>44</v>
      </c>
      <c r="U34" s="7">
        <v>101</v>
      </c>
      <c r="V34" s="7">
        <v>168</v>
      </c>
      <c r="W34" s="7">
        <v>170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7</v>
      </c>
      <c r="C35" s="7">
        <v>2</v>
      </c>
      <c r="D35" s="4">
        <v>143.62</v>
      </c>
      <c r="E35" s="3">
        <v>6</v>
      </c>
      <c r="F35" s="3">
        <v>4</v>
      </c>
      <c r="G35" s="4">
        <v>126.92</v>
      </c>
      <c r="H35" s="3"/>
      <c r="I35" s="7"/>
      <c r="J35" s="4"/>
      <c r="K35" s="3"/>
      <c r="L35" s="7"/>
      <c r="M35" s="5"/>
      <c r="N35" s="8">
        <v>100.2</v>
      </c>
      <c r="O35" s="7">
        <v>82</v>
      </c>
      <c r="P35" s="7">
        <v>280</v>
      </c>
      <c r="Q35" s="7">
        <v>880</v>
      </c>
      <c r="R35" s="7">
        <v>26</v>
      </c>
      <c r="S35" s="7">
        <v>630</v>
      </c>
      <c r="T35" s="7">
        <v>45</v>
      </c>
      <c r="U35" s="7">
        <v>114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7</v>
      </c>
      <c r="C36" s="7">
        <v>2</v>
      </c>
      <c r="D36" s="4">
        <v>143.62</v>
      </c>
      <c r="E36" s="3">
        <v>3</v>
      </c>
      <c r="F36" s="3">
        <v>1</v>
      </c>
      <c r="G36" s="4">
        <v>61.79</v>
      </c>
      <c r="H36" s="3"/>
      <c r="I36" s="7"/>
      <c r="J36" s="4"/>
      <c r="K36" s="3"/>
      <c r="L36" s="7"/>
      <c r="M36" s="5"/>
      <c r="N36" s="8">
        <v>111.89</v>
      </c>
      <c r="O36" s="7">
        <v>86</v>
      </c>
      <c r="P36" s="7">
        <v>280</v>
      </c>
      <c r="Q36" s="7">
        <v>880</v>
      </c>
      <c r="R36" s="7">
        <v>26</v>
      </c>
      <c r="S36" s="7">
        <v>630</v>
      </c>
      <c r="T36" s="7">
        <v>44</v>
      </c>
      <c r="U36" s="7">
        <v>121</v>
      </c>
      <c r="V36" s="7">
        <v>247</v>
      </c>
      <c r="W36" s="7">
        <v>249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</v>
      </c>
      <c r="C37" s="7">
        <v>3</v>
      </c>
      <c r="D37" s="4">
        <v>25.05</v>
      </c>
      <c r="E37" s="3">
        <v>6</v>
      </c>
      <c r="F37" s="3">
        <v>8</v>
      </c>
      <c r="G37" s="4">
        <v>133.6</v>
      </c>
      <c r="H37" s="3"/>
      <c r="I37" s="7"/>
      <c r="J37" s="4"/>
      <c r="K37" s="3"/>
      <c r="L37" s="7"/>
      <c r="M37" s="5"/>
      <c r="N37" s="8">
        <v>110.22</v>
      </c>
      <c r="O37" s="7">
        <v>82</v>
      </c>
      <c r="P37" s="7">
        <v>280</v>
      </c>
      <c r="Q37" s="7">
        <v>880</v>
      </c>
      <c r="R37" s="7">
        <v>26</v>
      </c>
      <c r="S37" s="7">
        <v>630</v>
      </c>
      <c r="T37" s="7">
        <v>45</v>
      </c>
      <c r="U37" s="7">
        <v>128</v>
      </c>
      <c r="V37" s="7">
        <v>263</v>
      </c>
      <c r="W37" s="7">
        <v>265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</v>
      </c>
      <c r="C38" s="7">
        <v>3</v>
      </c>
      <c r="D38" s="4">
        <v>25.05</v>
      </c>
      <c r="E38" s="3">
        <v>11</v>
      </c>
      <c r="F38" s="3">
        <v>2</v>
      </c>
      <c r="G38" s="4">
        <v>223.78</v>
      </c>
      <c r="H38" s="3"/>
      <c r="I38" s="7"/>
      <c r="J38" s="4"/>
      <c r="K38" s="3"/>
      <c r="L38" s="7"/>
      <c r="M38" s="5"/>
      <c r="N38" s="8">
        <v>90.18</v>
      </c>
      <c r="O38" s="7">
        <v>76</v>
      </c>
      <c r="P38" s="7">
        <v>290</v>
      </c>
      <c r="Q38" s="7">
        <v>880</v>
      </c>
      <c r="R38" s="7">
        <v>26</v>
      </c>
      <c r="S38" s="7">
        <v>630</v>
      </c>
      <c r="T38" s="7">
        <v>42</v>
      </c>
      <c r="U38" s="7">
        <v>124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3</v>
      </c>
      <c r="D39" s="4">
        <v>25.05</v>
      </c>
      <c r="E39" s="3">
        <v>7</v>
      </c>
      <c r="F39" s="3">
        <v>6</v>
      </c>
      <c r="G39" s="4">
        <v>150.30000000000001</v>
      </c>
      <c r="H39" s="3"/>
      <c r="I39" s="7"/>
      <c r="J39" s="4"/>
      <c r="K39" s="3"/>
      <c r="L39" s="7"/>
      <c r="M39" s="5"/>
      <c r="N39" s="8">
        <v>91.85</v>
      </c>
      <c r="O39" s="7">
        <v>78</v>
      </c>
      <c r="P39" s="7">
        <v>290</v>
      </c>
      <c r="Q39" s="7">
        <v>880</v>
      </c>
      <c r="R39" s="7">
        <v>26</v>
      </c>
      <c r="S39" s="7">
        <v>630</v>
      </c>
      <c r="T39" s="7">
        <v>41</v>
      </c>
      <c r="U39" s="7">
        <v>101</v>
      </c>
      <c r="V39" s="7">
        <v>207</v>
      </c>
      <c r="W39" s="7">
        <v>208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3667.329999999999</v>
      </c>
      <c r="O40" s="12"/>
      <c r="T40" s="19" t="s">
        <v>26</v>
      </c>
      <c r="U40" s="12">
        <f>SUM(U9:U39)</f>
        <v>3630</v>
      </c>
      <c r="V40" s="12">
        <f>SUM(V9:V39)</f>
        <v>5987</v>
      </c>
      <c r="W40" s="12">
        <f>SUM(W9:W39)</f>
        <v>6101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I17" sqref="I17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43816</v>
      </c>
      <c r="C6" s="7">
        <v>4</v>
      </c>
      <c r="D6" s="7" t="s">
        <v>183</v>
      </c>
      <c r="E6" s="7">
        <v>6</v>
      </c>
      <c r="F6" s="7">
        <v>1</v>
      </c>
      <c r="G6" s="7">
        <v>3</v>
      </c>
      <c r="H6" s="7">
        <v>8</v>
      </c>
      <c r="I6" s="10">
        <v>47.38</v>
      </c>
      <c r="J6" t="s">
        <v>181</v>
      </c>
    </row>
    <row r="7" spans="2:10" x14ac:dyDescent="0.2">
      <c r="B7" s="9">
        <v>43821</v>
      </c>
      <c r="C7" s="7">
        <v>5</v>
      </c>
      <c r="D7" s="7">
        <v>38532</v>
      </c>
      <c r="E7" s="7">
        <v>14</v>
      </c>
      <c r="F7" s="7">
        <v>4</v>
      </c>
      <c r="G7" s="7">
        <v>4</v>
      </c>
      <c r="H7" s="7">
        <v>6</v>
      </c>
      <c r="I7" s="10">
        <v>197.39</v>
      </c>
      <c r="J7" t="s">
        <v>177</v>
      </c>
    </row>
    <row r="8" spans="2:10" x14ac:dyDescent="0.2">
      <c r="B8" s="9">
        <v>43821</v>
      </c>
      <c r="C8" s="7">
        <v>4</v>
      </c>
      <c r="D8" s="7">
        <v>38627</v>
      </c>
      <c r="E8" s="7">
        <v>11</v>
      </c>
      <c r="F8" s="7">
        <v>5</v>
      </c>
      <c r="G8" s="7">
        <v>1</v>
      </c>
      <c r="H8" s="7">
        <v>7</v>
      </c>
      <c r="I8" s="10">
        <v>198.34</v>
      </c>
      <c r="J8" t="s">
        <v>177</v>
      </c>
    </row>
    <row r="9" spans="2:10" x14ac:dyDescent="0.2">
      <c r="B9" s="9">
        <v>43826</v>
      </c>
      <c r="C9" s="7">
        <v>5</v>
      </c>
      <c r="D9" s="7">
        <v>39015</v>
      </c>
      <c r="E9" s="7">
        <v>19</v>
      </c>
      <c r="F9" s="7">
        <v>3</v>
      </c>
      <c r="G9" s="7">
        <v>9</v>
      </c>
      <c r="H9" s="7">
        <v>3</v>
      </c>
      <c r="I9" s="10">
        <v>200.31</v>
      </c>
      <c r="J9" t="s">
        <v>96</v>
      </c>
    </row>
    <row r="10" spans="2:10" x14ac:dyDescent="0.2">
      <c r="B10" s="9">
        <v>43826</v>
      </c>
      <c r="C10" s="7">
        <v>4</v>
      </c>
      <c r="D10" s="7" t="s">
        <v>184</v>
      </c>
      <c r="E10" s="7">
        <v>9</v>
      </c>
      <c r="F10" s="7">
        <v>3</v>
      </c>
      <c r="G10" s="7">
        <v>1</v>
      </c>
      <c r="H10" s="7">
        <v>4</v>
      </c>
      <c r="I10" s="10">
        <v>159.34</v>
      </c>
      <c r="J10" t="s">
        <v>177</v>
      </c>
    </row>
    <row r="11" spans="2:10" x14ac:dyDescent="0.2">
      <c r="B11" s="9">
        <v>43826</v>
      </c>
      <c r="C11" s="7">
        <v>5</v>
      </c>
      <c r="D11" s="7" t="s">
        <v>185</v>
      </c>
      <c r="E11" s="7">
        <v>17</v>
      </c>
      <c r="F11" s="7">
        <v>5</v>
      </c>
      <c r="G11" s="7">
        <v>15</v>
      </c>
      <c r="H11" s="7">
        <v>4</v>
      </c>
      <c r="I11" s="10">
        <v>41.91</v>
      </c>
      <c r="J11" t="s">
        <v>177</v>
      </c>
    </row>
    <row r="12" spans="2:10" x14ac:dyDescent="0.2">
      <c r="B12" s="9">
        <v>43827</v>
      </c>
      <c r="C12" s="7">
        <v>4</v>
      </c>
      <c r="D12" s="7">
        <v>39095</v>
      </c>
      <c r="E12" s="7">
        <v>17</v>
      </c>
      <c r="F12" s="7">
        <v>2</v>
      </c>
      <c r="G12" s="7">
        <v>7</v>
      </c>
      <c r="H12" s="7">
        <v>2</v>
      </c>
      <c r="I12" s="10">
        <v>200.09</v>
      </c>
      <c r="J12" t="s">
        <v>93</v>
      </c>
    </row>
    <row r="13" spans="2:10" x14ac:dyDescent="0.2">
      <c r="B13" s="9">
        <v>43828</v>
      </c>
      <c r="C13" s="7">
        <v>5</v>
      </c>
      <c r="D13" s="7">
        <v>8158053</v>
      </c>
      <c r="E13" s="7">
        <v>11</v>
      </c>
      <c r="F13" s="7">
        <v>1</v>
      </c>
      <c r="G13" s="7">
        <v>2</v>
      </c>
      <c r="H13" s="7">
        <v>3</v>
      </c>
      <c r="I13" s="10">
        <v>176.25</v>
      </c>
      <c r="J13" t="s">
        <v>186</v>
      </c>
    </row>
    <row r="14" spans="2:10" x14ac:dyDescent="0.2">
      <c r="B14" s="9">
        <v>43829</v>
      </c>
      <c r="C14" s="7">
        <v>4</v>
      </c>
      <c r="D14" s="7" t="s">
        <v>187</v>
      </c>
      <c r="E14" s="7">
        <v>7</v>
      </c>
      <c r="F14" s="7">
        <v>1</v>
      </c>
      <c r="G14" s="7">
        <v>1</v>
      </c>
      <c r="H14" s="7">
        <v>3</v>
      </c>
      <c r="I14" s="10">
        <v>117.5</v>
      </c>
      <c r="J14" t="s">
        <v>188</v>
      </c>
    </row>
    <row r="15" spans="2:10" x14ac:dyDescent="0.2">
      <c r="B15" s="9">
        <v>43829</v>
      </c>
      <c r="C15" s="7">
        <v>5</v>
      </c>
      <c r="D15" s="7" t="s">
        <v>189</v>
      </c>
      <c r="E15" s="7">
        <v>3</v>
      </c>
      <c r="F15" s="7">
        <v>2</v>
      </c>
      <c r="G15" s="7">
        <v>1</v>
      </c>
      <c r="H15" s="7">
        <v>3</v>
      </c>
      <c r="I15" s="10">
        <v>38.33</v>
      </c>
      <c r="J15" t="s">
        <v>190</v>
      </c>
    </row>
    <row r="16" spans="2:10" x14ac:dyDescent="0.2">
      <c r="B16" s="9">
        <v>43831</v>
      </c>
      <c r="C16" s="7">
        <v>5</v>
      </c>
      <c r="D16" s="7">
        <v>39376</v>
      </c>
      <c r="E16" s="7">
        <v>11</v>
      </c>
      <c r="F16" s="7">
        <v>3</v>
      </c>
      <c r="G16" s="7">
        <v>3</v>
      </c>
      <c r="H16" s="7">
        <v>0</v>
      </c>
      <c r="I16" s="10">
        <v>165.51</v>
      </c>
      <c r="J16" t="s">
        <v>164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1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54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2020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/>
      <c r="C6" s="106"/>
      <c r="D6" s="106"/>
      <c r="E6" s="106"/>
      <c r="F6" s="106"/>
      <c r="G6" s="106"/>
      <c r="H6" s="106"/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56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  <c r="AG6" s="58"/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</v>
      </c>
      <c r="C8" s="7">
        <v>5</v>
      </c>
      <c r="D8" s="4">
        <v>28.39</v>
      </c>
      <c r="E8" s="3">
        <v>9</v>
      </c>
      <c r="F8" s="3">
        <v>2</v>
      </c>
      <c r="G8" s="4">
        <v>183.7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13</v>
      </c>
      <c r="F9" s="3">
        <v>10</v>
      </c>
      <c r="G9" s="4">
        <v>277.22000000000003</v>
      </c>
      <c r="H9" s="3"/>
      <c r="I9" s="7"/>
      <c r="J9" s="4"/>
      <c r="K9" s="3"/>
      <c r="L9" s="7"/>
      <c r="M9" s="5"/>
      <c r="N9" s="8">
        <v>93.52</v>
      </c>
      <c r="O9" s="7">
        <v>68</v>
      </c>
      <c r="P9" s="7">
        <v>260</v>
      </c>
      <c r="Q9" s="7">
        <v>880</v>
      </c>
      <c r="R9" s="7">
        <v>26</v>
      </c>
      <c r="S9" s="7">
        <v>630</v>
      </c>
      <c r="T9" s="7">
        <v>55</v>
      </c>
      <c r="U9" s="7">
        <v>164</v>
      </c>
      <c r="V9" s="7">
        <v>227</v>
      </c>
      <c r="W9" s="7">
        <v>230</v>
      </c>
      <c r="X9" s="7">
        <v>0</v>
      </c>
      <c r="Y9" s="9">
        <v>43864</v>
      </c>
      <c r="Z9" s="7">
        <v>5</v>
      </c>
      <c r="AA9" s="7">
        <v>8329831</v>
      </c>
      <c r="AB9" s="7">
        <v>13</v>
      </c>
      <c r="AC9" s="7">
        <v>9</v>
      </c>
      <c r="AD9" s="7">
        <v>4</v>
      </c>
      <c r="AE9" s="7">
        <v>11</v>
      </c>
      <c r="AF9" s="10">
        <v>175.83</v>
      </c>
      <c r="AG9" t="s">
        <v>99</v>
      </c>
    </row>
    <row r="10" spans="1:33" x14ac:dyDescent="0.2">
      <c r="A10" s="6">
        <f t="shared" ref="A10:A36" si="0">SUM(A9+1)</f>
        <v>3</v>
      </c>
      <c r="B10" s="7">
        <v>3</v>
      </c>
      <c r="C10" s="7">
        <v>10</v>
      </c>
      <c r="D10" s="4">
        <v>76.819999999999993</v>
      </c>
      <c r="E10" s="3">
        <v>4</v>
      </c>
      <c r="F10" s="3">
        <v>11</v>
      </c>
      <c r="G10" s="4">
        <v>98.53</v>
      </c>
      <c r="H10" s="3"/>
      <c r="I10" s="7"/>
      <c r="J10" s="4"/>
      <c r="K10" s="3"/>
      <c r="L10" s="7"/>
      <c r="M10" s="5"/>
      <c r="N10" s="8">
        <v>48.43</v>
      </c>
      <c r="O10" s="7">
        <v>36</v>
      </c>
      <c r="P10" s="7">
        <v>420</v>
      </c>
      <c r="Q10" s="7">
        <v>880</v>
      </c>
      <c r="R10" s="7">
        <v>26</v>
      </c>
      <c r="S10" s="7">
        <v>630</v>
      </c>
      <c r="T10" s="7">
        <v>51</v>
      </c>
      <c r="U10" s="7">
        <v>76</v>
      </c>
      <c r="V10" s="7">
        <v>114</v>
      </c>
      <c r="W10" s="7">
        <v>117</v>
      </c>
      <c r="X10" s="7">
        <v>0</v>
      </c>
      <c r="Y10" s="9">
        <v>43865</v>
      </c>
      <c r="Z10" s="7">
        <v>5</v>
      </c>
      <c r="AA10" s="7" t="s">
        <v>209</v>
      </c>
      <c r="AB10" s="7">
        <v>4</v>
      </c>
      <c r="AC10" s="7">
        <v>11</v>
      </c>
      <c r="AD10" s="7">
        <v>1</v>
      </c>
      <c r="AE10" s="7">
        <v>3</v>
      </c>
      <c r="AF10" s="10">
        <v>72.5</v>
      </c>
      <c r="AG10" t="s">
        <v>210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55.11</v>
      </c>
      <c r="O11" s="7">
        <v>42</v>
      </c>
      <c r="P11" s="7">
        <v>390</v>
      </c>
      <c r="Q11" s="7">
        <v>880</v>
      </c>
      <c r="R11" s="7">
        <v>26</v>
      </c>
      <c r="S11" s="7">
        <v>630</v>
      </c>
      <c r="T11" s="7">
        <v>42</v>
      </c>
      <c r="U11" s="7">
        <v>114</v>
      </c>
      <c r="V11" s="7">
        <v>180</v>
      </c>
      <c r="W11" s="7">
        <v>184</v>
      </c>
      <c r="X11" s="7">
        <v>0</v>
      </c>
      <c r="Y11" s="9">
        <v>43865</v>
      </c>
      <c r="Z11" s="7">
        <v>4</v>
      </c>
      <c r="AA11" s="7" t="s">
        <v>211</v>
      </c>
      <c r="AB11" s="7">
        <v>5</v>
      </c>
      <c r="AC11" s="7">
        <v>10</v>
      </c>
      <c r="AD11" s="7">
        <v>1</v>
      </c>
      <c r="AE11" s="7">
        <v>5</v>
      </c>
      <c r="AF11" s="10">
        <v>89.17</v>
      </c>
      <c r="AG11" t="s">
        <v>212</v>
      </c>
    </row>
    <row r="12" spans="1:33" x14ac:dyDescent="0.2">
      <c r="A12" s="6">
        <f t="shared" si="0"/>
        <v>5</v>
      </c>
      <c r="B12" s="7">
        <v>6</v>
      </c>
      <c r="C12" s="7">
        <v>5</v>
      </c>
      <c r="D12" s="4">
        <v>128.59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85.17</v>
      </c>
      <c r="O12" s="7">
        <v>58</v>
      </c>
      <c r="P12" s="7">
        <v>360</v>
      </c>
      <c r="Q12" s="7">
        <v>880</v>
      </c>
      <c r="R12" s="7">
        <v>26</v>
      </c>
      <c r="S12" s="7">
        <v>630</v>
      </c>
      <c r="T12" s="7">
        <v>40</v>
      </c>
      <c r="U12" s="7">
        <v>112</v>
      </c>
      <c r="V12" s="7">
        <v>180</v>
      </c>
      <c r="W12" s="7">
        <v>185</v>
      </c>
      <c r="X12" s="7">
        <v>0</v>
      </c>
      <c r="Y12" s="9">
        <v>43868</v>
      </c>
      <c r="Z12" s="7">
        <v>4</v>
      </c>
      <c r="AA12" s="7">
        <v>41171</v>
      </c>
      <c r="AB12" s="7">
        <v>10</v>
      </c>
      <c r="AC12" s="7">
        <v>7</v>
      </c>
      <c r="AD12" s="7">
        <v>1</v>
      </c>
      <c r="AE12" s="7">
        <v>4</v>
      </c>
      <c r="AF12" s="10">
        <v>186.6</v>
      </c>
      <c r="AG12" t="s">
        <v>177</v>
      </c>
    </row>
    <row r="13" spans="1:33" x14ac:dyDescent="0.2">
      <c r="A13" s="6">
        <f t="shared" si="0"/>
        <v>6</v>
      </c>
      <c r="B13" s="7">
        <v>10</v>
      </c>
      <c r="C13" s="7">
        <v>8</v>
      </c>
      <c r="D13" s="4">
        <v>213.76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85.17</v>
      </c>
      <c r="O13" s="7">
        <v>59</v>
      </c>
      <c r="P13" s="7">
        <v>360</v>
      </c>
      <c r="Q13" s="7">
        <v>880</v>
      </c>
      <c r="R13" s="7">
        <v>26</v>
      </c>
      <c r="S13" s="7">
        <v>630</v>
      </c>
      <c r="T13" s="7">
        <v>42</v>
      </c>
      <c r="U13" s="7">
        <v>142</v>
      </c>
      <c r="V13" s="7">
        <v>260</v>
      </c>
      <c r="W13" s="7">
        <v>263</v>
      </c>
      <c r="X13" s="7">
        <v>0</v>
      </c>
      <c r="Y13" s="9">
        <v>43870</v>
      </c>
      <c r="Z13" s="7">
        <v>5</v>
      </c>
      <c r="AA13" s="7">
        <v>8356864</v>
      </c>
      <c r="AB13" s="7">
        <v>13</v>
      </c>
      <c r="AC13" s="7">
        <v>6</v>
      </c>
      <c r="AD13" s="7">
        <v>4</v>
      </c>
      <c r="AE13" s="7">
        <v>7</v>
      </c>
      <c r="AF13" s="10">
        <v>178.75</v>
      </c>
      <c r="AG13" t="s">
        <v>213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9</v>
      </c>
      <c r="G14" s="4">
        <v>155.31</v>
      </c>
      <c r="H14" s="3"/>
      <c r="I14" s="7"/>
      <c r="J14" s="4"/>
      <c r="K14" s="3"/>
      <c r="L14" s="7"/>
      <c r="M14" s="5"/>
      <c r="N14" s="8">
        <v>130.26</v>
      </c>
      <c r="O14" s="7">
        <v>88</v>
      </c>
      <c r="P14" s="7">
        <v>250</v>
      </c>
      <c r="Q14" s="7">
        <v>880</v>
      </c>
      <c r="R14" s="7">
        <v>26</v>
      </c>
      <c r="S14" s="7">
        <v>630</v>
      </c>
      <c r="T14" s="7">
        <v>55</v>
      </c>
      <c r="U14" s="7">
        <v>162</v>
      </c>
      <c r="V14" s="7">
        <v>258</v>
      </c>
      <c r="W14" s="7">
        <v>262</v>
      </c>
      <c r="X14" s="7">
        <v>0</v>
      </c>
      <c r="Y14" s="9">
        <v>43872</v>
      </c>
      <c r="Z14" s="7">
        <v>4</v>
      </c>
      <c r="AA14" s="7">
        <v>8366276</v>
      </c>
      <c r="AB14" s="7">
        <v>14</v>
      </c>
      <c r="AC14" s="7">
        <v>11</v>
      </c>
      <c r="AD14" s="7">
        <v>6</v>
      </c>
      <c r="AE14" s="7">
        <v>0</v>
      </c>
      <c r="AF14" s="10">
        <v>178.33</v>
      </c>
      <c r="AG14" t="s">
        <v>214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13</v>
      </c>
      <c r="F15" s="3">
        <v>6</v>
      </c>
      <c r="G15" s="4">
        <v>270.54000000000002</v>
      </c>
      <c r="H15" s="3"/>
      <c r="I15" s="7"/>
      <c r="J15" s="4"/>
      <c r="K15" s="3"/>
      <c r="L15" s="7"/>
      <c r="M15" s="5"/>
      <c r="N15" s="8">
        <v>115.23</v>
      </c>
      <c r="O15" s="7">
        <v>92</v>
      </c>
      <c r="P15" s="7">
        <v>240</v>
      </c>
      <c r="Q15" s="7">
        <v>880</v>
      </c>
      <c r="R15" s="7">
        <v>26</v>
      </c>
      <c r="S15" s="7">
        <v>630</v>
      </c>
      <c r="T15" s="7">
        <v>52</v>
      </c>
      <c r="U15" s="7">
        <v>166</v>
      </c>
      <c r="V15" s="7">
        <v>261</v>
      </c>
      <c r="W15" s="7">
        <v>265</v>
      </c>
      <c r="X15" s="7">
        <v>0</v>
      </c>
      <c r="Y15" s="9">
        <v>43874</v>
      </c>
      <c r="Z15" s="7">
        <v>4</v>
      </c>
      <c r="AA15" s="7">
        <v>41303</v>
      </c>
      <c r="AB15" s="7">
        <v>13</v>
      </c>
      <c r="AC15" s="7">
        <v>2</v>
      </c>
      <c r="AD15" s="7">
        <v>2</v>
      </c>
      <c r="AE15" s="7">
        <v>2</v>
      </c>
      <c r="AF15" s="10">
        <v>221.59</v>
      </c>
      <c r="AG15" t="s">
        <v>215</v>
      </c>
    </row>
    <row r="16" spans="1:33" x14ac:dyDescent="0.2">
      <c r="A16" s="6">
        <f t="shared" si="0"/>
        <v>9</v>
      </c>
      <c r="B16" s="7">
        <v>7</v>
      </c>
      <c r="C16" s="7">
        <v>2</v>
      </c>
      <c r="D16" s="4">
        <v>143.62</v>
      </c>
      <c r="E16" s="3">
        <v>4</v>
      </c>
      <c r="F16" s="3">
        <v>7</v>
      </c>
      <c r="G16" s="4">
        <v>91.85</v>
      </c>
      <c r="H16" s="3"/>
      <c r="I16" s="7"/>
      <c r="J16" s="4"/>
      <c r="K16" s="3"/>
      <c r="L16" s="7"/>
      <c r="M16" s="5"/>
      <c r="N16" s="8">
        <v>116.9</v>
      </c>
      <c r="O16" s="7">
        <v>84</v>
      </c>
      <c r="P16" s="7">
        <v>260</v>
      </c>
      <c r="Q16" s="7">
        <v>880</v>
      </c>
      <c r="R16" s="7">
        <v>26</v>
      </c>
      <c r="S16" s="7">
        <v>630</v>
      </c>
      <c r="T16" s="7">
        <v>53</v>
      </c>
      <c r="U16" s="7">
        <v>159</v>
      </c>
      <c r="V16" s="7">
        <v>253</v>
      </c>
      <c r="W16" s="7">
        <v>257</v>
      </c>
      <c r="X16" s="7">
        <v>0</v>
      </c>
      <c r="Y16" s="9">
        <v>43878</v>
      </c>
      <c r="Z16" s="7">
        <v>4</v>
      </c>
      <c r="AA16" s="7">
        <v>8403269</v>
      </c>
      <c r="AB16" s="7">
        <v>11</v>
      </c>
      <c r="AC16" s="7">
        <v>3</v>
      </c>
      <c r="AD16" s="7">
        <v>2</v>
      </c>
      <c r="AE16" s="7">
        <v>8</v>
      </c>
      <c r="AF16" s="10">
        <v>172.5</v>
      </c>
      <c r="AG16" t="s">
        <v>216</v>
      </c>
    </row>
    <row r="17" spans="1:34" x14ac:dyDescent="0.2">
      <c r="A17" s="6">
        <f t="shared" si="0"/>
        <v>10</v>
      </c>
      <c r="B17" s="7">
        <v>11</v>
      </c>
      <c r="C17" s="7">
        <v>10</v>
      </c>
      <c r="D17" s="4">
        <v>237.14</v>
      </c>
      <c r="E17" s="3">
        <v>4</v>
      </c>
      <c r="F17" s="3">
        <v>7</v>
      </c>
      <c r="G17" s="4">
        <v>91.85</v>
      </c>
      <c r="H17" s="3"/>
      <c r="I17" s="7"/>
      <c r="J17" s="4"/>
      <c r="K17" s="3"/>
      <c r="L17" s="7"/>
      <c r="M17" s="5"/>
      <c r="N17" s="8">
        <v>93.52</v>
      </c>
      <c r="O17" s="7">
        <v>78</v>
      </c>
      <c r="P17" s="7">
        <v>320</v>
      </c>
      <c r="Q17" s="7">
        <v>880</v>
      </c>
      <c r="R17" s="7">
        <v>26</v>
      </c>
      <c r="S17" s="7">
        <v>630</v>
      </c>
      <c r="T17" s="7">
        <v>48</v>
      </c>
      <c r="U17" s="7">
        <v>155</v>
      </c>
      <c r="V17" s="7">
        <v>244</v>
      </c>
      <c r="W17" s="7">
        <v>247</v>
      </c>
      <c r="X17" s="7">
        <v>0</v>
      </c>
      <c r="Y17" s="9">
        <v>43881</v>
      </c>
      <c r="Z17" s="7">
        <v>4</v>
      </c>
      <c r="AA17" s="7">
        <v>41586</v>
      </c>
      <c r="AB17" s="7">
        <v>12</v>
      </c>
      <c r="AC17" s="7">
        <v>1</v>
      </c>
      <c r="AD17" s="7">
        <v>1</v>
      </c>
      <c r="AE17" s="7">
        <v>4</v>
      </c>
      <c r="AF17" s="10">
        <v>216.36</v>
      </c>
      <c r="AG17" t="s">
        <v>177</v>
      </c>
      <c r="AH17" s="30"/>
    </row>
    <row r="18" spans="1:34" x14ac:dyDescent="0.2">
      <c r="A18" s="6">
        <f t="shared" si="0"/>
        <v>11</v>
      </c>
      <c r="B18" s="7">
        <v>7</v>
      </c>
      <c r="C18" s="7">
        <v>7</v>
      </c>
      <c r="D18" s="4">
        <v>151.97</v>
      </c>
      <c r="E18" s="3">
        <v>4</v>
      </c>
      <c r="F18" s="3">
        <v>7</v>
      </c>
      <c r="G18" s="4">
        <v>91.85</v>
      </c>
      <c r="H18" s="3"/>
      <c r="I18" s="7"/>
      <c r="J18" s="4"/>
      <c r="K18" s="3"/>
      <c r="L18" s="7"/>
      <c r="M18" s="5"/>
      <c r="N18" s="8">
        <v>93.52</v>
      </c>
      <c r="O18" s="7">
        <v>75</v>
      </c>
      <c r="P18" s="7">
        <v>340</v>
      </c>
      <c r="Q18" s="7">
        <v>880</v>
      </c>
      <c r="R18" s="7">
        <v>26</v>
      </c>
      <c r="S18" s="7">
        <v>630</v>
      </c>
      <c r="T18" s="7">
        <v>46</v>
      </c>
      <c r="U18" s="7">
        <v>156</v>
      </c>
      <c r="V18" s="7">
        <v>245</v>
      </c>
      <c r="W18" s="7">
        <v>248</v>
      </c>
      <c r="X18" s="7">
        <v>0</v>
      </c>
      <c r="Y18" s="9">
        <v>43881</v>
      </c>
      <c r="Z18" s="7">
        <v>5</v>
      </c>
      <c r="AA18" s="7">
        <v>41657</v>
      </c>
      <c r="AB18" s="7">
        <v>11</v>
      </c>
      <c r="AC18" s="7">
        <v>1</v>
      </c>
      <c r="AD18" s="7">
        <v>1</v>
      </c>
      <c r="AE18" s="7">
        <v>4</v>
      </c>
      <c r="AF18" s="10">
        <v>196.24</v>
      </c>
      <c r="AG18" t="s">
        <v>177</v>
      </c>
    </row>
    <row r="19" spans="1:34" ht="13.5" thickBot="1" x14ac:dyDescent="0.25">
      <c r="A19" s="6">
        <f t="shared" si="0"/>
        <v>12</v>
      </c>
      <c r="B19" s="7">
        <v>12</v>
      </c>
      <c r="C19" s="7">
        <v>1</v>
      </c>
      <c r="D19" s="4">
        <v>242.15</v>
      </c>
      <c r="E19" s="3">
        <v>4</v>
      </c>
      <c r="F19" s="3">
        <v>7</v>
      </c>
      <c r="G19" s="4">
        <v>91.85</v>
      </c>
      <c r="H19" s="3"/>
      <c r="I19" s="7"/>
      <c r="J19" s="4"/>
      <c r="K19" s="3"/>
      <c r="L19" s="7"/>
      <c r="M19" s="5"/>
      <c r="N19" s="8">
        <v>90.18</v>
      </c>
      <c r="O19" s="7">
        <v>76</v>
      </c>
      <c r="P19" s="7">
        <v>320</v>
      </c>
      <c r="Q19" s="7">
        <v>880</v>
      </c>
      <c r="R19" s="7">
        <v>26</v>
      </c>
      <c r="S19" s="7">
        <v>630</v>
      </c>
      <c r="T19" s="7">
        <v>44</v>
      </c>
      <c r="U19" s="7">
        <v>145</v>
      </c>
      <c r="V19" s="7">
        <v>229</v>
      </c>
      <c r="W19" s="7">
        <v>233</v>
      </c>
      <c r="X19" s="7">
        <v>0</v>
      </c>
      <c r="Y19" s="9">
        <v>43884</v>
      </c>
      <c r="Z19" s="7">
        <v>4</v>
      </c>
      <c r="AA19" s="7">
        <v>41755</v>
      </c>
      <c r="AB19" s="7">
        <v>11</v>
      </c>
      <c r="AC19" s="7">
        <v>1</v>
      </c>
      <c r="AD19" s="7">
        <v>1</v>
      </c>
      <c r="AE19" s="7">
        <v>4</v>
      </c>
      <c r="AF19" s="10">
        <v>197.19</v>
      </c>
      <c r="AG19" t="s">
        <v>217</v>
      </c>
    </row>
    <row r="20" spans="1:34" ht="13.5" thickBot="1" x14ac:dyDescent="0.25">
      <c r="A20" s="6">
        <f t="shared" si="0"/>
        <v>13</v>
      </c>
      <c r="B20" s="7">
        <v>4</v>
      </c>
      <c r="C20" s="7">
        <v>4</v>
      </c>
      <c r="D20" s="4">
        <v>86.84</v>
      </c>
      <c r="E20" s="3">
        <v>4</v>
      </c>
      <c r="F20" s="3">
        <v>7</v>
      </c>
      <c r="G20" s="4">
        <v>91.85</v>
      </c>
      <c r="H20" s="3"/>
      <c r="I20" s="7"/>
      <c r="J20" s="4"/>
      <c r="K20" s="3"/>
      <c r="L20" s="7"/>
      <c r="M20" s="5"/>
      <c r="N20" s="8">
        <v>65.13</v>
      </c>
      <c r="O20" s="7">
        <v>56</v>
      </c>
      <c r="P20" s="7">
        <v>480</v>
      </c>
      <c r="Q20" s="7">
        <v>880</v>
      </c>
      <c r="R20" s="7">
        <v>26</v>
      </c>
      <c r="S20" s="7">
        <v>630</v>
      </c>
      <c r="T20" s="7">
        <v>48</v>
      </c>
      <c r="U20" s="7">
        <v>112</v>
      </c>
      <c r="V20" s="17">
        <v>196</v>
      </c>
      <c r="W20" s="17">
        <v>199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/>
    </row>
    <row r="21" spans="1:34" x14ac:dyDescent="0.2">
      <c r="A21" s="6">
        <f t="shared" si="0"/>
        <v>14</v>
      </c>
      <c r="B21" s="7">
        <v>9</v>
      </c>
      <c r="C21" s="7">
        <v>0</v>
      </c>
      <c r="D21" s="4">
        <v>180.36</v>
      </c>
      <c r="E21" s="3">
        <v>4</v>
      </c>
      <c r="F21" s="3">
        <v>7</v>
      </c>
      <c r="G21" s="4">
        <v>91.85</v>
      </c>
      <c r="H21" s="3"/>
      <c r="I21" s="7"/>
      <c r="J21" s="4"/>
      <c r="K21" s="3"/>
      <c r="L21" s="7"/>
      <c r="M21" s="5"/>
      <c r="N21" s="8">
        <v>93.52</v>
      </c>
      <c r="O21" s="7">
        <v>78</v>
      </c>
      <c r="P21" s="7">
        <v>200</v>
      </c>
      <c r="Q21" s="7">
        <v>880</v>
      </c>
      <c r="R21" s="11">
        <v>26</v>
      </c>
      <c r="S21" s="7">
        <v>630</v>
      </c>
      <c r="T21" s="7">
        <v>46</v>
      </c>
      <c r="U21" s="7">
        <v>116</v>
      </c>
      <c r="V21" s="7">
        <v>202</v>
      </c>
      <c r="W21" s="7">
        <v>205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4" x14ac:dyDescent="0.2">
      <c r="A22" s="6">
        <f t="shared" si="0"/>
        <v>15</v>
      </c>
      <c r="B22" s="7">
        <v>11</v>
      </c>
      <c r="C22" s="7">
        <v>4</v>
      </c>
      <c r="D22" s="4">
        <v>227.12</v>
      </c>
      <c r="E22" s="3">
        <v>4</v>
      </c>
      <c r="F22" s="3">
        <v>7</v>
      </c>
      <c r="G22" s="4">
        <v>91.85</v>
      </c>
      <c r="H22" s="3"/>
      <c r="I22" s="7"/>
      <c r="J22" s="4"/>
      <c r="K22" s="3"/>
      <c r="L22" s="7"/>
      <c r="M22" s="5"/>
      <c r="N22" s="8">
        <v>46.76</v>
      </c>
      <c r="O22" s="7">
        <v>44</v>
      </c>
      <c r="P22" s="7">
        <v>340</v>
      </c>
      <c r="Q22" s="7">
        <v>880</v>
      </c>
      <c r="R22" s="7">
        <v>26</v>
      </c>
      <c r="S22" s="7">
        <v>630</v>
      </c>
      <c r="T22" s="7">
        <v>54</v>
      </c>
      <c r="U22" s="7">
        <v>144</v>
      </c>
      <c r="V22" s="7">
        <v>247</v>
      </c>
      <c r="W22" s="7">
        <v>250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11</v>
      </c>
      <c r="C23" s="7">
        <v>4</v>
      </c>
      <c r="D23" s="4">
        <v>227.12</v>
      </c>
      <c r="E23" s="3">
        <v>5</v>
      </c>
      <c r="F23" s="3">
        <v>7</v>
      </c>
      <c r="G23" s="4">
        <v>111.89</v>
      </c>
      <c r="H23" s="3"/>
      <c r="I23" s="7"/>
      <c r="J23" s="4"/>
      <c r="K23" s="3"/>
      <c r="L23" s="7"/>
      <c r="M23" s="5"/>
      <c r="N23" s="8">
        <v>20.04</v>
      </c>
      <c r="O23" s="7">
        <v>18</v>
      </c>
      <c r="P23" s="7">
        <v>860</v>
      </c>
      <c r="Q23" s="7">
        <v>880</v>
      </c>
      <c r="R23" s="7">
        <v>26</v>
      </c>
      <c r="S23" s="7">
        <v>630</v>
      </c>
      <c r="T23" s="7">
        <v>55</v>
      </c>
      <c r="U23" s="7">
        <v>1</v>
      </c>
      <c r="V23" s="7">
        <v>10</v>
      </c>
      <c r="W23" s="7">
        <v>11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8</v>
      </c>
      <c r="D24" s="4">
        <v>53.44</v>
      </c>
      <c r="E24" s="3">
        <v>6</v>
      </c>
      <c r="F24" s="3">
        <v>9</v>
      </c>
      <c r="G24" s="4">
        <v>135.27000000000001</v>
      </c>
      <c r="H24" s="3"/>
      <c r="I24" s="7"/>
      <c r="J24" s="4"/>
      <c r="K24" s="3"/>
      <c r="L24" s="7"/>
      <c r="M24" s="5"/>
      <c r="N24" s="8">
        <v>23.38</v>
      </c>
      <c r="O24" s="7">
        <v>20</v>
      </c>
      <c r="P24" s="7">
        <v>580</v>
      </c>
      <c r="Q24" s="7">
        <v>880</v>
      </c>
      <c r="R24" s="7">
        <v>26</v>
      </c>
      <c r="S24" s="7">
        <v>630</v>
      </c>
      <c r="T24" s="7">
        <v>52</v>
      </c>
      <c r="U24" s="7">
        <v>4</v>
      </c>
      <c r="V24" s="7">
        <v>12</v>
      </c>
      <c r="W24" s="7">
        <v>15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2</v>
      </c>
      <c r="C25" s="7">
        <v>8</v>
      </c>
      <c r="D25" s="4">
        <v>53.44</v>
      </c>
      <c r="E25" s="3">
        <v>7</v>
      </c>
      <c r="F25" s="3">
        <v>8</v>
      </c>
      <c r="G25" s="4">
        <v>153.63999999999999</v>
      </c>
      <c r="H25" s="3"/>
      <c r="I25" s="7"/>
      <c r="J25" s="4"/>
      <c r="K25" s="3"/>
      <c r="L25" s="7"/>
      <c r="M25" s="5"/>
      <c r="N25" s="8">
        <v>18.37</v>
      </c>
      <c r="O25" s="7">
        <v>15</v>
      </c>
      <c r="P25" s="7">
        <v>540</v>
      </c>
      <c r="Q25" s="7">
        <v>880</v>
      </c>
      <c r="R25" s="7">
        <v>26</v>
      </c>
      <c r="S25" s="7">
        <v>630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4" x14ac:dyDescent="0.2">
      <c r="A26" s="6">
        <f t="shared" si="0"/>
        <v>19</v>
      </c>
      <c r="B26" s="7">
        <v>8</v>
      </c>
      <c r="C26" s="7">
        <v>5</v>
      </c>
      <c r="D26" s="4">
        <v>168.67</v>
      </c>
      <c r="E26" s="3">
        <v>7</v>
      </c>
      <c r="F26" s="3">
        <v>8</v>
      </c>
      <c r="G26" s="4">
        <v>153.63999999999999</v>
      </c>
      <c r="H26" s="3"/>
      <c r="I26" s="7"/>
      <c r="J26" s="4"/>
      <c r="K26" s="3"/>
      <c r="L26" s="7"/>
      <c r="M26" s="5"/>
      <c r="N26" s="8">
        <v>115.23</v>
      </c>
      <c r="O26" s="7">
        <v>80</v>
      </c>
      <c r="P26" s="7">
        <v>180</v>
      </c>
      <c r="Q26" s="7">
        <v>880</v>
      </c>
      <c r="R26" s="7">
        <v>26</v>
      </c>
      <c r="S26" s="7">
        <v>630</v>
      </c>
      <c r="T26" s="7">
        <v>58</v>
      </c>
      <c r="U26" s="7">
        <v>86</v>
      </c>
      <c r="V26" s="7">
        <v>130</v>
      </c>
      <c r="W26" s="7">
        <v>134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4" x14ac:dyDescent="0.2">
      <c r="A27" s="6">
        <f t="shared" si="0"/>
        <v>20</v>
      </c>
      <c r="B27" s="7">
        <v>1</v>
      </c>
      <c r="C27" s="7">
        <v>4</v>
      </c>
      <c r="D27" s="4">
        <v>26.72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141.94999999999999</v>
      </c>
      <c r="O27" s="7">
        <v>110</v>
      </c>
      <c r="P27" s="7">
        <v>160</v>
      </c>
      <c r="Q27" s="7">
        <v>880</v>
      </c>
      <c r="R27" s="7">
        <v>26</v>
      </c>
      <c r="S27" s="7">
        <v>630</v>
      </c>
      <c r="T27" s="7">
        <v>52</v>
      </c>
      <c r="U27" s="7">
        <v>112</v>
      </c>
      <c r="V27" s="7">
        <v>196</v>
      </c>
      <c r="W27" s="7">
        <v>199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4" x14ac:dyDescent="0.2">
      <c r="A28" s="6">
        <f t="shared" si="0"/>
        <v>21</v>
      </c>
      <c r="B28" s="7">
        <v>6</v>
      </c>
      <c r="C28" s="7">
        <v>5</v>
      </c>
      <c r="D28" s="4">
        <v>128.59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101.87</v>
      </c>
      <c r="O28" s="7">
        <v>82</v>
      </c>
      <c r="P28" s="7">
        <v>160</v>
      </c>
      <c r="Q28" s="7">
        <v>880</v>
      </c>
      <c r="R28" s="7">
        <v>26</v>
      </c>
      <c r="S28" s="7">
        <v>630</v>
      </c>
      <c r="T28" s="7">
        <v>46</v>
      </c>
      <c r="U28" s="7">
        <v>118</v>
      </c>
      <c r="V28" s="7">
        <v>221</v>
      </c>
      <c r="W28" s="7">
        <v>225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4" x14ac:dyDescent="0.2">
      <c r="A29" s="6">
        <f t="shared" si="0"/>
        <v>22</v>
      </c>
      <c r="B29" s="7">
        <v>11</v>
      </c>
      <c r="C29" s="7">
        <v>1</v>
      </c>
      <c r="D29" s="4">
        <v>222.11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93.52</v>
      </c>
      <c r="O29" s="7">
        <v>76</v>
      </c>
      <c r="P29" s="7">
        <v>160</v>
      </c>
      <c r="Q29" s="7">
        <v>880</v>
      </c>
      <c r="R29" s="7">
        <v>26</v>
      </c>
      <c r="S29" s="7">
        <v>630</v>
      </c>
      <c r="T29" s="7">
        <v>49</v>
      </c>
      <c r="U29" s="7">
        <v>125</v>
      </c>
      <c r="V29" s="7">
        <v>244</v>
      </c>
      <c r="W29" s="7">
        <v>248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4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6</v>
      </c>
      <c r="F30" s="3">
        <v>5</v>
      </c>
      <c r="G30" s="4">
        <v>128.59</v>
      </c>
      <c r="H30" s="3"/>
      <c r="I30" s="7"/>
      <c r="J30" s="4"/>
      <c r="K30" s="3"/>
      <c r="L30" s="7"/>
      <c r="M30" s="5"/>
      <c r="N30" s="8">
        <v>101.87</v>
      </c>
      <c r="O30" s="7">
        <v>84</v>
      </c>
      <c r="P30" s="7">
        <v>160</v>
      </c>
      <c r="Q30" s="7">
        <v>880</v>
      </c>
      <c r="R30" s="7">
        <v>26</v>
      </c>
      <c r="S30" s="7">
        <v>630</v>
      </c>
      <c r="T30" s="7">
        <v>52</v>
      </c>
      <c r="U30" s="7">
        <v>126</v>
      </c>
      <c r="V30" s="7">
        <v>226</v>
      </c>
      <c r="W30" s="7">
        <v>229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4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11</v>
      </c>
      <c r="G31" s="4">
        <v>238.81</v>
      </c>
      <c r="H31" s="3"/>
      <c r="I31" s="7"/>
      <c r="J31" s="4"/>
      <c r="K31" s="3"/>
      <c r="L31" s="7"/>
      <c r="M31" s="5"/>
      <c r="N31" s="8">
        <v>110.22</v>
      </c>
      <c r="O31" s="7">
        <v>86</v>
      </c>
      <c r="P31" s="7">
        <v>160</v>
      </c>
      <c r="Q31" s="7">
        <v>880</v>
      </c>
      <c r="R31" s="7">
        <v>26</v>
      </c>
      <c r="S31" s="7">
        <v>630</v>
      </c>
      <c r="T31" s="7">
        <v>51</v>
      </c>
      <c r="U31" s="7">
        <v>125</v>
      </c>
      <c r="V31" s="7">
        <v>227</v>
      </c>
      <c r="W31" s="7">
        <v>230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4" ht="13.5" customHeight="1" x14ac:dyDescent="0.2">
      <c r="A32" s="6">
        <f t="shared" si="0"/>
        <v>25</v>
      </c>
      <c r="B32" s="7">
        <v>6</v>
      </c>
      <c r="C32" s="7">
        <v>5</v>
      </c>
      <c r="D32" s="4">
        <v>128.59</v>
      </c>
      <c r="E32" s="3">
        <v>1</v>
      </c>
      <c r="F32" s="3">
        <v>4</v>
      </c>
      <c r="G32" s="4">
        <v>26.72</v>
      </c>
      <c r="H32" s="3"/>
      <c r="I32" s="7"/>
      <c r="J32" s="4"/>
      <c r="K32" s="3"/>
      <c r="L32" s="7"/>
      <c r="M32" s="5"/>
      <c r="N32" s="8">
        <v>101.87</v>
      </c>
      <c r="O32" s="7">
        <v>82</v>
      </c>
      <c r="P32" s="7">
        <v>160</v>
      </c>
      <c r="Q32" s="7">
        <v>880</v>
      </c>
      <c r="R32" s="7">
        <v>26</v>
      </c>
      <c r="S32" s="7">
        <v>630</v>
      </c>
      <c r="T32" s="7">
        <v>53</v>
      </c>
      <c r="U32" s="7">
        <v>122</v>
      </c>
      <c r="V32" s="7">
        <v>211</v>
      </c>
      <c r="W32" s="7">
        <v>214</v>
      </c>
      <c r="X32" s="7">
        <v>0</v>
      </c>
      <c r="Y32" s="13" t="s">
        <v>32</v>
      </c>
      <c r="Z32" s="128">
        <v>1500</v>
      </c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11</v>
      </c>
      <c r="C33" s="7">
        <v>1</v>
      </c>
      <c r="D33" s="4">
        <v>222.11</v>
      </c>
      <c r="E33" s="3">
        <v>1</v>
      </c>
      <c r="F33" s="3">
        <v>4</v>
      </c>
      <c r="G33" s="4">
        <v>26.72</v>
      </c>
      <c r="H33" s="3"/>
      <c r="I33" s="7"/>
      <c r="J33" s="4"/>
      <c r="K33" s="3"/>
      <c r="L33" s="7"/>
      <c r="M33" s="5"/>
      <c r="N33" s="8">
        <v>93.52</v>
      </c>
      <c r="O33" s="7">
        <v>72</v>
      </c>
      <c r="P33" s="7">
        <v>180</v>
      </c>
      <c r="Q33" s="7">
        <v>880</v>
      </c>
      <c r="R33" s="7">
        <v>26</v>
      </c>
      <c r="S33" s="7">
        <v>630</v>
      </c>
      <c r="T33" s="7">
        <v>54</v>
      </c>
      <c r="U33" s="7">
        <v>124</v>
      </c>
      <c r="V33" s="7">
        <v>218</v>
      </c>
      <c r="W33" s="7">
        <v>221</v>
      </c>
      <c r="X33" s="7">
        <v>0</v>
      </c>
      <c r="Y33" s="13" t="s">
        <v>34</v>
      </c>
      <c r="Z33" s="131">
        <v>1</v>
      </c>
      <c r="AA33" s="132"/>
      <c r="AB33" s="129" t="s">
        <v>35</v>
      </c>
      <c r="AC33" s="130"/>
      <c r="AD33" s="128">
        <v>2</v>
      </c>
      <c r="AE33" s="69"/>
      <c r="AF33" s="70"/>
    </row>
    <row r="34" spans="1:32" ht="16.5" x14ac:dyDescent="0.2">
      <c r="A34" s="6">
        <f t="shared" si="0"/>
        <v>27</v>
      </c>
      <c r="B34" s="7">
        <v>11</v>
      </c>
      <c r="C34" s="7">
        <v>1</v>
      </c>
      <c r="D34" s="4">
        <v>222.11</v>
      </c>
      <c r="E34" s="3">
        <v>5</v>
      </c>
      <c r="F34" s="3">
        <v>10</v>
      </c>
      <c r="G34" s="4">
        <v>116.9</v>
      </c>
      <c r="H34" s="3"/>
      <c r="I34" s="7"/>
      <c r="J34" s="4"/>
      <c r="K34" s="3"/>
      <c r="L34" s="7"/>
      <c r="M34" s="5"/>
      <c r="N34" s="8">
        <v>90.18</v>
      </c>
      <c r="O34" s="7">
        <v>68</v>
      </c>
      <c r="P34" s="7">
        <v>180</v>
      </c>
      <c r="Q34" s="7">
        <v>880</v>
      </c>
      <c r="R34" s="7">
        <v>26</v>
      </c>
      <c r="S34" s="7">
        <v>630</v>
      </c>
      <c r="T34" s="7">
        <v>52</v>
      </c>
      <c r="U34" s="7">
        <v>122</v>
      </c>
      <c r="V34" s="7">
        <v>216</v>
      </c>
      <c r="W34" s="7">
        <v>218</v>
      </c>
      <c r="X34" s="7">
        <v>0</v>
      </c>
      <c r="Y34" s="13" t="s">
        <v>36</v>
      </c>
      <c r="Z34" s="131">
        <v>6.55</v>
      </c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11</v>
      </c>
      <c r="C35" s="7">
        <v>1</v>
      </c>
      <c r="D35" s="4">
        <v>222.11</v>
      </c>
      <c r="E35" s="3">
        <v>10</v>
      </c>
      <c r="F35" s="3">
        <v>6</v>
      </c>
      <c r="G35" s="4">
        <v>210.42</v>
      </c>
      <c r="H35" s="3"/>
      <c r="I35" s="7"/>
      <c r="J35" s="4"/>
      <c r="K35" s="3"/>
      <c r="L35" s="7"/>
      <c r="M35" s="5"/>
      <c r="N35" s="8">
        <v>93.52</v>
      </c>
      <c r="O35" s="7">
        <v>66</v>
      </c>
      <c r="P35" s="7">
        <v>150</v>
      </c>
      <c r="Q35" s="7">
        <v>880</v>
      </c>
      <c r="R35" s="7">
        <v>26</v>
      </c>
      <c r="S35" s="7">
        <v>630</v>
      </c>
      <c r="T35" s="7">
        <v>54</v>
      </c>
      <c r="U35" s="7">
        <v>126</v>
      </c>
      <c r="V35" s="7">
        <v>216</v>
      </c>
      <c r="W35" s="7">
        <v>219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11</v>
      </c>
      <c r="C36" s="7">
        <v>1</v>
      </c>
      <c r="D36" s="4">
        <v>222.11</v>
      </c>
      <c r="E36" s="3">
        <v>4</v>
      </c>
      <c r="F36" s="3">
        <v>1</v>
      </c>
      <c r="G36" s="4">
        <v>81.83</v>
      </c>
      <c r="H36" s="3"/>
      <c r="I36" s="7"/>
      <c r="J36" s="4"/>
      <c r="K36" s="3"/>
      <c r="L36" s="7"/>
      <c r="M36" s="5"/>
      <c r="N36" s="8">
        <v>91.85</v>
      </c>
      <c r="O36" s="7">
        <v>68</v>
      </c>
      <c r="P36" s="7">
        <v>150</v>
      </c>
      <c r="Q36" s="7">
        <v>880</v>
      </c>
      <c r="R36" s="7">
        <v>26</v>
      </c>
      <c r="S36" s="7">
        <v>630</v>
      </c>
      <c r="T36" s="7">
        <v>55</v>
      </c>
      <c r="U36" s="7">
        <v>125</v>
      </c>
      <c r="V36" s="7">
        <v>219</v>
      </c>
      <c r="W36" s="7">
        <v>222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1</v>
      </c>
      <c r="D39" s="4">
        <v>222.11</v>
      </c>
      <c r="E39" s="3">
        <v>8</v>
      </c>
      <c r="F39" s="3">
        <v>11</v>
      </c>
      <c r="G39" s="4">
        <v>178.69</v>
      </c>
      <c r="H39" s="3"/>
      <c r="I39" s="7"/>
      <c r="J39" s="4"/>
      <c r="K39" s="3"/>
      <c r="L39" s="7"/>
      <c r="M39" s="5"/>
      <c r="N39" s="8">
        <v>96.86</v>
      </c>
      <c r="O39" s="7">
        <v>68</v>
      </c>
      <c r="P39" s="7">
        <v>150</v>
      </c>
      <c r="Q39" s="7">
        <v>880</v>
      </c>
      <c r="R39" s="7">
        <v>26</v>
      </c>
      <c r="S39" s="7">
        <v>630</v>
      </c>
      <c r="T39" s="7">
        <v>52</v>
      </c>
      <c r="U39" s="7">
        <v>124</v>
      </c>
      <c r="V39" s="7">
        <v>219</v>
      </c>
      <c r="W39" s="7">
        <v>221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2506.6699999999996</v>
      </c>
      <c r="O40" s="12">
        <f>SUM(O9:O39)</f>
        <v>1929</v>
      </c>
      <c r="T40" s="19" t="s">
        <v>26</v>
      </c>
      <c r="U40" s="31">
        <f>SUM(U9:U39)</f>
        <v>3363</v>
      </c>
      <c r="V40" s="31">
        <f>SUM(V9:V39)</f>
        <v>5661</v>
      </c>
      <c r="W40" s="31">
        <f>SUM(W9:W39)</f>
        <v>5751</v>
      </c>
      <c r="X40" s="29"/>
      <c r="Y40" s="133" t="s">
        <v>38</v>
      </c>
      <c r="Z40" s="134"/>
      <c r="AA40" s="67" t="s">
        <v>55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8" sqref="B8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43886</v>
      </c>
      <c r="C6" s="7">
        <v>5</v>
      </c>
      <c r="D6" s="7">
        <v>41777</v>
      </c>
      <c r="E6" s="7">
        <v>11</v>
      </c>
      <c r="F6" s="7">
        <v>11</v>
      </c>
      <c r="G6" s="7">
        <v>1</v>
      </c>
      <c r="H6" s="7">
        <v>4</v>
      </c>
      <c r="I6" s="10">
        <v>213.02</v>
      </c>
      <c r="J6" t="s">
        <v>177</v>
      </c>
    </row>
    <row r="7" spans="2:11" x14ac:dyDescent="0.2">
      <c r="B7" s="9">
        <v>43890</v>
      </c>
      <c r="C7" s="7">
        <v>5</v>
      </c>
      <c r="D7" s="7">
        <v>41892</v>
      </c>
      <c r="E7" s="7">
        <v>13</v>
      </c>
      <c r="F7" s="7">
        <v>2</v>
      </c>
      <c r="G7" s="7">
        <v>2</v>
      </c>
      <c r="H7" s="7">
        <v>2</v>
      </c>
      <c r="I7" s="10">
        <v>222.43</v>
      </c>
      <c r="J7" t="s">
        <v>170</v>
      </c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57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11</v>
      </c>
      <c r="C8" s="7">
        <v>1</v>
      </c>
      <c r="D8" s="4">
        <v>222.11</v>
      </c>
      <c r="E8" s="3">
        <v>8</v>
      </c>
      <c r="F8" s="3">
        <v>11</v>
      </c>
      <c r="G8" s="4">
        <v>178.69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13</v>
      </c>
      <c r="F9" s="3">
        <v>7</v>
      </c>
      <c r="G9" s="4">
        <v>272.20999999999998</v>
      </c>
      <c r="H9" s="3"/>
      <c r="I9" s="7"/>
      <c r="J9" s="4"/>
      <c r="K9" s="3"/>
      <c r="L9" s="7"/>
      <c r="M9" s="5"/>
      <c r="N9" s="8">
        <v>93.52</v>
      </c>
      <c r="O9" s="7">
        <v>66</v>
      </c>
      <c r="P9" s="7">
        <v>150</v>
      </c>
      <c r="Q9" s="7">
        <v>880</v>
      </c>
      <c r="R9" s="7">
        <v>26</v>
      </c>
      <c r="S9" s="7">
        <v>630</v>
      </c>
      <c r="T9" s="7">
        <v>51</v>
      </c>
      <c r="U9" s="7">
        <v>122</v>
      </c>
      <c r="V9" s="7">
        <v>220</v>
      </c>
      <c r="W9" s="7">
        <v>223</v>
      </c>
      <c r="X9" s="7">
        <v>0</v>
      </c>
      <c r="Y9" s="9">
        <v>43893</v>
      </c>
      <c r="Z9" s="7">
        <v>5</v>
      </c>
      <c r="AA9" s="7">
        <v>42048</v>
      </c>
      <c r="AB9" s="7">
        <v>13</v>
      </c>
      <c r="AC9" s="7">
        <v>6</v>
      </c>
      <c r="AD9" s="7">
        <v>2</v>
      </c>
      <c r="AE9" s="7">
        <v>6</v>
      </c>
      <c r="AF9" s="10">
        <v>219.82</v>
      </c>
      <c r="AG9" t="s">
        <v>218</v>
      </c>
    </row>
    <row r="10" spans="1:33" x14ac:dyDescent="0.2">
      <c r="A10" s="6">
        <f t="shared" ref="A10:A36" si="0">SUM(A9+1)</f>
        <v>3</v>
      </c>
      <c r="B10" s="7">
        <v>15</v>
      </c>
      <c r="C10" s="7">
        <v>9</v>
      </c>
      <c r="D10" s="4">
        <v>315.63</v>
      </c>
      <c r="E10" s="3">
        <v>2</v>
      </c>
      <c r="F10" s="3">
        <v>6</v>
      </c>
      <c r="G10" s="4">
        <v>50.1</v>
      </c>
      <c r="H10" s="3"/>
      <c r="I10" s="7"/>
      <c r="J10" s="4"/>
      <c r="K10" s="3"/>
      <c r="L10" s="7"/>
      <c r="M10" s="5"/>
      <c r="N10" s="8">
        <v>93.52</v>
      </c>
      <c r="O10" s="7">
        <v>58</v>
      </c>
      <c r="P10" s="7">
        <v>150</v>
      </c>
      <c r="Q10" s="7">
        <v>880</v>
      </c>
      <c r="R10" s="7">
        <v>26</v>
      </c>
      <c r="S10" s="7">
        <v>630</v>
      </c>
      <c r="T10" s="7">
        <v>54</v>
      </c>
      <c r="U10" s="7">
        <v>143</v>
      </c>
      <c r="V10" s="7">
        <v>246</v>
      </c>
      <c r="W10" s="7">
        <v>249</v>
      </c>
      <c r="X10" s="7">
        <v>0</v>
      </c>
      <c r="Y10" s="9">
        <v>43894</v>
      </c>
      <c r="Z10" s="7">
        <v>4</v>
      </c>
      <c r="AA10" s="7">
        <v>42119</v>
      </c>
      <c r="AB10" s="7">
        <v>15</v>
      </c>
      <c r="AC10" s="7">
        <v>9</v>
      </c>
      <c r="AD10" s="7">
        <v>5</v>
      </c>
      <c r="AE10" s="7">
        <v>11</v>
      </c>
      <c r="AF10" s="10">
        <v>194.7</v>
      </c>
      <c r="AG10" t="s">
        <v>101</v>
      </c>
    </row>
    <row r="11" spans="1:33" x14ac:dyDescent="0.2">
      <c r="A11" s="6">
        <f t="shared" si="0"/>
        <v>4</v>
      </c>
      <c r="B11" s="7">
        <v>5</v>
      </c>
      <c r="C11" s="7">
        <v>11</v>
      </c>
      <c r="D11" s="4">
        <v>118.57</v>
      </c>
      <c r="E11" s="3">
        <v>7</v>
      </c>
      <c r="F11" s="3">
        <v>3</v>
      </c>
      <c r="G11" s="4">
        <v>145.29</v>
      </c>
      <c r="H11" s="3"/>
      <c r="I11" s="7"/>
      <c r="J11" s="4"/>
      <c r="K11" s="3"/>
      <c r="L11" s="7"/>
      <c r="M11" s="5"/>
      <c r="N11" s="8">
        <v>95.19</v>
      </c>
      <c r="O11" s="7">
        <v>62</v>
      </c>
      <c r="P11" s="7">
        <v>150</v>
      </c>
      <c r="Q11" s="7">
        <v>880</v>
      </c>
      <c r="R11" s="7">
        <v>26</v>
      </c>
      <c r="S11" s="7">
        <v>630</v>
      </c>
      <c r="T11" s="7">
        <v>52</v>
      </c>
      <c r="U11" s="7">
        <v>140</v>
      </c>
      <c r="V11" s="7">
        <v>241</v>
      </c>
      <c r="W11" s="7">
        <v>244</v>
      </c>
      <c r="X11" s="7">
        <v>0</v>
      </c>
      <c r="Y11" s="9">
        <v>43898</v>
      </c>
      <c r="Z11" s="7">
        <v>5</v>
      </c>
      <c r="AA11" s="7">
        <v>8513056</v>
      </c>
      <c r="AB11" s="7">
        <v>12</v>
      </c>
      <c r="AC11" s="7">
        <v>1</v>
      </c>
      <c r="AD11" s="7">
        <v>3</v>
      </c>
      <c r="AE11" s="7">
        <v>4</v>
      </c>
      <c r="AF11" s="10">
        <v>175</v>
      </c>
      <c r="AG11" t="s">
        <v>219</v>
      </c>
    </row>
    <row r="12" spans="1:33" x14ac:dyDescent="0.2">
      <c r="A12" s="6">
        <f t="shared" si="0"/>
        <v>5</v>
      </c>
      <c r="B12" s="7">
        <v>5</v>
      </c>
      <c r="C12" s="7">
        <v>11</v>
      </c>
      <c r="D12" s="4">
        <v>118.57</v>
      </c>
      <c r="E12" s="3">
        <v>12</v>
      </c>
      <c r="F12" s="3">
        <v>1</v>
      </c>
      <c r="G12" s="4">
        <v>242.15</v>
      </c>
      <c r="H12" s="3"/>
      <c r="I12" s="7"/>
      <c r="J12" s="4"/>
      <c r="K12" s="3"/>
      <c r="L12" s="7"/>
      <c r="M12" s="5"/>
      <c r="N12" s="8">
        <v>96.86</v>
      </c>
      <c r="O12" s="7">
        <v>78</v>
      </c>
      <c r="P12" s="7">
        <v>180</v>
      </c>
      <c r="Q12" s="7">
        <v>880</v>
      </c>
      <c r="R12" s="7">
        <v>26</v>
      </c>
      <c r="S12" s="7">
        <v>630</v>
      </c>
      <c r="T12" s="7">
        <v>56</v>
      </c>
      <c r="U12" s="7">
        <v>152</v>
      </c>
      <c r="V12" s="7">
        <v>243</v>
      </c>
      <c r="W12" s="7">
        <v>245</v>
      </c>
      <c r="X12" s="7">
        <v>0</v>
      </c>
      <c r="Y12" s="9">
        <v>43899</v>
      </c>
      <c r="Z12" s="7">
        <v>4</v>
      </c>
      <c r="AA12" s="7">
        <v>199.04</v>
      </c>
      <c r="AB12" s="7">
        <v>16</v>
      </c>
      <c r="AC12" s="7">
        <v>1</v>
      </c>
      <c r="AD12" s="7">
        <v>6</v>
      </c>
      <c r="AE12" s="7">
        <v>1</v>
      </c>
      <c r="AF12" s="10">
        <v>199.04</v>
      </c>
      <c r="AG12" t="s">
        <v>218</v>
      </c>
    </row>
    <row r="13" spans="1:33" x14ac:dyDescent="0.2">
      <c r="A13" s="6">
        <f t="shared" si="0"/>
        <v>6</v>
      </c>
      <c r="B13" s="7">
        <v>8</v>
      </c>
      <c r="C13" s="7">
        <v>1</v>
      </c>
      <c r="D13" s="4">
        <v>161.99</v>
      </c>
      <c r="E13" s="3">
        <v>12</v>
      </c>
      <c r="F13" s="3">
        <v>1</v>
      </c>
      <c r="G13" s="4">
        <v>242.15</v>
      </c>
      <c r="H13" s="3"/>
      <c r="I13" s="7"/>
      <c r="J13" s="4"/>
      <c r="K13" s="3"/>
      <c r="L13" s="7"/>
      <c r="M13" s="5"/>
      <c r="N13" s="8">
        <v>43.42</v>
      </c>
      <c r="O13" s="7">
        <v>36</v>
      </c>
      <c r="P13" s="7">
        <v>340</v>
      </c>
      <c r="Q13" s="7">
        <v>880</v>
      </c>
      <c r="R13" s="7">
        <v>26</v>
      </c>
      <c r="S13" s="7">
        <v>630</v>
      </c>
      <c r="T13" s="7">
        <v>42</v>
      </c>
      <c r="U13" s="7">
        <v>136</v>
      </c>
      <c r="V13" s="7">
        <v>243</v>
      </c>
      <c r="W13" s="7">
        <v>247</v>
      </c>
      <c r="X13" s="7">
        <v>0</v>
      </c>
      <c r="Y13" s="9">
        <v>43900</v>
      </c>
      <c r="Z13" s="7">
        <v>5</v>
      </c>
      <c r="AA13" s="7">
        <v>42335</v>
      </c>
      <c r="AB13" s="7">
        <v>12</v>
      </c>
      <c r="AC13" s="7">
        <v>9</v>
      </c>
      <c r="AD13" s="7">
        <v>2</v>
      </c>
      <c r="AE13" s="7">
        <v>9</v>
      </c>
      <c r="AF13" s="10">
        <v>199.04</v>
      </c>
      <c r="AG13" t="s">
        <v>218</v>
      </c>
    </row>
    <row r="14" spans="1:33" x14ac:dyDescent="0.2">
      <c r="A14" s="6">
        <f t="shared" si="0"/>
        <v>7</v>
      </c>
      <c r="B14" s="7">
        <v>11</v>
      </c>
      <c r="C14" s="7">
        <v>4</v>
      </c>
      <c r="D14" s="4">
        <v>227.12</v>
      </c>
      <c r="E14" s="3">
        <v>12</v>
      </c>
      <c r="F14" s="3">
        <v>1</v>
      </c>
      <c r="G14" s="4">
        <v>242.15</v>
      </c>
      <c r="H14" s="3"/>
      <c r="I14" s="7"/>
      <c r="J14" s="4"/>
      <c r="K14" s="3"/>
      <c r="L14" s="7"/>
      <c r="M14" s="5"/>
      <c r="N14" s="8">
        <v>65.13</v>
      </c>
      <c r="O14" s="7">
        <v>48</v>
      </c>
      <c r="P14" s="7">
        <v>220</v>
      </c>
      <c r="Q14" s="7">
        <v>880</v>
      </c>
      <c r="R14" s="7">
        <v>26</v>
      </c>
      <c r="S14" s="7">
        <v>630</v>
      </c>
      <c r="T14" s="7">
        <v>45</v>
      </c>
      <c r="U14" s="7">
        <v>133</v>
      </c>
      <c r="V14" s="7">
        <v>225</v>
      </c>
      <c r="W14" s="7">
        <v>228</v>
      </c>
      <c r="X14" s="7">
        <v>0</v>
      </c>
      <c r="Y14" s="9">
        <v>43901</v>
      </c>
      <c r="Z14" s="7">
        <v>4</v>
      </c>
      <c r="AA14" s="7">
        <v>8535441</v>
      </c>
      <c r="AB14" s="7">
        <v>8</v>
      </c>
      <c r="AC14" s="7">
        <v>11</v>
      </c>
      <c r="AD14" s="7">
        <v>1</v>
      </c>
      <c r="AE14" s="7">
        <v>3</v>
      </c>
      <c r="AF14" s="10">
        <v>153.33000000000001</v>
      </c>
      <c r="AG14" t="s">
        <v>91</v>
      </c>
    </row>
    <row r="15" spans="1:33" x14ac:dyDescent="0.2">
      <c r="A15" s="6">
        <f t="shared" si="0"/>
        <v>8</v>
      </c>
      <c r="B15" s="7">
        <v>16</v>
      </c>
      <c r="C15" s="7">
        <v>1</v>
      </c>
      <c r="D15" s="4">
        <v>322.31</v>
      </c>
      <c r="E15" s="3">
        <v>3</v>
      </c>
      <c r="F15" s="3">
        <v>4</v>
      </c>
      <c r="G15" s="4">
        <v>66.8</v>
      </c>
      <c r="H15" s="3"/>
      <c r="I15" s="7"/>
      <c r="J15" s="4"/>
      <c r="K15" s="3"/>
      <c r="L15" s="7"/>
      <c r="M15" s="5"/>
      <c r="N15" s="8">
        <v>95.19</v>
      </c>
      <c r="O15" s="7">
        <v>72</v>
      </c>
      <c r="P15" s="7">
        <v>140</v>
      </c>
      <c r="Q15" s="7">
        <v>880</v>
      </c>
      <c r="R15" s="7">
        <v>26</v>
      </c>
      <c r="S15" s="7">
        <v>630</v>
      </c>
      <c r="T15" s="7">
        <v>52</v>
      </c>
      <c r="U15" s="7">
        <v>139</v>
      </c>
      <c r="V15" s="7">
        <v>230</v>
      </c>
      <c r="W15" s="7">
        <v>235</v>
      </c>
      <c r="X15" s="7">
        <v>0</v>
      </c>
      <c r="Y15" s="9">
        <v>43904</v>
      </c>
      <c r="Z15" s="7">
        <v>4</v>
      </c>
      <c r="AA15" s="7">
        <v>42437</v>
      </c>
      <c r="AB15" s="7">
        <v>16</v>
      </c>
      <c r="AC15" s="7">
        <v>4</v>
      </c>
      <c r="AD15" s="7">
        <v>6</v>
      </c>
      <c r="AE15" s="7">
        <v>4</v>
      </c>
      <c r="AF15" s="10">
        <v>198.83</v>
      </c>
      <c r="AG15" t="s">
        <v>87</v>
      </c>
    </row>
    <row r="16" spans="1:33" x14ac:dyDescent="0.2">
      <c r="A16" s="6">
        <f t="shared" si="0"/>
        <v>9</v>
      </c>
      <c r="B16" s="7">
        <v>6</v>
      </c>
      <c r="C16" s="7">
        <v>1</v>
      </c>
      <c r="D16" s="4">
        <v>121.91</v>
      </c>
      <c r="E16" s="3">
        <v>8</v>
      </c>
      <c r="F16" s="3">
        <v>10</v>
      </c>
      <c r="G16" s="4">
        <v>177.02</v>
      </c>
      <c r="H16" s="3"/>
      <c r="I16" s="7"/>
      <c r="J16" s="4"/>
      <c r="K16" s="3"/>
      <c r="L16" s="7"/>
      <c r="M16" s="5"/>
      <c r="N16" s="8">
        <v>110.22</v>
      </c>
      <c r="O16" s="7">
        <v>82</v>
      </c>
      <c r="P16" s="7">
        <v>130</v>
      </c>
      <c r="Q16" s="7">
        <v>880</v>
      </c>
      <c r="R16" s="7">
        <v>26</v>
      </c>
      <c r="S16" s="7">
        <v>630</v>
      </c>
      <c r="T16" s="7">
        <v>61</v>
      </c>
      <c r="U16" s="7">
        <v>148</v>
      </c>
      <c r="V16" s="7">
        <v>255</v>
      </c>
      <c r="W16" s="7">
        <v>259</v>
      </c>
      <c r="X16" s="7">
        <v>0</v>
      </c>
      <c r="Y16" s="9">
        <v>43907</v>
      </c>
      <c r="Z16" s="7">
        <v>5</v>
      </c>
      <c r="AA16" s="7">
        <v>42545</v>
      </c>
      <c r="AB16" s="7">
        <v>12</v>
      </c>
      <c r="AC16" s="7">
        <v>10</v>
      </c>
      <c r="AD16" s="7">
        <v>2</v>
      </c>
      <c r="AE16" s="7">
        <v>10</v>
      </c>
      <c r="AF16" s="10">
        <v>199.04</v>
      </c>
      <c r="AG16" t="s">
        <v>218</v>
      </c>
    </row>
    <row r="17" spans="1:34" x14ac:dyDescent="0.2">
      <c r="A17" s="6">
        <f t="shared" si="0"/>
        <v>10</v>
      </c>
      <c r="B17" s="7">
        <v>6</v>
      </c>
      <c r="C17" s="7">
        <v>1</v>
      </c>
      <c r="D17" s="4">
        <v>121.91</v>
      </c>
      <c r="E17" s="3">
        <v>2</v>
      </c>
      <c r="F17" s="3">
        <v>9</v>
      </c>
      <c r="G17" s="4">
        <v>55.11</v>
      </c>
      <c r="H17" s="3"/>
      <c r="I17" s="7"/>
      <c r="J17" s="4"/>
      <c r="K17" s="3"/>
      <c r="L17" s="7"/>
      <c r="M17" s="5"/>
      <c r="N17" s="8">
        <v>78.489999999999995</v>
      </c>
      <c r="O17" s="7">
        <v>60</v>
      </c>
      <c r="P17" s="7">
        <v>380</v>
      </c>
      <c r="Q17" s="7">
        <v>880</v>
      </c>
      <c r="R17" s="7">
        <v>26</v>
      </c>
      <c r="S17" s="7">
        <v>630</v>
      </c>
      <c r="T17" s="7">
        <v>52</v>
      </c>
      <c r="U17" s="7">
        <v>96</v>
      </c>
      <c r="V17" s="7">
        <v>178</v>
      </c>
      <c r="W17" s="7">
        <v>182</v>
      </c>
      <c r="X17" s="7">
        <v>0</v>
      </c>
      <c r="Y17" s="9">
        <v>43908</v>
      </c>
      <c r="Z17" s="7">
        <v>4</v>
      </c>
      <c r="AA17" s="7">
        <v>42595</v>
      </c>
      <c r="AB17" s="7">
        <v>14</v>
      </c>
      <c r="AC17" s="7">
        <v>9</v>
      </c>
      <c r="AD17" s="7">
        <v>4</v>
      </c>
      <c r="AE17" s="7">
        <v>9</v>
      </c>
      <c r="AF17" s="10">
        <v>199.04</v>
      </c>
      <c r="AG17" t="s">
        <v>218</v>
      </c>
    </row>
    <row r="18" spans="1:34" x14ac:dyDescent="0.2">
      <c r="A18" s="6">
        <f t="shared" si="0"/>
        <v>11</v>
      </c>
      <c r="B18" s="7">
        <v>3</v>
      </c>
      <c r="C18" s="7">
        <v>5</v>
      </c>
      <c r="D18" s="4">
        <v>68.47</v>
      </c>
      <c r="E18" s="3">
        <v>2</v>
      </c>
      <c r="F18" s="3">
        <v>9</v>
      </c>
      <c r="G18" s="4">
        <v>55.11</v>
      </c>
      <c r="H18" s="3"/>
      <c r="I18" s="7"/>
      <c r="J18" s="4"/>
      <c r="K18" s="3"/>
      <c r="L18" s="7"/>
      <c r="M18" s="5"/>
      <c r="N18" s="8">
        <v>100.2</v>
      </c>
      <c r="O18" s="7">
        <v>88</v>
      </c>
      <c r="P18" s="7">
        <v>140</v>
      </c>
      <c r="Q18" s="7">
        <v>880</v>
      </c>
      <c r="R18" s="7">
        <v>26</v>
      </c>
      <c r="S18" s="7">
        <v>630</v>
      </c>
      <c r="T18" s="7">
        <v>49</v>
      </c>
      <c r="U18" s="7">
        <v>118</v>
      </c>
      <c r="V18" s="7">
        <v>198</v>
      </c>
      <c r="W18" s="7">
        <v>203</v>
      </c>
      <c r="X18" s="7">
        <v>0</v>
      </c>
      <c r="Y18" s="9">
        <v>43910</v>
      </c>
      <c r="Z18" s="7">
        <v>5</v>
      </c>
      <c r="AA18" s="7">
        <v>42612</v>
      </c>
      <c r="AB18" s="7">
        <v>11</v>
      </c>
      <c r="AC18" s="7">
        <v>8</v>
      </c>
      <c r="AD18" s="7">
        <v>1</v>
      </c>
      <c r="AE18" s="7">
        <v>4</v>
      </c>
      <c r="AF18" s="10">
        <v>205.13</v>
      </c>
      <c r="AG18" t="s">
        <v>87</v>
      </c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2</v>
      </c>
      <c r="F19" s="3">
        <v>9</v>
      </c>
      <c r="G19" s="4">
        <v>55.11</v>
      </c>
      <c r="H19" s="3"/>
      <c r="I19" s="7"/>
      <c r="J19" s="4"/>
      <c r="K19" s="3"/>
      <c r="L19" s="7"/>
      <c r="M19" s="5"/>
      <c r="N19" s="8">
        <v>131.93</v>
      </c>
      <c r="O19" s="7">
        <v>85</v>
      </c>
      <c r="P19" s="7">
        <v>120</v>
      </c>
      <c r="Q19" s="7">
        <v>880</v>
      </c>
      <c r="R19" s="7">
        <v>26</v>
      </c>
      <c r="S19" s="7">
        <v>630</v>
      </c>
      <c r="T19" s="7">
        <v>58</v>
      </c>
      <c r="U19" s="7">
        <v>141</v>
      </c>
      <c r="V19" s="7">
        <v>238</v>
      </c>
      <c r="W19" s="7">
        <v>242</v>
      </c>
      <c r="X19" s="7">
        <v>0</v>
      </c>
      <c r="Y19" s="9">
        <v>43913</v>
      </c>
      <c r="Z19" s="60">
        <v>4</v>
      </c>
      <c r="AA19" s="61">
        <v>8599239</v>
      </c>
      <c r="AB19" s="7">
        <v>14</v>
      </c>
      <c r="AC19" s="7">
        <v>4</v>
      </c>
      <c r="AD19" s="7">
        <v>5</v>
      </c>
      <c r="AE19" s="7">
        <v>3</v>
      </c>
      <c r="AF19" s="10">
        <v>180.42</v>
      </c>
      <c r="AG19" s="19" t="s">
        <v>220</v>
      </c>
      <c r="AH19" s="30"/>
    </row>
    <row r="20" spans="1:34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2</v>
      </c>
      <c r="F20" s="3">
        <v>9</v>
      </c>
      <c r="G20" s="4">
        <v>55.11</v>
      </c>
      <c r="H20" s="3"/>
      <c r="I20" s="7"/>
      <c r="J20" s="4"/>
      <c r="K20" s="3"/>
      <c r="L20" s="7"/>
      <c r="M20" s="5"/>
      <c r="N20" s="8">
        <v>126.92</v>
      </c>
      <c r="O20" s="7">
        <v>88</v>
      </c>
      <c r="P20" s="7">
        <v>120</v>
      </c>
      <c r="Q20" s="7">
        <v>880</v>
      </c>
      <c r="R20" s="7">
        <v>26</v>
      </c>
      <c r="S20" s="7">
        <v>630</v>
      </c>
      <c r="T20" s="7">
        <v>55</v>
      </c>
      <c r="U20" s="7">
        <v>136</v>
      </c>
      <c r="V20" s="17">
        <v>224</v>
      </c>
      <c r="W20" s="17">
        <v>228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2475.7600000000002</v>
      </c>
    </row>
    <row r="21" spans="1:34" x14ac:dyDescent="0.2">
      <c r="A21" s="6">
        <f t="shared" si="0"/>
        <v>14</v>
      </c>
      <c r="B21" s="7">
        <v>6</v>
      </c>
      <c r="C21" s="7">
        <v>4</v>
      </c>
      <c r="D21" s="4">
        <v>126.92</v>
      </c>
      <c r="E21" s="3">
        <v>7</v>
      </c>
      <c r="F21" s="3">
        <v>8</v>
      </c>
      <c r="G21" s="4">
        <v>153.63999999999999</v>
      </c>
      <c r="H21" s="3"/>
      <c r="I21" s="7"/>
      <c r="J21" s="4"/>
      <c r="K21" s="3"/>
      <c r="L21" s="7"/>
      <c r="M21" s="5"/>
      <c r="N21" s="8">
        <v>98.53</v>
      </c>
      <c r="O21" s="7">
        <v>68</v>
      </c>
      <c r="P21" s="7">
        <v>110</v>
      </c>
      <c r="Q21" s="7">
        <v>880</v>
      </c>
      <c r="R21" s="11">
        <v>26</v>
      </c>
      <c r="S21" s="7">
        <v>630</v>
      </c>
      <c r="T21" s="7">
        <v>62</v>
      </c>
      <c r="U21" s="7">
        <v>89</v>
      </c>
      <c r="V21" s="7">
        <v>165</v>
      </c>
      <c r="W21" s="7">
        <v>168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4" x14ac:dyDescent="0.2">
      <c r="A22" s="6">
        <f t="shared" si="0"/>
        <v>15</v>
      </c>
      <c r="B22" s="7">
        <v>6</v>
      </c>
      <c r="C22" s="7">
        <v>4</v>
      </c>
      <c r="D22" s="4">
        <v>126.92</v>
      </c>
      <c r="E22" s="3">
        <v>12</v>
      </c>
      <c r="F22" s="3">
        <v>11</v>
      </c>
      <c r="G22" s="4">
        <v>258.85000000000002</v>
      </c>
      <c r="H22" s="3"/>
      <c r="I22" s="7"/>
      <c r="J22" s="4"/>
      <c r="K22" s="3"/>
      <c r="L22" s="7"/>
      <c r="M22" s="5"/>
      <c r="N22" s="8">
        <v>105.21</v>
      </c>
      <c r="O22" s="7">
        <v>82</v>
      </c>
      <c r="P22" s="7">
        <v>100</v>
      </c>
      <c r="Q22" s="7">
        <v>880</v>
      </c>
      <c r="R22" s="7">
        <v>26</v>
      </c>
      <c r="S22" s="7">
        <v>630</v>
      </c>
      <c r="T22" s="7">
        <v>66</v>
      </c>
      <c r="U22" s="7">
        <v>76</v>
      </c>
      <c r="V22" s="7">
        <v>146</v>
      </c>
      <c r="W22" s="7">
        <v>149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>
        <v>12</v>
      </c>
      <c r="F23" s="3">
        <v>11</v>
      </c>
      <c r="G23" s="4">
        <v>258.85000000000002</v>
      </c>
      <c r="H23" s="3"/>
      <c r="I23" s="7"/>
      <c r="J23" s="4"/>
      <c r="K23" s="3"/>
      <c r="L23" s="7"/>
      <c r="M23" s="5"/>
      <c r="N23" s="8">
        <v>108.55</v>
      </c>
      <c r="O23" s="7">
        <v>86</v>
      </c>
      <c r="P23" s="7">
        <v>120</v>
      </c>
      <c r="Q23" s="7">
        <v>880</v>
      </c>
      <c r="R23" s="7">
        <v>26</v>
      </c>
      <c r="S23" s="7">
        <v>630</v>
      </c>
      <c r="T23" s="7">
        <v>52</v>
      </c>
      <c r="U23" s="7">
        <v>124</v>
      </c>
      <c r="V23" s="7">
        <v>215</v>
      </c>
      <c r="W23" s="7">
        <v>219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14</v>
      </c>
      <c r="C24" s="7">
        <v>9</v>
      </c>
      <c r="D24" s="4">
        <v>295.58999999999997</v>
      </c>
      <c r="E24" s="3">
        <v>3</v>
      </c>
      <c r="F24" s="3">
        <v>9</v>
      </c>
      <c r="G24" s="4">
        <v>75.150000000000006</v>
      </c>
      <c r="H24" s="3"/>
      <c r="I24" s="7"/>
      <c r="J24" s="4"/>
      <c r="K24" s="3"/>
      <c r="L24" s="7"/>
      <c r="M24" s="5"/>
      <c r="N24" s="8">
        <v>78.489999999999995</v>
      </c>
      <c r="O24" s="7">
        <v>60</v>
      </c>
      <c r="P24" s="7">
        <v>180</v>
      </c>
      <c r="Q24" s="7">
        <v>880</v>
      </c>
      <c r="R24" s="7">
        <v>26</v>
      </c>
      <c r="S24" s="7">
        <v>630</v>
      </c>
      <c r="T24" s="7">
        <v>54</v>
      </c>
      <c r="U24" s="7">
        <v>131</v>
      </c>
      <c r="V24" s="7">
        <v>221</v>
      </c>
      <c r="W24" s="7">
        <v>224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4</v>
      </c>
      <c r="C25" s="7">
        <v>9</v>
      </c>
      <c r="D25" s="4">
        <v>95.19</v>
      </c>
      <c r="E25" s="3">
        <v>8</v>
      </c>
      <c r="F25" s="3">
        <v>6</v>
      </c>
      <c r="G25" s="4">
        <v>170.34</v>
      </c>
      <c r="H25" s="3"/>
      <c r="I25" s="7"/>
      <c r="J25" s="4"/>
      <c r="K25" s="3"/>
      <c r="L25" s="7"/>
      <c r="M25" s="5"/>
      <c r="N25" s="8">
        <v>95.19</v>
      </c>
      <c r="O25" s="7">
        <v>78</v>
      </c>
      <c r="P25" s="7">
        <v>140</v>
      </c>
      <c r="Q25" s="7">
        <v>880</v>
      </c>
      <c r="R25" s="7">
        <v>26</v>
      </c>
      <c r="S25" s="7">
        <v>630</v>
      </c>
      <c r="T25" s="7">
        <v>52</v>
      </c>
      <c r="U25" s="7">
        <v>136</v>
      </c>
      <c r="V25" s="18">
        <v>261</v>
      </c>
      <c r="W25" s="18">
        <v>266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4" x14ac:dyDescent="0.2">
      <c r="A26" s="6">
        <f t="shared" si="0"/>
        <v>19</v>
      </c>
      <c r="B26" s="7">
        <v>4</v>
      </c>
      <c r="C26" s="7">
        <v>9</v>
      </c>
      <c r="D26" s="4">
        <v>95.19</v>
      </c>
      <c r="E26" s="3">
        <v>11</v>
      </c>
      <c r="F26" s="3">
        <v>8</v>
      </c>
      <c r="G26" s="4">
        <v>233.8</v>
      </c>
      <c r="H26" s="3"/>
      <c r="I26" s="7"/>
      <c r="J26" s="4"/>
      <c r="K26" s="3"/>
      <c r="L26" s="7"/>
      <c r="M26" s="5"/>
      <c r="N26" s="8">
        <v>63.46</v>
      </c>
      <c r="O26" s="7">
        <v>56</v>
      </c>
      <c r="P26" s="7">
        <v>220</v>
      </c>
      <c r="Q26" s="7">
        <v>880</v>
      </c>
      <c r="R26" s="7">
        <v>26</v>
      </c>
      <c r="S26" s="7">
        <v>630</v>
      </c>
      <c r="T26" s="7">
        <v>62</v>
      </c>
      <c r="U26" s="7">
        <v>79</v>
      </c>
      <c r="V26" s="7">
        <v>149</v>
      </c>
      <c r="W26" s="7">
        <v>155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4" x14ac:dyDescent="0.2">
      <c r="A27" s="6">
        <f t="shared" si="0"/>
        <v>20</v>
      </c>
      <c r="B27" s="7">
        <v>9</v>
      </c>
      <c r="C27" s="7">
        <v>3</v>
      </c>
      <c r="D27" s="4">
        <v>185.37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90.18</v>
      </c>
      <c r="O27" s="7">
        <v>72</v>
      </c>
      <c r="P27" s="7">
        <v>180</v>
      </c>
      <c r="Q27" s="7">
        <v>880</v>
      </c>
      <c r="R27" s="7">
        <v>26</v>
      </c>
      <c r="S27" s="7">
        <v>630</v>
      </c>
      <c r="T27" s="7">
        <v>62</v>
      </c>
      <c r="U27" s="7">
        <v>142</v>
      </c>
      <c r="V27" s="7">
        <v>216</v>
      </c>
      <c r="W27" s="7">
        <v>220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4" x14ac:dyDescent="0.2">
      <c r="A28" s="6">
        <f t="shared" si="0"/>
        <v>21</v>
      </c>
      <c r="B28" s="7">
        <v>14</v>
      </c>
      <c r="C28" s="7">
        <v>4</v>
      </c>
      <c r="D28" s="4">
        <v>287.24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101.87</v>
      </c>
      <c r="O28" s="7">
        <v>80</v>
      </c>
      <c r="P28" s="7">
        <v>180</v>
      </c>
      <c r="Q28" s="7">
        <v>880</v>
      </c>
      <c r="R28" s="7">
        <v>26</v>
      </c>
      <c r="S28" s="7">
        <v>630</v>
      </c>
      <c r="T28" s="7">
        <v>58</v>
      </c>
      <c r="U28" s="7">
        <v>144</v>
      </c>
      <c r="V28" s="7">
        <v>234</v>
      </c>
      <c r="W28" s="7">
        <v>238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4" x14ac:dyDescent="0.2">
      <c r="A29" s="6">
        <f t="shared" si="0"/>
        <v>22</v>
      </c>
      <c r="B29" s="7">
        <v>14</v>
      </c>
      <c r="C29" s="7">
        <v>4</v>
      </c>
      <c r="D29" s="4">
        <v>287.24</v>
      </c>
      <c r="E29" s="3">
        <v>5</v>
      </c>
      <c r="F29" s="3">
        <v>10</v>
      </c>
      <c r="G29" s="4">
        <v>116.9</v>
      </c>
      <c r="H29" s="3"/>
      <c r="I29" s="7"/>
      <c r="J29" s="4"/>
      <c r="K29" s="3"/>
      <c r="L29" s="7"/>
      <c r="M29" s="5"/>
      <c r="N29" s="8">
        <v>90.18</v>
      </c>
      <c r="O29" s="7">
        <v>70</v>
      </c>
      <c r="P29" s="7">
        <v>180</v>
      </c>
      <c r="Q29" s="7">
        <v>880</v>
      </c>
      <c r="R29" s="7">
        <v>26</v>
      </c>
      <c r="S29" s="7">
        <v>630</v>
      </c>
      <c r="T29" s="7">
        <v>58</v>
      </c>
      <c r="U29" s="7">
        <v>145</v>
      </c>
      <c r="V29" s="7">
        <v>249</v>
      </c>
      <c r="W29" s="7">
        <v>252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4" x14ac:dyDescent="0.2">
      <c r="A30" s="6">
        <f t="shared" si="0"/>
        <v>23</v>
      </c>
      <c r="B30" s="7">
        <v>5</v>
      </c>
      <c r="C30" s="7">
        <v>3</v>
      </c>
      <c r="D30" s="4">
        <v>105.21</v>
      </c>
      <c r="E30" s="3">
        <v>10</v>
      </c>
      <c r="F30" s="3">
        <v>1</v>
      </c>
      <c r="G30" s="4">
        <v>202.07</v>
      </c>
      <c r="H30" s="3"/>
      <c r="I30" s="7"/>
      <c r="J30" s="4"/>
      <c r="K30" s="3"/>
      <c r="L30" s="7"/>
      <c r="M30" s="5"/>
      <c r="N30" s="8">
        <v>85.17</v>
      </c>
      <c r="O30" s="7">
        <v>68</v>
      </c>
      <c r="P30" s="7">
        <v>190</v>
      </c>
      <c r="Q30" s="7">
        <v>880</v>
      </c>
      <c r="R30" s="7">
        <v>26</v>
      </c>
      <c r="S30" s="7">
        <v>630</v>
      </c>
      <c r="T30" s="7">
        <v>54</v>
      </c>
      <c r="U30" s="7">
        <v>136</v>
      </c>
      <c r="V30" s="7">
        <v>254</v>
      </c>
      <c r="W30" s="7">
        <v>259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4" x14ac:dyDescent="0.2">
      <c r="A31" s="6">
        <f t="shared" si="0"/>
        <v>24</v>
      </c>
      <c r="B31" s="7">
        <v>5</v>
      </c>
      <c r="C31" s="7">
        <v>3</v>
      </c>
      <c r="D31" s="4">
        <v>105.21</v>
      </c>
      <c r="E31" s="3">
        <v>13</v>
      </c>
      <c r="F31" s="3">
        <v>4</v>
      </c>
      <c r="G31" s="4">
        <v>267.2</v>
      </c>
      <c r="H31" s="3"/>
      <c r="I31" s="7"/>
      <c r="J31" s="4"/>
      <c r="K31" s="3"/>
      <c r="L31" s="7"/>
      <c r="M31" s="5"/>
      <c r="N31" s="8">
        <v>65.13</v>
      </c>
      <c r="O31" s="7">
        <v>55</v>
      </c>
      <c r="P31" s="7">
        <v>210</v>
      </c>
      <c r="Q31" s="7">
        <v>880</v>
      </c>
      <c r="R31" s="7">
        <v>26</v>
      </c>
      <c r="S31" s="7">
        <v>630</v>
      </c>
      <c r="T31" s="7">
        <v>51</v>
      </c>
      <c r="U31" s="7">
        <v>138</v>
      </c>
      <c r="V31" s="7">
        <v>236</v>
      </c>
      <c r="W31" s="7">
        <v>239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4" ht="13.5" customHeight="1" x14ac:dyDescent="0.2">
      <c r="A32" s="6">
        <f t="shared" si="0"/>
        <v>25</v>
      </c>
      <c r="B32" s="7">
        <v>9</v>
      </c>
      <c r="C32" s="7">
        <v>10</v>
      </c>
      <c r="D32" s="4">
        <v>197.06</v>
      </c>
      <c r="E32" s="3">
        <v>13</v>
      </c>
      <c r="F32" s="3">
        <v>4</v>
      </c>
      <c r="G32" s="4">
        <v>267.2</v>
      </c>
      <c r="H32" s="3"/>
      <c r="I32" s="7"/>
      <c r="J32" s="4"/>
      <c r="K32" s="3"/>
      <c r="L32" s="7"/>
      <c r="M32" s="5"/>
      <c r="N32" s="8">
        <v>91.852000000000004</v>
      </c>
      <c r="O32" s="7">
        <v>72</v>
      </c>
      <c r="P32" s="7">
        <v>190</v>
      </c>
      <c r="Q32" s="7">
        <v>880</v>
      </c>
      <c r="R32" s="7">
        <v>26</v>
      </c>
      <c r="S32" s="7">
        <v>630</v>
      </c>
      <c r="T32" s="7">
        <v>55</v>
      </c>
      <c r="U32" s="7">
        <v>145</v>
      </c>
      <c r="V32" s="7">
        <v>238</v>
      </c>
      <c r="W32" s="7">
        <v>242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14</v>
      </c>
      <c r="C33" s="7">
        <v>0</v>
      </c>
      <c r="D33" s="4">
        <v>280.56</v>
      </c>
      <c r="E33" s="3">
        <v>13</v>
      </c>
      <c r="F33" s="3">
        <v>4</v>
      </c>
      <c r="G33" s="4">
        <v>267.2</v>
      </c>
      <c r="H33" s="3"/>
      <c r="I33" s="7"/>
      <c r="J33" s="4"/>
      <c r="K33" s="3"/>
      <c r="L33" s="7"/>
      <c r="M33" s="5"/>
      <c r="N33" s="8">
        <v>83.5</v>
      </c>
      <c r="O33" s="7">
        <v>70</v>
      </c>
      <c r="P33" s="7">
        <v>180</v>
      </c>
      <c r="Q33" s="7">
        <v>880</v>
      </c>
      <c r="R33" s="7">
        <v>26</v>
      </c>
      <c r="S33" s="7">
        <v>630</v>
      </c>
      <c r="T33" s="7">
        <v>56</v>
      </c>
      <c r="U33" s="7">
        <v>144</v>
      </c>
      <c r="V33" s="7">
        <v>235</v>
      </c>
      <c r="W33" s="7">
        <v>238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18</v>
      </c>
      <c r="C34" s="7">
        <v>10</v>
      </c>
      <c r="D34" s="4">
        <v>377.42</v>
      </c>
      <c r="E34" s="3">
        <v>13</v>
      </c>
      <c r="F34" s="3">
        <v>4</v>
      </c>
      <c r="G34" s="4">
        <v>267.2</v>
      </c>
      <c r="H34" s="3"/>
      <c r="I34" s="7"/>
      <c r="J34" s="4"/>
      <c r="K34" s="3"/>
      <c r="L34" s="7"/>
      <c r="M34" s="5"/>
      <c r="N34" s="8">
        <v>96.86</v>
      </c>
      <c r="O34" s="7">
        <v>74</v>
      </c>
      <c r="P34" s="7">
        <v>180</v>
      </c>
      <c r="Q34" s="7">
        <v>880</v>
      </c>
      <c r="R34" s="7">
        <v>26</v>
      </c>
      <c r="S34" s="7">
        <v>630</v>
      </c>
      <c r="T34" s="7">
        <v>54</v>
      </c>
      <c r="U34" s="7">
        <v>131</v>
      </c>
      <c r="V34" s="7">
        <v>205</v>
      </c>
      <c r="W34" s="7">
        <v>209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18</v>
      </c>
      <c r="C35" s="7">
        <v>10</v>
      </c>
      <c r="D35" s="4">
        <v>377.42</v>
      </c>
      <c r="E35" s="3">
        <v>17</v>
      </c>
      <c r="F35" s="3">
        <v>5</v>
      </c>
      <c r="G35" s="4">
        <v>349.03</v>
      </c>
      <c r="H35" s="3"/>
      <c r="I35" s="7"/>
      <c r="J35" s="4"/>
      <c r="K35" s="3"/>
      <c r="L35" s="7"/>
      <c r="M35" s="5"/>
      <c r="N35" s="8">
        <v>81.83</v>
      </c>
      <c r="O35" s="7">
        <v>68</v>
      </c>
      <c r="P35" s="7">
        <v>180</v>
      </c>
      <c r="Q35" s="7">
        <v>880</v>
      </c>
      <c r="R35" s="7">
        <v>26</v>
      </c>
      <c r="S35" s="7">
        <v>630</v>
      </c>
      <c r="T35" s="7">
        <v>55</v>
      </c>
      <c r="U35" s="7">
        <v>134</v>
      </c>
      <c r="V35" s="7">
        <v>214</v>
      </c>
      <c r="W35" s="7">
        <v>217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19</v>
      </c>
      <c r="C36" s="7">
        <v>2</v>
      </c>
      <c r="D36" s="4">
        <v>384.1</v>
      </c>
      <c r="E36" s="3">
        <v>10</v>
      </c>
      <c r="F36" s="3">
        <v>9</v>
      </c>
      <c r="G36" s="4">
        <v>215.43</v>
      </c>
      <c r="H36" s="3"/>
      <c r="I36" s="7"/>
      <c r="J36" s="4"/>
      <c r="K36" s="3"/>
      <c r="L36" s="7"/>
      <c r="M36" s="5"/>
      <c r="N36" s="8">
        <v>83.5</v>
      </c>
      <c r="O36" s="7">
        <v>66</v>
      </c>
      <c r="P36" s="7">
        <v>180</v>
      </c>
      <c r="Q36" s="7">
        <v>880</v>
      </c>
      <c r="R36" s="7">
        <v>26</v>
      </c>
      <c r="S36" s="7">
        <v>630</v>
      </c>
      <c r="T36" s="7">
        <v>52</v>
      </c>
      <c r="U36" s="7">
        <v>138</v>
      </c>
      <c r="V36" s="7">
        <v>223</v>
      </c>
      <c r="W36" s="7">
        <v>226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19</v>
      </c>
      <c r="C37" s="7">
        <v>2</v>
      </c>
      <c r="D37" s="4">
        <v>384.1</v>
      </c>
      <c r="E37" s="3">
        <v>14</v>
      </c>
      <c r="F37" s="3">
        <v>10</v>
      </c>
      <c r="G37" s="4">
        <v>297.26</v>
      </c>
      <c r="H37" s="3"/>
      <c r="I37" s="7"/>
      <c r="J37" s="4"/>
      <c r="K37" s="3"/>
      <c r="L37" s="7"/>
      <c r="M37" s="5"/>
      <c r="N37" s="8">
        <v>81.83</v>
      </c>
      <c r="O37" s="7">
        <v>68</v>
      </c>
      <c r="P37" s="7">
        <v>180</v>
      </c>
      <c r="Q37" s="7">
        <v>880</v>
      </c>
      <c r="R37" s="7">
        <v>26</v>
      </c>
      <c r="S37" s="7">
        <v>630</v>
      </c>
      <c r="T37" s="7">
        <v>54</v>
      </c>
      <c r="U37" s="7">
        <v>137</v>
      </c>
      <c r="V37" s="7">
        <v>222</v>
      </c>
      <c r="W37" s="7">
        <v>227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19</v>
      </c>
      <c r="C38" s="7">
        <v>2</v>
      </c>
      <c r="D38" s="4">
        <v>384.1</v>
      </c>
      <c r="E38" s="3">
        <v>18</v>
      </c>
      <c r="F38" s="3">
        <v>11</v>
      </c>
      <c r="G38" s="4">
        <v>379.09</v>
      </c>
      <c r="H38" s="3"/>
      <c r="I38" s="7"/>
      <c r="J38" s="4"/>
      <c r="K38" s="3"/>
      <c r="L38" s="7"/>
      <c r="M38" s="5"/>
      <c r="N38" s="8">
        <v>81.83</v>
      </c>
      <c r="O38" s="7">
        <v>66</v>
      </c>
      <c r="P38" s="7">
        <v>180</v>
      </c>
      <c r="Q38" s="7">
        <v>880</v>
      </c>
      <c r="R38" s="7">
        <v>26</v>
      </c>
      <c r="S38" s="7">
        <v>630</v>
      </c>
      <c r="T38" s="7">
        <v>52</v>
      </c>
      <c r="U38" s="7">
        <v>135</v>
      </c>
      <c r="V38" s="7">
        <v>220</v>
      </c>
      <c r="W38" s="7">
        <v>224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4</v>
      </c>
      <c r="D39" s="4">
        <v>227.12</v>
      </c>
      <c r="E39" s="3">
        <v>18</v>
      </c>
      <c r="F39" s="3">
        <v>11</v>
      </c>
      <c r="G39" s="4">
        <v>379.09</v>
      </c>
      <c r="H39" s="3"/>
      <c r="I39" s="7"/>
      <c r="J39" s="4"/>
      <c r="K39" s="3"/>
      <c r="L39" s="7"/>
      <c r="M39" s="5"/>
      <c r="N39" s="8">
        <v>83.5</v>
      </c>
      <c r="O39" s="7">
        <v>64</v>
      </c>
      <c r="P39" s="7">
        <v>240</v>
      </c>
      <c r="Q39" s="7">
        <v>880</v>
      </c>
      <c r="R39" s="7">
        <v>26</v>
      </c>
      <c r="S39" s="7">
        <v>630</v>
      </c>
      <c r="T39" s="7">
        <v>54</v>
      </c>
      <c r="U39" s="7">
        <v>133</v>
      </c>
      <c r="V39" s="7">
        <v>225</v>
      </c>
      <c r="W39" s="7">
        <v>228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2797.252</v>
      </c>
      <c r="O40" s="12">
        <f>SUM(O9:O39)</f>
        <v>2146</v>
      </c>
      <c r="T40" s="19" t="s">
        <v>26</v>
      </c>
      <c r="U40" s="12">
        <f>SUM(U9:U39)</f>
        <v>4041</v>
      </c>
      <c r="V40" s="12">
        <f>SUM(V9:V39)</f>
        <v>6869</v>
      </c>
      <c r="W40" s="12">
        <f>SUM(W9:W39)</f>
        <v>6985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8" sqref="B8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43919</v>
      </c>
      <c r="C6" s="7">
        <v>5</v>
      </c>
      <c r="D6" s="7">
        <v>42972</v>
      </c>
      <c r="E6" s="7">
        <v>19</v>
      </c>
      <c r="F6" s="7">
        <v>3</v>
      </c>
      <c r="G6" s="7">
        <v>9</v>
      </c>
      <c r="H6" s="7">
        <v>9</v>
      </c>
      <c r="I6" s="10">
        <v>188.08</v>
      </c>
      <c r="J6" t="s">
        <v>221</v>
      </c>
    </row>
    <row r="7" spans="2:11" x14ac:dyDescent="0.2">
      <c r="B7" s="9">
        <v>43922</v>
      </c>
      <c r="C7" s="7">
        <v>4</v>
      </c>
      <c r="D7" s="7">
        <v>43072</v>
      </c>
      <c r="E7" s="7">
        <v>19</v>
      </c>
      <c r="F7" s="7">
        <v>3</v>
      </c>
      <c r="G7" s="7">
        <v>10</v>
      </c>
      <c r="H7" s="7">
        <v>11</v>
      </c>
      <c r="I7" s="10">
        <v>164.29</v>
      </c>
      <c r="J7" t="s">
        <v>86</v>
      </c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58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2020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59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11</v>
      </c>
      <c r="C8" s="7">
        <v>4</v>
      </c>
      <c r="D8" s="4">
        <v>227.12</v>
      </c>
      <c r="E8" s="3">
        <v>18</v>
      </c>
      <c r="F8" s="3">
        <v>11</v>
      </c>
      <c r="G8" s="4">
        <v>379.09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4</v>
      </c>
      <c r="D9" s="4">
        <v>26.72</v>
      </c>
      <c r="E9" s="3">
        <v>8</v>
      </c>
      <c r="F9" s="3">
        <v>11</v>
      </c>
      <c r="G9" s="4">
        <v>178.69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1680</v>
      </c>
      <c r="Q9" s="7">
        <v>880</v>
      </c>
      <c r="R9" s="7">
        <v>26</v>
      </c>
      <c r="S9" s="7">
        <v>630</v>
      </c>
      <c r="T9" s="7">
        <v>0</v>
      </c>
      <c r="U9" s="7">
        <v>0</v>
      </c>
      <c r="V9" s="7">
        <v>86</v>
      </c>
      <c r="W9" s="7">
        <v>87</v>
      </c>
      <c r="X9" s="7">
        <v>0</v>
      </c>
      <c r="Y9" s="9">
        <v>43923</v>
      </c>
      <c r="Z9" s="7">
        <v>5</v>
      </c>
      <c r="AA9" s="7">
        <v>43076</v>
      </c>
      <c r="AB9" s="7">
        <v>18</v>
      </c>
      <c r="AC9" s="7">
        <v>11</v>
      </c>
      <c r="AD9" s="7">
        <v>8</v>
      </c>
      <c r="AE9" s="7">
        <v>11</v>
      </c>
      <c r="AF9" s="10">
        <v>197.79</v>
      </c>
      <c r="AG9" t="s">
        <v>85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1740</v>
      </c>
      <c r="Q10" s="7">
        <v>880</v>
      </c>
      <c r="R10" s="7">
        <v>26</v>
      </c>
      <c r="S10" s="7">
        <v>630</v>
      </c>
      <c r="T10" s="7">
        <v>0</v>
      </c>
      <c r="U10" s="7">
        <v>0</v>
      </c>
      <c r="V10" s="7">
        <v>84</v>
      </c>
      <c r="W10" s="7">
        <v>85</v>
      </c>
      <c r="X10" s="7">
        <v>0</v>
      </c>
      <c r="Y10" s="9">
        <v>43923</v>
      </c>
      <c r="Z10" s="60">
        <v>4</v>
      </c>
      <c r="AA10" s="7">
        <v>43104</v>
      </c>
      <c r="AB10" s="7">
        <v>11</v>
      </c>
      <c r="AC10" s="7">
        <v>1</v>
      </c>
      <c r="AD10" s="7">
        <v>1</v>
      </c>
      <c r="AE10" s="7">
        <v>4</v>
      </c>
      <c r="AF10" s="10">
        <v>194.01</v>
      </c>
      <c r="AG10" s="19" t="s">
        <v>86</v>
      </c>
    </row>
    <row r="11" spans="1:33" x14ac:dyDescent="0.2">
      <c r="A11" s="6">
        <f t="shared" si="0"/>
        <v>4</v>
      </c>
      <c r="B11" s="7">
        <v>1</v>
      </c>
      <c r="C11" s="7">
        <v>4</v>
      </c>
      <c r="D11" s="4">
        <v>26.72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1880</v>
      </c>
      <c r="Q11" s="7">
        <v>880</v>
      </c>
      <c r="R11" s="7">
        <v>26</v>
      </c>
      <c r="S11" s="7">
        <v>630</v>
      </c>
      <c r="T11" s="7">
        <v>0</v>
      </c>
      <c r="U11" s="7">
        <v>0</v>
      </c>
      <c r="V11" s="7">
        <v>85</v>
      </c>
      <c r="W11" s="7">
        <v>89</v>
      </c>
      <c r="X11" s="7">
        <v>0</v>
      </c>
      <c r="Y11" s="9">
        <v>43926</v>
      </c>
      <c r="Z11" s="7">
        <v>5</v>
      </c>
      <c r="AA11" s="61">
        <v>5660196</v>
      </c>
      <c r="AB11" s="7">
        <v>8</v>
      </c>
      <c r="AC11" s="7">
        <v>10</v>
      </c>
      <c r="AD11" s="7">
        <v>1</v>
      </c>
      <c r="AE11" s="7">
        <v>3</v>
      </c>
      <c r="AF11" s="10">
        <v>152.5</v>
      </c>
      <c r="AG11" s="19" t="s">
        <v>221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1980</v>
      </c>
      <c r="Q12" s="7">
        <v>880</v>
      </c>
      <c r="R12" s="7">
        <v>26</v>
      </c>
      <c r="S12" s="7">
        <v>630</v>
      </c>
      <c r="T12" s="7">
        <v>0</v>
      </c>
      <c r="U12" s="7">
        <v>0</v>
      </c>
      <c r="V12" s="7">
        <v>86</v>
      </c>
      <c r="W12" s="7">
        <v>87</v>
      </c>
      <c r="X12" s="7">
        <v>0</v>
      </c>
      <c r="Y12" s="9">
        <v>43934</v>
      </c>
      <c r="Z12" s="7">
        <v>5</v>
      </c>
      <c r="AA12" s="61">
        <v>8703800</v>
      </c>
      <c r="AB12" s="7">
        <v>11</v>
      </c>
      <c r="AC12" s="7">
        <v>10</v>
      </c>
      <c r="AD12" s="7">
        <v>2</v>
      </c>
      <c r="AE12" s="7">
        <v>7</v>
      </c>
      <c r="AF12" s="10">
        <v>185</v>
      </c>
      <c r="AG12" s="19" t="s">
        <v>140</v>
      </c>
    </row>
    <row r="13" spans="1:33" x14ac:dyDescent="0.2">
      <c r="A13" s="6">
        <f t="shared" si="0"/>
        <v>6</v>
      </c>
      <c r="B13" s="7">
        <v>1</v>
      </c>
      <c r="C13" s="7">
        <v>4</v>
      </c>
      <c r="D13" s="4">
        <v>26.72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1980</v>
      </c>
      <c r="Q13" s="7">
        <v>880</v>
      </c>
      <c r="R13" s="7">
        <v>26</v>
      </c>
      <c r="S13" s="7">
        <v>630</v>
      </c>
      <c r="T13" s="7">
        <v>0</v>
      </c>
      <c r="U13" s="7">
        <v>0</v>
      </c>
      <c r="V13" s="7">
        <v>79</v>
      </c>
      <c r="W13" s="7">
        <v>82</v>
      </c>
      <c r="X13" s="7">
        <v>0</v>
      </c>
      <c r="Y13" s="9">
        <v>43935</v>
      </c>
      <c r="Z13" s="7">
        <v>4</v>
      </c>
      <c r="AA13" s="7">
        <v>8703801</v>
      </c>
      <c r="AB13" s="7">
        <v>15</v>
      </c>
      <c r="AC13" s="7">
        <v>0</v>
      </c>
      <c r="AD13" s="7">
        <v>5</v>
      </c>
      <c r="AE13" s="7">
        <v>8</v>
      </c>
      <c r="AF13" s="10">
        <v>185.83</v>
      </c>
      <c r="AG13" s="19" t="s">
        <v>222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1</v>
      </c>
      <c r="F14" s="3">
        <v>3</v>
      </c>
      <c r="G14" s="4">
        <v>25.05</v>
      </c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2100</v>
      </c>
      <c r="Q14" s="7">
        <v>880</v>
      </c>
      <c r="R14" s="7">
        <v>26</v>
      </c>
      <c r="S14" s="7">
        <v>630</v>
      </c>
      <c r="T14" s="7">
        <v>0</v>
      </c>
      <c r="U14" s="7">
        <v>0</v>
      </c>
      <c r="V14" s="7">
        <v>78</v>
      </c>
      <c r="W14" s="7">
        <v>80</v>
      </c>
      <c r="X14" s="7">
        <v>0</v>
      </c>
      <c r="Y14" s="9">
        <v>43936</v>
      </c>
      <c r="Z14" s="7">
        <v>5</v>
      </c>
      <c r="AA14" s="7">
        <v>8692464</v>
      </c>
      <c r="AB14" s="7">
        <v>11</v>
      </c>
      <c r="AC14" s="7">
        <v>10</v>
      </c>
      <c r="AD14" s="7">
        <v>2</v>
      </c>
      <c r="AE14" s="7">
        <v>9</v>
      </c>
      <c r="AF14" s="10">
        <v>181.67</v>
      </c>
      <c r="AG14" s="19" t="s">
        <v>223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</v>
      </c>
      <c r="F15" s="3">
        <v>3</v>
      </c>
      <c r="G15" s="4">
        <v>25.05</v>
      </c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540</v>
      </c>
      <c r="Q15" s="7">
        <v>880</v>
      </c>
      <c r="R15" s="7">
        <v>26</v>
      </c>
      <c r="S15" s="7">
        <v>630</v>
      </c>
      <c r="T15" s="7">
        <v>55</v>
      </c>
      <c r="U15" s="7">
        <v>0</v>
      </c>
      <c r="V15" s="7">
        <v>80</v>
      </c>
      <c r="W15" s="7">
        <v>82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6</v>
      </c>
      <c r="F16" s="3">
        <v>1</v>
      </c>
      <c r="G16" s="4">
        <v>121.91</v>
      </c>
      <c r="H16" s="3"/>
      <c r="I16" s="7"/>
      <c r="J16" s="4"/>
      <c r="K16" s="3"/>
      <c r="L16" s="7"/>
      <c r="M16" s="5"/>
      <c r="N16" s="8">
        <v>96.86</v>
      </c>
      <c r="O16" s="7">
        <v>64</v>
      </c>
      <c r="P16" s="7">
        <v>320</v>
      </c>
      <c r="Q16" s="7">
        <v>880</v>
      </c>
      <c r="R16" s="7">
        <v>26</v>
      </c>
      <c r="S16" s="7">
        <v>630</v>
      </c>
      <c r="T16" s="7">
        <v>56</v>
      </c>
      <c r="U16" s="7">
        <v>141</v>
      </c>
      <c r="V16" s="7">
        <v>243</v>
      </c>
      <c r="W16" s="7">
        <v>247</v>
      </c>
      <c r="X16" s="7">
        <v>0</v>
      </c>
      <c r="Y16" s="9"/>
      <c r="Z16" s="7"/>
      <c r="AA16" s="7"/>
      <c r="AB16" s="7"/>
      <c r="AC16" s="7"/>
      <c r="AD16" s="7"/>
      <c r="AE16" s="7"/>
      <c r="AF16" s="10"/>
      <c r="AG16" s="19"/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11</v>
      </c>
      <c r="F17" s="3">
        <v>6</v>
      </c>
      <c r="G17" s="4">
        <v>230.46</v>
      </c>
      <c r="H17" s="3"/>
      <c r="I17" s="7"/>
      <c r="J17" s="4"/>
      <c r="K17" s="3"/>
      <c r="L17" s="7"/>
      <c r="M17" s="5"/>
      <c r="N17" s="8">
        <v>108.55</v>
      </c>
      <c r="O17" s="7">
        <v>68</v>
      </c>
      <c r="P17" s="7">
        <v>280</v>
      </c>
      <c r="Q17" s="7">
        <v>880</v>
      </c>
      <c r="R17" s="7">
        <v>26</v>
      </c>
      <c r="S17" s="7">
        <v>630</v>
      </c>
      <c r="T17" s="7">
        <v>55</v>
      </c>
      <c r="U17" s="7">
        <v>152</v>
      </c>
      <c r="V17" s="7">
        <v>256</v>
      </c>
      <c r="W17" s="7">
        <v>259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G17" s="19"/>
    </row>
    <row r="18" spans="1:33" x14ac:dyDescent="0.2">
      <c r="A18" s="6">
        <f t="shared" si="0"/>
        <v>11</v>
      </c>
      <c r="B18" s="7">
        <v>6</v>
      </c>
      <c r="C18" s="7">
        <v>3</v>
      </c>
      <c r="D18" s="4">
        <v>125.25</v>
      </c>
      <c r="E18" s="3">
        <v>11</v>
      </c>
      <c r="F18" s="3">
        <v>6</v>
      </c>
      <c r="G18" s="4">
        <v>230.46</v>
      </c>
      <c r="H18" s="3"/>
      <c r="I18" s="7"/>
      <c r="J18" s="4"/>
      <c r="K18" s="3"/>
      <c r="L18" s="7"/>
      <c r="M18" s="5"/>
      <c r="N18" s="8">
        <v>98.53</v>
      </c>
      <c r="O18" s="7">
        <v>66</v>
      </c>
      <c r="P18" s="7">
        <v>260</v>
      </c>
      <c r="Q18" s="7">
        <v>880</v>
      </c>
      <c r="R18" s="7">
        <v>26</v>
      </c>
      <c r="S18" s="7">
        <v>630</v>
      </c>
      <c r="T18" s="7">
        <v>56</v>
      </c>
      <c r="U18" s="7">
        <v>148</v>
      </c>
      <c r="V18" s="7">
        <v>228</v>
      </c>
      <c r="W18" s="7">
        <v>231</v>
      </c>
      <c r="X18" s="7">
        <v>0</v>
      </c>
      <c r="Y18" s="9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10</v>
      </c>
      <c r="C19" s="7">
        <v>9</v>
      </c>
      <c r="D19" s="4">
        <v>215.43</v>
      </c>
      <c r="E19" s="3">
        <v>11</v>
      </c>
      <c r="F19" s="3">
        <v>6</v>
      </c>
      <c r="G19" s="4">
        <v>230.46</v>
      </c>
      <c r="H19" s="3"/>
      <c r="I19" s="7"/>
      <c r="J19" s="4"/>
      <c r="K19" s="3"/>
      <c r="L19" s="7"/>
      <c r="M19" s="5"/>
      <c r="N19" s="8">
        <v>90.18</v>
      </c>
      <c r="O19" s="7">
        <v>62</v>
      </c>
      <c r="P19" s="7">
        <v>240</v>
      </c>
      <c r="Q19" s="7">
        <v>880</v>
      </c>
      <c r="R19" s="7">
        <v>26</v>
      </c>
      <c r="S19" s="7">
        <v>630</v>
      </c>
      <c r="T19" s="7">
        <v>56</v>
      </c>
      <c r="U19" s="7">
        <v>139</v>
      </c>
      <c r="V19" s="7">
        <v>218</v>
      </c>
      <c r="W19" s="7">
        <v>222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15</v>
      </c>
      <c r="C20" s="7">
        <v>1</v>
      </c>
      <c r="D20" s="4">
        <v>302.27</v>
      </c>
      <c r="E20" s="3">
        <v>2</v>
      </c>
      <c r="F20" s="3">
        <v>7</v>
      </c>
      <c r="G20" s="4">
        <v>51.77</v>
      </c>
      <c r="H20" s="3"/>
      <c r="I20" s="7"/>
      <c r="J20" s="4"/>
      <c r="K20" s="3"/>
      <c r="L20" s="7"/>
      <c r="M20" s="5"/>
      <c r="N20" s="8">
        <v>93.52</v>
      </c>
      <c r="O20" s="7">
        <v>68</v>
      </c>
      <c r="P20" s="7">
        <v>220</v>
      </c>
      <c r="Q20" s="7">
        <v>880</v>
      </c>
      <c r="R20" s="7">
        <v>26</v>
      </c>
      <c r="S20" s="7">
        <v>630</v>
      </c>
      <c r="T20" s="7">
        <v>52</v>
      </c>
      <c r="U20" s="7">
        <v>131</v>
      </c>
      <c r="V20" s="17">
        <v>205</v>
      </c>
      <c r="W20" s="17">
        <v>208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3450.03</v>
      </c>
    </row>
    <row r="21" spans="1:33" x14ac:dyDescent="0.2">
      <c r="A21" s="6">
        <f t="shared" si="0"/>
        <v>14</v>
      </c>
      <c r="B21" s="7">
        <v>5</v>
      </c>
      <c r="C21" s="7">
        <v>8</v>
      </c>
      <c r="D21" s="4">
        <v>113.56</v>
      </c>
      <c r="E21" s="3">
        <v>7</v>
      </c>
      <c r="F21" s="3">
        <v>3</v>
      </c>
      <c r="G21" s="4">
        <v>145.29</v>
      </c>
      <c r="H21" s="3"/>
      <c r="I21" s="7"/>
      <c r="J21" s="4"/>
      <c r="K21" s="3"/>
      <c r="L21" s="7"/>
      <c r="M21" s="5"/>
      <c r="N21" s="8">
        <v>93.52</v>
      </c>
      <c r="O21" s="7">
        <v>62</v>
      </c>
      <c r="P21" s="7">
        <v>180</v>
      </c>
      <c r="Q21" s="7">
        <v>880</v>
      </c>
      <c r="R21" s="11">
        <v>26</v>
      </c>
      <c r="S21" s="7">
        <v>630</v>
      </c>
      <c r="T21" s="7">
        <v>46</v>
      </c>
      <c r="U21" s="7">
        <v>116</v>
      </c>
      <c r="V21" s="7">
        <v>202</v>
      </c>
      <c r="W21" s="7">
        <v>205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5</v>
      </c>
      <c r="C22" s="7">
        <v>8</v>
      </c>
      <c r="D22" s="4">
        <v>113.56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91.85</v>
      </c>
      <c r="O22" s="7">
        <v>64</v>
      </c>
      <c r="P22" s="7">
        <v>320</v>
      </c>
      <c r="Q22" s="7">
        <v>880</v>
      </c>
      <c r="R22" s="7">
        <v>26</v>
      </c>
      <c r="S22" s="7">
        <v>630</v>
      </c>
      <c r="T22" s="7">
        <v>0</v>
      </c>
      <c r="U22" s="7">
        <v>124</v>
      </c>
      <c r="V22" s="7">
        <v>215</v>
      </c>
      <c r="W22" s="7">
        <v>218</v>
      </c>
      <c r="X22" s="7">
        <v>0</v>
      </c>
      <c r="Y22" s="7"/>
      <c r="Z22" s="7"/>
      <c r="AA22" s="7"/>
      <c r="AB22" s="7"/>
      <c r="AC22" s="7"/>
      <c r="AD22" s="7"/>
      <c r="AE22" s="7"/>
      <c r="AF22" s="8"/>
    </row>
    <row r="23" spans="1:33" x14ac:dyDescent="0.2">
      <c r="A23" s="6">
        <f t="shared" si="0"/>
        <v>16</v>
      </c>
      <c r="B23" s="7">
        <v>5</v>
      </c>
      <c r="C23" s="7">
        <v>8</v>
      </c>
      <c r="D23" s="4">
        <v>113.56</v>
      </c>
      <c r="E23" s="3">
        <v>2</v>
      </c>
      <c r="F23" s="3">
        <v>9</v>
      </c>
      <c r="G23" s="4">
        <v>55.11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1640</v>
      </c>
      <c r="Q23" s="7">
        <v>880</v>
      </c>
      <c r="R23" s="7">
        <v>26</v>
      </c>
      <c r="S23" s="7">
        <v>630</v>
      </c>
      <c r="T23" s="7">
        <v>0</v>
      </c>
      <c r="U23" s="7">
        <v>0</v>
      </c>
      <c r="V23" s="7">
        <v>106</v>
      </c>
      <c r="W23" s="7">
        <v>110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2</v>
      </c>
      <c r="F24" s="3">
        <v>9</v>
      </c>
      <c r="G24" s="4">
        <v>55.11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1750</v>
      </c>
      <c r="Q24" s="7">
        <v>880</v>
      </c>
      <c r="R24" s="7">
        <v>26</v>
      </c>
      <c r="S24" s="7">
        <v>630</v>
      </c>
      <c r="T24" s="7">
        <v>0</v>
      </c>
      <c r="U24" s="7">
        <v>0</v>
      </c>
      <c r="V24" s="7">
        <v>74</v>
      </c>
      <c r="W24" s="7">
        <v>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5</v>
      </c>
      <c r="C25" s="7">
        <v>8</v>
      </c>
      <c r="D25" s="4">
        <v>113.56</v>
      </c>
      <c r="E25" s="3">
        <v>2</v>
      </c>
      <c r="F25" s="3">
        <v>9</v>
      </c>
      <c r="G25" s="4">
        <v>55.11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1920</v>
      </c>
      <c r="Q25" s="7">
        <v>880</v>
      </c>
      <c r="R25" s="7">
        <v>26</v>
      </c>
      <c r="S25" s="7">
        <v>630</v>
      </c>
      <c r="T25" s="7">
        <v>0</v>
      </c>
      <c r="U25" s="7">
        <v>0</v>
      </c>
      <c r="V25" s="7">
        <v>54</v>
      </c>
      <c r="W25" s="7">
        <v>57</v>
      </c>
      <c r="X25" s="7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5</v>
      </c>
      <c r="C26" s="7">
        <v>8</v>
      </c>
      <c r="D26" s="4">
        <v>113.56</v>
      </c>
      <c r="E26" s="3">
        <v>2</v>
      </c>
      <c r="F26" s="3">
        <v>9</v>
      </c>
      <c r="G26" s="4">
        <v>55.11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1980</v>
      </c>
      <c r="Q26" s="7">
        <v>880</v>
      </c>
      <c r="R26" s="7">
        <v>26</v>
      </c>
      <c r="S26" s="7">
        <v>630</v>
      </c>
      <c r="T26" s="7">
        <v>0</v>
      </c>
      <c r="U26" s="7">
        <v>0</v>
      </c>
      <c r="V26" s="7">
        <v>43</v>
      </c>
      <c r="W26" s="7">
        <v>45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5</v>
      </c>
      <c r="C27" s="7">
        <v>8</v>
      </c>
      <c r="D27" s="4">
        <v>113.56</v>
      </c>
      <c r="E27" s="3">
        <v>2</v>
      </c>
      <c r="F27" s="3">
        <v>9</v>
      </c>
      <c r="G27" s="4">
        <v>55.11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1940</v>
      </c>
      <c r="Q27" s="7">
        <v>880</v>
      </c>
      <c r="R27" s="7">
        <v>26</v>
      </c>
      <c r="S27" s="7">
        <v>630</v>
      </c>
      <c r="T27" s="7">
        <v>0</v>
      </c>
      <c r="U27" s="7">
        <v>0</v>
      </c>
      <c r="V27" s="7">
        <v>25</v>
      </c>
      <c r="W27" s="7">
        <v>28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5</v>
      </c>
      <c r="C28" s="7">
        <v>8</v>
      </c>
      <c r="D28" s="4">
        <v>113.56</v>
      </c>
      <c r="E28" s="3">
        <v>2</v>
      </c>
      <c r="F28" s="3">
        <v>9</v>
      </c>
      <c r="G28" s="4">
        <v>55.11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1950</v>
      </c>
      <c r="Q28" s="7">
        <v>880</v>
      </c>
      <c r="R28" s="7">
        <v>26</v>
      </c>
      <c r="S28" s="7">
        <v>630</v>
      </c>
      <c r="T28" s="7">
        <v>0</v>
      </c>
      <c r="U28" s="7">
        <v>0</v>
      </c>
      <c r="V28" s="7">
        <v>2</v>
      </c>
      <c r="W28" s="7">
        <v>3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5</v>
      </c>
      <c r="C29" s="7">
        <v>8</v>
      </c>
      <c r="D29" s="4">
        <v>113.56</v>
      </c>
      <c r="E29" s="3">
        <v>2</v>
      </c>
      <c r="F29" s="3">
        <v>9</v>
      </c>
      <c r="G29" s="4">
        <v>55.11</v>
      </c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1960</v>
      </c>
      <c r="Q29" s="7">
        <v>880</v>
      </c>
      <c r="R29" s="7">
        <v>26</v>
      </c>
      <c r="S29" s="7">
        <v>630</v>
      </c>
      <c r="T29" s="7">
        <v>0</v>
      </c>
      <c r="U29" s="7">
        <v>0</v>
      </c>
      <c r="V29" s="7">
        <v>4</v>
      </c>
      <c r="W29" s="7">
        <v>5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5</v>
      </c>
      <c r="C30" s="7">
        <v>8</v>
      </c>
      <c r="D30" s="4">
        <v>113.56</v>
      </c>
      <c r="E30" s="3">
        <v>2</v>
      </c>
      <c r="F30" s="3">
        <v>9</v>
      </c>
      <c r="G30" s="4">
        <v>55.11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1960</v>
      </c>
      <c r="Q30" s="7">
        <v>880</v>
      </c>
      <c r="R30" s="7">
        <v>26</v>
      </c>
      <c r="S30" s="7">
        <v>630</v>
      </c>
      <c r="T30" s="7">
        <v>0</v>
      </c>
      <c r="U30" s="7">
        <v>0</v>
      </c>
      <c r="V30" s="7">
        <v>58</v>
      </c>
      <c r="W30" s="7">
        <v>60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5</v>
      </c>
      <c r="C31" s="7">
        <v>8</v>
      </c>
      <c r="D31" s="4">
        <v>113.56</v>
      </c>
      <c r="E31" s="3">
        <v>2</v>
      </c>
      <c r="F31" s="3">
        <v>9</v>
      </c>
      <c r="G31" s="4">
        <v>55.11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1950</v>
      </c>
      <c r="Q31" s="7">
        <v>880</v>
      </c>
      <c r="R31" s="7">
        <v>26</v>
      </c>
      <c r="S31" s="7">
        <v>630</v>
      </c>
      <c r="T31" s="7">
        <v>0</v>
      </c>
      <c r="U31" s="7">
        <v>0</v>
      </c>
      <c r="V31" s="7">
        <v>79</v>
      </c>
      <c r="W31" s="7">
        <v>82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5</v>
      </c>
      <c r="C32" s="7">
        <v>8</v>
      </c>
      <c r="D32" s="4">
        <v>113.56</v>
      </c>
      <c r="E32" s="3">
        <v>2</v>
      </c>
      <c r="F32" s="3">
        <v>9</v>
      </c>
      <c r="G32" s="4">
        <v>55.11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1960</v>
      </c>
      <c r="Q32" s="7">
        <v>880</v>
      </c>
      <c r="R32" s="7">
        <v>26</v>
      </c>
      <c r="S32" s="7">
        <v>630</v>
      </c>
      <c r="T32" s="7">
        <v>0</v>
      </c>
      <c r="U32" s="7">
        <v>0</v>
      </c>
      <c r="V32" s="7">
        <v>70</v>
      </c>
      <c r="W32" s="7">
        <v>73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5</v>
      </c>
      <c r="C33" s="7">
        <v>8</v>
      </c>
      <c r="D33" s="4">
        <v>113.56</v>
      </c>
      <c r="E33" s="3">
        <v>2</v>
      </c>
      <c r="F33" s="3">
        <v>9</v>
      </c>
      <c r="G33" s="4">
        <v>55.11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1960</v>
      </c>
      <c r="Q33" s="7">
        <v>880</v>
      </c>
      <c r="R33" s="7">
        <v>26</v>
      </c>
      <c r="S33" s="7">
        <v>630</v>
      </c>
      <c r="T33" s="7">
        <v>0</v>
      </c>
      <c r="U33" s="7">
        <v>0</v>
      </c>
      <c r="V33" s="7">
        <v>74</v>
      </c>
      <c r="W33" s="7">
        <v>76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5</v>
      </c>
      <c r="C34" s="7">
        <v>8</v>
      </c>
      <c r="D34" s="4">
        <v>113.56</v>
      </c>
      <c r="E34" s="3">
        <v>2</v>
      </c>
      <c r="F34" s="3">
        <v>9</v>
      </c>
      <c r="G34" s="4">
        <v>55.11</v>
      </c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1980</v>
      </c>
      <c r="Q34" s="7">
        <v>880</v>
      </c>
      <c r="R34" s="7">
        <v>26</v>
      </c>
      <c r="S34" s="7">
        <v>630</v>
      </c>
      <c r="T34" s="7">
        <v>0</v>
      </c>
      <c r="U34" s="7">
        <v>0</v>
      </c>
      <c r="V34" s="7">
        <v>49</v>
      </c>
      <c r="W34" s="7">
        <v>51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5</v>
      </c>
      <c r="C35" s="7">
        <v>8</v>
      </c>
      <c r="D35" s="4">
        <v>113.56</v>
      </c>
      <c r="E35" s="3">
        <v>2</v>
      </c>
      <c r="F35" s="3">
        <v>9</v>
      </c>
      <c r="G35" s="4">
        <v>55.11</v>
      </c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1960</v>
      </c>
      <c r="Q35" s="7">
        <v>880</v>
      </c>
      <c r="R35" s="7">
        <v>26</v>
      </c>
      <c r="S35" s="7">
        <v>630</v>
      </c>
      <c r="T35" s="7">
        <v>0</v>
      </c>
      <c r="U35" s="7">
        <v>0</v>
      </c>
      <c r="V35" s="7">
        <v>51</v>
      </c>
      <c r="W35" s="7">
        <v>54</v>
      </c>
      <c r="X35" s="7">
        <v>0</v>
      </c>
      <c r="Y35" s="14" t="s">
        <v>37</v>
      </c>
      <c r="Z35" s="14"/>
      <c r="AA35" s="68" t="s">
        <v>224</v>
      </c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5</v>
      </c>
      <c r="C36" s="7">
        <v>8</v>
      </c>
      <c r="D36" s="4">
        <v>113.56</v>
      </c>
      <c r="E36" s="3">
        <v>2</v>
      </c>
      <c r="F36" s="3">
        <v>9</v>
      </c>
      <c r="G36" s="4">
        <v>55.11</v>
      </c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1980</v>
      </c>
      <c r="Q36" s="7">
        <v>880</v>
      </c>
      <c r="R36" s="7">
        <v>26</v>
      </c>
      <c r="S36" s="7">
        <v>630</v>
      </c>
      <c r="T36" s="7">
        <v>0</v>
      </c>
      <c r="U36" s="7">
        <v>0</v>
      </c>
      <c r="V36" s="7">
        <v>61</v>
      </c>
      <c r="W36" s="7">
        <v>67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5</v>
      </c>
      <c r="C37" s="7">
        <v>8</v>
      </c>
      <c r="D37" s="4">
        <v>113.56</v>
      </c>
      <c r="E37" s="3">
        <v>2</v>
      </c>
      <c r="F37" s="3">
        <v>9</v>
      </c>
      <c r="G37" s="4">
        <v>55.11</v>
      </c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1980</v>
      </c>
      <c r="Q37" s="7">
        <v>880</v>
      </c>
      <c r="R37" s="7">
        <v>26</v>
      </c>
      <c r="S37" s="7">
        <v>630</v>
      </c>
      <c r="T37" s="7">
        <v>0</v>
      </c>
      <c r="U37" s="7">
        <v>0</v>
      </c>
      <c r="V37" s="7">
        <v>75</v>
      </c>
      <c r="W37" s="7">
        <v>79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4</v>
      </c>
      <c r="D39" s="4">
        <v>126.92</v>
      </c>
      <c r="E39" s="3">
        <v>2</v>
      </c>
      <c r="F39" s="3">
        <v>9</v>
      </c>
      <c r="G39" s="4">
        <v>55.11</v>
      </c>
      <c r="H39" s="3"/>
      <c r="I39" s="7"/>
      <c r="J39" s="4"/>
      <c r="K39" s="3"/>
      <c r="L39" s="7"/>
      <c r="M39" s="5"/>
      <c r="N39" s="8">
        <v>13.36</v>
      </c>
      <c r="O39" s="7">
        <v>22</v>
      </c>
      <c r="P39" s="7">
        <v>240</v>
      </c>
      <c r="Q39" s="7">
        <v>880</v>
      </c>
      <c r="R39" s="7">
        <v>26</v>
      </c>
      <c r="S39" s="7">
        <v>630</v>
      </c>
      <c r="T39" s="7">
        <v>32</v>
      </c>
      <c r="U39" s="7">
        <v>0</v>
      </c>
      <c r="V39" s="7">
        <v>19</v>
      </c>
      <c r="W39" s="7">
        <v>22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686.37</v>
      </c>
      <c r="O40" s="12">
        <f>SUM(O9:O39)</f>
        <v>476</v>
      </c>
      <c r="T40" s="19" t="s">
        <v>26</v>
      </c>
      <c r="U40" s="12">
        <f>SUM(U9:U39)</f>
        <v>951</v>
      </c>
      <c r="V40" s="12">
        <f>SUM(V9:V39)</f>
        <v>2989</v>
      </c>
      <c r="W40" s="12">
        <f>SUM(W9:W39)</f>
        <v>3071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6" sqref="B6:J16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abSelected="1" topLeftCell="A7" zoomScale="70" zoomScaleNormal="70" workbookViewId="0">
      <selection activeCell="B11" sqref="B11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8" t="s">
        <v>0</v>
      </c>
      <c r="N1" s="138"/>
      <c r="O1" s="138"/>
      <c r="P1" s="138"/>
      <c r="Q1" s="138"/>
      <c r="R1" s="138"/>
      <c r="S1" s="138"/>
      <c r="T1" s="138"/>
      <c r="AB1" s="139" t="s">
        <v>1</v>
      </c>
      <c r="AC1" s="139"/>
      <c r="AD1" s="139"/>
      <c r="AE1" s="139"/>
      <c r="AF1" s="139"/>
    </row>
    <row r="2" spans="1:33" x14ac:dyDescent="0.2">
      <c r="B2" s="140" t="s">
        <v>39</v>
      </c>
      <c r="C2" s="140"/>
      <c r="D2" s="140"/>
      <c r="E2" s="140"/>
      <c r="F2" s="140"/>
      <c r="G2" s="140"/>
      <c r="H2" s="140"/>
      <c r="I2" s="140"/>
      <c r="J2" s="140"/>
      <c r="S2" s="139" t="s">
        <v>2</v>
      </c>
      <c r="T2" s="139"/>
      <c r="U2" s="109" t="s">
        <v>104</v>
      </c>
      <c r="V2" s="141"/>
      <c r="W2" s="141"/>
      <c r="X2" s="141"/>
      <c r="Y2" s="141"/>
      <c r="Z2" s="141"/>
      <c r="AA2" s="141"/>
      <c r="AC2" s="142" t="s">
        <v>3</v>
      </c>
      <c r="AD2" s="142"/>
      <c r="AE2" s="141" t="s">
        <v>61</v>
      </c>
      <c r="AF2" s="141"/>
    </row>
    <row r="3" spans="1:33" x14ac:dyDescent="0.2">
      <c r="B3" s="140"/>
      <c r="C3" s="140"/>
      <c r="D3" s="140"/>
      <c r="E3" s="140"/>
      <c r="F3" s="140"/>
      <c r="G3" s="140"/>
      <c r="H3" s="140"/>
      <c r="I3" s="140"/>
      <c r="J3" s="140"/>
      <c r="S3" s="139" t="s">
        <v>4</v>
      </c>
      <c r="T3" s="139"/>
      <c r="U3" s="143" t="s">
        <v>50</v>
      </c>
      <c r="V3" s="143"/>
      <c r="W3" s="143"/>
      <c r="X3" s="143"/>
      <c r="Y3" s="143"/>
      <c r="Z3" s="143"/>
      <c r="AA3" s="143"/>
      <c r="AC3" s="142" t="s">
        <v>5</v>
      </c>
      <c r="AD3" s="142"/>
      <c r="AE3" s="144">
        <v>2019</v>
      </c>
      <c r="AF3" s="144"/>
    </row>
    <row r="5" spans="1:33" x14ac:dyDescent="0.2">
      <c r="A5" s="145" t="s">
        <v>6</v>
      </c>
      <c r="B5" s="148" t="s">
        <v>46</v>
      </c>
      <c r="C5" s="148"/>
      <c r="D5" s="148"/>
      <c r="E5" s="148" t="s">
        <v>47</v>
      </c>
      <c r="F5" s="148"/>
      <c r="G5" s="148"/>
      <c r="H5" s="148" t="s">
        <v>48</v>
      </c>
      <c r="I5" s="148"/>
      <c r="J5" s="148"/>
      <c r="K5" s="148" t="s">
        <v>49</v>
      </c>
      <c r="L5" s="148"/>
      <c r="M5" s="148"/>
      <c r="N5" s="149" t="s">
        <v>7</v>
      </c>
      <c r="O5" s="149"/>
      <c r="P5" s="150" t="s">
        <v>8</v>
      </c>
      <c r="Q5" s="150"/>
      <c r="R5" s="150"/>
      <c r="S5" s="150"/>
      <c r="T5" s="150"/>
      <c r="U5" s="150"/>
      <c r="V5" s="33"/>
      <c r="W5" s="33"/>
      <c r="X5" s="33"/>
      <c r="Y5" s="148" t="s">
        <v>9</v>
      </c>
      <c r="Z5" s="148"/>
      <c r="AA5" s="148"/>
      <c r="AB5" s="148"/>
      <c r="AC5" s="148"/>
      <c r="AD5" s="148"/>
      <c r="AE5" s="148"/>
      <c r="AF5" s="148"/>
    </row>
    <row r="6" spans="1:33" ht="21.75" customHeight="1" x14ac:dyDescent="0.2">
      <c r="A6" s="146"/>
      <c r="B6" s="148" t="s">
        <v>10</v>
      </c>
      <c r="C6" s="148"/>
      <c r="D6" s="148"/>
      <c r="E6" s="148" t="s">
        <v>10</v>
      </c>
      <c r="F6" s="148"/>
      <c r="G6" s="148"/>
      <c r="H6" s="148" t="s">
        <v>10</v>
      </c>
      <c r="I6" s="148"/>
      <c r="J6" s="148"/>
      <c r="K6" s="148" t="s">
        <v>10</v>
      </c>
      <c r="L6" s="148"/>
      <c r="M6" s="148"/>
      <c r="N6" s="151" t="s">
        <v>11</v>
      </c>
      <c r="O6" s="154" t="s">
        <v>12</v>
      </c>
      <c r="P6" s="157" t="s">
        <v>13</v>
      </c>
      <c r="Q6" s="157" t="s">
        <v>40</v>
      </c>
      <c r="R6" s="157" t="s">
        <v>14</v>
      </c>
      <c r="S6" s="157" t="s">
        <v>15</v>
      </c>
      <c r="T6" s="157" t="s">
        <v>16</v>
      </c>
      <c r="U6" s="158" t="s">
        <v>41</v>
      </c>
      <c r="V6" s="157" t="s">
        <v>60</v>
      </c>
      <c r="W6" s="157" t="s">
        <v>42</v>
      </c>
      <c r="X6" s="157" t="s">
        <v>51</v>
      </c>
      <c r="Y6" s="153" t="s">
        <v>6</v>
      </c>
      <c r="Z6" s="161" t="s">
        <v>17</v>
      </c>
      <c r="AA6" s="161" t="s">
        <v>18</v>
      </c>
      <c r="AB6" s="156" t="s">
        <v>19</v>
      </c>
      <c r="AC6" s="156"/>
      <c r="AD6" s="156" t="s">
        <v>20</v>
      </c>
      <c r="AE6" s="156"/>
      <c r="AF6" s="152" t="s">
        <v>21</v>
      </c>
    </row>
    <row r="7" spans="1:33" x14ac:dyDescent="0.2">
      <c r="A7" s="146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52"/>
      <c r="O7" s="155"/>
      <c r="P7" s="148"/>
      <c r="Q7" s="148"/>
      <c r="R7" s="148"/>
      <c r="S7" s="148"/>
      <c r="T7" s="148"/>
      <c r="U7" s="159"/>
      <c r="V7" s="159"/>
      <c r="W7" s="159"/>
      <c r="X7" s="148"/>
      <c r="Y7" s="160"/>
      <c r="Z7" s="148"/>
      <c r="AA7" s="148"/>
      <c r="AB7" s="148"/>
      <c r="AC7" s="148"/>
      <c r="AD7" s="148"/>
      <c r="AE7" s="148"/>
      <c r="AF7" s="152"/>
    </row>
    <row r="8" spans="1:33" x14ac:dyDescent="0.2">
      <c r="A8" s="147"/>
      <c r="B8" s="7">
        <v>6</v>
      </c>
      <c r="C8" s="7">
        <v>4</v>
      </c>
      <c r="D8" s="4">
        <v>126.92</v>
      </c>
      <c r="E8" s="3">
        <v>2</v>
      </c>
      <c r="F8" s="3">
        <v>9</v>
      </c>
      <c r="G8" s="4">
        <v>55.11</v>
      </c>
      <c r="H8" s="36"/>
      <c r="I8" s="36"/>
      <c r="J8" s="37"/>
      <c r="K8" s="36"/>
      <c r="L8" s="36"/>
      <c r="M8" s="38"/>
      <c r="N8" s="153"/>
      <c r="O8" s="156"/>
      <c r="P8" s="148"/>
      <c r="Q8" s="148"/>
      <c r="R8" s="148"/>
      <c r="S8" s="148"/>
      <c r="T8" s="148"/>
      <c r="U8" s="148"/>
      <c r="V8" s="148"/>
      <c r="W8" s="148"/>
      <c r="X8" s="148"/>
      <c r="Y8" s="160"/>
      <c r="Z8" s="148"/>
      <c r="AA8" s="148"/>
      <c r="AB8" s="36" t="s">
        <v>24</v>
      </c>
      <c r="AC8" s="36" t="s">
        <v>25</v>
      </c>
      <c r="AD8" s="36" t="s">
        <v>24</v>
      </c>
      <c r="AE8" s="36" t="s">
        <v>25</v>
      </c>
      <c r="AF8" s="153"/>
    </row>
    <row r="9" spans="1:33" x14ac:dyDescent="0.2">
      <c r="A9" s="39">
        <v>2</v>
      </c>
      <c r="B9" s="7">
        <v>6</v>
      </c>
      <c r="C9" s="7">
        <v>4</v>
      </c>
      <c r="D9" s="4">
        <v>126.92</v>
      </c>
      <c r="E9" s="3">
        <v>2</v>
      </c>
      <c r="F9" s="3">
        <v>9</v>
      </c>
      <c r="G9" s="4">
        <v>55.11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120</v>
      </c>
      <c r="Q9" s="7">
        <v>880</v>
      </c>
      <c r="R9" s="7">
        <v>26</v>
      </c>
      <c r="S9" s="7">
        <v>630</v>
      </c>
      <c r="T9" s="7">
        <v>0</v>
      </c>
      <c r="U9" s="7">
        <v>0</v>
      </c>
      <c r="V9" s="7">
        <v>41</v>
      </c>
      <c r="W9" s="7">
        <v>44</v>
      </c>
      <c r="X9" s="7">
        <v>0</v>
      </c>
      <c r="Y9" s="42"/>
      <c r="Z9" s="40"/>
      <c r="AA9" s="40"/>
      <c r="AB9" s="40"/>
      <c r="AC9" s="40"/>
      <c r="AD9" s="40"/>
      <c r="AE9" s="40"/>
      <c r="AF9" s="43"/>
      <c r="AG9" s="19"/>
    </row>
    <row r="10" spans="1:33" x14ac:dyDescent="0.2">
      <c r="A10" s="39">
        <f t="shared" ref="A10:A36" si="0">SUM(A9+1)</f>
        <v>3</v>
      </c>
      <c r="B10" s="7">
        <v>6</v>
      </c>
      <c r="C10" s="7">
        <v>4</v>
      </c>
      <c r="D10" s="4">
        <v>126.92</v>
      </c>
      <c r="E10" s="3">
        <v>2</v>
      </c>
      <c r="F10" s="3">
        <v>9</v>
      </c>
      <c r="G10" s="4">
        <v>55.11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140</v>
      </c>
      <c r="Q10" s="7">
        <v>880</v>
      </c>
      <c r="R10" s="7">
        <v>26</v>
      </c>
      <c r="S10" s="7">
        <v>630</v>
      </c>
      <c r="T10" s="7">
        <v>0</v>
      </c>
      <c r="U10" s="7">
        <v>0</v>
      </c>
      <c r="V10" s="7">
        <v>85</v>
      </c>
      <c r="W10" s="7">
        <v>89</v>
      </c>
      <c r="X10" s="7">
        <v>0</v>
      </c>
      <c r="Y10" s="42"/>
      <c r="Z10" s="40"/>
      <c r="AA10" s="61"/>
      <c r="AB10" s="40"/>
      <c r="AC10" s="40"/>
      <c r="AD10" s="40"/>
      <c r="AE10" s="40"/>
      <c r="AF10" s="43"/>
      <c r="AG10" s="19"/>
    </row>
    <row r="11" spans="1:33" x14ac:dyDescent="0.2">
      <c r="A11" s="39">
        <f t="shared" si="0"/>
        <v>4</v>
      </c>
      <c r="B11" s="40"/>
      <c r="C11" s="40"/>
      <c r="D11" s="37"/>
      <c r="E11" s="36"/>
      <c r="F11" s="36"/>
      <c r="G11" s="37"/>
      <c r="H11" s="36"/>
      <c r="I11" s="40"/>
      <c r="J11" s="37"/>
      <c r="K11" s="36"/>
      <c r="L11" s="40"/>
      <c r="M11" s="38"/>
      <c r="N11" s="41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2"/>
      <c r="Z11" s="40"/>
      <c r="AA11" s="40"/>
      <c r="AB11" s="40"/>
      <c r="AC11" s="40"/>
      <c r="AD11" s="40"/>
      <c r="AE11" s="40"/>
      <c r="AF11" s="43"/>
      <c r="AG11" s="19"/>
    </row>
    <row r="12" spans="1:33" x14ac:dyDescent="0.2">
      <c r="A12" s="39">
        <f t="shared" si="0"/>
        <v>5</v>
      </c>
      <c r="B12" s="40"/>
      <c r="C12" s="40"/>
      <c r="D12" s="37"/>
      <c r="E12" s="36"/>
      <c r="F12" s="36"/>
      <c r="G12" s="37"/>
      <c r="H12" s="36"/>
      <c r="I12" s="40"/>
      <c r="J12" s="37"/>
      <c r="K12" s="36"/>
      <c r="L12" s="40"/>
      <c r="M12" s="38"/>
      <c r="N12" s="41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2"/>
      <c r="Z12" s="40"/>
      <c r="AA12" s="40"/>
      <c r="AB12" s="40"/>
      <c r="AC12" s="40"/>
      <c r="AD12" s="40"/>
      <c r="AE12" s="40"/>
      <c r="AF12" s="43"/>
      <c r="AG12" s="19"/>
    </row>
    <row r="13" spans="1:33" x14ac:dyDescent="0.2">
      <c r="A13" s="39">
        <f t="shared" si="0"/>
        <v>6</v>
      </c>
      <c r="B13" s="40"/>
      <c r="C13" s="40"/>
      <c r="D13" s="37"/>
      <c r="E13" s="36"/>
      <c r="F13" s="36"/>
      <c r="G13" s="37"/>
      <c r="H13" s="36"/>
      <c r="I13" s="40"/>
      <c r="J13" s="37"/>
      <c r="K13" s="36"/>
      <c r="L13" s="40"/>
      <c r="M13" s="38"/>
      <c r="N13" s="41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2"/>
      <c r="Z13" s="40"/>
      <c r="AA13" s="40"/>
      <c r="AB13" s="40"/>
      <c r="AC13" s="40"/>
      <c r="AD13" s="40"/>
      <c r="AE13" s="40"/>
      <c r="AF13" s="43"/>
      <c r="AG13" s="19"/>
    </row>
    <row r="14" spans="1:33" x14ac:dyDescent="0.2">
      <c r="A14" s="39">
        <f t="shared" si="0"/>
        <v>7</v>
      </c>
      <c r="B14" s="40"/>
      <c r="C14" s="40"/>
      <c r="D14" s="37"/>
      <c r="E14" s="36"/>
      <c r="F14" s="36"/>
      <c r="G14" s="37"/>
      <c r="H14" s="36"/>
      <c r="I14" s="40"/>
      <c r="J14" s="37"/>
      <c r="K14" s="36"/>
      <c r="L14" s="40"/>
      <c r="M14" s="38"/>
      <c r="N14" s="41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2"/>
      <c r="Z14" s="40"/>
      <c r="AA14" s="61"/>
      <c r="AB14" s="40"/>
      <c r="AC14" s="40"/>
      <c r="AD14" s="40"/>
      <c r="AE14" s="40"/>
      <c r="AF14" s="43"/>
      <c r="AG14" s="19"/>
    </row>
    <row r="15" spans="1:33" x14ac:dyDescent="0.2">
      <c r="A15" s="39">
        <f t="shared" si="0"/>
        <v>8</v>
      </c>
      <c r="B15" s="40"/>
      <c r="C15" s="40"/>
      <c r="D15" s="37"/>
      <c r="E15" s="36"/>
      <c r="F15" s="36"/>
      <c r="G15" s="37"/>
      <c r="H15" s="36"/>
      <c r="I15" s="40"/>
      <c r="J15" s="37"/>
      <c r="K15" s="36"/>
      <c r="L15" s="40"/>
      <c r="M15" s="38"/>
      <c r="N15" s="41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2"/>
      <c r="Z15" s="40"/>
      <c r="AA15" s="61"/>
      <c r="AB15" s="40"/>
      <c r="AC15" s="40"/>
      <c r="AD15" s="40"/>
      <c r="AE15" s="40"/>
      <c r="AF15" s="43"/>
      <c r="AG15" s="19"/>
    </row>
    <row r="16" spans="1:33" x14ac:dyDescent="0.2">
      <c r="A16" s="39">
        <f t="shared" si="0"/>
        <v>9</v>
      </c>
      <c r="B16" s="40"/>
      <c r="C16" s="40"/>
      <c r="D16" s="37"/>
      <c r="E16" s="36"/>
      <c r="F16" s="36"/>
      <c r="G16" s="37"/>
      <c r="H16" s="36"/>
      <c r="I16" s="40"/>
      <c r="J16" s="37"/>
      <c r="K16" s="36"/>
      <c r="L16" s="40"/>
      <c r="M16" s="38"/>
      <c r="N16" s="41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2"/>
      <c r="Z16" s="40"/>
      <c r="AA16" s="40"/>
      <c r="AB16" s="40"/>
      <c r="AC16" s="40"/>
      <c r="AD16" s="40"/>
      <c r="AE16" s="40"/>
      <c r="AF16" s="43"/>
      <c r="AG16" s="19"/>
    </row>
    <row r="17" spans="1:33" x14ac:dyDescent="0.2">
      <c r="A17" s="39">
        <f t="shared" si="0"/>
        <v>10</v>
      </c>
      <c r="B17" s="40"/>
      <c r="C17" s="40"/>
      <c r="D17" s="37"/>
      <c r="E17" s="36"/>
      <c r="F17" s="36"/>
      <c r="G17" s="37"/>
      <c r="H17" s="36"/>
      <c r="I17" s="40"/>
      <c r="J17" s="37"/>
      <c r="K17" s="36"/>
      <c r="L17" s="40"/>
      <c r="M17" s="38"/>
      <c r="N17" s="41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2"/>
      <c r="Z17" s="40"/>
      <c r="AA17" s="40"/>
      <c r="AB17" s="40"/>
      <c r="AC17" s="40"/>
      <c r="AD17" s="40"/>
      <c r="AE17" s="40"/>
      <c r="AF17" s="43"/>
      <c r="AG17" s="19"/>
    </row>
    <row r="18" spans="1:33" x14ac:dyDescent="0.2">
      <c r="A18" s="39">
        <f t="shared" si="0"/>
        <v>11</v>
      </c>
      <c r="B18" s="40"/>
      <c r="C18" s="40"/>
      <c r="D18" s="37"/>
      <c r="E18" s="36"/>
      <c r="F18" s="36"/>
      <c r="G18" s="37"/>
      <c r="H18" s="36"/>
      <c r="I18" s="40"/>
      <c r="J18" s="37"/>
      <c r="K18" s="36"/>
      <c r="L18" s="40"/>
      <c r="M18" s="38"/>
      <c r="N18" s="41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2"/>
      <c r="Z18" s="40"/>
      <c r="AA18" s="40"/>
      <c r="AB18" s="40"/>
      <c r="AC18" s="40"/>
      <c r="AD18" s="40"/>
      <c r="AE18" s="40"/>
      <c r="AF18" s="43"/>
      <c r="AG18" s="19"/>
    </row>
    <row r="19" spans="1:33" ht="13.5" thickBot="1" x14ac:dyDescent="0.25">
      <c r="A19" s="39">
        <f t="shared" si="0"/>
        <v>12</v>
      </c>
      <c r="B19" s="40"/>
      <c r="C19" s="40"/>
      <c r="D19" s="37"/>
      <c r="E19" s="36"/>
      <c r="F19" s="36"/>
      <c r="G19" s="37"/>
      <c r="H19" s="36"/>
      <c r="I19" s="40"/>
      <c r="J19" s="37"/>
      <c r="K19" s="36"/>
      <c r="L19" s="40"/>
      <c r="M19" s="38"/>
      <c r="N19" s="41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2"/>
      <c r="Z19" s="40"/>
      <c r="AA19" s="40"/>
      <c r="AB19" s="40"/>
      <c r="AC19" s="40"/>
      <c r="AD19" s="40"/>
      <c r="AE19" s="40"/>
      <c r="AF19" s="43"/>
      <c r="AG19" s="19"/>
    </row>
    <row r="20" spans="1:33" ht="13.5" thickBot="1" x14ac:dyDescent="0.25">
      <c r="A20" s="39">
        <f t="shared" si="0"/>
        <v>13</v>
      </c>
      <c r="B20" s="40"/>
      <c r="C20" s="40"/>
      <c r="D20" s="37"/>
      <c r="E20" s="36"/>
      <c r="F20" s="36"/>
      <c r="G20" s="37"/>
      <c r="H20" s="36"/>
      <c r="I20" s="40"/>
      <c r="J20" s="37"/>
      <c r="K20" s="36"/>
      <c r="L20" s="40"/>
      <c r="M20" s="38"/>
      <c r="N20" s="41"/>
      <c r="O20" s="40"/>
      <c r="P20" s="40"/>
      <c r="Q20" s="40"/>
      <c r="R20" s="40"/>
      <c r="S20" s="40"/>
      <c r="T20" s="40"/>
      <c r="U20" s="40"/>
      <c r="V20" s="44"/>
      <c r="W20" s="44"/>
      <c r="X20" s="44"/>
      <c r="Y20" s="162" t="s">
        <v>26</v>
      </c>
      <c r="Z20" s="163"/>
      <c r="AA20" s="163"/>
      <c r="AB20" s="163"/>
      <c r="AC20" s="163"/>
      <c r="AD20" s="163"/>
      <c r="AE20" s="163"/>
      <c r="AF20" s="45"/>
    </row>
    <row r="21" spans="1:33" x14ac:dyDescent="0.2">
      <c r="A21" s="39">
        <f t="shared" si="0"/>
        <v>14</v>
      </c>
      <c r="B21" s="40"/>
      <c r="C21" s="40"/>
      <c r="D21" s="37"/>
      <c r="E21" s="36"/>
      <c r="F21" s="36"/>
      <c r="G21" s="37"/>
      <c r="H21" s="36"/>
      <c r="I21" s="40"/>
      <c r="J21" s="37"/>
      <c r="K21" s="36"/>
      <c r="L21" s="40"/>
      <c r="M21" s="38"/>
      <c r="N21" s="41"/>
      <c r="O21" s="40"/>
      <c r="P21" s="40"/>
      <c r="Q21" s="40"/>
      <c r="R21" s="46"/>
      <c r="S21" s="40"/>
      <c r="T21" s="40"/>
      <c r="U21" s="40"/>
      <c r="V21" s="40"/>
      <c r="W21" s="40"/>
      <c r="X21" s="40"/>
      <c r="Y21" s="164" t="s">
        <v>27</v>
      </c>
      <c r="Z21" s="164"/>
      <c r="AA21" s="164"/>
      <c r="AB21" s="164"/>
      <c r="AC21" s="164"/>
      <c r="AD21" s="164"/>
      <c r="AE21" s="164"/>
      <c r="AF21" s="165"/>
    </row>
    <row r="22" spans="1:33" x14ac:dyDescent="0.2">
      <c r="A22" s="39">
        <f t="shared" si="0"/>
        <v>15</v>
      </c>
      <c r="B22" s="40"/>
      <c r="C22" s="40"/>
      <c r="D22" s="37"/>
      <c r="E22" s="36"/>
      <c r="F22" s="36"/>
      <c r="G22" s="37"/>
      <c r="H22" s="36"/>
      <c r="I22" s="40"/>
      <c r="J22" s="37"/>
      <c r="K22" s="36"/>
      <c r="L22" s="40"/>
      <c r="M22" s="38"/>
      <c r="N22" s="41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3" x14ac:dyDescent="0.2">
      <c r="A23" s="39">
        <f t="shared" si="0"/>
        <v>16</v>
      </c>
      <c r="B23" s="40"/>
      <c r="C23" s="40"/>
      <c r="D23" s="37"/>
      <c r="E23" s="36"/>
      <c r="F23" s="36"/>
      <c r="G23" s="37"/>
      <c r="H23" s="36"/>
      <c r="I23" s="40"/>
      <c r="J23" s="37"/>
      <c r="K23" s="36"/>
      <c r="L23" s="40"/>
      <c r="M23" s="38"/>
      <c r="N23" s="41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3" x14ac:dyDescent="0.2">
      <c r="A24" s="39">
        <f t="shared" si="0"/>
        <v>17</v>
      </c>
      <c r="B24" s="40"/>
      <c r="C24" s="40"/>
      <c r="D24" s="37"/>
      <c r="E24" s="36"/>
      <c r="F24" s="36"/>
      <c r="G24" s="4"/>
      <c r="H24" s="36"/>
      <c r="I24" s="40"/>
      <c r="J24" s="37"/>
      <c r="K24" s="36"/>
      <c r="L24" s="40"/>
      <c r="M24" s="38"/>
      <c r="N24" s="41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3" x14ac:dyDescent="0.2">
      <c r="A25" s="39">
        <f t="shared" si="0"/>
        <v>18</v>
      </c>
      <c r="B25" s="40"/>
      <c r="C25" s="40"/>
      <c r="D25" s="37"/>
      <c r="E25" s="36"/>
      <c r="F25" s="36"/>
      <c r="G25" s="37"/>
      <c r="H25" s="36"/>
      <c r="I25" s="40"/>
      <c r="J25" s="37"/>
      <c r="K25" s="36"/>
      <c r="L25" s="40"/>
      <c r="M25" s="38"/>
      <c r="N25" s="41"/>
      <c r="O25" s="40"/>
      <c r="P25" s="40"/>
      <c r="Q25" s="40"/>
      <c r="R25" s="40"/>
      <c r="S25" s="40"/>
      <c r="T25" s="40"/>
      <c r="U25" s="40"/>
      <c r="V25" s="47"/>
      <c r="W25" s="47"/>
      <c r="X25" s="47"/>
      <c r="Y25" s="166" t="s">
        <v>28</v>
      </c>
      <c r="Z25" s="167"/>
      <c r="AA25" s="167"/>
      <c r="AB25" s="167"/>
      <c r="AC25" s="167"/>
      <c r="AD25" s="167"/>
      <c r="AE25" s="167"/>
      <c r="AF25" s="167"/>
    </row>
    <row r="26" spans="1:33" x14ac:dyDescent="0.2">
      <c r="A26" s="39">
        <f t="shared" si="0"/>
        <v>19</v>
      </c>
      <c r="B26" s="40"/>
      <c r="C26" s="40"/>
      <c r="D26" s="37"/>
      <c r="E26" s="36"/>
      <c r="F26" s="36"/>
      <c r="G26" s="37"/>
      <c r="H26" s="36"/>
      <c r="I26" s="40"/>
      <c r="J26" s="37"/>
      <c r="K26" s="36"/>
      <c r="L26" s="40"/>
      <c r="M26" s="38"/>
      <c r="N26" s="41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168" t="s">
        <v>29</v>
      </c>
      <c r="Z26" s="168"/>
      <c r="AA26" s="168"/>
      <c r="AB26" s="168"/>
      <c r="AC26" s="168"/>
      <c r="AD26" s="168"/>
      <c r="AE26" s="169"/>
      <c r="AF26" s="169"/>
    </row>
    <row r="27" spans="1:33" x14ac:dyDescent="0.2">
      <c r="A27" s="39">
        <f t="shared" si="0"/>
        <v>20</v>
      </c>
      <c r="B27" s="40"/>
      <c r="C27" s="40"/>
      <c r="D27" s="37"/>
      <c r="E27" s="36"/>
      <c r="F27" s="36"/>
      <c r="G27" s="37"/>
      <c r="H27" s="36"/>
      <c r="I27" s="40"/>
      <c r="J27" s="37"/>
      <c r="K27" s="36"/>
      <c r="L27" s="40"/>
      <c r="M27" s="38"/>
      <c r="N27" s="41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170" t="s">
        <v>9</v>
      </c>
      <c r="Z27" s="170"/>
      <c r="AA27" s="170"/>
      <c r="AB27" s="170"/>
      <c r="AC27" s="170"/>
      <c r="AD27" s="170"/>
      <c r="AE27" s="169"/>
      <c r="AF27" s="169"/>
    </row>
    <row r="28" spans="1:33" x14ac:dyDescent="0.2">
      <c r="A28" s="39">
        <f t="shared" si="0"/>
        <v>21</v>
      </c>
      <c r="B28" s="40"/>
      <c r="C28" s="40"/>
      <c r="D28" s="37"/>
      <c r="E28" s="36"/>
      <c r="F28" s="36"/>
      <c r="G28" s="37"/>
      <c r="H28" s="36"/>
      <c r="I28" s="40"/>
      <c r="J28" s="37"/>
      <c r="K28" s="36"/>
      <c r="L28" s="40"/>
      <c r="M28" s="38"/>
      <c r="N28" s="41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170" t="s">
        <v>30</v>
      </c>
      <c r="Z28" s="170"/>
      <c r="AA28" s="170"/>
      <c r="AB28" s="170"/>
      <c r="AC28" s="170"/>
      <c r="AD28" s="170"/>
      <c r="AE28" s="169"/>
      <c r="AF28" s="169"/>
    </row>
    <row r="29" spans="1:33" x14ac:dyDescent="0.2">
      <c r="A29" s="39">
        <f t="shared" si="0"/>
        <v>22</v>
      </c>
      <c r="B29" s="40"/>
      <c r="C29" s="40"/>
      <c r="D29" s="37"/>
      <c r="E29" s="36"/>
      <c r="F29" s="36"/>
      <c r="G29" s="37"/>
      <c r="H29" s="36"/>
      <c r="I29" s="40"/>
      <c r="J29" s="37"/>
      <c r="K29" s="36"/>
      <c r="L29" s="40"/>
      <c r="M29" s="38"/>
      <c r="N29" s="41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170" t="s">
        <v>7</v>
      </c>
      <c r="Z29" s="170"/>
      <c r="AA29" s="170"/>
      <c r="AB29" s="170"/>
      <c r="AC29" s="170"/>
      <c r="AD29" s="170"/>
      <c r="AE29" s="169"/>
      <c r="AF29" s="169"/>
    </row>
    <row r="30" spans="1:33" x14ac:dyDescent="0.2">
      <c r="A30" s="39">
        <f t="shared" si="0"/>
        <v>23</v>
      </c>
      <c r="B30" s="40"/>
      <c r="C30" s="40"/>
      <c r="D30" s="37"/>
      <c r="E30" s="36"/>
      <c r="F30" s="36"/>
      <c r="G30" s="37"/>
      <c r="H30" s="36"/>
      <c r="I30" s="40"/>
      <c r="J30" s="37"/>
      <c r="K30" s="36"/>
      <c r="L30" s="40"/>
      <c r="M30" s="38"/>
      <c r="N30" s="41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164"/>
      <c r="Z30" s="164"/>
      <c r="AA30" s="164"/>
      <c r="AB30" s="164"/>
      <c r="AC30" s="164"/>
      <c r="AD30" s="164"/>
      <c r="AE30" s="171"/>
      <c r="AF30" s="171"/>
    </row>
    <row r="31" spans="1:33" x14ac:dyDescent="0.2">
      <c r="A31" s="39">
        <f t="shared" si="0"/>
        <v>24</v>
      </c>
      <c r="B31" s="40"/>
      <c r="C31" s="40"/>
      <c r="D31" s="37"/>
      <c r="E31" s="36"/>
      <c r="F31" s="36"/>
      <c r="G31" s="37"/>
      <c r="H31" s="36"/>
      <c r="I31" s="40"/>
      <c r="J31" s="37"/>
      <c r="K31" s="36"/>
      <c r="L31" s="40"/>
      <c r="M31" s="38"/>
      <c r="N31" s="41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164" t="s">
        <v>31</v>
      </c>
      <c r="Z31" s="164"/>
      <c r="AA31" s="164"/>
      <c r="AB31" s="164"/>
      <c r="AC31" s="164"/>
      <c r="AD31" s="164"/>
      <c r="AE31" s="164"/>
      <c r="AF31" s="164"/>
    </row>
    <row r="32" spans="1:33" ht="13.5" customHeight="1" x14ac:dyDescent="0.2">
      <c r="A32" s="39">
        <f t="shared" si="0"/>
        <v>25</v>
      </c>
      <c r="B32" s="40"/>
      <c r="C32" s="40"/>
      <c r="D32" s="37"/>
      <c r="E32" s="36"/>
      <c r="F32" s="36"/>
      <c r="G32" s="37"/>
      <c r="H32" s="36"/>
      <c r="I32" s="40"/>
      <c r="J32" s="37"/>
      <c r="K32" s="36"/>
      <c r="L32" s="40"/>
      <c r="M32" s="38"/>
      <c r="N32" s="41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9" t="s">
        <v>32</v>
      </c>
      <c r="Z32" s="172"/>
      <c r="AA32" s="173"/>
      <c r="AB32" s="174" t="s">
        <v>33</v>
      </c>
      <c r="AC32" s="175"/>
      <c r="AD32" s="172"/>
      <c r="AE32" s="143"/>
      <c r="AF32" s="173"/>
    </row>
    <row r="33" spans="1:32" ht="13.5" customHeight="1" x14ac:dyDescent="0.2">
      <c r="A33" s="39">
        <f t="shared" si="0"/>
        <v>26</v>
      </c>
      <c r="B33" s="40"/>
      <c r="C33" s="40"/>
      <c r="D33" s="37"/>
      <c r="E33" s="36"/>
      <c r="F33" s="36"/>
      <c r="G33" s="37"/>
      <c r="H33" s="36"/>
      <c r="I33" s="40"/>
      <c r="J33" s="37"/>
      <c r="K33" s="36"/>
      <c r="L33" s="40"/>
      <c r="M33" s="38"/>
      <c r="N33" s="41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9" t="s">
        <v>34</v>
      </c>
      <c r="Z33" s="176">
        <v>1.25</v>
      </c>
      <c r="AA33" s="177"/>
      <c r="AB33" s="174" t="s">
        <v>35</v>
      </c>
      <c r="AC33" s="175"/>
      <c r="AD33" s="172"/>
      <c r="AE33" s="143"/>
      <c r="AF33" s="173"/>
    </row>
    <row r="34" spans="1:32" ht="16.5" x14ac:dyDescent="0.2">
      <c r="A34" s="39">
        <f t="shared" si="0"/>
        <v>27</v>
      </c>
      <c r="B34" s="40"/>
      <c r="C34" s="40"/>
      <c r="D34" s="37"/>
      <c r="E34" s="36"/>
      <c r="F34" s="36"/>
      <c r="G34" s="37"/>
      <c r="H34" s="36"/>
      <c r="I34" s="40"/>
      <c r="J34" s="37"/>
      <c r="K34" s="36"/>
      <c r="L34" s="40"/>
      <c r="M34" s="38"/>
      <c r="N34" s="41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9" t="s">
        <v>36</v>
      </c>
      <c r="Z34" s="176"/>
      <c r="AA34" s="177"/>
      <c r="AB34" s="181"/>
      <c r="AC34" s="182"/>
      <c r="AD34" s="182"/>
      <c r="AE34" s="182"/>
      <c r="AF34" s="183"/>
    </row>
    <row r="35" spans="1:32" x14ac:dyDescent="0.2">
      <c r="A35" s="39">
        <f t="shared" si="0"/>
        <v>28</v>
      </c>
      <c r="B35" s="40"/>
      <c r="C35" s="40"/>
      <c r="D35" s="37"/>
      <c r="E35" s="36"/>
      <c r="F35" s="36"/>
      <c r="G35" s="37"/>
      <c r="H35" s="36"/>
      <c r="I35" s="40"/>
      <c r="J35" s="37"/>
      <c r="K35" s="36"/>
      <c r="L35" s="40"/>
      <c r="M35" s="38"/>
      <c r="N35" s="41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50" t="s">
        <v>37</v>
      </c>
      <c r="Z35" s="50"/>
      <c r="AA35" s="184"/>
      <c r="AB35" s="143"/>
      <c r="AC35" s="143"/>
      <c r="AD35" s="143"/>
      <c r="AE35" s="143"/>
      <c r="AF35" s="173"/>
    </row>
    <row r="36" spans="1:32" x14ac:dyDescent="0.2">
      <c r="A36" s="39">
        <f t="shared" si="0"/>
        <v>29</v>
      </c>
      <c r="B36" s="40"/>
      <c r="C36" s="40"/>
      <c r="D36" s="37"/>
      <c r="E36" s="36"/>
      <c r="F36" s="36"/>
      <c r="G36" s="37"/>
      <c r="H36" s="36"/>
      <c r="I36" s="40"/>
      <c r="J36" s="37"/>
      <c r="K36" s="36"/>
      <c r="L36" s="40"/>
      <c r="M36" s="38"/>
      <c r="N36" s="41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64"/>
      <c r="Z36" s="171"/>
      <c r="AA36" s="171"/>
      <c r="AB36" s="171"/>
      <c r="AC36" s="171"/>
      <c r="AD36" s="171"/>
      <c r="AE36" s="171"/>
      <c r="AF36" s="171"/>
    </row>
    <row r="37" spans="1:32" x14ac:dyDescent="0.2">
      <c r="A37" s="39">
        <v>30</v>
      </c>
      <c r="B37" s="40"/>
      <c r="C37" s="40"/>
      <c r="D37" s="37"/>
      <c r="E37" s="36"/>
      <c r="F37" s="36"/>
      <c r="G37" s="37"/>
      <c r="H37" s="36"/>
      <c r="I37" s="40"/>
      <c r="J37" s="37"/>
      <c r="K37" s="36"/>
      <c r="L37" s="40"/>
      <c r="M37" s="38"/>
      <c r="N37" s="41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64"/>
      <c r="Z37" s="171"/>
      <c r="AA37" s="171"/>
      <c r="AB37" s="171"/>
      <c r="AC37" s="171"/>
      <c r="AD37" s="171"/>
      <c r="AE37" s="171"/>
      <c r="AF37" s="171"/>
    </row>
    <row r="38" spans="1:32" x14ac:dyDescent="0.2">
      <c r="A38" s="39">
        <v>31</v>
      </c>
      <c r="B38" s="40"/>
      <c r="C38" s="40"/>
      <c r="D38" s="37"/>
      <c r="E38" s="36"/>
      <c r="F38" s="36"/>
      <c r="G38" s="37"/>
      <c r="H38" s="36"/>
      <c r="I38" s="40"/>
      <c r="J38" s="37"/>
      <c r="K38" s="36"/>
      <c r="L38" s="40"/>
      <c r="M38" s="38"/>
      <c r="N38" s="41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/>
      <c r="C39" s="40"/>
      <c r="D39" s="37"/>
      <c r="E39" s="36"/>
      <c r="F39" s="36"/>
      <c r="G39" s="37"/>
      <c r="H39" s="36"/>
      <c r="I39" s="40"/>
      <c r="J39" s="37"/>
      <c r="K39" s="36"/>
      <c r="L39" s="40"/>
      <c r="M39" s="38"/>
      <c r="N39" s="41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171"/>
      <c r="Z39" s="171"/>
      <c r="AA39" s="171"/>
      <c r="AB39" s="171"/>
      <c r="AC39" s="171"/>
      <c r="AD39" s="171"/>
      <c r="AE39" s="171"/>
      <c r="AF39" s="171"/>
    </row>
    <row r="40" spans="1:32" x14ac:dyDescent="0.2">
      <c r="M40" s="32" t="s">
        <v>26</v>
      </c>
      <c r="N40" s="51">
        <f>SUM(N9:N39)</f>
        <v>0</v>
      </c>
      <c r="O40" s="48">
        <f>SUM(O9:O39)</f>
        <v>0</v>
      </c>
      <c r="T40" s="52" t="s">
        <v>26</v>
      </c>
      <c r="U40" s="48">
        <f>SUM(U9:U39)</f>
        <v>0</v>
      </c>
      <c r="V40" s="48">
        <f>SUM(V9:V39)</f>
        <v>126</v>
      </c>
      <c r="W40" s="48">
        <f>SUM(W9:W39)</f>
        <v>133</v>
      </c>
      <c r="X40" s="53"/>
      <c r="Y40" s="178" t="s">
        <v>38</v>
      </c>
      <c r="Z40" s="179"/>
      <c r="AA40" s="180"/>
      <c r="AB40" s="180"/>
      <c r="AC40" s="180"/>
      <c r="AD40" s="180"/>
      <c r="AE40" s="180"/>
      <c r="AF40" s="180"/>
    </row>
    <row r="41" spans="1:32" x14ac:dyDescent="0.2"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</vt:lpstr>
      <vt:lpstr> January Oil Sales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2020-06-24T17:01:26Z</dcterms:modified>
</cp:coreProperties>
</file>