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Гульфия\OneDrive\учеба\4 курс\диплом\"/>
    </mc:Choice>
  </mc:AlternateContent>
  <bookViews>
    <workbookView xWindow="0" yWindow="0" windowWidth="20490" windowHeight="7320" tabRatio="773" activeTab="3"/>
  </bookViews>
  <sheets>
    <sheet name="Лист1" sheetId="1" r:id="rId1"/>
    <sheet name="18" sheetId="2" r:id="rId2"/>
    <sheet name="Лист24" sheetId="24" r:id="rId3"/>
    <sheet name="Лист2" sheetId="25" r:id="rId4"/>
    <sheet name="26,5" sheetId="3" r:id="rId5"/>
    <sheet name="58,29,1" sheetId="4" r:id="rId6"/>
    <sheet name="58,29,2" sheetId="8" r:id="rId7"/>
    <sheet name="61,10,3" sheetId="11" r:id="rId8"/>
    <sheet name="61,10,4" sheetId="12" r:id="rId9"/>
    <sheet name="61,20,3" sheetId="13" r:id="rId10"/>
    <sheet name="61,20,4" sheetId="14" r:id="rId11"/>
    <sheet name="61,90,10" sheetId="15" r:id="rId12"/>
    <sheet name="62" sheetId="16" r:id="rId13"/>
    <sheet name="63.11" sheetId="17" r:id="rId14"/>
    <sheet name="69" sheetId="20" r:id="rId15"/>
    <sheet name="70.22.2" sheetId="22" r:id="rId16"/>
    <sheet name="71.12" sheetId="23"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F4" i="2"/>
  <c r="F3" i="2"/>
  <c r="F2" i="2"/>
  <c r="A2" i="2"/>
  <c r="A44" i="2"/>
  <c r="A1" i="3"/>
  <c r="A5" i="2"/>
  <c r="A20" i="2"/>
  <c r="A18" i="2"/>
  <c r="A16" i="2"/>
  <c r="A14" i="2"/>
  <c r="A12" i="2"/>
  <c r="A10" i="2"/>
  <c r="A8" i="2"/>
  <c r="A36" i="2"/>
  <c r="A4" i="2"/>
  <c r="A7" i="2"/>
</calcChain>
</file>

<file path=xl/sharedStrings.xml><?xml version="1.0" encoding="utf-8"?>
<sst xmlns="http://schemas.openxmlformats.org/spreadsheetml/2006/main" count="3065" uniqueCount="1381">
  <si>
    <t>62.01.29.000,</t>
  </si>
  <si>
    <t>Оригиналы программного обеспечения прочие</t>
  </si>
  <si>
    <t>61.10.30.190,</t>
  </si>
  <si>
    <t>Услуги по передаче данных по проводным телекоммуникационным сетям прочие</t>
  </si>
  <si>
    <t>61.90.10.140,</t>
  </si>
  <si>
    <t>Услуги по предоставлению телефонной связи и доступа к информационно-коммуникационной сети Интернет в общественных зданиях</t>
  </si>
  <si>
    <t>61.10.49.000,</t>
  </si>
  <si>
    <t>Услуги телекоммуникационные проводные в информационно-коммуникационной сети Интернет прочие</t>
  </si>
  <si>
    <t>61.10.49,</t>
  </si>
  <si>
    <t>62.02.30.000,</t>
  </si>
  <si>
    <t>Услуги по технической поддержке информационных технологий</t>
  </si>
  <si>
    <t>61.90.10.160,</t>
  </si>
  <si>
    <t>Услуги связи по предоставлению каналов связи</t>
  </si>
  <si>
    <t>61.20.49.000,</t>
  </si>
  <si>
    <t>Услуги телекоммуникационные беспроводные прочие в информационно-коммуникационной сети Интернет</t>
  </si>
  <si>
    <t>62.02.20.110,</t>
  </si>
  <si>
    <t>Услуги по планированию и проектированию компьютерных систем</t>
  </si>
  <si>
    <t>62.03.12.130,</t>
  </si>
  <si>
    <t>Услуги по сопровождению компьютерных систем</t>
  </si>
  <si>
    <t>61.10.43.000,</t>
  </si>
  <si>
    <t>Услуги по широкополосному доступу к информационно-коммуникационной сети Интернет по проводным сетям</t>
  </si>
  <si>
    <t>61.10.30.110,</t>
  </si>
  <si>
    <t>Услуги по передаче данных для целей передачи голосовой информации (IР-телефония)</t>
  </si>
  <si>
    <t>18.12.13.000,</t>
  </si>
  <si>
    <t>Услуги по печатанию журналов и периодических изданий, выходящих реже четырех раз в неделю</t>
  </si>
  <si>
    <t>61.10.41.000,</t>
  </si>
  <si>
    <t>Услуги магистральные по информационно-коммуникационной сети Интернет</t>
  </si>
  <si>
    <t>71.12.19.000,</t>
  </si>
  <si>
    <t>Услуги по инженерно-техническому проектированию прочих объектов</t>
  </si>
  <si>
    <t>61.90,</t>
  </si>
  <si>
    <t>Услуги телекоммуникационные прочие</t>
  </si>
  <si>
    <t>63.11.11.000,</t>
  </si>
  <si>
    <t>Услуги по обработке данных</t>
  </si>
  <si>
    <t>61.90.10.193,</t>
  </si>
  <si>
    <t>Услуги конференц-связи по телефонному каналу</t>
  </si>
  <si>
    <t>61.90.10.130,</t>
  </si>
  <si>
    <t>Услуги по предоставление доступа к информационно-коммуникационной сети Интернет через сети, установленные между клиентом и провайдером услуг информационно-коммуникационной сети Интернет, не принадлежащие провайдеру услуг информационно-коммуникационно й сети Интернет или не находящиеся под его контролем, такие как доступ к информационно-коммуникационной сети Интернет по телефонной линии и т. д.</t>
  </si>
  <si>
    <t>63.11.19.000,</t>
  </si>
  <si>
    <t>Услуги прочие по размещению и предоставлению инфраструктуры информационных технологий</t>
  </si>
  <si>
    <t>62.01.11.000,</t>
  </si>
  <si>
    <t>Услуги по проектированию и разработке информационных технологий для прикладных задач и тестированию программного обеспечения</t>
  </si>
  <si>
    <t>71.12.35.000,</t>
  </si>
  <si>
    <t>Услуги в области картографии</t>
  </si>
  <si>
    <t>61.20.30.120,</t>
  </si>
  <si>
    <t>Услуги по передаче данных по беспроводным телекоммуникационным сетям</t>
  </si>
  <si>
    <t>62.09.20.120,</t>
  </si>
  <si>
    <t>Услуги по установке программного обеспечения</t>
  </si>
  <si>
    <t>62.09.20.190,</t>
  </si>
  <si>
    <t>Услуги по технической поддержке в области информационных технологий прочие, не включенные в другие группировки</t>
  </si>
  <si>
    <t>26.51.66.190,</t>
  </si>
  <si>
    <t>Инструменты, приборы и машины для измерения или контроля прочие, не включенные в другие группировки</t>
  </si>
  <si>
    <t>26.51.53.190,</t>
  </si>
  <si>
    <t>Приборы и аппаратура для физического или химического анализа прочие, не включенные в другие группировки</t>
  </si>
  <si>
    <t>62.01.12.000,</t>
  </si>
  <si>
    <t>Услуги по проектированию и разработке информационных технологий для сетей и систем</t>
  </si>
  <si>
    <t>26.51.82.190,</t>
  </si>
  <si>
    <t>Комплектующие (запасные части), не включенные в другие группировки, не имеющие самостоятельных группировок</t>
  </si>
  <si>
    <t>62.02.20.120,</t>
  </si>
  <si>
    <t>Услуги по обследованию и экспертизе компьютерных систем</t>
  </si>
  <si>
    <t>63.11.12.000,</t>
  </si>
  <si>
    <t>Услуги по размещению в информационно-коммуникационной сети Интернет</t>
  </si>
  <si>
    <t>61.10.42.000,</t>
  </si>
  <si>
    <t>Услуги по узкополосному доступу к информационно-коммуникационной сети Интернет по проводным сетям</t>
  </si>
  <si>
    <t>69.20.29.000,</t>
  </si>
  <si>
    <t>Услуги в области бухгалтерского учета прочие</t>
  </si>
  <si>
    <t>61.90.10.110,</t>
  </si>
  <si>
    <t>Услуги по предоставлению специализированных телекоммуникационных приложений, таких как спутниковый трекинг, коммуникационная телеметрия и эксплуатация радиолокационных станций</t>
  </si>
  <si>
    <t>71.12.20.190,</t>
  </si>
  <si>
    <t>Услуги по руководству строительными проектами прочие</t>
  </si>
  <si>
    <t>69.10.19.000,</t>
  </si>
  <si>
    <t>Услуги юридические прочие</t>
  </si>
  <si>
    <t>18.12.19.190,</t>
  </si>
  <si>
    <t>Услуги печатные прочие, не включенные в другие группировки</t>
  </si>
  <si>
    <t>18.14.10.000,</t>
  </si>
  <si>
    <t>Услуги переплетные и связанные с переплетом и отделкой книг и аналогичных изделий</t>
  </si>
  <si>
    <t>71.12.14.000,</t>
  </si>
  <si>
    <t>Услуги по инженерно-техническому проектированию туннелей, автомагистралей, улиц, транспортных развязок и подобных объектов</t>
  </si>
  <si>
    <t>18.11.10.000,</t>
  </si>
  <si>
    <t>Услуги по печатанию газет</t>
  </si>
  <si>
    <t>61.90.10.191,</t>
  </si>
  <si>
    <t>Услуги телеграфной связи</t>
  </si>
  <si>
    <t>61.90.10.190,</t>
  </si>
  <si>
    <t>Услуги телекоммуникационные прочие, не включенные в другие группировки</t>
  </si>
  <si>
    <t>61.20.30.110,</t>
  </si>
  <si>
    <t>Услуги подвижной связи для целей передачи голоса</t>
  </si>
  <si>
    <t>61.10.3,</t>
  </si>
  <si>
    <t>Услуги по передаче данных по проводным телекоммуникационным сетям</t>
  </si>
  <si>
    <t>69.20.1,</t>
  </si>
  <si>
    <t>Услуги по проведению финансового аудита</t>
  </si>
  <si>
    <t>62.02.20.190,</t>
  </si>
  <si>
    <t>Услуги консультативные в области компьютерных технологий прочие</t>
  </si>
  <si>
    <t>62.09.20,</t>
  </si>
  <si>
    <t>Услуги в области информационных технологий и компьютерные услуги прочие, не включенные в другие группировки</t>
  </si>
  <si>
    <t>61.9,</t>
  </si>
  <si>
    <t>69.20.10.000,</t>
  </si>
  <si>
    <t>61.90.10.150,</t>
  </si>
  <si>
    <t>Услуги телекоммуникационные посредством существующих телекоммуникационных соединений</t>
  </si>
  <si>
    <t>18.12.11.000,</t>
  </si>
  <si>
    <t>Услуги по печатанию марок почтовых, марок гербовых, документов правоустанавливающих, карточек микропроцессорных, книжек чековых и прочих ценных бумаг и аналогичной продукции</t>
  </si>
  <si>
    <t>62.01,</t>
  </si>
  <si>
    <t>Продукты программные и услуги по разработке и тестированию программного обеспечения</t>
  </si>
  <si>
    <t>71.12.40.120,</t>
  </si>
  <si>
    <t>Услуги в области метрологии</t>
  </si>
  <si>
    <t>63.1,</t>
  </si>
  <si>
    <t>Услуги по обработке данных, размещению и взаимосвязанные услуги; порталы в информационно-коммуникационной сети Интернет</t>
  </si>
  <si>
    <t>61.10.30,</t>
  </si>
  <si>
    <t>71.12.39.119,</t>
  </si>
  <si>
    <t>Услуги в области гидрометеорологии и смежных с ней областях прочие</t>
  </si>
  <si>
    <t>58.29.11.000,</t>
  </si>
  <si>
    <t>Системы операционные на электронном носителе</t>
  </si>
  <si>
    <t>61.90.10,</t>
  </si>
  <si>
    <t>62.01.29,</t>
  </si>
  <si>
    <t>62.02.20,</t>
  </si>
  <si>
    <t>Услуги консультативные по вопросам систем и программному обеспечению</t>
  </si>
  <si>
    <t>61.10.4,</t>
  </si>
  <si>
    <t>Услуги телекоммуникационные проводные в информационно-коммуникационной сети Интернет</t>
  </si>
  <si>
    <t>61.90.10.192,</t>
  </si>
  <si>
    <t>Услуги факсимильной связи</t>
  </si>
  <si>
    <t>26.51.66.135,</t>
  </si>
  <si>
    <t>Аппаратура виброизмерительная специальная</t>
  </si>
  <si>
    <t>63.11.13.000,</t>
  </si>
  <si>
    <t>Услуги по предоставлению программного обеспечения без его размещения на компьютерном оборудовании пользователя</t>
  </si>
  <si>
    <t>26.51.85.130,</t>
  </si>
  <si>
    <t>Комплектующие (запасные части) термостатов, стабилизаторов давления и приборов автоматических регулирующих и контрольно-измерительных прочих, не имеющие самостоятельных группировок</t>
  </si>
  <si>
    <t>61.90.10.120,</t>
  </si>
  <si>
    <t>Услуги по управлению спутниковыми терминалами и сопутствующим оборудованием, связанным операционным образом с одной или более наземными коммуникационными системами и способным передавать и получать данные от спутниковых систем</t>
  </si>
  <si>
    <t>26.51.51.110,</t>
  </si>
  <si>
    <t>Термометры</t>
  </si>
  <si>
    <t>61.10.30.120,</t>
  </si>
  <si>
    <t>Услуги документальной электросвязи</t>
  </si>
  <si>
    <t>71.12.11.000,</t>
  </si>
  <si>
    <t>Услуги в виде научно-технических консультаций</t>
  </si>
  <si>
    <t>62.02.10.000,</t>
  </si>
  <si>
    <t>Услуги консультативные по компьютерному оборудованию</t>
  </si>
  <si>
    <t>26.51.63.120,</t>
  </si>
  <si>
    <t>Счетчики производства или потребления жидкости</t>
  </si>
  <si>
    <t>61.10.43,</t>
  </si>
  <si>
    <t>62.09,</t>
  </si>
  <si>
    <t>Услуги в области информационных технологий прочие и компьютерные услуги</t>
  </si>
  <si>
    <t>58.29.13.000,</t>
  </si>
  <si>
    <t>Обеспечение программное для администрирования баз данных на электронном носителе</t>
  </si>
  <si>
    <t>26.51.51.140,</t>
  </si>
  <si>
    <t>Гигрометры</t>
  </si>
  <si>
    <t>18.12,</t>
  </si>
  <si>
    <t>Услуги печатные прочие</t>
  </si>
  <si>
    <t>71.12.12.000,</t>
  </si>
  <si>
    <t>Услуги по инженерно-техническому проектированию зданий</t>
  </si>
  <si>
    <t>71.12,</t>
  </si>
  <si>
    <t>Услуги в области инженерно-технического проектирования и связанные технические консультативные услуги</t>
  </si>
  <si>
    <t>26.51.12.120,</t>
  </si>
  <si>
    <t>Инструменты и приборы геодезические</t>
  </si>
  <si>
    <t>62.03.12.190,</t>
  </si>
  <si>
    <t>Услуги по управлению компьютерными системами прочие, не включенные в другие группировки</t>
  </si>
  <si>
    <t>26.51.70.110,</t>
  </si>
  <si>
    <t>Термостаты</t>
  </si>
  <si>
    <t>26.51.33.141,</t>
  </si>
  <si>
    <t>Линейки</t>
  </si>
  <si>
    <t>70.22.14.000,</t>
  </si>
  <si>
    <t>Услуги консультативные по вопросам управления трудовыми ресурсами</t>
  </si>
  <si>
    <t>71.12.35.110,</t>
  </si>
  <si>
    <t>Услуги в области кадастровой деятельности</t>
  </si>
  <si>
    <t>62.03.12,</t>
  </si>
  <si>
    <t>Услуги по управлению компьютерными системами</t>
  </si>
  <si>
    <t>18.12.19.130,</t>
  </si>
  <si>
    <t>Услуги по печатанию книг, журналов, нотных изданий, альбомов иллюстраций, географических альбомов для слепых</t>
  </si>
  <si>
    <t>61.20.42.000,</t>
  </si>
  <si>
    <t>Услуги по широкополосному доступу к информационно-коммуникационной сети Интернет по беспроводным сетям</t>
  </si>
  <si>
    <t>18.13.30.000,</t>
  </si>
  <si>
    <t>Услуги дополнительные, связанные с печатанием</t>
  </si>
  <si>
    <t>18.13.10.000,</t>
  </si>
  <si>
    <t>Услуги по подготовке к печати</t>
  </si>
  <si>
    <t>26.51.63.130,</t>
  </si>
  <si>
    <t>Счетчики производства или потребления электроэнергии</t>
  </si>
  <si>
    <t>63.11.19,</t>
  </si>
  <si>
    <t>18.12.16.000,</t>
  </si>
  <si>
    <t>Услуги по печатанию непосредственно на пластмассе, стекле, металле, дереве и керамике</t>
  </si>
  <si>
    <t>63.11.1,</t>
  </si>
  <si>
    <t>Услуги по обработке данных, размещению, услуги по предоставлению приложений и прочей инфраструктуры информационных технологий, услуги, связанные с созданием и использованием баз данных и информационных ресурсов</t>
  </si>
  <si>
    <t>63.11.2,</t>
  </si>
  <si>
    <t>Услуги по передаче потокового видео и аудио</t>
  </si>
  <si>
    <t>61.20.41.000,</t>
  </si>
  <si>
    <t>Услуги по узкополосному доступу к информационно-коммуникационной сети Интернет по беспроводным сетям</t>
  </si>
  <si>
    <t>18.13.20.190,</t>
  </si>
  <si>
    <t>Элементы типографские прочие, используемые для печати</t>
  </si>
  <si>
    <t>70.22.15.000,</t>
  </si>
  <si>
    <t>Услуги консультативные по вопросам управления производством</t>
  </si>
  <si>
    <t>26.51.33.199,</t>
  </si>
  <si>
    <t>Инструмент измерительный прочий, не включенный в другие группировки</t>
  </si>
  <si>
    <t>26.51.70.190,</t>
  </si>
  <si>
    <t>Приборы автоматические регулирующие и контрольно-измерительные прочие</t>
  </si>
  <si>
    <t>26.51.33.190,</t>
  </si>
  <si>
    <t>Инструмент измерительный прочий</t>
  </si>
  <si>
    <t>26.51.82.150,</t>
  </si>
  <si>
    <t>Комплектующие (запасные части) машин и приборов для испытания механических свойств материалов, не имеющие самостоятельных группировок</t>
  </si>
  <si>
    <t>26.51.52.190,</t>
  </si>
  <si>
    <t>Приборы для измерения или контроля прочих переменных характеристик жидкостей и газов</t>
  </si>
  <si>
    <t>26.51.52.130,</t>
  </si>
  <si>
    <t>Приборы для измерения или контроля давления жидкостей и газов</t>
  </si>
  <si>
    <t>62.02.20.130,</t>
  </si>
  <si>
    <t>Услуги по обучению пользователей</t>
  </si>
  <si>
    <t>71.12.40.150,</t>
  </si>
  <si>
    <t>Услуги федерального государственного метрологического надзора</t>
  </si>
  <si>
    <t>71.12.13.000,</t>
  </si>
  <si>
    <t>Услуги по инженерно-техническому проектированию систем энергоснабжения</t>
  </si>
  <si>
    <t>26.51.43.120,</t>
  </si>
  <si>
    <t>Системы информационные электроизмерительные, комплексы измерительно-вычислительные и установки для измерения электрических и магнитных величин</t>
  </si>
  <si>
    <t>26.51.61.110,</t>
  </si>
  <si>
    <t>Микроскопы (кроме микроскопов оптических)</t>
  </si>
  <si>
    <t>26.51.53.150,</t>
  </si>
  <si>
    <t>Приборы и аппаратура для спектрального анализа, основанные на действии оптического излучения (ультрафиолетового, видимой части спектра, инфракрасного)</t>
  </si>
  <si>
    <t>18.12.14.000,</t>
  </si>
  <si>
    <t>Услуги по печатанию книг, географических карт, гидрографических или аналогичных карт всех видов, репродукций, чертежей и фотографий, открыток</t>
  </si>
  <si>
    <t>18.12.12.000,</t>
  </si>
  <si>
    <t>Услуги по печатанию торгово-рекламных каталогов, проспектов, плакатов и прочей печатной рекламной продукции</t>
  </si>
  <si>
    <t>26.51.52.110,</t>
  </si>
  <si>
    <t>Приборы для измерения или контроля расхода жидкостей и газов</t>
  </si>
  <si>
    <t>58.29.12.000,</t>
  </si>
  <si>
    <t>Обеспечение программное сетевое на электронном носителе</t>
  </si>
  <si>
    <t>61.10.42,</t>
  </si>
  <si>
    <t>63.11.12,</t>
  </si>
  <si>
    <t>26.51.11.190,</t>
  </si>
  <si>
    <t>Приборы и инструменты навигационные прочие</t>
  </si>
  <si>
    <t>71.1,</t>
  </si>
  <si>
    <t>Услуги в области архитектуры, инженерно-технического проектирования и связанные технические консультативные услуги</t>
  </si>
  <si>
    <t>58.29.29,</t>
  </si>
  <si>
    <t>Обеспечение программное прикладное прочее на электронном носителе</t>
  </si>
  <si>
    <t>58.29.29.000,</t>
  </si>
  <si>
    <t>62.02.30,</t>
  </si>
  <si>
    <t>62.01.21.000,</t>
  </si>
  <si>
    <t>Оригиналы программного обеспечения компьютерных игр</t>
  </si>
  <si>
    <t>26.51.41.150,</t>
  </si>
  <si>
    <t>Приборы радиоизотопные</t>
  </si>
  <si>
    <t>26.51.31.000,</t>
  </si>
  <si>
    <t>Весы чувствительностью 0,05 г или выше</t>
  </si>
  <si>
    <t>63.11.11,</t>
  </si>
  <si>
    <t>71.12.20.110,</t>
  </si>
  <si>
    <t>Услуги заказчика-застройщика, генерального подрядчика</t>
  </si>
  <si>
    <t>62.09.20.110,</t>
  </si>
  <si>
    <t>Услуги по восстановлению данных и поддержке повседневных компьютеризованных работ в случае чрезвычайного происшествия, такого как пожар или наводнение</t>
  </si>
  <si>
    <t>71.12.16.000,</t>
  </si>
  <si>
    <t>Услуги по инженерно-техническому проектированию производственных процессов и производств</t>
  </si>
  <si>
    <t>26.51.12.110,</t>
  </si>
  <si>
    <t>Дальномеры, теодолиты и тахиметры (тахеометры)</t>
  </si>
  <si>
    <t>26.51.43.119,</t>
  </si>
  <si>
    <t>Приборы цифровые электроизмерительные прочие</t>
  </si>
  <si>
    <t>26.51.43.116,</t>
  </si>
  <si>
    <t>Приборы цифровые электроизмерительные комбинированные</t>
  </si>
  <si>
    <t>26.51.82.130,</t>
  </si>
  <si>
    <t>Комплектующие (запасные части) ручных приборов для измерения линейных размеров, не имеющие самостоятельных группировок</t>
  </si>
  <si>
    <t>26.51.66.124,</t>
  </si>
  <si>
    <t>Приборы оптического и теплового неразрушающего контроля</t>
  </si>
  <si>
    <t>71.12.34.110,</t>
  </si>
  <si>
    <t>Услуги в области землеустройства</t>
  </si>
  <si>
    <t>18.20.10.130,</t>
  </si>
  <si>
    <t>Услуги по копированию звукозаписей на компакт-диски (CD)</t>
  </si>
  <si>
    <t>18.12.19,</t>
  </si>
  <si>
    <t>26.51.53.140,</t>
  </si>
  <si>
    <t>Приборы универсальные для определения состава и физико-химических свойств газов, жидкостей и твердых веществ</t>
  </si>
  <si>
    <t>26.51.66.113,</t>
  </si>
  <si>
    <t>Приборы для определения моментов</t>
  </si>
  <si>
    <t>26.51.65.000,</t>
  </si>
  <si>
    <t>Приборы и аппаратура для автоматического регулирования или управления, гидравлические или пневматические</t>
  </si>
  <si>
    <t>26.51.41.110,</t>
  </si>
  <si>
    <t>Приборы, установки, системы дозиметрические</t>
  </si>
  <si>
    <t>26.51.53.130,</t>
  </si>
  <si>
    <t>Анализаторы аэрозолей, твердых и сыпучих веществ</t>
  </si>
  <si>
    <t>26.51.63.110,</t>
  </si>
  <si>
    <t>Счетчики производства или потребления газа</t>
  </si>
  <si>
    <t>26.51.66.140,</t>
  </si>
  <si>
    <t>Средства автоматизации и механизации контроля размеров</t>
  </si>
  <si>
    <t>26.51.12.190,</t>
  </si>
  <si>
    <t>Инструменты и приборы прочие</t>
  </si>
  <si>
    <t>62.02.20.140,</t>
  </si>
  <si>
    <t>Услуги по подготовке компьютерных систем к эксплуатации</t>
  </si>
  <si>
    <t>71.12.40.110,</t>
  </si>
  <si>
    <t>Услуги в области технического регулирования и стандартизации</t>
  </si>
  <si>
    <t>63.11.21.000,</t>
  </si>
  <si>
    <t>Услуги по передаче потокового видео</t>
  </si>
  <si>
    <t>26.51.45.190,</t>
  </si>
  <si>
    <t>Приборы и аппаратура для измерения или контроля электрических величин прочие, не включенные в другие группировки</t>
  </si>
  <si>
    <t>26.52.12.140,</t>
  </si>
  <si>
    <t>Секундомеры</t>
  </si>
  <si>
    <t>26.51.43.137,</t>
  </si>
  <si>
    <t>Указатели, измерители и индикаторы щитовые аналоговые</t>
  </si>
  <si>
    <t>26.51.20.121,</t>
  </si>
  <si>
    <t>Аппаратура радионавигационная для работы в системе спутниковой навигации ГЛОНАСС или ГЛОНАСС/GPS</t>
  </si>
  <si>
    <t>26.51.6,</t>
  </si>
  <si>
    <t>Инструменты и приборы прочие для измерения, контроля и испытаний</t>
  </si>
  <si>
    <t>26.52.14.000,</t>
  </si>
  <si>
    <t>Часы, не предназначенные для ношения на себе или с собой, с часовым механизмом для часов, предназначенных для ношения на себе или с собой; будильники и настенные часы; часы прочие</t>
  </si>
  <si>
    <t>71.12.1,</t>
  </si>
  <si>
    <t>Услуги инженерно-технического характера</t>
  </si>
  <si>
    <t>71.12.14,</t>
  </si>
  <si>
    <t>26.51.85.110,</t>
  </si>
  <si>
    <t>Комплектующие (запасные части) приборов и устройств контрольно-измерительные автоматических, гидравлических и пневматических, не имеющие самостоятельных группировок</t>
  </si>
  <si>
    <t>26.51.64.110,</t>
  </si>
  <si>
    <t>Счетчики числа оборотов</t>
  </si>
  <si>
    <t>18.12.19.140,</t>
  </si>
  <si>
    <t>Услуги по печатанию многокрасочной упаковки с дополнительными оформительскими элементами на листах бумаги и картона с последующим формированием конечного изделия</t>
  </si>
  <si>
    <t>26.51.66.115,</t>
  </si>
  <si>
    <t>Датчики силы и деформации</t>
  </si>
  <si>
    <t>18.20.20,</t>
  </si>
  <si>
    <t>Услуги по копированию видеозаписей</t>
  </si>
  <si>
    <t>26.51.41.190,</t>
  </si>
  <si>
    <t>Приборы и аппаратура для измерения или обнаружения ионизирующих излучений прочие</t>
  </si>
  <si>
    <t>26.51.33,</t>
  </si>
  <si>
    <t>Приборы для измерения линейных размеров ручные (включая микрометры и штангенциркули), не включенные в другие группировки</t>
  </si>
  <si>
    <t>26.51.66.111,</t>
  </si>
  <si>
    <t>Динамометры общего назначения</t>
  </si>
  <si>
    <t>62.03.11.000,</t>
  </si>
  <si>
    <t>Услуги по управлению сетями</t>
  </si>
  <si>
    <t>26.51.43.117,</t>
  </si>
  <si>
    <t>Преобразователи измерительные унифицирующие аналого-цифровые и цифро-аналоговые</t>
  </si>
  <si>
    <t>26.51.43.110,</t>
  </si>
  <si>
    <t>Приборы цифровые электроизмерительные</t>
  </si>
  <si>
    <t>26.51.43.149,</t>
  </si>
  <si>
    <t>Приборы электроизмерительные лабораторные аналоговые прочие</t>
  </si>
  <si>
    <t>70.22.30,</t>
  </si>
  <si>
    <t>Услуги консультативные прочие в области предпринимательства</t>
  </si>
  <si>
    <t>62.02.10,</t>
  </si>
  <si>
    <t>62.01.12,</t>
  </si>
  <si>
    <t>26.51.43.150,</t>
  </si>
  <si>
    <t>Меры и приборы образцовые электрических и магнитных величин</t>
  </si>
  <si>
    <t>18.12.19.110,</t>
  </si>
  <si>
    <t>Услуги по печатанию брошюр</t>
  </si>
  <si>
    <t>26.51.44.000,</t>
  </si>
  <si>
    <t>Приборы и аппаратура для телекоммуникаций</t>
  </si>
  <si>
    <t>26.51.42.120,</t>
  </si>
  <si>
    <t>Осциллографы электронно-лучевые</t>
  </si>
  <si>
    <t>26.51.53.110,</t>
  </si>
  <si>
    <t>Газоанализаторы или дымоанализаторы</t>
  </si>
  <si>
    <t>26.51.63,</t>
  </si>
  <si>
    <t>Счетчики потребления или производства газа, жидкости или электроэнергии</t>
  </si>
  <si>
    <t>71.12.35.120,</t>
  </si>
  <si>
    <t>Услуги в области картографии, кроме услуг в области кадастровой деятельности</t>
  </si>
  <si>
    <t>58.29,</t>
  </si>
  <si>
    <t>Услуги по изданию прочего программного обеспечения</t>
  </si>
  <si>
    <t>71.12.18.000,</t>
  </si>
  <si>
    <t>Услуги по инженерно-техническому проектированию объектов связи, телевидения и радиовещания</t>
  </si>
  <si>
    <t>26.51.43.139,</t>
  </si>
  <si>
    <t>Приборы электроизмерительные щитовые аналоговые прочие</t>
  </si>
  <si>
    <t>71.12.18,</t>
  </si>
  <si>
    <t>26.51.45.110,</t>
  </si>
  <si>
    <t>Приборы электроизмерительные регистрирующие</t>
  </si>
  <si>
    <t>71.12.33.000,</t>
  </si>
  <si>
    <t>Услуги по разведке полезных ископаемых и оценке их месторождений</t>
  </si>
  <si>
    <t>26.51.1,</t>
  </si>
  <si>
    <t>Приборы навигационные, метеорологические, геофизические и аналогичные инструменты</t>
  </si>
  <si>
    <t>71.12.4,</t>
  </si>
  <si>
    <t>Услуги в области технического регулирования, стандартизации, метрологии, аккредитации, каталогизации продукции</t>
  </si>
  <si>
    <t>26.51.12,</t>
  </si>
  <si>
    <t>Дальномеры, теодолиты и тахиметры (тахеометры); прочие геодезические, гидрографические, океанографические, гидрологические, метеорологические или геофизические инструменты и приборы</t>
  </si>
  <si>
    <t>71.12.20,</t>
  </si>
  <si>
    <t>Услуги по руководству строительными проектами</t>
  </si>
  <si>
    <t>18.12.1,</t>
  </si>
  <si>
    <t>26.51.85.120,</t>
  </si>
  <si>
    <t>Комплектующие (запасные части) приборов, устройств и машин контрольно-измерительных, не включенные в другие группировки, не имеющие самостоятельных группировок</t>
  </si>
  <si>
    <t>26.51.64.190,</t>
  </si>
  <si>
    <t>Приборы для измерения параметров движения и количества прочие</t>
  </si>
  <si>
    <t>62.03.12.110,</t>
  </si>
  <si>
    <t>Услуги по управлению компьютерными системами непосредственно</t>
  </si>
  <si>
    <t>26.51.53.120,</t>
  </si>
  <si>
    <t>Анализаторы жидкостей</t>
  </si>
  <si>
    <t>26.51.51.120,</t>
  </si>
  <si>
    <t>Пирометры</t>
  </si>
  <si>
    <t>26.51.33.191,</t>
  </si>
  <si>
    <t>Шаблоны</t>
  </si>
  <si>
    <t>69.10.14.000,</t>
  </si>
  <si>
    <t>Услуги по юридическим консультациям и представительству в судебных процедурах в связи с гражданским правом</t>
  </si>
  <si>
    <t>26.51.61.120,</t>
  </si>
  <si>
    <t>Аппараты дифракционные</t>
  </si>
  <si>
    <t>71.12.40.140,</t>
  </si>
  <si>
    <t>Услуги государственного контроля (надзора) за соблюдением требований технических регламентов</t>
  </si>
  <si>
    <t>18.12.14,</t>
  </si>
  <si>
    <t>18.1,</t>
  </si>
  <si>
    <t>Услуги полиграфические и услуги, связанные с печатанием</t>
  </si>
  <si>
    <t>26.51.51,</t>
  </si>
  <si>
    <t>Гидрометры, термометры, пирометры, барометры, гигрометры и психрометры</t>
  </si>
  <si>
    <t>71.12.16,</t>
  </si>
  <si>
    <t>Услуги по инженерно-техническому проектированию объектов водоснабжения и канализации</t>
  </si>
  <si>
    <t>62.03.12.120,</t>
  </si>
  <si>
    <t>Услуги по управлению компьютерными системами дистанционно</t>
  </si>
  <si>
    <t>70.22.20.000,</t>
  </si>
  <si>
    <t>Услуги по вопросам руководства проектами прочие, кроме руководства строительными проектами</t>
  </si>
  <si>
    <t>71.12.17.000,</t>
  </si>
  <si>
    <t>71.12.13,</t>
  </si>
  <si>
    <t>71.12.40,</t>
  </si>
  <si>
    <t>26.51.43.113,</t>
  </si>
  <si>
    <t>Омметры цифровые</t>
  </si>
  <si>
    <t>26.51.45.119,</t>
  </si>
  <si>
    <t>Приборы электроизмерительные регистрирующие прочие</t>
  </si>
  <si>
    <t>26.51.53.160,</t>
  </si>
  <si>
    <t>Экспонометры и прочие приборы для измерения или контроля количества тепла, звука или света</t>
  </si>
  <si>
    <t>71.12.40.130,</t>
  </si>
  <si>
    <t>Услуги в области аккредитации</t>
  </si>
  <si>
    <t>26.51.66.129,</t>
  </si>
  <si>
    <t>Приборы неразрушающего контроля прочие</t>
  </si>
  <si>
    <t>26.51.66.121,</t>
  </si>
  <si>
    <t>Приборы акустического неразрушающего контроля</t>
  </si>
  <si>
    <t>26.51.86.120,</t>
  </si>
  <si>
    <t>26.51.66.123,</t>
  </si>
  <si>
    <t>Приборы магнитного неразрушающего контроля</t>
  </si>
  <si>
    <t>26.51.66.120,</t>
  </si>
  <si>
    <t>Приборы неразрушающего контроля качества материалов и изделий</t>
  </si>
  <si>
    <t>26.51.66.110,</t>
  </si>
  <si>
    <t>Приборы для измерения усилий и деформаций</t>
  </si>
  <si>
    <t>26.51.66.114,</t>
  </si>
  <si>
    <t>Приборы для измерения деформации</t>
  </si>
  <si>
    <t>26.51.82.110,</t>
  </si>
  <si>
    <t>Комплектующие (запасные части) дальномеров, теодолитов и тахиметров (тахеометров); геодезических, гидрографических, океанографических, гидрологических, метеорологических или геофизических инструментов и прочих приборов, не имеющие самостоятельных гру ппировок</t>
  </si>
  <si>
    <t>71.12.34.120,</t>
  </si>
  <si>
    <t>Услуги в области изучения земной поверхности, кроме услуг в области землеустройства</t>
  </si>
  <si>
    <t>26.51.62.120,</t>
  </si>
  <si>
    <t>Машины и приборы для испытания строительных материалов</t>
  </si>
  <si>
    <t>71.12.3,</t>
  </si>
  <si>
    <t>Услуги в области геологических, геофизических и взаимосвязанных изыскательных работ и консультативные услуги</t>
  </si>
  <si>
    <t>62.01.11,</t>
  </si>
  <si>
    <t>Услуги по проектированию, разработке информационных технологий для прикладных задач и тестированию программного обеспечения</t>
  </si>
  <si>
    <t>26.51.82.160,</t>
  </si>
  <si>
    <t>Микротомы</t>
  </si>
  <si>
    <t>62.02,</t>
  </si>
  <si>
    <t>Услуги консультативные, связанные с компьютерной техникой</t>
  </si>
  <si>
    <t>26.51.33.140,</t>
  </si>
  <si>
    <t>Инструмент для контроля прямолинейности, плоскостности и перпендикулярности</t>
  </si>
  <si>
    <t>18.13.20.120,</t>
  </si>
  <si>
    <t>Цилиндры, используемые для печати</t>
  </si>
  <si>
    <t>26.51.43.146,</t>
  </si>
  <si>
    <t>Приборы электроизмерительные лабораторные аналоговые комбинированные</t>
  </si>
  <si>
    <t>26.51.66.125,</t>
  </si>
  <si>
    <t>Приборы радиационного неразрушающего контроля</t>
  </si>
  <si>
    <t>69.20.10,</t>
  </si>
  <si>
    <t>18.12.16,</t>
  </si>
  <si>
    <t>26.51.83.110,</t>
  </si>
  <si>
    <t>Комплектующие (запасные части) микроскопов (кроме оптических), не имеющие самостоятельных группировок</t>
  </si>
  <si>
    <t>18.12.11,</t>
  </si>
  <si>
    <t>70.22.30.000,</t>
  </si>
  <si>
    <t>26.51.70.120,</t>
  </si>
  <si>
    <t>Стабилизаторы давления</t>
  </si>
  <si>
    <t>26.51.33.143,</t>
  </si>
  <si>
    <t>Угольники поверочные</t>
  </si>
  <si>
    <t>71.12.12.190,</t>
  </si>
  <si>
    <t>Услуги по инженерно-техническому проектированию зданий прочие, не включенные в другие группировки</t>
  </si>
  <si>
    <t>71.12.12,</t>
  </si>
  <si>
    <t>26.51.11.110,</t>
  </si>
  <si>
    <t>Компасы для определения направления</t>
  </si>
  <si>
    <t>26.51.41.140,</t>
  </si>
  <si>
    <t>Приборы, установки, системы комбинированные</t>
  </si>
  <si>
    <t>62.02.2,</t>
  </si>
  <si>
    <t>62.01.2,</t>
  </si>
  <si>
    <t>Оригиналы программного обеспечения</t>
  </si>
  <si>
    <t>18.13.30,</t>
  </si>
  <si>
    <t>26.51.41.172,</t>
  </si>
  <si>
    <t>Приборы рентгенорадиометрические</t>
  </si>
  <si>
    <t>70.22.11.000,</t>
  </si>
  <si>
    <t>Услуги консультативные по вопросам стратегического управления</t>
  </si>
  <si>
    <t>69.20.21.000,</t>
  </si>
  <si>
    <t>Услуги по ведению (восстановлению) бухгалтерского учета</t>
  </si>
  <si>
    <t>71.12.31.000,</t>
  </si>
  <si>
    <t>Услуги геологические и геофизические консультативные</t>
  </si>
  <si>
    <t>26.51.82.181,</t>
  </si>
  <si>
    <t>Принадлежности к аппаратам радиационным диагностическим</t>
  </si>
  <si>
    <t>62.09.10.000,</t>
  </si>
  <si>
    <t>Услуги по установке компьютеров и периферийного оборудования</t>
  </si>
  <si>
    <t>18.14.10.200,</t>
  </si>
  <si>
    <t>Услуги переплетные и связанные с переплетом аналогичных изделий</t>
  </si>
  <si>
    <t>26.52.11.130,</t>
  </si>
  <si>
    <t>Часы наручные и карманные электронные с корпусом из драгоценного металла или металла, плакированного драгоценным металлом</t>
  </si>
  <si>
    <t>71.12.40.129,</t>
  </si>
  <si>
    <t>Услуги в области метрологии прочие, не включенные в другие группировки</t>
  </si>
  <si>
    <t>71.12.39.110,</t>
  </si>
  <si>
    <t>Услуги в области гидрометеорологии и смежных с ней областях</t>
  </si>
  <si>
    <t>18.13</t>
  </si>
  <si>
    <t>18.11</t>
  </si>
  <si>
    <t>18.12</t>
  </si>
  <si>
    <t>18.14</t>
  </si>
  <si>
    <t>18.13.1</t>
  </si>
  <si>
    <t>18.13.2</t>
  </si>
  <si>
    <t>18.13.3</t>
  </si>
  <si>
    <t>18.14.1</t>
  </si>
  <si>
    <t>18.20</t>
  </si>
  <si>
    <t>18.20.2</t>
  </si>
  <si>
    <t>18.20.1</t>
  </si>
  <si>
    <t>18.20.3</t>
  </si>
  <si>
    <t>18.20.10</t>
  </si>
  <si>
    <t>18.20.20</t>
  </si>
  <si>
    <t>18.20.30</t>
  </si>
  <si>
    <t>Услуги по печатанию этикеток и ярлыков</t>
  </si>
  <si>
    <t>18.12.11.000</t>
  </si>
  <si>
    <t>18.12.12.000</t>
  </si>
  <si>
    <t>18.12.13.000</t>
  </si>
  <si>
    <t>18.12.14.000</t>
  </si>
  <si>
    <t>18.12.15.000</t>
  </si>
  <si>
    <t>18.12.16.000</t>
  </si>
  <si>
    <t>18.12.19.110</t>
  </si>
  <si>
    <t>18.12.19.120</t>
  </si>
  <si>
    <t>Услуги по печатанию нотных изданий</t>
  </si>
  <si>
    <t>18.12.19.130</t>
  </si>
  <si>
    <t>18.12.19.140</t>
  </si>
  <si>
    <t>18.12.19.190</t>
  </si>
  <si>
    <t>18.13.10</t>
  </si>
  <si>
    <t>18.13.20</t>
  </si>
  <si>
    <t>18.13.30</t>
  </si>
  <si>
    <t>18.14.10</t>
  </si>
  <si>
    <t>26.51</t>
  </si>
  <si>
    <t>26.52</t>
  </si>
  <si>
    <t>26.51.1</t>
  </si>
  <si>
    <t>26.51.2</t>
  </si>
  <si>
    <t>26.51.3</t>
  </si>
  <si>
    <t>26.51.4</t>
  </si>
  <si>
    <t>26.51.5</t>
  </si>
  <si>
    <t>26.51.6</t>
  </si>
  <si>
    <t>26.51.7</t>
  </si>
  <si>
    <t>26.51.8</t>
  </si>
  <si>
    <t>26.51.9</t>
  </si>
  <si>
    <t>26.51.11</t>
  </si>
  <si>
    <t>26.51.12</t>
  </si>
  <si>
    <t>26.51.11.110</t>
  </si>
  <si>
    <t>26.51.11.190</t>
  </si>
  <si>
    <t>26.51.12.110</t>
  </si>
  <si>
    <t>26.51.12.120</t>
  </si>
  <si>
    <t>26.51.12.130</t>
  </si>
  <si>
    <t>26.51.12.140</t>
  </si>
  <si>
    <t>26.51.12.150</t>
  </si>
  <si>
    <t>26.51.12.160</t>
  </si>
  <si>
    <t>26.51.12.190</t>
  </si>
  <si>
    <t>26.51.20</t>
  </si>
  <si>
    <t>26.51.31</t>
  </si>
  <si>
    <t>26.51.32</t>
  </si>
  <si>
    <t>26.51.33</t>
  </si>
  <si>
    <t>26.51.31.000</t>
  </si>
  <si>
    <t>26.51.32.110</t>
  </si>
  <si>
    <t>26.51.32.120</t>
  </si>
  <si>
    <t>26.51.32.190</t>
  </si>
  <si>
    <t>26.51.33.110</t>
  </si>
  <si>
    <t>26.51.33.120</t>
  </si>
  <si>
    <t>26.51.33.130</t>
  </si>
  <si>
    <t>26.51.33.140</t>
  </si>
  <si>
    <t>26.51.33.190</t>
  </si>
  <si>
    <t>26.51.41</t>
  </si>
  <si>
    <t>26.51.42</t>
  </si>
  <si>
    <t>26.51.43</t>
  </si>
  <si>
    <t>26.51.44</t>
  </si>
  <si>
    <t>26.51.45</t>
  </si>
  <si>
    <t>26.51.41.110</t>
  </si>
  <si>
    <t>26.51.41.120</t>
  </si>
  <si>
    <t>26.51.41.130</t>
  </si>
  <si>
    <t>26.51.41.140</t>
  </si>
  <si>
    <t>26.51.41.150</t>
  </si>
  <si>
    <t>26.51.41.160</t>
  </si>
  <si>
    <t>26.51.41.190</t>
  </si>
  <si>
    <t>26.51.42.110</t>
  </si>
  <si>
    <t>26.51.42.120</t>
  </si>
  <si>
    <t>26.51.43.110</t>
  </si>
  <si>
    <t>26.51.43.120</t>
  </si>
  <si>
    <t>26.51.43.130</t>
  </si>
  <si>
    <t>26.51.43.140</t>
  </si>
  <si>
    <t>26.51.43.150</t>
  </si>
  <si>
    <t>26.51.44.000</t>
  </si>
  <si>
    <t>26.51.45.110</t>
  </si>
  <si>
    <t>26.51.45.190</t>
  </si>
  <si>
    <t>26.51.51</t>
  </si>
  <si>
    <t>26.51.52</t>
  </si>
  <si>
    <t>26.51.53</t>
  </si>
  <si>
    <t>26.51.51.110</t>
  </si>
  <si>
    <t>26.51.51.120</t>
  </si>
  <si>
    <t>26.51.51.130</t>
  </si>
  <si>
    <t>26.51.51.140</t>
  </si>
  <si>
    <t>26.51.51.150</t>
  </si>
  <si>
    <t>26.51.52.110</t>
  </si>
  <si>
    <t>26.51.52.120</t>
  </si>
  <si>
    <t>26.51.52.130</t>
  </si>
  <si>
    <t>26.51.52.190</t>
  </si>
  <si>
    <t>26.51.53.110</t>
  </si>
  <si>
    <t>26.51.53.120</t>
  </si>
  <si>
    <t>26.51.53.130</t>
  </si>
  <si>
    <t>26.51.53.140</t>
  </si>
  <si>
    <t>26.51.53.150</t>
  </si>
  <si>
    <t>26.51.53.160</t>
  </si>
  <si>
    <t>26.51.53.190</t>
  </si>
  <si>
    <t>26.51.61</t>
  </si>
  <si>
    <t>26.51.62</t>
  </si>
  <si>
    <t>26.51.63</t>
  </si>
  <si>
    <t>26.51.64</t>
  </si>
  <si>
    <t>26.51.65</t>
  </si>
  <si>
    <t>26.51.66</t>
  </si>
  <si>
    <t>26.51.61.110</t>
  </si>
  <si>
    <t>26.51.61.120</t>
  </si>
  <si>
    <t>26.51.62.110</t>
  </si>
  <si>
    <t>26.51.62.120</t>
  </si>
  <si>
    <t>26.51.62.130</t>
  </si>
  <si>
    <t>26.51.62.140</t>
  </si>
  <si>
    <t>26.51.62.150</t>
  </si>
  <si>
    <t>26.51.62.160</t>
  </si>
  <si>
    <t>26.51.62.190</t>
  </si>
  <si>
    <t>26.51.63.110</t>
  </si>
  <si>
    <t>26.51.63.120</t>
  </si>
  <si>
    <t>26.51.63.130</t>
  </si>
  <si>
    <t>26.51.64.110</t>
  </si>
  <si>
    <t>26.51.64.120</t>
  </si>
  <si>
    <t>26.51.64.130</t>
  </si>
  <si>
    <t>26.51.64.140</t>
  </si>
  <si>
    <t>26.51.64.150</t>
  </si>
  <si>
    <t>26.51.64.160</t>
  </si>
  <si>
    <t>26.51.64.170</t>
  </si>
  <si>
    <t>26.51.64.190</t>
  </si>
  <si>
    <t>26.51.65.000</t>
  </si>
  <si>
    <t>26.51.66.110</t>
  </si>
  <si>
    <t>26.51.66.120</t>
  </si>
  <si>
    <t>26.51.66.130</t>
  </si>
  <si>
    <t>26.51.66.140</t>
  </si>
  <si>
    <t>26.51.66.190</t>
  </si>
  <si>
    <t>26.51.70</t>
  </si>
  <si>
    <t>26.51.81</t>
  </si>
  <si>
    <t>26.51.82</t>
  </si>
  <si>
    <t>26.51.83</t>
  </si>
  <si>
    <t>26.51.84</t>
  </si>
  <si>
    <t>26.51.85</t>
  </si>
  <si>
    <t>26.51.86</t>
  </si>
  <si>
    <t>26.51.81.000</t>
  </si>
  <si>
    <t>26.51.82.110</t>
  </si>
  <si>
    <t>26.51.82.120</t>
  </si>
  <si>
    <t>26.51.82.130</t>
  </si>
  <si>
    <t>26.51.82.140</t>
  </si>
  <si>
    <t>26.51.82.150</t>
  </si>
  <si>
    <t>26.51.82.160</t>
  </si>
  <si>
    <t>26.51.82.190</t>
  </si>
  <si>
    <t>26.51.83.110</t>
  </si>
  <si>
    <t>26.51.83.120</t>
  </si>
  <si>
    <t>26.51.84.110</t>
  </si>
  <si>
    <t>26.51.84.120</t>
  </si>
  <si>
    <t>26.51.85.110</t>
  </si>
  <si>
    <t>26.51.85.120</t>
  </si>
  <si>
    <t>26.51.85.130</t>
  </si>
  <si>
    <t>26.51.86.110</t>
  </si>
  <si>
    <t>26.51.86.120</t>
  </si>
  <si>
    <t>26.51.99</t>
  </si>
  <si>
    <t>26.51.99.000</t>
  </si>
  <si>
    <t>26.52.1</t>
  </si>
  <si>
    <t>26.52.2</t>
  </si>
  <si>
    <t>26.52.9</t>
  </si>
  <si>
    <t>26.52.11</t>
  </si>
  <si>
    <t>26.52.12</t>
  </si>
  <si>
    <t>26.52.13</t>
  </si>
  <si>
    <t>26.52.14</t>
  </si>
  <si>
    <t>26.52.11.110</t>
  </si>
  <si>
    <t>26.52.11.120</t>
  </si>
  <si>
    <t>26.52.11.130</t>
  </si>
  <si>
    <t>26.52.12.110</t>
  </si>
  <si>
    <t>26.52.12.120</t>
  </si>
  <si>
    <t>26.52.12.130</t>
  </si>
  <si>
    <t>26.52.12.140</t>
  </si>
  <si>
    <t>26.52.13.110</t>
  </si>
  <si>
    <t>26.52.13.120</t>
  </si>
  <si>
    <t>26.52.14.000</t>
  </si>
  <si>
    <t>26.52.21</t>
  </si>
  <si>
    <t>26.52.22</t>
  </si>
  <si>
    <t>26.52.23</t>
  </si>
  <si>
    <t>26.52.24</t>
  </si>
  <si>
    <t>26.52.25</t>
  </si>
  <si>
    <t>26.52.26</t>
  </si>
  <si>
    <t>26.52.27</t>
  </si>
  <si>
    <t>26.52.28</t>
  </si>
  <si>
    <t>26.52.21.000</t>
  </si>
  <si>
    <t>26.52.22.000</t>
  </si>
  <si>
    <t>26.52.23.000</t>
  </si>
  <si>
    <t>26.52.24.000</t>
  </si>
  <si>
    <t>26.52.25.000</t>
  </si>
  <si>
    <t>26.52.26.000</t>
  </si>
  <si>
    <t>26.52.27.000</t>
  </si>
  <si>
    <t>26.52.28.110</t>
  </si>
  <si>
    <t>26.52.28.120</t>
  </si>
  <si>
    <t>26.52.28.130</t>
  </si>
  <si>
    <t>26.52.28.140</t>
  </si>
  <si>
    <t>26.52.99</t>
  </si>
  <si>
    <t>58.29.11</t>
  </si>
  <si>
    <t>58.29.11.000</t>
  </si>
  <si>
    <t>58.29.12.000</t>
  </si>
  <si>
    <t>58.29.12</t>
  </si>
  <si>
    <t>58.29.13.000</t>
  </si>
  <si>
    <t>58.29.13</t>
  </si>
  <si>
    <t>58.29.14.000</t>
  </si>
  <si>
    <t>58.29.14</t>
  </si>
  <si>
    <t>58.29.21.000</t>
  </si>
  <si>
    <t>58.29.21</t>
  </si>
  <si>
    <t>58.29.1</t>
  </si>
  <si>
    <t>58.29.29</t>
  </si>
  <si>
    <t>58.29.2</t>
  </si>
  <si>
    <t>58.29.29.000</t>
  </si>
  <si>
    <t>61.10.30</t>
  </si>
  <si>
    <t>61.10.3</t>
  </si>
  <si>
    <t>61.10.41</t>
  </si>
  <si>
    <t>61.10.42</t>
  </si>
  <si>
    <t>61.10.43</t>
  </si>
  <si>
    <t>61.10.49</t>
  </si>
  <si>
    <t>61.10.4</t>
  </si>
  <si>
    <t>61.10.41.000</t>
  </si>
  <si>
    <t>61.10.42.000</t>
  </si>
  <si>
    <t>61.10.43.000</t>
  </si>
  <si>
    <t>61.10.49.000</t>
  </si>
  <si>
    <t>61.20.30</t>
  </si>
  <si>
    <t>61.20.3</t>
  </si>
  <si>
    <t>61.20.30.110</t>
  </si>
  <si>
    <t>61.20.30.120</t>
  </si>
  <si>
    <t>61.10.30.110</t>
  </si>
  <si>
    <t>61.10.30.120</t>
  </si>
  <si>
    <t>61.10.30.190</t>
  </si>
  <si>
    <t>61.20.4</t>
  </si>
  <si>
    <t>61.20.41</t>
  </si>
  <si>
    <t>61.20.42</t>
  </si>
  <si>
    <t>61.20.49</t>
  </si>
  <si>
    <t>61.20.41.000</t>
  </si>
  <si>
    <t>61.20.42.000</t>
  </si>
  <si>
    <t>61.20.49.000</t>
  </si>
  <si>
    <t>61.90.10</t>
  </si>
  <si>
    <t>61.90.10.110</t>
  </si>
  <si>
    <t>61.90.10.120</t>
  </si>
  <si>
    <t>61.90.10.130</t>
  </si>
  <si>
    <t>61.90.10.140</t>
  </si>
  <si>
    <t>61.90.10.150</t>
  </si>
  <si>
    <t>61.90.10.160</t>
  </si>
  <si>
    <t>61.90.10.190</t>
  </si>
  <si>
    <t>62.0</t>
  </si>
  <si>
    <t>62.01</t>
  </si>
  <si>
    <t>62.02</t>
  </si>
  <si>
    <t>62.03</t>
  </si>
  <si>
    <t>62.09</t>
  </si>
  <si>
    <t>62.01.1</t>
  </si>
  <si>
    <t>62.01.2</t>
  </si>
  <si>
    <t>62.01.11</t>
  </si>
  <si>
    <t>62.01.12</t>
  </si>
  <si>
    <t>62.01.11.000</t>
  </si>
  <si>
    <t>62.01.12.000</t>
  </si>
  <si>
    <t>62.01.21</t>
  </si>
  <si>
    <t>62.01.29</t>
  </si>
  <si>
    <t>62.01.21.000</t>
  </si>
  <si>
    <t>62.01.29.000</t>
  </si>
  <si>
    <t>62.02.1</t>
  </si>
  <si>
    <t>62.02.2</t>
  </si>
  <si>
    <t>62.02.3</t>
  </si>
  <si>
    <t>62.02.10</t>
  </si>
  <si>
    <t>62.02.10.000</t>
  </si>
  <si>
    <t>62.02.20</t>
  </si>
  <si>
    <t>62.02.20.110</t>
  </si>
  <si>
    <t>62.02.20.120</t>
  </si>
  <si>
    <t>62.02.20.130</t>
  </si>
  <si>
    <t>62.02.20.140</t>
  </si>
  <si>
    <t>62.02.20.190</t>
  </si>
  <si>
    <t>62.02.30</t>
  </si>
  <si>
    <t>62.02.30.000</t>
  </si>
  <si>
    <t>62.03.1</t>
  </si>
  <si>
    <t>62.03.11</t>
  </si>
  <si>
    <t>62.03.12</t>
  </si>
  <si>
    <t>62.03.11.000</t>
  </si>
  <si>
    <t>62.03.12.110</t>
  </si>
  <si>
    <t>62.03.12.120</t>
  </si>
  <si>
    <t>62.03.12.130</t>
  </si>
  <si>
    <t>62.03.12.190</t>
  </si>
  <si>
    <t>62.09.1</t>
  </si>
  <si>
    <t>62.09.2</t>
  </si>
  <si>
    <t>62.09.10</t>
  </si>
  <si>
    <t>62.09.10.000</t>
  </si>
  <si>
    <t>62.09.20</t>
  </si>
  <si>
    <t>62.09.20.110</t>
  </si>
  <si>
    <t>62.09.20.120</t>
  </si>
  <si>
    <t>62.09.20.190</t>
  </si>
  <si>
    <t>63.11.1</t>
  </si>
  <si>
    <t>63.11</t>
  </si>
  <si>
    <t>63.11.12</t>
  </si>
  <si>
    <t>63.11.19</t>
  </si>
  <si>
    <t>63.11.12.000</t>
  </si>
  <si>
    <t>63.11.19.000</t>
  </si>
  <si>
    <t>69.1</t>
  </si>
  <si>
    <t>69.2</t>
  </si>
  <si>
    <t>69.10</t>
  </si>
  <si>
    <t>69.10.1</t>
  </si>
  <si>
    <t>69.10.11</t>
  </si>
  <si>
    <t>69.10.12</t>
  </si>
  <si>
    <t>69.10.13</t>
  </si>
  <si>
    <t>69.10.14</t>
  </si>
  <si>
    <t>69.10.15</t>
  </si>
  <si>
    <t>69.10.16</t>
  </si>
  <si>
    <t>69.10.17</t>
  </si>
  <si>
    <t>69.10.18</t>
  </si>
  <si>
    <t>69.10.19</t>
  </si>
  <si>
    <t>69.10.11.000</t>
  </si>
  <si>
    <t>69.10.12.000</t>
  </si>
  <si>
    <t>69.10.13.000</t>
  </si>
  <si>
    <t>69.10.14.000</t>
  </si>
  <si>
    <t>69.10.15.000</t>
  </si>
  <si>
    <t>69.10.16.000</t>
  </si>
  <si>
    <t>69.10.17.000</t>
  </si>
  <si>
    <t>69.10.18.000</t>
  </si>
  <si>
    <t>69.10.19.000</t>
  </si>
  <si>
    <t>69.20</t>
  </si>
  <si>
    <t>69.20.1</t>
  </si>
  <si>
    <t>69.20.2</t>
  </si>
  <si>
    <t>69.20.3</t>
  </si>
  <si>
    <t>69.20.4</t>
  </si>
  <si>
    <t>69.20.10</t>
  </si>
  <si>
    <t>69.20.10.000</t>
  </si>
  <si>
    <t>69.20.21</t>
  </si>
  <si>
    <t>69.20.22</t>
  </si>
  <si>
    <t>69.20.23</t>
  </si>
  <si>
    <t>69.20.24</t>
  </si>
  <si>
    <t>69.20.29</t>
  </si>
  <si>
    <t>69.20.21.000</t>
  </si>
  <si>
    <t>69.20.22.000</t>
  </si>
  <si>
    <t>69.20.23.000</t>
  </si>
  <si>
    <t>69.20.24.000</t>
  </si>
  <si>
    <t>69.20.29.000</t>
  </si>
  <si>
    <t>69.20.31</t>
  </si>
  <si>
    <t>69.20.32</t>
  </si>
  <si>
    <t>69.20.31.000</t>
  </si>
  <si>
    <t>69.20.32.000</t>
  </si>
  <si>
    <t>69.20.40</t>
  </si>
  <si>
    <t>69.20.40.000</t>
  </si>
  <si>
    <t>70.22.2</t>
  </si>
  <si>
    <t>70.22.20</t>
  </si>
  <si>
    <t>70.22.20.000</t>
  </si>
  <si>
    <t>71.12.1</t>
  </si>
  <si>
    <t>71.12.2</t>
  </si>
  <si>
    <t>71.12.3</t>
  </si>
  <si>
    <t>71.12.4</t>
  </si>
  <si>
    <t>71.12</t>
  </si>
  <si>
    <t>71.12.11</t>
  </si>
  <si>
    <t>71.12.12</t>
  </si>
  <si>
    <t>71.12.13</t>
  </si>
  <si>
    <t>71.12.14</t>
  </si>
  <si>
    <t>71.12.15</t>
  </si>
  <si>
    <t>71.12.16</t>
  </si>
  <si>
    <t>71.12.17</t>
  </si>
  <si>
    <t>71.12.18</t>
  </si>
  <si>
    <t>71.12.19</t>
  </si>
  <si>
    <t>71.12.11.000</t>
  </si>
  <si>
    <t>71.12.12.000</t>
  </si>
  <si>
    <t>71.12.13.000</t>
  </si>
  <si>
    <t>71.12.14.000</t>
  </si>
  <si>
    <t>71.12.15.000</t>
  </si>
  <si>
    <t>71.12.16.000</t>
  </si>
  <si>
    <t>71.12.17.000</t>
  </si>
  <si>
    <t>71.12.18.000</t>
  </si>
  <si>
    <t>71.12.19.000</t>
  </si>
  <si>
    <t>71.12.20</t>
  </si>
  <si>
    <t>71.12.20.110</t>
  </si>
  <si>
    <t>71.12.20.190</t>
  </si>
  <si>
    <t>71.12.31</t>
  </si>
  <si>
    <t>71.12.32</t>
  </si>
  <si>
    <t>71.12.33</t>
  </si>
  <si>
    <t>71.12.34</t>
  </si>
  <si>
    <t>71.12.35</t>
  </si>
  <si>
    <t>71.12.39</t>
  </si>
  <si>
    <t>71.12.31.000</t>
  </si>
  <si>
    <t>71.12.32.000</t>
  </si>
  <si>
    <t>71.12.33.000</t>
  </si>
  <si>
    <t>71.12.34.000</t>
  </si>
  <si>
    <t>71.12.34.110</t>
  </si>
  <si>
    <t>71.12.34.120</t>
  </si>
  <si>
    <t>71.12.35.000</t>
  </si>
  <si>
    <t>71.12.35.110</t>
  </si>
  <si>
    <t>71.12.35.120</t>
  </si>
  <si>
    <t>71.12.39.110</t>
  </si>
  <si>
    <t>71.12.40</t>
  </si>
  <si>
    <t>71.12.40.110</t>
  </si>
  <si>
    <t>71.12.40.120</t>
  </si>
  <si>
    <t>71.12.40.130</t>
  </si>
  <si>
    <t>71.12.40.140</t>
  </si>
  <si>
    <t>71.12.40.150</t>
  </si>
  <si>
    <t>71.12.40.160</t>
  </si>
  <si>
    <t>26.52.99.000</t>
  </si>
  <si>
    <t>18.13.20.110</t>
  </si>
  <si>
    <t>Пластины, используемые для печати</t>
  </si>
  <si>
    <t>18.13.20.120</t>
  </si>
  <si>
    <t>18.13.20.190</t>
  </si>
  <si>
    <t>18.20.10.110</t>
  </si>
  <si>
    <t>Услуги по копированию звукозаписей на грампластинки</t>
  </si>
  <si>
    <t>18.20.10.120</t>
  </si>
  <si>
    <t>Услуги по копированию звукозаписей или видеозаписей на магнитные ленты</t>
  </si>
  <si>
    <t>18.20.10.130</t>
  </si>
  <si>
    <t>18.14.10.000</t>
  </si>
  <si>
    <t>18.13.30.000</t>
  </si>
  <si>
    <t>18.13.10.000</t>
  </si>
  <si>
    <t>18.11.10.000</t>
  </si>
  <si>
    <t xml:space="preserve"> </t>
  </si>
  <si>
    <t>Услуги по подготовке к печати и предпечатные услуги</t>
  </si>
  <si>
    <t>Пластины, цилиндры и прочие типографские элементы, используемые для печати</t>
  </si>
  <si>
    <t>Исключен. - Изменение 8/2016 ОКПД 2, утв. Приказом Росстандарта от 14.04.2016 N 260-ст</t>
  </si>
  <si>
    <t>18.14.10.100</t>
  </si>
  <si>
    <t>Услуги переплетные и связанные с переплетом и отделкой книг</t>
  </si>
  <si>
    <t>18.14.10.200</t>
  </si>
  <si>
    <t>18.2</t>
  </si>
  <si>
    <t>Услуги по копированию звуко- и видеозаписей, а также программных средств</t>
  </si>
  <si>
    <t>Услуги по копированию звукозаписей</t>
  </si>
  <si>
    <t>18.20.20.000</t>
  </si>
  <si>
    <t>Услуги по копированию программных средств</t>
  </si>
  <si>
    <t>18.20.30.000</t>
  </si>
  <si>
    <t>Услуги печатные и услуги по копированию звуко- и видеозаписей, а также программных средств</t>
  </si>
  <si>
    <t>26.5</t>
  </si>
  <si>
    <t>Оборудование для измерения, испытаний и навигации; часы всех видов</t>
  </si>
  <si>
    <t>Оборудование для измерения, испытаний и навигации</t>
  </si>
  <si>
    <t>Компасы для определения направления; прочие навигационные инструменты и приборы</t>
  </si>
  <si>
    <t>Инструменты и приборы гидрографические</t>
  </si>
  <si>
    <t>Инструменты и приборы океанографические</t>
  </si>
  <si>
    <t>Инструменты и приборы гидрологические</t>
  </si>
  <si>
    <t>Инструменты и приборы геофизические</t>
  </si>
  <si>
    <t>Аппаратура радиолокационная, радионавигационная и радиоаппаратура дистанционного управления</t>
  </si>
  <si>
    <t>26.51.20.110</t>
  </si>
  <si>
    <t>Аппаратура радиолокационная</t>
  </si>
  <si>
    <t>26.51.20.120</t>
  </si>
  <si>
    <t>Аппаратура радионавигационная</t>
  </si>
  <si>
    <t>26.51.20.121</t>
  </si>
  <si>
    <t>26.51.20.122</t>
  </si>
  <si>
    <t>Аппаратура радионавигационная для работы в системах спутниковой навигации GPS или "Галилео"</t>
  </si>
  <si>
    <t>26.51.20.129</t>
  </si>
  <si>
    <t>Аппаратура радионавигационная прочая</t>
  </si>
  <si>
    <t>26.51.20.130</t>
  </si>
  <si>
    <t>Радиоаппаратура дистанционного управления</t>
  </si>
  <si>
    <t>Весы точные; инструменты для черчения, расчетов, приборы для измерения линейных размеров и т.п.</t>
  </si>
  <si>
    <t>Столы, машины чертежные и прочие инструменты для черчения, разметки или математических расчетов</t>
  </si>
  <si>
    <t>Столы чертежные</t>
  </si>
  <si>
    <t>Машины чертежные</t>
  </si>
  <si>
    <t>Инструменты для черчения, разметки или математических расчетов прочие</t>
  </si>
  <si>
    <t>Калибры</t>
  </si>
  <si>
    <t>Штангенинструмент</t>
  </si>
  <si>
    <t>26.51.33.121</t>
  </si>
  <si>
    <t>Штангенциркули</t>
  </si>
  <si>
    <t>26.51.33.122</t>
  </si>
  <si>
    <t>Штангенрейсмасы</t>
  </si>
  <si>
    <t>26.51.33.123</t>
  </si>
  <si>
    <t>Штангенглубиномеры</t>
  </si>
  <si>
    <t>26.51.33.129</t>
  </si>
  <si>
    <t>Штангенинструмент прочий</t>
  </si>
  <si>
    <t>Инструмент микрометрический (микрометры)</t>
  </si>
  <si>
    <t>26.51.33.131</t>
  </si>
  <si>
    <t>Микрометры</t>
  </si>
  <si>
    <t>26.51.33.132</t>
  </si>
  <si>
    <t>Вставки к микрометрам</t>
  </si>
  <si>
    <t>26.51.33.133</t>
  </si>
  <si>
    <t>Глубиномеры микрометрические</t>
  </si>
  <si>
    <t>26.51.33.134</t>
  </si>
  <si>
    <t>Нутромеры микрометрические</t>
  </si>
  <si>
    <t>26.51.33.135</t>
  </si>
  <si>
    <t>Стойки универсальные для микрометров</t>
  </si>
  <si>
    <t>26.51.33.136</t>
  </si>
  <si>
    <t>Головки микрометрические</t>
  </si>
  <si>
    <t>26.51.33.141</t>
  </si>
  <si>
    <t>26.51.33.142</t>
  </si>
  <si>
    <t>Плиты поверочные и разметочные</t>
  </si>
  <si>
    <t>26.51.33.143</t>
  </si>
  <si>
    <t>26.51.33.144</t>
  </si>
  <si>
    <t>Призмы поверочные и разметочные</t>
  </si>
  <si>
    <t>26.51.33.191</t>
  </si>
  <si>
    <t>26.51.33.192</t>
  </si>
  <si>
    <t>Щупы</t>
  </si>
  <si>
    <t>26.51.33.199</t>
  </si>
  <si>
    <t>Приборы для измерения электрических величин или ионизирующих излучений</t>
  </si>
  <si>
    <t>Приборы и аппаратура для измерения или обнаружения ионизирующих излучений</t>
  </si>
  <si>
    <t>Приборы, установки, системы радиометрические</t>
  </si>
  <si>
    <t>Приборы, установки, системы спектрометрические</t>
  </si>
  <si>
    <t>26.51.41.151</t>
  </si>
  <si>
    <t>Приборы радиоизотопные для измерения и контроля безразмерных величин, линейных размеров и углов, применяемые в области использования атомной энергии</t>
  </si>
  <si>
    <t>26.51.41.152</t>
  </si>
  <si>
    <t>Приборы радиоизотопные для измерения и контроля механических величин (динамика и кинематика), применяемые в области использования атомной энергии</t>
  </si>
  <si>
    <t>26.51.41.153</t>
  </si>
  <si>
    <t>Приборы радиоизотопные для измерения и контроля физических величин (молекулярная физика, теплота, оптика, электричество, магнетизм), применяемые в области использования атомной энергии</t>
  </si>
  <si>
    <t>26.51.41.154</t>
  </si>
  <si>
    <t>Приборы радиоизотопные для измерения и контроля физико-химических величин, применяемые в области использования атомной энергии</t>
  </si>
  <si>
    <t>26.51.41.155</t>
  </si>
  <si>
    <t>Приборы радиоизотопные для измерения и контроля химических параметров, применяемые в области использования атомной энергии</t>
  </si>
  <si>
    <t>26.51.41.156</t>
  </si>
  <si>
    <t>Приборы радиоизотопные универсальные, применяемые в области использования атомной энергии</t>
  </si>
  <si>
    <t>26.51.41.157</t>
  </si>
  <si>
    <t>Аппаратура радиоизотопная контрольно-поверочная, приспособления и принадлежности к аппаратам, применяемые в области использования атомной энергии</t>
  </si>
  <si>
    <t>26.51.41.158</t>
  </si>
  <si>
    <t>Приборы радиоизотопные, применяемые в области использования атомной энергии, прочие, не включенные в другие группировки</t>
  </si>
  <si>
    <t>Детекторы ионизирующих излучений</t>
  </si>
  <si>
    <t>26.51.41.161</t>
  </si>
  <si>
    <t>Детекторы ионизационные, кроме газоразрядных счетчиков</t>
  </si>
  <si>
    <t>26.51.41.162</t>
  </si>
  <si>
    <t>Детекторы ионизирующих излучений радиолюминесцентные</t>
  </si>
  <si>
    <t>26.51.41.163</t>
  </si>
  <si>
    <t>Детекторы ионизирующих излучений Черенкова</t>
  </si>
  <si>
    <t>26.51.41.164</t>
  </si>
  <si>
    <t>Детекторы ионизирующих излучений химические</t>
  </si>
  <si>
    <t>26.51.41.165</t>
  </si>
  <si>
    <t>Детекторы ионизирующих излучений зарядовые</t>
  </si>
  <si>
    <t>26.51.41.166</t>
  </si>
  <si>
    <t>Детекторы ионизирующих излучений калориметрические</t>
  </si>
  <si>
    <t>26.51.41.167</t>
  </si>
  <si>
    <t>Детекторы ионизирующих излучений радиодефекционные</t>
  </si>
  <si>
    <t>26.51.41.168</t>
  </si>
  <si>
    <t>Детекторы ионизирующих излучений сцинтилляционные</t>
  </si>
  <si>
    <t>26.51.41.169</t>
  </si>
  <si>
    <t>Детекторы ионизирующих излучений прочие</t>
  </si>
  <si>
    <t>26.51.41.170</t>
  </si>
  <si>
    <t>Приборы ядерные аналитические</t>
  </si>
  <si>
    <t>26.51.41.171</t>
  </si>
  <si>
    <t>Приборы для активационного анализа</t>
  </si>
  <si>
    <t>26.51.41.172</t>
  </si>
  <si>
    <t>26.51.41.173</t>
  </si>
  <si>
    <t>Приборы для радиометрического анализа</t>
  </si>
  <si>
    <t>26.51.41.174</t>
  </si>
  <si>
    <t>Приборы для абсорбционного анализа</t>
  </si>
  <si>
    <t>26.51.41.175</t>
  </si>
  <si>
    <t>Приборы для анализа по рассеянному излучению</t>
  </si>
  <si>
    <t>26.51.41.176</t>
  </si>
  <si>
    <t>Установки масс-спектрометрические технологические</t>
  </si>
  <si>
    <t>26.51.41.179</t>
  </si>
  <si>
    <t>Приборы ядерные аналитические прочие, не включенные в другие группировки</t>
  </si>
  <si>
    <t>Осциллоскопы и осциллографы электронно-лучевые</t>
  </si>
  <si>
    <t>Осциллоскопы электронно-лучевые</t>
  </si>
  <si>
    <t>Приборы для измерения электрических величин без записывающего устройства</t>
  </si>
  <si>
    <t>26.51.43.111</t>
  </si>
  <si>
    <t>Амперметры цифровые</t>
  </si>
  <si>
    <t>26.51.43.112</t>
  </si>
  <si>
    <t>Вольтметры цифровые</t>
  </si>
  <si>
    <t>26.51.43.113</t>
  </si>
  <si>
    <t>26.51.43.114</t>
  </si>
  <si>
    <t>Измерители отношений цифровые</t>
  </si>
  <si>
    <t>26.51.43.115</t>
  </si>
  <si>
    <t>Измерители частоты и временных интервалов цифровые</t>
  </si>
  <si>
    <t>26.51.43.116</t>
  </si>
  <si>
    <t>26.51.43.117</t>
  </si>
  <si>
    <t>26.51.43.119</t>
  </si>
  <si>
    <t>Приборы электроизмерительные щитовые аналоговые</t>
  </si>
  <si>
    <t>26.51.43.131</t>
  </si>
  <si>
    <t>Амперметры щитовые аналоговые</t>
  </si>
  <si>
    <t>26.51.43.132</t>
  </si>
  <si>
    <t>Вольтметры щитовые аналоговые</t>
  </si>
  <si>
    <t>26.51.43.133</t>
  </si>
  <si>
    <t>Омметры щитовые аналоговые</t>
  </si>
  <si>
    <t>26.51.43.134</t>
  </si>
  <si>
    <t>Ваттметры и варметры щитовые аналоговые</t>
  </si>
  <si>
    <t>26.51.43.135</t>
  </si>
  <si>
    <t>Частотомеры, фазометры и синхроноскопы щитовые аналоговые</t>
  </si>
  <si>
    <t>26.51.43.136</t>
  </si>
  <si>
    <t>Приборы электроизмерительные щитовые аналоговые, комбинированные</t>
  </si>
  <si>
    <t>26.51.43.137</t>
  </si>
  <si>
    <t>26.51.43.139</t>
  </si>
  <si>
    <t>Приборы электроизмерительные лабораторные аналоговые</t>
  </si>
  <si>
    <t>26.51.43.141</t>
  </si>
  <si>
    <t>Амперметры лабораторные аналоговые</t>
  </si>
  <si>
    <t>26.51.43.142</t>
  </si>
  <si>
    <t>Вольтметры лабораторные аналоговые</t>
  </si>
  <si>
    <t>26.51.43.143</t>
  </si>
  <si>
    <t>Омметры, фарадметры и генриметры лабораторные аналоговые</t>
  </si>
  <si>
    <t>26.51.43.144</t>
  </si>
  <si>
    <t>Ваттметры и варметры лабораторные аналоговые</t>
  </si>
  <si>
    <t>26.51.43.145</t>
  </si>
  <si>
    <t>Частотомеры, фазометры и синхроноскопы лабораторные аналоговые</t>
  </si>
  <si>
    <t>26.51.43.146</t>
  </si>
  <si>
    <t>26.51.43.149</t>
  </si>
  <si>
    <t>Приборы и аппаратура для измерения или контроля электрических величин, не включенные в другие группировки</t>
  </si>
  <si>
    <t>26.51.45.111</t>
  </si>
  <si>
    <t>Амперметры самопишущие</t>
  </si>
  <si>
    <t>26.51.45.112</t>
  </si>
  <si>
    <t>Вольтметры самопишущие</t>
  </si>
  <si>
    <t>26.51.45.113</t>
  </si>
  <si>
    <t>Приборы с логометрической измерительной схемой (вторичные) самопишущие</t>
  </si>
  <si>
    <t>26.51.45.114</t>
  </si>
  <si>
    <t>Ваттметры и варметры самопишущие</t>
  </si>
  <si>
    <t>26.51.45.115</t>
  </si>
  <si>
    <t>Частотомеры, фазометры и синхроноскопы самопишущие</t>
  </si>
  <si>
    <t>26.51.45.116</t>
  </si>
  <si>
    <t>Приборы комбинированные электроизмерительные самопишущие</t>
  </si>
  <si>
    <t>26.51.45.119</t>
  </si>
  <si>
    <t>Приборы для контроля прочих физических величин</t>
  </si>
  <si>
    <t>Барометры</t>
  </si>
  <si>
    <t>Психрометры</t>
  </si>
  <si>
    <t>Приборы для измерения или контроля расхода, уровня, давления или прочих переменных характеристик жидкостей и газов</t>
  </si>
  <si>
    <t>Приборы для измерения или контроля уровня жидкостей и газов</t>
  </si>
  <si>
    <t>Приборы и аппаратура для физического или химического анализа, не включенные в другие группировки</t>
  </si>
  <si>
    <t>26.51.53.141</t>
  </si>
  <si>
    <t>Анализаторы для диагностики in vitro</t>
  </si>
  <si>
    <t>26.51.53.149</t>
  </si>
  <si>
    <t>Приборы универсальные для определения состава и физико-химических свойств газов, жидкостей и твердых веществ прочие</t>
  </si>
  <si>
    <t>26.51.53.170</t>
  </si>
  <si>
    <t>Приборы и установки радиационные диагностические</t>
  </si>
  <si>
    <t>26.51.53.171</t>
  </si>
  <si>
    <t>Дефектоскопы радиационные с получением информации из объема</t>
  </si>
  <si>
    <t>26.51.53.172</t>
  </si>
  <si>
    <t>Аппараты универсальные радиационные</t>
  </si>
  <si>
    <t>26.51.53.180</t>
  </si>
  <si>
    <t>Устройства, блоки и узлы электронно-физические функциональные ядерные и радиоизотопные</t>
  </si>
  <si>
    <t>26.51.53.181</t>
  </si>
  <si>
    <t>Устройства, блоки и узлы электронно-физические функциональные преобразовательные ядерные и радиоизотопные</t>
  </si>
  <si>
    <t>26.51.53.182</t>
  </si>
  <si>
    <t>Устройства, блоки и узлы электронно-физические функциональные обработки информации ядерные и радиоизотопные</t>
  </si>
  <si>
    <t>26.51.53.183</t>
  </si>
  <si>
    <t>Устройства, блоки и узлы электронно-физические функциональные управляющие и контроля ядерные и радиоизотопные</t>
  </si>
  <si>
    <t>26.51.53.184</t>
  </si>
  <si>
    <t>Устройства, блоки и узлы электронно-физические функциональные вспомогательные ядерные и радиоизотопные</t>
  </si>
  <si>
    <t>26.51.53.185</t>
  </si>
  <si>
    <t>Устройства, блоки и узлы детектирования для преобразования информации ядерные и радиоизотопные</t>
  </si>
  <si>
    <t>26.51.53.186</t>
  </si>
  <si>
    <t>Стенды, установки технологические для наладки аппаратуры ядерной и радиоизотопной</t>
  </si>
  <si>
    <t>Микроскопы (кроме оптических микроскопов) и дифракционные аппараты</t>
  </si>
  <si>
    <t>Машины и приборы для испытания механических свойств материалов</t>
  </si>
  <si>
    <t>Машины и приборы для испытания металлов</t>
  </si>
  <si>
    <t>Машины и приборы для испытания текстильных материалов</t>
  </si>
  <si>
    <t>Машины и приборы для испытания полимерных материалов</t>
  </si>
  <si>
    <t>Машины и приборы для испытания бумаги и картона</t>
  </si>
  <si>
    <t>Машины и приборы для испытания формовочных материалов и огнеупоров</t>
  </si>
  <si>
    <t>Машины и приборы для испытания прочих материалов и конструкций</t>
  </si>
  <si>
    <t>Счетчики числа оборотов и счетчики количества продукции; таксометры, спидометры и тахометры; стробоскопы</t>
  </si>
  <si>
    <t>Счетчики количества продукции</t>
  </si>
  <si>
    <t>Таксометры</t>
  </si>
  <si>
    <t>Спидометры</t>
  </si>
  <si>
    <t>Тахометры</t>
  </si>
  <si>
    <t>Стробоскопы</t>
  </si>
  <si>
    <t>Скоростемеры</t>
  </si>
  <si>
    <t>Инструменты, приборы и машины для измерения или контроля, не включенные в другие группировки</t>
  </si>
  <si>
    <t>26.51.66.111</t>
  </si>
  <si>
    <t>26.51.66.112</t>
  </si>
  <si>
    <t>Динамометры и силоизмерительные машины образцовые</t>
  </si>
  <si>
    <t>26.51.66.113</t>
  </si>
  <si>
    <t>26.51.66.114</t>
  </si>
  <si>
    <t>26.51.66.115</t>
  </si>
  <si>
    <t>26.51.66.119</t>
  </si>
  <si>
    <t>Машины и приборы для измерения усилий и деформаций прочие</t>
  </si>
  <si>
    <t>26.51.66.121</t>
  </si>
  <si>
    <t>26.51.66.122</t>
  </si>
  <si>
    <t>Приборы капиллярного неразрушающего контроля</t>
  </si>
  <si>
    <t>26.51.66.123</t>
  </si>
  <si>
    <t>26.51.66.124</t>
  </si>
  <si>
    <t>26.51.66.125</t>
  </si>
  <si>
    <t>26.51.66.126</t>
  </si>
  <si>
    <t>Приборы радиоволнового неразрушающего контроля</t>
  </si>
  <si>
    <t>26.51.66.127</t>
  </si>
  <si>
    <t>Приборы электромагнитного (вихревых токов) и электрического неразрушающего контроля</t>
  </si>
  <si>
    <t>26.51.66.129</t>
  </si>
  <si>
    <t>Приборы виброметрии</t>
  </si>
  <si>
    <t>26.51.66.131</t>
  </si>
  <si>
    <t>Аппаратура общего назначения для определения основных параметров вибрационных процессов</t>
  </si>
  <si>
    <t>26.51.66.132</t>
  </si>
  <si>
    <t>Аппаратура для балансировки вращающихся частей машин в собственных подшипниках</t>
  </si>
  <si>
    <t>26.51.66.133</t>
  </si>
  <si>
    <t>Аппаратура контрольно-сигнальная для автоматической защиты агрегатов от опасных вибраций</t>
  </si>
  <si>
    <t>26.51.66.134</t>
  </si>
  <si>
    <t>Вибростенды для испытания изделий и тарировки виброизмерительных приборов и аппаратуры</t>
  </si>
  <si>
    <t>26.51.66.135</t>
  </si>
  <si>
    <t>Термостаты, стабилизаторы давления и прочие приборы и аппаратура для автоматического регулирования или управления</t>
  </si>
  <si>
    <t>26.51.70.110</t>
  </si>
  <si>
    <t>26.51.70.120</t>
  </si>
  <si>
    <t>26.51.70.190</t>
  </si>
  <si>
    <t>Части и принадлежности оборудования для измерения, испытаний и навигации</t>
  </si>
  <si>
    <t>Части и принадлежности аппаратуры радиолокационной, радионавигационной и радиоаппаратуры дистанционного управления</t>
  </si>
  <si>
    <t>Части и принадлежности изделий, отнесенных к группировкам 26.51.12, 26.51.32, 26.51.33, 26.51.4 и 26.51.5; микротомы; части, не включенные в другие группировки</t>
  </si>
  <si>
    <t>Комплектующие (запасные части) дальномеров, теодолитов и тахиметров (тахеометров); геодезических, гидрографических, океанографических, гидрологических, метеорологических или геофизических инструментов и прочих приборов, не имеющие самостоятельных группировок</t>
  </si>
  <si>
    <t>Комплектующие (запасные части) чертежных столов, машин и прочих инструментов для черчения, разметки или математических расчетов, не имеющие самостоятельных группировок</t>
  </si>
  <si>
    <t>Комплектующие (запасные части) приборов для измерения электрических величин и ионизирующих излучений, не имеющие самостоятельных группировок</t>
  </si>
  <si>
    <t>26.51.82.170</t>
  </si>
  <si>
    <t>Узлы функциональные и запасные части, инструменты и принадлежности приборов ядерных аналитических</t>
  </si>
  <si>
    <t>26.51.82.180</t>
  </si>
  <si>
    <t>Изделия комплектующие, запасные части, инструменты и принадлежности приборов и установок радиационных диагностических, аппаратуры ядерной и радиоизотопной</t>
  </si>
  <si>
    <t>26.51.82.181</t>
  </si>
  <si>
    <t>26.51.82.182</t>
  </si>
  <si>
    <t>Изделия комплектующие, запасные части, инструменты и принадлежности приборов и установок радиационных диагностических</t>
  </si>
  <si>
    <t>26.51.82.183</t>
  </si>
  <si>
    <t>Запасные части измерительных приборов, устройства, блоки, узлы вспомогательные электронные и механические аппаратуры ядерной и радиоизотопной</t>
  </si>
  <si>
    <t>Части и принадлежности микроскопов (кроме оптических микроскопов) и дифракционных аппаратов</t>
  </si>
  <si>
    <t>Комплектующие (запасные части) дифракционной аппаратуры, не имеющие самостоятельных группировок</t>
  </si>
  <si>
    <t>Части и принадлежности изделий, отнесенных к группировкам 26.51.63 и 26.51.64</t>
  </si>
  <si>
    <t>Комплектующие (запасные части) счетчиков производства или потребления газа, жидкости или электроэнергии, не имеющие самостоятельных группировок</t>
  </si>
  <si>
    <t>Комплектующие (запасные части) счетчиков числа оборотов и счетчиков количества продукции; таксометров, спидометров и тахометров; стробоскопов, не имеющие самостоятельных группировок</t>
  </si>
  <si>
    <t>Части и принадлежности инструментов и аппаратов, отнесенных к группировкам 26.51.65, 26.51.66 и 26.51.70</t>
  </si>
  <si>
    <t>Части и принадлежности инструментов и аппаратов, отнесенных к группировкам 26.51.11 и 26.51.62</t>
  </si>
  <si>
    <t>Комплектующие (запасные части) компасы для определения направления; приборов и инструментов навигационных прочих, не имеющие самостоятельных группировок</t>
  </si>
  <si>
    <t>Услуги по производству оборудования для измерения, испытаний и навигации отдельные, выполняемые субподрядчиком</t>
  </si>
  <si>
    <t>26.51.99.110</t>
  </si>
  <si>
    <t>Услуги по производству приборов и аппаратуры для измерения или обнаружения ионизирующих излучений</t>
  </si>
  <si>
    <t>26.51.99.120</t>
  </si>
  <si>
    <t>Услуги по изготовлению приборов и установок радиационных диагностических отдельные, выполняемые субподрядчиком</t>
  </si>
  <si>
    <t>26.51.99.130</t>
  </si>
  <si>
    <t>Услуги по производству устройств, блоков и узлов электронно-физических функциональных ядерных и радиоизотопных отдельные, выполняемые субподрядчиком</t>
  </si>
  <si>
    <t>26.51.99.190</t>
  </si>
  <si>
    <t>Услуги по производству оборудования для измерения, испытаний и навигации отдельные прочие, выполняемые субподрядчиком</t>
  </si>
  <si>
    <t>Часы всех видов</t>
  </si>
  <si>
    <t>Часы всех видов, кроме часовых механизмов и частей</t>
  </si>
  <si>
    <t>Часы наручные и карманные с корпусом из драгоценного металла или металла, плакированного драгоценным металлом</t>
  </si>
  <si>
    <t>Часы наручные и карманные механические с корпусом из драгоценного металла или металла, плакированного драгоценным металлом</t>
  </si>
  <si>
    <t>Часы наручные и карманные электронно-механические с корпусом из драгоценного металла или металла, плакированного драгоценным металлом</t>
  </si>
  <si>
    <t>Часы прочие, предназначенные для ношения на себе или с собой, включая секундомеры</t>
  </si>
  <si>
    <t>Часы наручные и карманные механические прочие</t>
  </si>
  <si>
    <t>Часы наручные и карманные электронно-механические прочие</t>
  </si>
  <si>
    <t>Часы наручные и карманные электронные прочие</t>
  </si>
  <si>
    <t>Часы, устанавливаемые на приборных панелях, и аналогичные часы для транспортных средств</t>
  </si>
  <si>
    <t>Часы, устанавливаемые на приборных панелях</t>
  </si>
  <si>
    <t>Часы аналогичные для транспортных средств</t>
  </si>
  <si>
    <t>Механизмы часовые и части часов всех видов</t>
  </si>
  <si>
    <t>Механизмы часовые, укомплектованные и собранные для часов, предназначенных для ношения на себе или с собой</t>
  </si>
  <si>
    <t>Механизмы часовые, укомплектованные и собранные для часов, не предназначенных для ношения на себе или с собой</t>
  </si>
  <si>
    <t>Механизмы часовые, укомплектованные, несобранные или частично собранные для часов, предназначенных для ношения на себе или с собой; неукомплектованные часовые механизмы, собранные для часов, предназначенных для ношения на себе или с собой</t>
  </si>
  <si>
    <t>Механизмы часовые, предварительно грубо собранные для часов, предназначенных для ношения на себе или с собой</t>
  </si>
  <si>
    <t>Механизмы часовые, укомплектованные несобранные, неукомплектованные и предварительно грубо собранные для часов, не предназначенных для ношения на себе или с собой</t>
  </si>
  <si>
    <t>Корпуса часов всех видов и их части</t>
  </si>
  <si>
    <t>Части часов всех видов прочие</t>
  </si>
  <si>
    <t>Регистраторы времени, устройства записи времени, счетчики времени парковки; временные переключатели с часовым механизмом всех видов</t>
  </si>
  <si>
    <t>Регистраторы времени</t>
  </si>
  <si>
    <t>Устройства записи времени</t>
  </si>
  <si>
    <t>Счетчики времени парковки</t>
  </si>
  <si>
    <t>Переключатели временные с часовым механизмом всех видов</t>
  </si>
  <si>
    <t>Услуги по производству часов всех видов отдельные, выполняемые субподрядчиком</t>
  </si>
  <si>
    <t>Средства разработки инструментальные и программное обеспечение языков программирования на электронном носителе</t>
  </si>
  <si>
    <t>Приложения общие для повышения эффективности бизнеса и приложения для домашнего пользования, отдельно реализуемые</t>
  </si>
  <si>
    <t>Услуги по передаче данных для целей передачи голосовой информации (IP-телефония)</t>
  </si>
  <si>
    <t>Услуги телекоммуникационные беспроводные в информационно-коммуникационной сети Интернет</t>
  </si>
  <si>
    <t>Услуги по предоставлению доступа к информационно-коммуникационной сети Интернет через сети, установленные между клиентом и провайдером услуг информационно-коммуникационной сети Интернет, не принадлежащие провайдеру услуг информационно-коммуникационной сети Интернет или не находящиеся под его контролем, такие как доступ к информационно-коммуникационной сети Интернет по телефонной линии и т.д.</t>
  </si>
  <si>
    <t>61.90.10.191</t>
  </si>
  <si>
    <t>61.90.10.192</t>
  </si>
  <si>
    <t>61.90.10.193</t>
  </si>
  <si>
    <t>Продукты программные и услуги по разработке программного обеспечения; консультационные и аналогичные услуги в области информационных технологий</t>
  </si>
  <si>
    <t>Услуги по управлению компьютерным оборудованием</t>
  </si>
  <si>
    <t>Услуги юридические и бухгалтерские</t>
  </si>
  <si>
    <t>Услуги юридические</t>
  </si>
  <si>
    <t>Услуги по юридическим консультациям и представительству в связи с уголовным правом</t>
  </si>
  <si>
    <t>Услуги по юридическим консультациям и представительству в судебных процедурах в связи с правом предпринимательской деятельности и коммерческим правом</t>
  </si>
  <si>
    <t>Услуги по юридическим консультациям и представительству в судебных процедурах в связи с трудовым правом</t>
  </si>
  <si>
    <t>Услуги юридические, касающиеся патентов, авторских прав и прочих прав интеллектуальной собственности</t>
  </si>
  <si>
    <t>Услуги нотариусов</t>
  </si>
  <si>
    <t>Услуги арбитража и примирения</t>
  </si>
  <si>
    <t>Услуги юридические, связанные с аукционами</t>
  </si>
  <si>
    <t>Услуги в области бухгалтерского учета; по проведению финансового аудита; по налоговому консультированию</t>
  </si>
  <si>
    <t>Услуги по бухгалтерскому консультированию</t>
  </si>
  <si>
    <t>Услуги по принятию, своду и консолидации бухгалтерской (финансовой) отчетности</t>
  </si>
  <si>
    <t>Услуги по расчету и начислению заработной платы</t>
  </si>
  <si>
    <t>Услуги по налоговому консультированию и подготовка налоговой документации для юридических лиц</t>
  </si>
  <si>
    <t>Услуги по налоговому консультированию и подготовка налоговой документации для физических лиц</t>
  </si>
  <si>
    <t>Услуги, связанные с неплатежеспособностью и взысканием задолженности</t>
  </si>
  <si>
    <t>71.12.11.100</t>
  </si>
  <si>
    <t>Услуги в виде инженерно-технических консультаций по энергосбережению и повышению энергетической эффективности</t>
  </si>
  <si>
    <t>71.12.11.900</t>
  </si>
  <si>
    <t>Услуги в виде инженерно-технических консультаций прочие</t>
  </si>
  <si>
    <t>71.12.12.110</t>
  </si>
  <si>
    <t>71.12.12.120</t>
  </si>
  <si>
    <t>Услуги по строительному надзору при строительстве и реконструкции объектов федеральных ядерных организаций</t>
  </si>
  <si>
    <t>71.12.12.130</t>
  </si>
  <si>
    <t>71.12.12.190</t>
  </si>
  <si>
    <t>71.12.14.100</t>
  </si>
  <si>
    <t>Услуги по инженерно-техническому проектированию тоннелей, автомагистралей, улиц, транспортных развязок и подобных объектов, кроме объектов культурного наследия</t>
  </si>
  <si>
    <t>71.12.14.200</t>
  </si>
  <si>
    <t>Услуги по инженерно-техническому проектированию заводов по переработке промышленных и твердых бытовых отходов (опасных и неопасных)</t>
  </si>
  <si>
    <t>71.12.19.100</t>
  </si>
  <si>
    <t>Услуги по инженерно-техническому проектированию прочих объектов, кроме объектов культурного наследия</t>
  </si>
  <si>
    <t>71.12.19.200</t>
  </si>
  <si>
    <t>71.12.20.120</t>
  </si>
  <si>
    <t>Услуги по авторскому и техническому надзору при проведении работ по сохранению и воссозданию объекта культурного наследия</t>
  </si>
  <si>
    <t>Услуги геофизические</t>
  </si>
  <si>
    <t>71.12.33.100</t>
  </si>
  <si>
    <t>Услуги по разведке полезных ископаемых, содержащих ядерные материалы и радиоактивные вещества, и оценке их месторождений</t>
  </si>
  <si>
    <t>71.12.33.900</t>
  </si>
  <si>
    <t>Услуги по разведке прочих полезных ископаемых и оценке их месторождений, не включенные в другие группировки</t>
  </si>
  <si>
    <t>71.12.39.111</t>
  </si>
  <si>
    <t>Услуги наблюдательной гидрометеорологической сети</t>
  </si>
  <si>
    <t>71.12.39.112</t>
  </si>
  <si>
    <t>Работы гелиофизические и геофизические</t>
  </si>
  <si>
    <t>71.12.39.113</t>
  </si>
  <si>
    <t>Услуги по мониторингу загрязнения окружающей среды для физических и юридических лиц</t>
  </si>
  <si>
    <t>71.12.39.114</t>
  </si>
  <si>
    <t>Работы полевые и изыскания в области гидрометеорологии и смежных с ней областях, экспедиционные обследования объектов окружающей среды с целью оценки уровней загрязнения</t>
  </si>
  <si>
    <t>71.12.39.115</t>
  </si>
  <si>
    <t>Услуги по обработке и предоставлению гидрометеорологической информации органам государственной власти и населению</t>
  </si>
  <si>
    <t>71.12.39.116</t>
  </si>
  <si>
    <t>Услуги по гидрометеорологическому обеспечению деятельности физических и юридических лиц</t>
  </si>
  <si>
    <t>71.12.39.117</t>
  </si>
  <si>
    <t>Услуги, связанные с активными воздействиями на метеорологические и геофизические процессы и явления</t>
  </si>
  <si>
    <t>71.12.39.119</t>
  </si>
  <si>
    <t>71.12.40.111</t>
  </si>
  <si>
    <t>Услуги по техническому регулированию в области использования атомной энергии</t>
  </si>
  <si>
    <t>71.12.40.112</t>
  </si>
  <si>
    <t>Услуги по стандартизации в области использования атомной энергии</t>
  </si>
  <si>
    <t>71.12.40.119</t>
  </si>
  <si>
    <t>Услуги по техническому регулированию и стандартизации, кроме услуг по техническому регулированию и стандартизации в области использования атомной энергии</t>
  </si>
  <si>
    <t>71.12.40.121</t>
  </si>
  <si>
    <t>Услуги по обеспечению единства измерений в области использования атомной энергии</t>
  </si>
  <si>
    <t>71.12.40.129</t>
  </si>
  <si>
    <t>71.12.40.131</t>
  </si>
  <si>
    <t>Услуги по аккредитации в области использования атомной энергии</t>
  </si>
  <si>
    <t>71.12.40.139</t>
  </si>
  <si>
    <t>Услуги в области аккредитации прочие, не включенные в другие группировки</t>
  </si>
  <si>
    <t>71.12.40.141</t>
  </si>
  <si>
    <t>Услуги по контролю (надзору) за соблюдением технического регулирования в области использования атомной энергии</t>
  </si>
  <si>
    <t>71.12.40.149</t>
  </si>
  <si>
    <t>Услуги государственного контроля (надзора) за соблюдением требований технических регламентов прочие, не включенные в другие группировки</t>
  </si>
  <si>
    <t>18.1</t>
  </si>
  <si>
    <t>18.11.1</t>
  </si>
  <si>
    <t>18.11.10</t>
  </si>
  <si>
    <t>18.12.1</t>
  </si>
  <si>
    <t>18.12.11</t>
  </si>
  <si>
    <t>18.12.12</t>
  </si>
  <si>
    <t>18.12.13</t>
  </si>
  <si>
    <t>18.12.14</t>
  </si>
  <si>
    <t>18.12.15</t>
  </si>
  <si>
    <t>18.12.16</t>
  </si>
  <si>
    <t>18.12.19</t>
  </si>
  <si>
    <t>Услуги по печатанию газет. Эта группировка включает: услуги по печатанию газет, журналов и периодических изданий, выходящих не реже четырех раз в неделю</t>
  </si>
  <si>
    <t>Услуги по печатанию непосредственно на пластмассе, стекле, металле, дереве и керамике. Эта группировка не включает: различные услуги, предоставляемые в присутствии заказчика, см. 95.29.19</t>
  </si>
  <si>
    <t>Услуги по подготовке к печати. Эта группировка включает: услуги по составлению, набору, фотонабору, вводу данных, включая сканирование и оптическое распознавание символов; услуги по электронной верстке, составлению документов, подготовке публикаций с помощью настольных издательских средств и все прочие услуги по подготовке печатного оригинала; услуги по подготовке цифровых данных, например по актуализации, отбору, компоновке цифровых данных; компьютерное проектирование, компьютерное производство, электронные процессы для предоставления услуг вывода данных; услуги по цифровой раскладке листов; услуги по изготовлению печатных форм, включая изготовление иллюстраций и клише (для высокой и офсетной печати); услуги по изготовлению или обтравливанию цилиндров для глубокой печати; услуги по фоторепродуцированию прямо на печатную форму (в том числе на фотополимерные печатные формы); услуги по изготовлению печатных форм и штампов для тиснения или высокой печати; услуги по художественным работам, в том числе на литографском камне, и изготовлению клише с гравюры на дереве</t>
  </si>
  <si>
    <t xml:space="preserve">Услуги дополнительные, связанные с печатанием. Эта группировка включает: услуги по производству средств оформления печатной продукции, например фольги для покрытия переплетов и прочих цифровых элементов оформления; услуги по художественному оформлению печатной продукции, например изготовлению эскизов, макетов издания и т.д.
</t>
  </si>
  <si>
    <t>Услуги переплетные и связанные с переплетом и отделкой книг и аналогичных изделий. Эта группировка включает: услуги по переплетению, фальцовке, подборке, шитью, склеиванию, проверке листов брошюруемой книги, наметке, бесшвейному скреплению книжного блока клеем, обрезке блока книги, тиснению золотом; прочие оформительские услуги, такие как услуги по тампопечати, изготовлению гравюры штампов и тиснению, изготовлению форм для Брайлевской печати, перфорированию и сверлению, рельефному тиснению, лакированию и ламинированию, проверке листов брошюруемой книги, их вкладыванию, фальцовке и т.д.; услуги по переплету книг заново</t>
  </si>
  <si>
    <t xml:space="preserve">Услуги переплетные и связанные с переплетом аналогичных изделий. Эта группировка также включает: услуги переплетные, брошюровочные, окантовочные, картонажные работы по индивидуальному заказу населения
</t>
  </si>
  <si>
    <t xml:space="preserve">Услуги по копированию звукозаписей. Эта группировка включает: услуги по копированию на грампластинки, магнитофонные пленки, компакт-диски (CD) и цифровые видеодиски (DVD) музыкальных и других звукозаписей с оригинальной матрицы (мастер-копии)
</t>
  </si>
  <si>
    <t xml:space="preserve">Услуги по копированию видеозаписей. Эта группировка включает: услуги по копированию на видеоленты и цифровые видеодиски (DVD) фильмов и прочих видеозаписей с оригинальной матрицы (мастер-копии)
</t>
  </si>
  <si>
    <t xml:space="preserve">Услуги по копированию программных средств. Эта группировка включает: услуги по копированию на все виды дисков и лент программных средств и данных с оригинальной матрицы (мастер-копии)
</t>
  </si>
  <si>
    <t xml:space="preserve">Системы операционные на электронном носителе. Эта группировка включает: программное обеспечение начального уровня, обеспечивающее взаимодействие с периферийным аппаратным оборудованием, планирование заданий, распределение памяти и интерфейс пользователя по умолчанию, когда не запущено ни одной прикладной программы. Включены все операционные системы потребителей и сети
</t>
  </si>
  <si>
    <t>Обеспечение программное сетевое на электронном носителе. Эта группировка включает: программное обеспечение, используемое для интегрированного и координированного контроля, наблюдения, управления и информационного взаимодействия с операционными системами, сетями, сетевыми службами, базами данных, приложениями хранения данных и сетевыми приложениями во всей сети с централизованного местоположения. Включено все программное обеспечение управления сетью, программное обеспечение серверов, программное обеспечение системы безопасности и программное обеспечение для шифрования данных, промежуточное программное обеспечение и т.д.</t>
  </si>
  <si>
    <t xml:space="preserve">Обеспечение программное для администрирования баз данных на электронном носителе
Эта группировка включает: подборку/пакет программ системы программного обеспечения, предоставляющих возможность для хранения, изменения и извлечения информации из базы данных. Существует много различных типов программного обеспечения для администрирования баз данных - от небольших систем, используемых в компьютерах, до огромных систем, используемых в универсальных вычислительных машинах. Обеспечение программное для администрирования баз данных на электронном носителе
</t>
  </si>
  <si>
    <t xml:space="preserve">Средства разработки инструментальные и программное обеспечение языков программирования на электронном носителеСредства разработки инструментальные и программное обеспечение языков программирования на электронном носителе
Эта группировка включает:
- программное обеспечение, используемое как средство поддержки для разработки и/или создания компьютерных программ;
- продукты программного обеспечения для поддержки профессионального разработчика при проектировании, разработке и внедрении различных систем программного обеспечения и программных решений
</t>
  </si>
  <si>
    <t xml:space="preserve">Приложения общие для повышения эффективности бизнеса и приложения для домашнего пользования, отдельно реализуемые
Эта группировка включает:
- программное обеспечение, используемое для общих целей деловой активности для улучшения продуктивности или на дому в целях развлечения, справки или образования
Включены пакеты офисных прикладных программ, таких как программы редактирования текстов, программы табличных расчетов, простые базы данных; прикладные программы работы с графикой; программное обеспечение для управления проектами, компьютерное программное обеспечение для обучения, справки, образования на дому и т.п.
</t>
  </si>
  <si>
    <t xml:space="preserve">Обеспечение программное прикладное прочее на электронном носителе
Эта группировка также включает:
- прикладное программное обеспечение для вертикального рынка, т.е. программное обеспечение, выполняющее самые разнообразные производственные функции для определенной отрасли, например обрабатывающей промышленности, розничной торговли, здравоохранения, проектирования и строительства, ресторанного дела и т.д.;
- служебное программное обеспечение, т.е. небольшие компьютерные программы, выполняющие конкретное задание, такие как программы уплотнения файлов, программы защиты от вирусов, поисковые системы, программы по установке шрифта, программы просмотра файлов, программное обеспечение для распознавания голоса или речи (служебное программное обеспечение отличается от другого прикладного программного обеспечения размером, ценой и уровнем сложности);
- прикладное программное обеспечение, не включенное в другие группировки
</t>
  </si>
  <si>
    <t>Услуги по передаче данных по проводным телекоммуникационным сетям
Эта группировка включает:
- предоставление доступа к сети передачи данных и услугам, специально предназначенным для эффективной передачи данных на основе системы оплаты по мере пользования
Эта группировка не включает:
- предоставление проводных телекоммуникационных линий между конкретными пунктами для исключительного пользования клиентом, см. 61.10.13</t>
  </si>
  <si>
    <t xml:space="preserve">Услуги магистральные по информационно-коммуникационной сети Интернет
Эта группировка включает:
- предоставление услуг по передаче сообщений через информационно-коммуникационную сеть Интернет одним поставщиком услуг в информационно-коммуникационную сеть Интернет другому (обычно называемые в промышленности как равноуровневые и транзитные сборы);
- обеспечение удаленного доступа или прочего вида доступа к информационно-коммуникационной сети Интернет и расширенный пакет услуг, таких как международный роуминг и дополнительные ящики для электронной почты, которые обычно оказываются пользователям за дополнительную плату
</t>
  </si>
  <si>
    <t>Услуги по узкополосному доступу к информационно-коммуникационной сети Интернет по проводным сетям
Эта группировка включает:
- обеспечение прямого проводного подключения к информационно-коммуникационной сети Интернет на скорости до 256 Кбит/с
Поставщик услуг информационно-коммуникационной сети Интернет может также одновременно с предоставлением доступа к информационно-коммуникационной сети Интернет оказывать бесплатные услуги, такие как электронная почта, предоставление места для web-страницы пользователя, средства для разработки простой web-страницы, чат и техническая поддержка. Эта услуга также может включать: обеспечение удаленного доступа или прочего вида доступа к информационно-коммуникационной сети Интернет и расширенный пакет услуг, таких как международный роуминг и дополнительные ящики для электронной почты, которые обычно оказываются пользователям за дополнительную плату</t>
  </si>
  <si>
    <t>Услуги по широкополосному доступу к информационно-коммуникационной сети Интернет по проводным сетям
Эта группировка включает:
- обеспечение прямого проводного подключения к информационно-коммуникационной сети Интернет на скорости 256 Кбит/с и больше
Поставщик услуг информационно-коммуникационной сети Интернет может также одновременно с предоставлением доступа к информационно-коммуникационной сети Интернет оказывать бесплатные услуги, такие как электронная почта, предоставление места для web-страницы пользователя, средства для разработки простой web-страницы, чат и техническая поддержка</t>
  </si>
  <si>
    <t>Услуги телекоммуникационные проводные в информационно-коммуникационной сети Интернет прочие
Эта группировка включает:
- предоставление проводных телекоммуникационных услуг через информационно-коммуникационную сеть Интернет, помимо доступа к информационно-коммуникационной сети Интернет;
- услуги, такие как связь по факсимильному аппарату, телефону, конференц-связь по телефону и видеоканалу через информационно-коммуникационную сеть Интернет</t>
  </si>
  <si>
    <t xml:space="preserve">Услуги по передаче данных по беспроводным телекоммуникационным сетям
Эта группировка включает:
- предоставление доступа к беспроводным средствам и услугам, специально предназначенным для эффективной передачи данных на основе системы оплаты по мере пользования.
Также может включать обеспечение удаленного доступа или прочего вида доступа к информационно-коммуникационной сети Интернет и расширенный пакет услуг, таких как международный роуминг и дополнительные ящики для электронной почты, которые обычно оказываются пользователям за дополнительную плату
Эта группировка не включает:
- предоставление беспроводных телекоммуникационных линий между конкретными пунктами для исключительного пользования клиентом, см. 61.20.13
</t>
  </si>
  <si>
    <t xml:space="preserve">Услуги по узкополосному доступу к информационно-коммуникационной сети Интернет по беспроводным сетямУслуги по узкополосному доступу к информационно-коммуникационной сети Интернет по беспроводным сетям
Эта группировка включает:
- обеспечение прямого беспроводного подключения к информационно-коммуникационной сети Интернет на скорости до 256 Кбит/с
Поставщик услуг информационно-коммуникационной Интернет может также одновременно с предоставлением доступа к информационно-коммуникационной сети Интернет оказывать бесплатные услуги, такие как электронная почта, предоставление места для web-страницы пользователя, средства для разработки простой web-страницы, чат и техническая поддержка
</t>
  </si>
  <si>
    <t>Услуги по широкополосному доступу к информационно-коммуникационной сети Интернет по беспроводным сетям
Эта группировка включает:
- обеспечение прямого беспроводного подключения к информационно-коммуникационной сети Интернет на скорости 256 Кбит/с и больше
Поставщик услуг информационно-коммуникационной сети Интернет может также одновременно с предоставлением доступа к информационно-коммуникационной сети Интернет оказывать бесплатные услуги, такие как электронная почта, предоставление места для web-страницы пользователя, средства для разработки простой web-страницы, чат и техническая поддержка, также может включать обеспечение удаленного доступа или прочего вида доступа к информационно-коммуникационной сети Интернет и расширенный пакет услуг, таких как международный роуминг и дополнительные ящики для электронной почты, которые обычно оказываются пользователям за дополнительную плату</t>
  </si>
  <si>
    <t>Услуги телекоммуникационные беспроводные прочие в информационно-коммуникационной сети Интернет
Эта группировка включает:
- предоставление беспроводных телекоммуникационных услуг через информационно-коммуникационную сеть Интернет, помимо доступа к информационно-коммуникационной сети Интернет;
- услуги, такие как связь по факсимильному аппарату, телефону, конференц-связь по телефону и видеоканалу через информационно-коммуникационную сеть Интернет</t>
  </si>
  <si>
    <t>Услуги телекоммуникационные прочие
Эта группировка включает:
- предоставление специализированных телекоммуникационных приложений, таких как спутниковый трекинг, коммуникационная телеметрия и эксплуатация радиолокационных станций;
- управление спутниковыми терминалами и сопутствующим оборудованием, связанным операционным образом с одной или более наземными коммуникационными системами и способным передавать и получать данные от спутниковых систем;
- предоставление доступа к информационно-коммуникационной сети Интернет через сети, установленные между клиентом и провайдером услуг информационно-коммуникационной сети Интернет, не принадлежащие провайдеру услуг информационно-коммуникационной сети Интернет или не находящиеся под его контролем, такие как доступ к информационно-коммуникационной сети Интернет по телефонной линии и т.д.;
- предоставление телефонной связи и доступа к информационно-коммуникационной сети Интернет в общественных зданиях;
- предоставление телекоммуникационных услуг посредством существующих телекоммуникационных соединений: VoIP-передача голоса по протоколу IP;
- предоставление возможности пользоваться пропускной способностью сети, не предоставляя дополнительных услуг;
- предоставление телекоммуникационных услуг, не включенных в другие группировки, таких как услуги телеграфа, телекса и конференц-связи по телефонному каналу</t>
  </si>
  <si>
    <t>Услуги по проектированию, разработке информационных технологий для прикладных задач и тестированию программного обеспечения
Эта группировка включает:
- услуги по разработке структуры и/или написанию системы команд, включая обновления и исправления, необходимые для создания и/или реализации приложения, такие как: разработка структуры и содержания web-сайтов и/или написание системы команд, необходимых для создания и внедрения web-сайтов, разработка структуры и содержания баз данных и/или написание системы команд, необходимых для создания и внедрения баз данных (хранилищ данных);
- разработка структуры и написание системы команд, необходимых для проектирования и разработки прикладных программ, кроме программирования для разработки web-сайтов, баз данных или интеграции пакетов программного обеспечения;
- индивидуализация и интеграция, настройка (модификация, конфигурация и т.п.) и внедрение существующего приложения таким образом, чтобы оно функционировало бы в рамках информационной системы клиента;
- тестирование программного обеспечения
Эта группировка не включает:
- услуги, осуществляемые по договору, согласно которому проектирование и разработка web-сайта связаны с его размещением, см. 63.11.13;
- услуги, осуществляемые по договору, согласно которому проектирование и разработка приложения связаны с его размещением и управлением на постоянной основе, см. 63.11.19;
- услуги, осуществляемые по договору, согласно которому проектирование и разработка базы данных связаны с постоянным управлением хранимыми данными, см. 63.11.19</t>
  </si>
  <si>
    <t xml:space="preserve">Услуги по проектированию и разработке информационных технологий для сетей и систем
Эта группировка включает:
- проектирование, разработку и внедрение сетей клиента, таких как внутрикорпоративные сети, экстрасети и виртуальные частные сети;
- услуги по проектированию и разработке средств безопасности сети, т.е. проектированию, разработке и внедрению программного обеспечения, аппаратного оборудования и процедур для контроля доступа к данным и программам и для предоставления возможности для безопасного обмена информацией по сети
Эта группировка не включает:
- услуги, осуществляемые по договору, согласно которому данная услуга связана с оперативным управлением сети клиента, см. 62.03.12
</t>
  </si>
  <si>
    <t xml:space="preserve">Оригиналы программного обеспечения
Эта группировка включает:
- интеллектуальную собственность, охраняемую авторским правом, произведенную без контракта на продажу с безотлагательным расчетом наличными (т.е. со всеми сопутствующими имущественными правами);
- интеллектуальную собственность, предназначенную для продажи и косвенно или открыто охраняемую авторским правом (например, компьютерное программное обеспечение)
Эта группировка не включает:
- программное обеспечение, произведенное по договору для третьих сторон, см. 62.01.11;
- услуги по оптовой и розничной торговле программным обеспечением, см. 46.14.11, 46.51.10, 47.00.31
</t>
  </si>
  <si>
    <t xml:space="preserve">Услуги консультативные, связанные с компьютерной техникой
Эта группировка не включает:
- услуги, осуществляемые по договору, согласно которому консультативные услуги связаны с проектированием и разработкой решения в области информационных технологий (web-сайта, базы данных, конкретного приложения, сети и т.д.), см. услуги по проектированию и разработке соответствующей информационной технологии в группировке 62.01.1;
- консультирование по вопросам, связанным со стратегией бизнеса, например консультирование по разработке стратегии электронной торговли, см. 70.22.11
</t>
  </si>
  <si>
    <t xml:space="preserve">Услуги консультативные по компьютерному оборудованию
Эта группировка включает:
- предоставление консультативных услуг или экспертного заключения по вопросам информационных технологий, связанным с компьютерным оборудованием, например консультативных услуг по таким вопросам, как требования к аппаратному оборудованию и закупки такого оборудования;
- предоставление экспертного заключения по вопросам, связанным с компьютерным оборудованием;
- комплексные услуги по оценке потребностей организации в компьютерах, консультированию по вопросу закупок компьютерного оборудования и программного обеспечения, разработке спецификаций системы и внедрению новой системы;
- услуги по интегрированию компьютерных систем, т.е. анализ действующей компьютерной системы клиента, настоящих и будущих требований к вычислительным ресурсам, приобретение нового оборудования и программного обеспечения и интегрирование компонентов новой и старой систем для создания новой интегрированной системы
</t>
  </si>
  <si>
    <t xml:space="preserve">Услуги консультативные по вопросам систем и программному обеспечению
Эта группировка включает:
- предоставление консультативных услуг или экспертного заключения по вопросам информационных технологий, связанных с системами информационных технологий и программным обеспечением, таких как: консультации по таким вопросам, как требования к программному обеспечению и его закупки, консультации по вопросам безопасности систем
</t>
  </si>
  <si>
    <t xml:space="preserve">Услуги по технической поддержке информационных технологий
Эта группировка включает:
- предоставление технической поддержки при использовании программного обеспечения или выявлении и устранении его неисправностей;
- услуги по обновлению;
- предоставление технической поддержки при использовании аппаратного оборудования или выявлении и устранении его неисправностей, включая тестирование и чистку в рабочем порядке и ремонт оборудования информационных технологий;
- техническую помощь при перемещении компьютерной системы клиента на новое место;
- предоставление технической поддержки при использовании аппаратного оборудования в сочетании с программным обеспечением или выявлении и устранении его неисправностей;
- предоставление технической помощи для решения специализированных проблем клиента, связанных с использованием компьютерной системы, такой как услуги по проверке или оценке работы вычислительных машин без консультаций или прочих последующих действий, включая проверку, оценку и составление документации для сервера, сети или процесса в отношении компонентов, характеристик, качества функционирования или безопасности
Данная категория включает услуги по управлению и контролю инфраструктуры информационных технологий клиента, включая аппаратное оборудование, программное обеспечение и сети
Эта группировка не включает:
- услуги по восстановлению программного обеспечения в случае аварии, см. 62.09.20
</t>
  </si>
  <si>
    <t>Услуги по управлению компьютерным оборудованием
Эта группировка включает:
- услуги по управлению и контролю инфраструктуры информационных технологий клиента, включая аппаратное оборудование, программное обеспечение и сети</t>
  </si>
  <si>
    <t xml:space="preserve">Услуги по управлению сетями
Эта группировка включает:
- услуги по управлению и контролю коммуникационных сетей и взаимосвязанного аппаратного оборудования для диагностики проблем сети и сбора статистических данных о емкости сети и использованию для управления сетевым потоком и его точной настройки
Данные услуги также включают удаленное управление системами безопасности или предоставление услуг, связанных с безопасностью
</t>
  </si>
  <si>
    <t xml:space="preserve">Услуги по управлению компьютерными системами
Эта группировка включает:
- предоставление услуг по оперативному управлению и эксплуатации компьютерной системы клиента
</t>
  </si>
  <si>
    <t xml:space="preserve">Услуги по установке компьютеров и периферийного оборудования
Эта группировка не включает:
- услуги по установке универсальных электронных вычислительных машин, см. 33.20.39
</t>
  </si>
  <si>
    <t xml:space="preserve">Услуги в области информационных технологий и компьютерные услуги прочие, не включенные в другие группировки
Эта группировка включает:
- услуги по восстановлению данных, т.е. восстановление данных клиента с поврежденного или нестабильного накопителя на жестких дисках или прочего носителя памяти, или предоставление резервного компьютерного оборудования и дубликата программного обеспечения в отдельном месте с целью предоставления клиенту возможности переместить постоянный персонал для возобновления и поддержки повседневных компьютеризованных работ в случае чрезвычайного происшествия, такого как пожар или наводнение;
- услуги по установке программного обеспечения;
- прочие услуги по технической поддержке в области информационных технологий, не включенные в другие группировки
Эта группировка не включает:
- услуги в области компьютерного программирования, см. 62.01.1;
- консультативные услуги в области информационных технологий, см. 62.02;
- услуги по обработке данных и размещению, см. 63.11.1
</t>
  </si>
  <si>
    <t xml:space="preserve">Услуги по размещению в информационно-коммуникационной сети Интернет
Эта группировка включает:
- предоставление инфраструктуры для размещения web-сайта клиента и связанных с ним файлов в месте, обеспечивающем высокоскоростное, надежное соединение с информационно-коммуникационной сетью Интернет, которое может быть ограничено хранением на одном сервере, в общей или выделенной емкости, когда провайдер услуги не предоставляет услуг по управлению или интеграции прикладного программного обеспечения (ответственность за программное обеспечение, размещенное на сервере, несет клиент, и гарантии уровня обслуживания являются стандартными и ограничены по сфере применения);
- пакет комплексных услуг, состоящий из размещения и управления web-сайтом и взаимосвязанными приложениями. Важная характерная особенность данной услуги - обязательство обеспечения безопасного и надежного сайта и подключения к информационно-коммуникационной сети Интернет, которое можно быстро изменять для приспособления к изменениям в использовании потока. В пакет часто включено предоставление консультаций, услуги по индивидуализации и интеграции систем. Приложения часто связаны с электронной коммерцией и предоставляют возможность для функционирования электронных магазинов, работы корзин покупок и каталогов с улучшенными и сложными характеристиками, такими как обработка и выполнение заказов, поставки, выставление счетов-фактур, оформление операций, управление взаимоотношениями с клиентами, услуги по интеграции серверных баз данных и хранилищ данных и переносу данных между ними
</t>
  </si>
  <si>
    <t xml:space="preserve">Услуги прочие по размещению и предоставлению инфраструктуры информационных технологий
Эта группировка включает:
- услуги по аренде стоечного пространства, т.е. предоставление стоечного пространства в защищенном помещении для размещения серверов и серверных платформ (услуга включает предоставление пространства для аппаратного оборудования и программного обеспечения клиента, подключение к информационно-коммуникационной сети Интернет или прочим коммуникационным сетям, а также повседневный контроль за серверами, ответственность
за управление операционной системой, аппаратным оборудованием и программным обеспечением несут клиенты);
- услуги по хранению данных, т.е. услуги по управлению хранилищем или его администрированию;
- услуги по управлению резервным копированием данных, такие как услуги по дистанционному созданию резервных копий, хранению, или управлению иерархическими запоминающими устройствами (переносу данных);
- услуги по управлению данными, т.е. постоянное управление данными и их администрирование в качестве организационного ресурса. (В услуги может быть включено моделирование данных, мобилизация данных, отображение/рационализация данных, извлечение информации из данных и создание системной архитектуры.)
</t>
  </si>
  <si>
    <t xml:space="preserve">Услуги юридические
Эта группировка не включает:
- административные услуги, связанные с судебными органами, см. 84.23.11
</t>
  </si>
  <si>
    <t xml:space="preserve">Услуги по юридическим консультациям и представительству в связи с уголовным правом
Эта группировка включает:
- консультации, представительство и связанные с этим услуги (защита, поиск доказательств, свидетельство, экспертиза и т.д.), касающиеся уголовного права
</t>
  </si>
  <si>
    <t xml:space="preserve">Услуги по юридическим консультациям и представительству в судебных процедурах в связи с правом предпринимательской деятельности и коммерческим правом
Эта группировка включает:
- консультации, представительство и связанные с этим услуги в судебных и квазисудебных процедурах в связи с правом предпринимательской деятельности и коммерческим правом
</t>
  </si>
  <si>
    <t xml:space="preserve">Услуги по юридическим консультациям и представительству в судебных процедурах в связи с трудовым правом
Эта группировка включает:
- консультации, представительство и связанные с этим услуги в судебных и квазисудебных процедурах в связи с трудовым правом
</t>
  </si>
  <si>
    <t xml:space="preserve">Услуги по юридическим консультациям и представительству в судебных процедурах в связи с гражданским правом
Эта группировка включает:
- консультации, представительство и связанные с этим услуги в судебных и квазисудебных процедурах в связи с гражданским правом
</t>
  </si>
  <si>
    <t xml:space="preserve">Услуги юридические, касающиеся патентов, авторских прав и прочих прав интеллектуальной собственности
Эта группировка включает:
- составление и удостоверение документов и связанные с этим юридические услуги, касающиеся патентов, авторских прав и прочих прав интеллектуальной собственности
Эта группировка не включает:
- услуги по предоставлению лицензий на право использования интеллектуальной собственности и аналогичных продуктов, см. 77.40.1
</t>
  </si>
  <si>
    <t xml:space="preserve">Услуги нотариусов
Эта группировка включает:
- составление и хранение подлинных документов, обладающих законной и доказательной силой
Данные услуги предоставляются в таких областях, как семейное право (брачные контракты), наследственное право и завещания, передача недвижимого имущества, право, регулирующее деятельность компаний и т.д.
</t>
  </si>
  <si>
    <t xml:space="preserve">Услуги арбитража и примирения
Эта группировка включает:
- услуги по оказанию помощи через арбитраж или посредничество для разрешения споров между трудящимися и администрацией, между предприятиями или между частными лицами
Эта группировка не включает:
- услуги по представительству от имени одной из сторон в споре, см. 69.10.11 - 69.10.14
</t>
  </si>
  <si>
    <t xml:space="preserve">Услуги юридические, связанные с аукционами
Эта группировка включает:
- юридические услуги, связанные с продажей имущества на аукционах
Эта группировка не включает:
- услуги по продаже на аукционах, кроме таких услуг, связанных с правовыми процедурами, см. 82.99.19
</t>
  </si>
  <si>
    <t xml:space="preserve">Услуги юридические прочие
Эта группировка включает:
- услуги по хранению документов в качестве третьего лица и урегулированию имущественных споров;
- консультации клиентов, связанные с их законными правами и обязанностями;
- прочие правовые услуги, не включенные в другие группировки
</t>
  </si>
  <si>
    <t xml:space="preserve">Услуги по проведению финансового аудита
Эта группировка включает:
- услуги по проведению независимой проверки бухгалтерской (финансовой) отчетности в целях выражения мнения о достоверности такой отчетности
Эта группировка не включает:
- услуги по ведению бухгалтерского учета, включая составление бухгалтерской (финансовой) отчетности, см. 69.20.21;
- аудиторскую проверку управления, см. 70.22.11
</t>
  </si>
  <si>
    <t xml:space="preserve">Услуги в области бухгалтерского учета
Эта группировка включает:
- услуги по ведению (восстановлению) бухгалтерского учета, включая составление бухгалтерской (финансовой) отчетности;
- бухгалтерское консультирование;
- услуги по принятию, своду и консолидации бухгалтерской отчетности;
- услуги по расчету и начислению заработной платы;
- услуги в области бухгалтерского (финансового) учета прочие
Эта группировка не включает:
- услуги по обработке данных, см. 63.11.11
</t>
  </si>
  <si>
    <t xml:space="preserve">Услуги по ведению (восстановлению) бухгалтерского учета
Эта группировка включает:
- услуги по ведению (восстановлению) бухгалтерского учета, включая составление бухгалтерской (финансовой) отчетности, заключающейся в формировании документированной систематизированной информации об объектах бухгалтерского учета, и составлению на ее основе бухгалтерской (финансовой) отчетности
Эта группировка не включает:
- услуги по обработке данных, см. 63.11.11
</t>
  </si>
  <si>
    <t xml:space="preserve">Услуги по бухгалтерскому консультированию
Эта группировка включает:
- услуги по консультации вопросов по организации и (или) ведению бухгалтерского учета, включая вопросы по составлению и представлению бухгалтерской (финансовой) отчетности на основе информации, предоставленной клиентом;
- услуги по консультации вопросов организации внутреннего контроля
Достоверность составляемых отчетов при этом не гарантируется
Эта группировка не включает:
- услуги по обработке данных, см. 63.11.11;
- услуги по составлению налоговых расчетов и деклараций, предоставляемые в качестве отдельной услуги, см. 69.20.3
</t>
  </si>
  <si>
    <t xml:space="preserve">Услуги по принятию, своду и консолидации бухгалтерской (финансовой) отчетности
Эта группировка включает:
- услуги по принятию бухгалтерской (финансовой) отчетности от подведомственных учреждений клиента;
- услуги бухгалтерского учета по составлению на основе отчетности подведомственных учреждений клиента сводной и консолидированной бухгалтерской (финансовой) отчетности
Эта группировка не включает:
- услуги по ведению (восстановлению) бухгалтерского учета, см. 69.20.21;
- услуги по обработке данных, см. 63.11.11;
- услуги по заработной плате, в том числе расчет заработной платы и формирование соответствующих регистров, см. 69.20.24;
- услуги в области бухгалтерского учета, относящиеся к составлению налоговых расчетов и деклараций, см. 69.20.3;
- услуги по сбору платежей по счетам, см. 82.91.12
</t>
  </si>
  <si>
    <t xml:space="preserve">Услуги по расчету и начислению заработной платы
Эта группировка включает:
- услуги по расчету и начислению заработной платы, формирование первичных документов по учету заработной платы и ее выплатам, включая расчет обязательных налогов с доходов физических лиц и платежей во внебюджетные фонды, с формированием необходимых налоговых и иных расчетов (документов)
Эта группировка не включает:
- услуги в области налогового консультирования, относящиеся к составлению налоговых расчетов и деклараций, см. 69.20.3
</t>
  </si>
  <si>
    <t xml:space="preserve">Услуги в области налогового консультирования
Эта группировка включает:
- налоговое консультирование;
- представление клиентов в налоговых органах, в том числе подготовка налоговой документации
</t>
  </si>
  <si>
    <t xml:space="preserve">Услуги по налоговому консультированию и подготовка налоговой документации для юридических лиц
Эта группировка включает:
- консультирование по налогообложению юридических лиц;
- представление юридических лиц в налоговых органах, в том числе подготовка налоговой документации для юридических лиц
</t>
  </si>
  <si>
    <t xml:space="preserve">Услуги по налоговому консультированию и подготовка налоговой документации для физических лиц
Эта группировка включает:
- консультирование по налогообложению физических лиц;
- представление физических лиц в налоговых органах, в том числе подготовка налоговой документации по налогам физических лиц
</t>
  </si>
  <si>
    <t xml:space="preserve">Услуги, связанные с неплатежеспособностью и взысканием задолженности
Эта группировка включает:
- консультации и помощь для руководства и/или кредиторов неплатежеспособного предприятия и/или принятие мер в качестве ликвидатора или управляющего имуществом неплатежеспособного предприятия
</t>
  </si>
  <si>
    <t xml:space="preserve">Услуги по вопросам руководства проектами прочие, кроме руководства строительными проектами
Эта группировка включает:
- услуги по координации ресурсов и контролю за их использованием в процессе подготовки, осуществления и завершения проекта по поручению клиента услуги по руководству проектами, которые могут включать бюджетный контроль, контроль за отчетностью и расходами, закупки, планирование графика работ и прочих условий работ, координацию работы субподрядчиков, проверку и контроль качества и т.д.;
- услуги по руководству проектами, которые включают услуги по вопросам управления и административные услуги с предоставлением или без предоставления своего персонала
Эта группировка не включает:
- услуги по руководству строительными проектами, см. 71.12.20
</t>
  </si>
  <si>
    <t xml:space="preserve">Услуги в виде научно-технических консультаций
Эта группировка включает:
- предоставление консультаций и рекомендаций клиентам по вопросам инженерных принципов и методов независимо от инженерного проекта, включая анализ стратегии, исследования, связанные с законодательным регулированием, и проверки;
- дачу свидетельских показаний свидетелем, который на основании опыта, обучения, умения или знаний в области инженерного дела считается компетентным для предоставления обоснованной точки зрения по таким вопросам;
- инженерное исследование неисправной инженерной системы или конструкции для определения причинных факторов
Эта группировка также включает:
- инженерно-технические консультации по энергосбережению и повышению энергетической эффективности;
- энергосервис
Эта группировка не включает:
- рекомендации, исследования и отчеты, предоставленные в связи с отдельным проектом, см. классификацию на основе типа проекта в группировках 71.12.12 - 71.12.19
</t>
  </si>
  <si>
    <t xml:space="preserve">Услуги инженерно-технического характера
Эта группировка не включает:
- услуги по научным исследованиям и экспериментальным разработкам в области технических наук, см. 72.19.2
</t>
  </si>
  <si>
    <t xml:space="preserve">Услуги по инженерно-техническому проектированию зданий
Эта группировка включает:
- создание чертежей, планов и проведение исследований, связанных с проектами жилищного строительства, такими как проекты, связанные с новыми и существующими домами, домами строчной застройки, квартирами и т.п., многофункциональными зданиями, преимущественно используемыми для жилья;
- создание чертежей, планов и проведение исследований, связанных со строительными проектами новых и существующих торговых, общественных и учрежденческих зданий, включая многофункциональные здания, преимущественно используемые для торговых, общественных или учрежденческих целей, таких как: офисные здания, торговые центры, гостиницы и рестораны, станции обслуживания и склады, автобусные и грузовые терминалы, больницы, школы, церкви, тюрьмы, стадионы и зрелищно-спортивные сооружения с центральной ареной, библиотеки и музеи;
- инженерные консультативные услуги, связанные с конкретным проектом строительства жилого, коммерческого, общественного или учрежденческого здания или сооружения
Эта группировка также включает:
- услуги, связанные с разработкой инженерно-технической проектной документации по консервации, ремонту, реставрации, приспособлению и воссозданию зданий, являющихся объектами культурного наследия;
- услуги, связанные с разработкой проектной документации по инженерному укреплению зданий, являющихся объектами культурного наследия
Эта группировка не включает:
- инженерные консультативные услуги, не связанные с конкретным проектом, см. 71.12.11;
- услуги в области ландшафтной архитектуры, связанные с разработкой инженерно-технической проектной документации по консервации, ремонту, реставрации, приспособлению и воссозданию объектов культурного наследия, см. 71.11.41
</t>
  </si>
  <si>
    <t xml:space="preserve">Услуги по проектированию (включая изыскания) объектов использования атомной энергии
Эта группировка не включает:
- услуги по проведению экспертизы проектной документации и результатов инженерных изысканий, см. 71.20.19.110;
- услуги по проведению государственной экспертизы проектной документации и результатов инженерных изысканий, см. 71.20.19.111
</t>
  </si>
  <si>
    <t xml:space="preserve">Услуги, связанные с разработкой инженерно-технической проектной документации по консервации, ремонту, реставрации, приспособлению и воссозданию зданий, являющихся объектами культурного наследия
Эта группировка также включает:
- услуги, связанные с разработкой проектной документации по инженерному укреплению зданий, являющихся объектами культурного наследия
Эта группировка не включает:
- услуги в области ландшафтной архитектуры, связанные с разработкой инженерно-технической проектной документации по консервации, ремонту, реставрации, приспособлению и воссозданию объектов культурного наследия, см. 71.11.41
</t>
  </si>
  <si>
    <t xml:space="preserve">Услуги по инженерно-техническому проектированию систем энергоснабжения
Эта группировка включает:
- инженерные услуги, связанные с объектами, на которых вырабатывается: электроэнергия из угля и прочих ископаемых видов топлива, таких как нефть и газ; электроэнергия из ядерного топлива; энергия падающей воды; прочая энергия, такая как солнечная энергия, энергия ветра, геотермальная энергия, включая энергию, вырабатываемую на теплоэлектроцентралях;
- инженерные услуги, связанные с надземными или подземными линиями электропередачи и распределения электроэнергии
</t>
  </si>
  <si>
    <t xml:space="preserve">Услуги по инженерно-техническому проектированию тоннелей, автомагистралей, улиц, транспортных развязок и подобных объектов
Эта группировка включает:
- все инженерные услуги (включая составление чертежей, планов и проведение исследований), связанные с автомагистралями, дорогами и улицами, включая надземные автомагистрали, используемые для движения автодорожных транспортных средств; мостами и тоннелями; вспомогательными дорожно-транспортными сооружениями, такими как площадки отдыха у дороги, станции взвешивания, пункты платы за проезд; системами общественного транспорта, такими как системы легкорельсового транспорта или метрополитена; железными дорогами и с ними связанными конструкциями;
железнодорожными мостами и тоннелями; морскими и внутренними портами; портами, шлюзами, каналами и плотинами, главным образом используемыми для транспортировочных целей; аэропортами, взлетно-посадочными полосами, ангарами, прочими авиационными сооружениями; проектами в области космического транспорта; проектами по транспортировке нефти и газа; прочими проектами в области транспорта, не включенными в другие группировки
Эта группировка также включает:
- услуги по разработке инженерно-технической проектной документации по консервации, ремонту, реставрации, приспособлению и воссозданию транспортных сооружений, являющихся объектами культурного наследия, например, гидротехнических и портовых сооружений, мостов, тоннелей и т.п.;
- услуги по разработке проектной документации по инженерному укреплению транспортных сооружений, являющихся объектами культурного наследия
</t>
  </si>
  <si>
    <t xml:space="preserve">Услуги по инженерно-техническому проектированию транспортных сооружений, являющихся объектами культурного наследия
Эта группировка включает:
- услуги по разработке инженерно-технической проектной документации по консервации, ремонту, реставрации, приспособлению и воссозданию транспортных сооружений, являющихся объектами культурного наследия, например, гидротехнических и портовых сооружений, мостов, тоннелей и т.п.;
- услуги по разработке проектной документации по инженерному укреплению транспортных сооружений, являющихся объектами культурного наследия
</t>
  </si>
  <si>
    <t xml:space="preserve">Услуги по инженерно-техническому проектированию заводов по переработке промышленных и твердых бытовых отходов (опасных и неопасных)
Эта группировка включает:
- инженерные услуги, связанные с системами сбора и удаления бытовых отходов, такими как: установки для переработки отходов, установки для компостирования отходов, перевалочные станции, рекуперационные установки, свалки мусора;
- инженерные услуги, связанные с программами по сбору, очистке, переработке и удалению промышленных источников загрязнения атмосферы, воды и твердых отходов, обычно до такого уровня, по достижении которого остаточный поток отходов можно без риска выпустить в природную среду или обычные муниципальные системы;
- инженерные услуги, связанные с программами очистки опасных отходов, такими как: программы по обработке и удалению радиоактивных отходов, программы по уничтожению отравляющих веществ, программы по перепланировке и новой застройке старого промышленного района, программы по моделированию грунтовых вод, программы рекультивации загрязненных участков
</t>
  </si>
  <si>
    <t xml:space="preserve">Услуги по инженерно-техническому проектированию объектов водоснабжения и канализации
Эта группировка включает:
- инженерные услуги, связанные с системами сбора, распределения, очистки и удаления воды, такими как: системы распределения питьевой воды, насосные станции, резервуары, сооружения водохранилищ, магистральные трубопроводы для подачи и распределения воды, включая запруды, преимущественно используемые для местного распределения питьевой воды и опреснительных установок, системы для управления ливневыми сточными водами, дренажные системы и системы противопаводочных водохранилищ, включая плотины, преимущественно используемые для регулирования паводкового стока, системы сбора, очистки и удаления сточных вод, оросительные системы и водопроводы, включая плотины, преимущественно используемые для орошения, применение законов физики и инженерных принципов при проектировании, разработке и использовании машин, материалов, инструментов, структур, процессов и систем
</t>
  </si>
  <si>
    <t xml:space="preserve">Услуги по инженерно-техническому проектированию производственных процессов и производств
Эта группировка включает:
- инженерные услуги, связанные с промышленными объектами и процессами: объектами горнодобывающей
и металлургической промышленности, такими как шахты, металлургические комбинаты, прокатные цеха, заводы по переработке минеральных ресурсов, включая комплексные инженерно-технические проекты, объединяющие сооружения и процессы; процессами в области горнодобывающей и металлургической промышленности, такими как добыча минеральных полезных ископаемых, выплавка, перегонка, обработка металлов без снятия стружки нефтяными и нефтехимическими сооружениями, такими как нефтяные и газовые платформы, нефтеперерабатывающие заводы, трубопроводы, нефтехимические заводы, включая комплексные инженерно-технические проекты, объединяющие сооружения и процессы; процессами производства нефти и продуктов нефтехимии, такими как добыча, перегонка, приготовление составов, смешивание; объектами и процессами в области микроэлектроники, например, для производства микропроцессоров, кремниевых кристаллов и пластин, интегральных схем и полупроводников; объектами и процессами для текстильного производства и производства одежды; объектами и процессами для производства черных металлов; прочими промышленными объектами и процессами, не включенными в другие группировки;
- инженерные услуги, связанные с проектированием промышленных изделий и продуктов фабричного производства: промышленного оборудования, такого как сельскохозяйственное, строительное, горнодобывающее, металлообрабатывающее, торговое оборудование и оборудование для обслуживания, отопительное, вентиляционное оборудование и оборудование для кондиционирования воздуха, оборудование для передачи энергии электронного оборудования, такого как компьютеры и периферийное оборудование, оборудование связи, аудио- и видеооборудование, полупроводники и прочие электронные компоненты электрооборудования, такого как осветительные приборы, крупные и мелкие электробытовые приборы и их составные части; транспортного оборудования, такого как автотранспортные средства, воздушные суда, поезда, морские суда, космические суда; промышленные изделия и продукты фабричного производства, не включенные в другие группировки
Эта группировка не включает:
- услуги в области промышленного дизайна, см. 74.10.12
</t>
  </si>
  <si>
    <t xml:space="preserve">Услуги по инженерно-техническому проектированию объектов связи, телевидения и радиовещания
Эта группировка включает:
- инженерные услуги, связанные с системами передачи голосовых сообщений и данных между пунктами сетевого окончания по медным проводам, оптоволоконным кабелям, коаксиальным кабелям и гибридным оптико-коаксиальным кабелям;
- инженерные услуги, связанные с системами передачи голосовых сообщений, данных и программ между пунктами сетевого окончания с помощью коротких волн или микроволн, такими как: системы радиотелефонной связи, системы спутниковой радиосвязи, спутниковые системы прямого вещания;
- инженерные услуги, связанные с системами передачи радио- и телевизионных сигналов;
- инженерные услуги, связанные с системами передачи или рассылки голосовых сообщений, данных или программ, не включенными в другие группировки
</t>
  </si>
  <si>
    <t xml:space="preserve">Услуги по инженерно-техническому проектированию прочих объектов
Эта группировка включает:
- инженерные услуги, связанные с проектами по распределению природного газа и пара прочими коммунальными проектами, не включенными в другие группировки;
- инженерные услуги, связанные с системами, процессами, средствами или продуктами, не включенные в другие группировки, включая предоставление с ними связанных проектов, планов и исследований
Эта группировка также включает:
- услуги по разработке инженерно-технической проектной документации по консервации, ремонту, реставрации, приспособлению и воссозданию прочих сооружений, являющихся объектами культурного наследия, таких, например, как колонны, колоннады, триумфальные арки, памятники историческим деятелям и деятелям культуры, стелы и т.п.;
- услуги по разработке проектной документации по инженерному укреплению прочих сооружений, являющихся объектами культурного наследия
</t>
  </si>
  <si>
    <t xml:space="preserve">Услуги по инженерно-техническому проектированию прочих объектов культурного наследия, не включенных в другие группировки
Эта группировка включает:
- услуги по разработке инженерно-технической проектной документации по консервации, ремонту, реставрации, приспособлению и воссозданию прочих сооружений, являющихся объектами культурного наследия, таких, например, как колонны, колоннады, триумфальные арки, памятники историческим деятелям и деятелям культуры, стелы и т.п.;
- услуги по разработке проектной документации по инженерному укреплению прочих сооружений, являющихся объектами культурного наследия
</t>
  </si>
  <si>
    <t xml:space="preserve">Услуги по руководству строительными проектами
Эта группировка включает:
- услуги, связанные с принятием по поручению клиента общей ответственности за успешное выполнение строительного проекта, включая организацию финансирования и проектирования, подачу конкурсных заявок и выполнение управленческих и контрольных функций;
- услуги по руководству проектами, предоставляемые инженерами или архитекторами
Эта группировка также включает:
- услуги по авторскому и техническому надзору при проведении работ по сохранению и воссозданию объекта культурного наследия
Эта группировка не включает:
- общие строительные работы, см. разделы 41, 42
</t>
  </si>
  <si>
    <t xml:space="preserve">Услуги геологические и геофизические консультативные
Эта группировка включает:
- геологические консультативные услуги по вопросам определения местонахождения запасов твердых полезных ископаемых, нефти, газа и подземных вод путем геологического изучения недр, лабораторных исследований полезных ископаемых и горных пород;
- предоставление консультаций по вопросам исследования и разработки минеральных запасов, запасов нефти и природного газа;
- консультативные услуги по вопросам оценки геологических, геофизических и геохимических аномалий;
- консультативные услуги геологического картирования или изысканий на поверхности или под нею
</t>
  </si>
  <si>
    <t xml:space="preserve">Услуги геофизические
Эта группировка включает:
- услуги по предоставлению информации о подповерхностных формациях путем применения следующих различных методов: сейсмографических, гравиметрических, магнитометрических методов, прочих методов исследования подповерхностных слоев
Эта группировка не включает:
- работы по структурно-поисковому бурению, см. 43.13.10
</t>
  </si>
  <si>
    <t xml:space="preserve">Услуги по разведке полезных ископаемых и оценке их месторождений
Эта группировка не включает:
- разведочное бурение, связанное с добычей нефти и природного газа, см. 09.10.11
</t>
  </si>
  <si>
    <t xml:space="preserve">Услуги по изучению земной поверхности
Эта группировка включает:
- услуги по сбору информации о форме, расположении и/или границах участка земной поверхности различными методами, включая обход, фотограмметрические и гидрографические обследования с целью подготовки карт, сбор данных при помощи искусственных спутников Земли;
- землемерные и топографические услуги (например, обозначение границ земельной собственности, демаркация границ)
Эта группировка также включает:
- изыскательские работы в целях сохранения и воссоздания объектов культурного наследия: землемерные и топографические услуги;
- услуги (работы) по определению границ территорий объектов культурного и археологического наследия
Эта группировка не включает:
- услуги аэрофотосъемки, см. 74.20.24
</t>
  </si>
  <si>
    <t xml:space="preserve">Услуги в области землеустройства
Эта группировка также включает:
- услуги (работы) по определению границ территорий объектов культурного и археологического наследия
</t>
  </si>
  <si>
    <t xml:space="preserve">Услуги в области картографии
Эта группировка включает:
- услуги по составлению карт, включающие создание и обновление карт всех видов (например, дорожных, кадастровых, топографических, планиметрических, гидрографических) с использованием результатов работ по обследованию местности, других карт и прочих источников информации
Эта группировка не включает:
- издание карт и атласов в печатной форме, см. 58.11.15 и 58.11.16
</t>
  </si>
  <si>
    <t xml:space="preserve">Услуги в области геологических, геофизических и взаимосвязанных изыскательных работ прочие, не включенные в другие группировки
Эта группировка также включает:
- изыскательские работы в целях сохранения и воссоздания объектов культурного наследия: геологические, геофизические и взаимосвязанные изыскательские работы
</t>
  </si>
  <si>
    <t xml:space="preserve">Услуги в области гидрометеорологии и смежных с ней областях прочие
Эта группировка также включает:
- изыскательские работы в целях сохранения и воссоздания объектов культурного наследия: в области гидрометеорологии и смежных с ней областях
</t>
  </si>
  <si>
    <t xml:space="preserve">Услуги в области технического регулирования и стандартизации
Эта группировка включает:
- услуги по разработке технических регламентов, содердащих обязательные требования к продукции, процессам ее производства, эксплуатации, хранения, перевозки, реализации и утилизации, требования к терминологии, упаковке, маркировке, этикеткам и правилам их нанесения;
- услуги по разработке национальных стандартов, правил стандартизации, норм и рекомендаций в области стандартизации, применяемых в установленном порядке классификаций, стандартов организаций, сводов правил;
- услуги по разработке и ведению общероссийских классификаторов технико-экономической и социальной информации;
- услуги по разработке и ведению Федерального информационного фонда технических регламентов и стандартов
</t>
  </si>
  <si>
    <t xml:space="preserve">Услуги в области метрологии
Эта группировка включает:
- услуги по передаче размера единиц физических величин;
- услуги по испытаниям, проверке и калибровке средств измерений;
- услуги по разработке методик выполнения измерений и оценке точности измерений;
- услуги в области метрологии и прочие
</t>
  </si>
  <si>
    <t xml:space="preserve">Услуги в области каталогизации продукции
Эта группировка включает:
- услуги по разработке каталогов на финальную продукцию;
- услуги по разработке каталожных описаний предметов снабжения;
- услуги в области каталогизации продукции прочие
</t>
  </si>
  <si>
    <t xml:space="preserve">Услуги в области бухгалтерского учета прочие
Эта группировка включает:
- услуги по организации внутреннего контроля, учетной политике экономического субъекта и иных услуг в области бухгалтерского учета
Эта группировка не включает:
- услуги по ведению (восстановлению) бухгалтерского учета, см. 69.20.21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</si>
</sst>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12"/>
      <color rgb="FF333333"/>
      <name val="Arial"/>
      <family val="2"/>
      <charset val="204"/>
    </font>
    <font>
      <sz val="12"/>
      <color rgb="FF333333"/>
      <name val="Arial"/>
      <family val="2"/>
      <charset val="204"/>
    </font>
    <font>
      <u/>
      <sz val="11"/>
      <color theme="10"/>
      <name val="Calibri"/>
      <family val="2"/>
      <charset val="204"/>
      <scheme val="minor"/>
    </font>
    <font>
      <sz val="11"/>
      <color rgb="FF333333"/>
      <name val="Calibri"/>
      <family val="2"/>
      <charset val="204"/>
      <scheme val="minor"/>
    </font>
    <font>
      <sz val="11"/>
      <color rgb="FF333333"/>
      <name val="Calibri"/>
      <family val="2"/>
      <charset val="204"/>
      <scheme val="minor"/>
    </font>
    <font>
      <sz val="11"/>
      <name val="Calibri"/>
      <family val="2"/>
      <charset val="204"/>
      <scheme val="minor"/>
    </font>
    <font>
      <sz val="11"/>
      <name val="Calibri"/>
      <family val="2"/>
      <charset val="204"/>
      <scheme val="minor"/>
    </font>
    <font>
      <sz val="11"/>
      <color theme="1"/>
      <name val="Calibri"/>
      <family val="2"/>
      <charset val="204"/>
      <scheme val="minor"/>
    </font>
    <font>
      <u/>
      <sz val="11"/>
      <name val="Calibri"/>
      <family val="2"/>
      <charset val="204"/>
      <scheme val="minor"/>
    </font>
    <font>
      <sz val="12"/>
      <color rgb="FF000000"/>
      <name val="Calibri"/>
      <family val="2"/>
      <charset val="204"/>
      <scheme val="minor"/>
    </font>
    <font>
      <sz val="13.5"/>
      <color rgb="FF000000"/>
      <name val="Arial"/>
      <family val="2"/>
      <charset val="204"/>
    </font>
    <font>
      <sz val="13.5"/>
      <color theme="1"/>
      <name val="Arial"/>
      <family val="2"/>
      <charset val="204"/>
    </font>
    <font>
      <sz val="14"/>
      <color rgb="FF000000"/>
      <name val="Arial"/>
      <family val="2"/>
      <charset val="204"/>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1" fillId="3" borderId="0" xfId="0" applyFont="1" applyFill="1" applyAlignment="1">
      <alignment horizontal="left" vertical="top"/>
    </xf>
    <xf numFmtId="0" fontId="1" fillId="2" borderId="0" xfId="0" applyFont="1" applyFill="1" applyAlignment="1">
      <alignment horizontal="left" vertical="top"/>
    </xf>
    <xf numFmtId="0" fontId="0" fillId="0" borderId="0" xfId="0" applyFont="1"/>
    <xf numFmtId="0" fontId="4" fillId="0" borderId="0" xfId="0" applyFont="1"/>
    <xf numFmtId="0" fontId="5" fillId="0" borderId="0" xfId="0" applyFont="1"/>
    <xf numFmtId="0" fontId="0" fillId="0" borderId="0" xfId="0" applyFont="1" applyFill="1" applyBorder="1"/>
    <xf numFmtId="16" fontId="0" fillId="0" borderId="0" xfId="0" applyNumberFormat="1" applyFont="1" applyFill="1" applyBorder="1"/>
    <xf numFmtId="14" fontId="0" fillId="0" borderId="0" xfId="0" applyNumberFormat="1" applyFont="1" applyFill="1" applyBorder="1"/>
    <xf numFmtId="14" fontId="4" fillId="0" borderId="0" xfId="0" applyNumberFormat="1" applyFont="1" applyFill="1" applyBorder="1" applyAlignment="1">
      <alignment horizontal="left" vertical="top"/>
    </xf>
    <xf numFmtId="0" fontId="4" fillId="0" borderId="0" xfId="0" applyFont="1" applyFill="1" applyBorder="1"/>
    <xf numFmtId="0" fontId="5" fillId="0" borderId="0" xfId="0" applyFont="1" applyFill="1" applyBorder="1"/>
    <xf numFmtId="0" fontId="4"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1" fillId="0" borderId="0" xfId="0" applyFont="1" applyFill="1"/>
    <xf numFmtId="0" fontId="0" fillId="0" borderId="0" xfId="0" applyFont="1" applyFill="1"/>
    <xf numFmtId="0" fontId="3" fillId="0" borderId="0" xfId="1" applyFont="1" applyFill="1" applyAlignment="1">
      <alignment vertical="top" wrapText="1"/>
    </xf>
    <xf numFmtId="0" fontId="4" fillId="0" borderId="0" xfId="0" applyFont="1" applyFill="1" applyAlignment="1">
      <alignment horizontal="left" vertical="top"/>
    </xf>
    <xf numFmtId="0" fontId="4" fillId="0" borderId="0" xfId="0" applyFont="1" applyFill="1"/>
    <xf numFmtId="0" fontId="0" fillId="0" borderId="0" xfId="0" applyFont="1" applyFill="1" applyAlignment="1">
      <alignment wrapText="1"/>
    </xf>
    <xf numFmtId="0" fontId="3" fillId="0" borderId="0" xfId="1" applyFont="1" applyFill="1" applyBorder="1" applyAlignment="1">
      <alignment vertical="top" wrapText="1"/>
    </xf>
    <xf numFmtId="0" fontId="0" fillId="0" borderId="0" xfId="0" applyFont="1" applyFill="1" applyBorder="1" applyAlignment="1">
      <alignment wrapText="1"/>
    </xf>
    <xf numFmtId="0" fontId="8" fillId="0" borderId="0" xfId="0" applyFont="1" applyFill="1" applyBorder="1" applyAlignment="1">
      <alignment horizontal="left" vertical="top"/>
    </xf>
    <xf numFmtId="0" fontId="6" fillId="0" borderId="0" xfId="0" applyFont="1" applyFill="1"/>
    <xf numFmtId="0" fontId="7" fillId="0" borderId="0" xfId="0" applyFont="1" applyFill="1" applyAlignment="1">
      <alignment horizontal="left" vertical="top"/>
    </xf>
    <xf numFmtId="0" fontId="7" fillId="0" borderId="0" xfId="0" applyFont="1" applyFill="1"/>
    <xf numFmtId="0" fontId="9" fillId="0" borderId="0" xfId="1" applyFont="1" applyFill="1" applyAlignment="1">
      <alignment vertical="top" wrapText="1"/>
    </xf>
    <xf numFmtId="0" fontId="8" fillId="0" borderId="0" xfId="0" applyFont="1" applyFill="1" applyAlignment="1">
      <alignment horizontal="left" vertical="top"/>
    </xf>
    <xf numFmtId="0" fontId="2" fillId="2" borderId="1" xfId="0" applyFont="1" applyFill="1" applyBorder="1" applyAlignment="1">
      <alignment vertical="top" wrapText="1"/>
    </xf>
    <xf numFmtId="0" fontId="0" fillId="4" borderId="0" xfId="0" applyFill="1"/>
    <xf numFmtId="16" fontId="10" fillId="0" borderId="2" xfId="0" applyNumberFormat="1" applyFont="1" applyBorder="1" applyAlignment="1">
      <alignment vertical="center" wrapText="1"/>
    </xf>
    <xf numFmtId="0" fontId="10" fillId="0" borderId="2" xfId="0" applyFont="1" applyBorder="1" applyAlignment="1">
      <alignment vertical="center" wrapText="1"/>
    </xf>
    <xf numFmtId="14" fontId="10" fillId="0" borderId="2" xfId="0" applyNumberFormat="1" applyFont="1" applyBorder="1" applyAlignment="1">
      <alignment vertical="center" wrapText="1"/>
    </xf>
    <xf numFmtId="14" fontId="10" fillId="0" borderId="3" xfId="0" applyNumberFormat="1" applyFont="1" applyBorder="1" applyAlignment="1">
      <alignment vertical="center" wrapText="1"/>
    </xf>
    <xf numFmtId="0" fontId="10" fillId="0" borderId="3" xfId="0" applyFont="1" applyBorder="1" applyAlignment="1">
      <alignment vertical="center" wrapText="1"/>
    </xf>
    <xf numFmtId="0" fontId="11" fillId="0" borderId="0" xfId="0" applyFont="1" applyBorder="1" applyAlignment="1">
      <alignment vertical="center" wrapText="1"/>
    </xf>
    <xf numFmtId="0" fontId="12" fillId="0" borderId="0" xfId="0" applyFont="1" applyBorder="1" applyAlignment="1">
      <alignment vertical="center" wrapText="1"/>
    </xf>
    <xf numFmtId="0" fontId="13" fillId="0" borderId="0" xfId="0" applyFont="1" applyBorder="1" applyAlignment="1">
      <alignment vertical="center" wrapText="1"/>
    </xf>
    <xf numFmtId="0" fontId="0" fillId="0" borderId="0" xfId="0" applyBorder="1"/>
    <xf numFmtId="49" fontId="11" fillId="0" borderId="0" xfId="0" applyNumberFormat="1" applyFont="1" applyBorder="1" applyAlignment="1">
      <alignment vertical="center" wrapText="1"/>
    </xf>
    <xf numFmtId="49" fontId="0" fillId="0" borderId="0" xfId="0" applyNumberFormat="1" applyBorder="1" applyAlignment="1">
      <alignment vertical="center"/>
    </xf>
    <xf numFmtId="49" fontId="0" fillId="0" borderId="0" xfId="0" applyNumberForma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09"/>
  <sheetViews>
    <sheetView workbookViewId="0">
      <selection activeCell="A4" sqref="A4"/>
    </sheetView>
  </sheetViews>
  <sheetFormatPr defaultRowHeight="15" x14ac:dyDescent="0.25"/>
  <cols>
    <col min="1" max="1" width="12.28515625" bestFit="1" customWidth="1"/>
    <col min="2" max="2" width="9.140625" customWidth="1"/>
  </cols>
  <sheetData>
    <row r="1" spans="1:2" x14ac:dyDescent="0.25">
      <c r="A1" t="s">
        <v>374</v>
      </c>
      <c r="B1" t="s">
        <v>375</v>
      </c>
    </row>
    <row r="2" spans="1:2" x14ac:dyDescent="0.25">
      <c r="A2" t="s">
        <v>77</v>
      </c>
      <c r="B2" t="s">
        <v>78</v>
      </c>
    </row>
    <row r="3" spans="1:2" x14ac:dyDescent="0.25">
      <c r="A3" t="s">
        <v>143</v>
      </c>
      <c r="B3" t="s">
        <v>144</v>
      </c>
    </row>
    <row r="4" spans="1:2" x14ac:dyDescent="0.25">
      <c r="A4" t="s">
        <v>354</v>
      </c>
      <c r="B4" t="s">
        <v>144</v>
      </c>
    </row>
    <row r="5" spans="1:2" x14ac:dyDescent="0.25">
      <c r="A5" t="s">
        <v>434</v>
      </c>
      <c r="B5" t="s">
        <v>98</v>
      </c>
    </row>
    <row r="6" spans="1:2" x14ac:dyDescent="0.25">
      <c r="A6" t="s">
        <v>97</v>
      </c>
      <c r="B6" t="s">
        <v>98</v>
      </c>
    </row>
    <row r="7" spans="1:2" x14ac:dyDescent="0.25">
      <c r="A7" t="s">
        <v>212</v>
      </c>
      <c r="B7" t="s">
        <v>213</v>
      </c>
    </row>
    <row r="8" spans="1:2" x14ac:dyDescent="0.25">
      <c r="A8" t="s">
        <v>23</v>
      </c>
      <c r="B8" t="s">
        <v>24</v>
      </c>
    </row>
    <row r="9" spans="1:2" x14ac:dyDescent="0.25">
      <c r="A9" t="s">
        <v>373</v>
      </c>
      <c r="B9" t="s">
        <v>211</v>
      </c>
    </row>
    <row r="10" spans="1:2" x14ac:dyDescent="0.25">
      <c r="A10" t="s">
        <v>210</v>
      </c>
      <c r="B10" t="s">
        <v>211</v>
      </c>
    </row>
    <row r="11" spans="1:2" x14ac:dyDescent="0.25">
      <c r="A11" t="s">
        <v>431</v>
      </c>
      <c r="B11" t="s">
        <v>175</v>
      </c>
    </row>
    <row r="12" spans="1:2" x14ac:dyDescent="0.25">
      <c r="A12" t="s">
        <v>174</v>
      </c>
      <c r="B12" t="s">
        <v>175</v>
      </c>
    </row>
    <row r="13" spans="1:2" x14ac:dyDescent="0.25">
      <c r="A13" t="s">
        <v>255</v>
      </c>
      <c r="B13" t="s">
        <v>72</v>
      </c>
    </row>
    <row r="14" spans="1:2" x14ac:dyDescent="0.25">
      <c r="A14" t="s">
        <v>323</v>
      </c>
      <c r="B14" t="s">
        <v>324</v>
      </c>
    </row>
    <row r="15" spans="1:2" x14ac:dyDescent="0.25">
      <c r="A15" t="s">
        <v>163</v>
      </c>
      <c r="B15" t="s">
        <v>164</v>
      </c>
    </row>
    <row r="16" spans="1:2" x14ac:dyDescent="0.25">
      <c r="A16" t="s">
        <v>297</v>
      </c>
      <c r="B16" t="s">
        <v>298</v>
      </c>
    </row>
    <row r="17" spans="1:2" x14ac:dyDescent="0.25">
      <c r="A17" t="s">
        <v>71</v>
      </c>
      <c r="B17" t="s">
        <v>72</v>
      </c>
    </row>
    <row r="18" spans="1:2" x14ac:dyDescent="0.25">
      <c r="A18" t="s">
        <v>169</v>
      </c>
      <c r="B18" t="s">
        <v>170</v>
      </c>
    </row>
    <row r="19" spans="1:2" x14ac:dyDescent="0.25">
      <c r="A19" t="s">
        <v>424</v>
      </c>
      <c r="B19" t="s">
        <v>425</v>
      </c>
    </row>
    <row r="20" spans="1:2" x14ac:dyDescent="0.25">
      <c r="A20" t="s">
        <v>182</v>
      </c>
      <c r="B20" t="s">
        <v>183</v>
      </c>
    </row>
    <row r="21" spans="1:2" x14ac:dyDescent="0.25">
      <c r="A21" t="s">
        <v>450</v>
      </c>
      <c r="B21" t="s">
        <v>168</v>
      </c>
    </row>
    <row r="22" spans="1:2" x14ac:dyDescent="0.25">
      <c r="A22" t="s">
        <v>167</v>
      </c>
      <c r="B22" t="s">
        <v>168</v>
      </c>
    </row>
    <row r="23" spans="1:2" x14ac:dyDescent="0.25">
      <c r="A23" t="s">
        <v>73</v>
      </c>
      <c r="B23" t="s">
        <v>74</v>
      </c>
    </row>
    <row r="24" spans="1:2" x14ac:dyDescent="0.25">
      <c r="A24" t="s">
        <v>463</v>
      </c>
      <c r="B24" t="s">
        <v>464</v>
      </c>
    </row>
    <row r="25" spans="1:2" x14ac:dyDescent="0.25">
      <c r="A25" t="s">
        <v>253</v>
      </c>
      <c r="B25" t="s">
        <v>254</v>
      </c>
    </row>
    <row r="26" spans="1:2" x14ac:dyDescent="0.25">
      <c r="A26" t="s">
        <v>301</v>
      </c>
      <c r="B26" t="s">
        <v>302</v>
      </c>
    </row>
    <row r="27" spans="1:2" x14ac:dyDescent="0.25">
      <c r="A27" t="s">
        <v>346</v>
      </c>
      <c r="B27" t="s">
        <v>347</v>
      </c>
    </row>
    <row r="28" spans="1:2" x14ac:dyDescent="0.25">
      <c r="A28" t="s">
        <v>443</v>
      </c>
      <c r="B28" t="s">
        <v>444</v>
      </c>
    </row>
    <row r="29" spans="1:2" x14ac:dyDescent="0.25">
      <c r="A29" t="s">
        <v>220</v>
      </c>
      <c r="B29" t="s">
        <v>221</v>
      </c>
    </row>
    <row r="30" spans="1:2" x14ac:dyDescent="0.25">
      <c r="A30" t="s">
        <v>350</v>
      </c>
      <c r="B30" t="s">
        <v>351</v>
      </c>
    </row>
    <row r="31" spans="1:2" x14ac:dyDescent="0.25">
      <c r="A31" t="s">
        <v>241</v>
      </c>
      <c r="B31" t="s">
        <v>242</v>
      </c>
    </row>
    <row r="32" spans="1:2" x14ac:dyDescent="0.25">
      <c r="A32" t="s">
        <v>149</v>
      </c>
      <c r="B32" t="s">
        <v>150</v>
      </c>
    </row>
    <row r="33" spans="1:2" x14ac:dyDescent="0.25">
      <c r="A33" t="s">
        <v>270</v>
      </c>
      <c r="B33" t="s">
        <v>271</v>
      </c>
    </row>
    <row r="34" spans="1:2" x14ac:dyDescent="0.25">
      <c r="A34" t="s">
        <v>284</v>
      </c>
      <c r="B34" t="s">
        <v>285</v>
      </c>
    </row>
    <row r="35" spans="1:2" x14ac:dyDescent="0.25">
      <c r="A35" t="s">
        <v>232</v>
      </c>
      <c r="B35" t="s">
        <v>233</v>
      </c>
    </row>
    <row r="36" spans="1:2" x14ac:dyDescent="0.25">
      <c r="A36" t="s">
        <v>305</v>
      </c>
      <c r="B36" t="s">
        <v>306</v>
      </c>
    </row>
    <row r="37" spans="1:2" x14ac:dyDescent="0.25">
      <c r="A37" t="s">
        <v>422</v>
      </c>
      <c r="B37" t="s">
        <v>423</v>
      </c>
    </row>
    <row r="38" spans="1:2" x14ac:dyDescent="0.25">
      <c r="A38" t="s">
        <v>155</v>
      </c>
      <c r="B38" t="s">
        <v>156</v>
      </c>
    </row>
    <row r="39" spans="1:2" x14ac:dyDescent="0.25">
      <c r="A39" t="s">
        <v>438</v>
      </c>
      <c r="B39" t="s">
        <v>439</v>
      </c>
    </row>
    <row r="40" spans="1:2" x14ac:dyDescent="0.25">
      <c r="A40" t="s">
        <v>190</v>
      </c>
      <c r="B40" t="s">
        <v>191</v>
      </c>
    </row>
    <row r="41" spans="1:2" x14ac:dyDescent="0.25">
      <c r="A41" t="s">
        <v>365</v>
      </c>
      <c r="B41" t="s">
        <v>366</v>
      </c>
    </row>
    <row r="42" spans="1:2" x14ac:dyDescent="0.25">
      <c r="A42" t="s">
        <v>186</v>
      </c>
      <c r="B42" t="s">
        <v>187</v>
      </c>
    </row>
    <row r="43" spans="1:2" x14ac:dyDescent="0.25">
      <c r="A43" t="s">
        <v>262</v>
      </c>
      <c r="B43" t="s">
        <v>263</v>
      </c>
    </row>
    <row r="44" spans="1:2" x14ac:dyDescent="0.25">
      <c r="A44" t="s">
        <v>445</v>
      </c>
      <c r="B44" t="s">
        <v>446</v>
      </c>
    </row>
    <row r="45" spans="1:2" x14ac:dyDescent="0.25">
      <c r="A45" t="s">
        <v>230</v>
      </c>
      <c r="B45" t="s">
        <v>231</v>
      </c>
    </row>
    <row r="46" spans="1:2" x14ac:dyDescent="0.25">
      <c r="A46" t="s">
        <v>451</v>
      </c>
      <c r="B46" t="s">
        <v>452</v>
      </c>
    </row>
    <row r="47" spans="1:2" x14ac:dyDescent="0.25">
      <c r="A47" t="s">
        <v>303</v>
      </c>
      <c r="B47" t="s">
        <v>304</v>
      </c>
    </row>
    <row r="48" spans="1:2" x14ac:dyDescent="0.25">
      <c r="A48" t="s">
        <v>327</v>
      </c>
      <c r="B48" t="s">
        <v>328</v>
      </c>
    </row>
    <row r="49" spans="1:2" x14ac:dyDescent="0.25">
      <c r="A49" t="s">
        <v>313</v>
      </c>
      <c r="B49" t="s">
        <v>314</v>
      </c>
    </row>
    <row r="50" spans="1:2" x14ac:dyDescent="0.25">
      <c r="A50" t="s">
        <v>387</v>
      </c>
      <c r="B50" t="s">
        <v>388</v>
      </c>
    </row>
    <row r="51" spans="1:2" x14ac:dyDescent="0.25">
      <c r="A51" t="s">
        <v>245</v>
      </c>
      <c r="B51" t="s">
        <v>246</v>
      </c>
    </row>
    <row r="52" spans="1:2" x14ac:dyDescent="0.25">
      <c r="A52" t="s">
        <v>311</v>
      </c>
      <c r="B52" t="s">
        <v>312</v>
      </c>
    </row>
    <row r="53" spans="1:2" x14ac:dyDescent="0.25">
      <c r="A53" t="s">
        <v>243</v>
      </c>
      <c r="B53" t="s">
        <v>244</v>
      </c>
    </row>
    <row r="54" spans="1:2" x14ac:dyDescent="0.25">
      <c r="A54" t="s">
        <v>204</v>
      </c>
      <c r="B54" t="s">
        <v>205</v>
      </c>
    </row>
    <row r="55" spans="1:2" x14ac:dyDescent="0.25">
      <c r="A55" t="s">
        <v>282</v>
      </c>
      <c r="B55" t="s">
        <v>283</v>
      </c>
    </row>
    <row r="56" spans="1:2" x14ac:dyDescent="0.25">
      <c r="A56" t="s">
        <v>339</v>
      </c>
      <c r="B56" t="s">
        <v>340</v>
      </c>
    </row>
    <row r="57" spans="1:2" x14ac:dyDescent="0.25">
      <c r="A57" t="s">
        <v>426</v>
      </c>
      <c r="B57" t="s">
        <v>427</v>
      </c>
    </row>
    <row r="58" spans="1:2" x14ac:dyDescent="0.25">
      <c r="A58" t="s">
        <v>315</v>
      </c>
      <c r="B58" t="s">
        <v>316</v>
      </c>
    </row>
    <row r="59" spans="1:2" x14ac:dyDescent="0.25">
      <c r="A59" t="s">
        <v>321</v>
      </c>
      <c r="B59" t="s">
        <v>322</v>
      </c>
    </row>
    <row r="60" spans="1:2" x14ac:dyDescent="0.25">
      <c r="A60" t="s">
        <v>325</v>
      </c>
      <c r="B60" t="s">
        <v>326</v>
      </c>
    </row>
    <row r="61" spans="1:2" x14ac:dyDescent="0.25">
      <c r="A61" t="s">
        <v>342</v>
      </c>
      <c r="B61" t="s">
        <v>343</v>
      </c>
    </row>
    <row r="62" spans="1:2" x14ac:dyDescent="0.25">
      <c r="A62" t="s">
        <v>389</v>
      </c>
      <c r="B62" t="s">
        <v>390</v>
      </c>
    </row>
    <row r="63" spans="1:2" x14ac:dyDescent="0.25">
      <c r="A63" t="s">
        <v>278</v>
      </c>
      <c r="B63" t="s">
        <v>279</v>
      </c>
    </row>
    <row r="64" spans="1:2" x14ac:dyDescent="0.25">
      <c r="A64" t="s">
        <v>376</v>
      </c>
      <c r="B64" t="s">
        <v>377</v>
      </c>
    </row>
    <row r="65" spans="1:2" x14ac:dyDescent="0.25">
      <c r="A65" t="s">
        <v>126</v>
      </c>
      <c r="B65" t="s">
        <v>127</v>
      </c>
    </row>
    <row r="66" spans="1:2" x14ac:dyDescent="0.25">
      <c r="A66" t="s">
        <v>363</v>
      </c>
      <c r="B66" t="s">
        <v>364</v>
      </c>
    </row>
    <row r="67" spans="1:2" x14ac:dyDescent="0.25">
      <c r="A67" t="s">
        <v>141</v>
      </c>
      <c r="B67" t="s">
        <v>142</v>
      </c>
    </row>
    <row r="68" spans="1:2" x14ac:dyDescent="0.25">
      <c r="A68" t="s">
        <v>214</v>
      </c>
      <c r="B68" t="s">
        <v>215</v>
      </c>
    </row>
    <row r="69" spans="1:2" x14ac:dyDescent="0.25">
      <c r="A69" t="s">
        <v>196</v>
      </c>
      <c r="B69" t="s">
        <v>197</v>
      </c>
    </row>
    <row r="70" spans="1:2" x14ac:dyDescent="0.25">
      <c r="A70" t="s">
        <v>194</v>
      </c>
      <c r="B70" t="s">
        <v>195</v>
      </c>
    </row>
    <row r="71" spans="1:2" x14ac:dyDescent="0.25">
      <c r="A71" t="s">
        <v>329</v>
      </c>
      <c r="B71" t="s">
        <v>330</v>
      </c>
    </row>
    <row r="72" spans="1:2" x14ac:dyDescent="0.25">
      <c r="A72" t="s">
        <v>361</v>
      </c>
      <c r="B72" t="s">
        <v>362</v>
      </c>
    </row>
    <row r="73" spans="1:2" x14ac:dyDescent="0.25">
      <c r="A73" t="s">
        <v>264</v>
      </c>
      <c r="B73" t="s">
        <v>265</v>
      </c>
    </row>
    <row r="74" spans="1:2" x14ac:dyDescent="0.25">
      <c r="A74" t="s">
        <v>256</v>
      </c>
      <c r="B74" t="s">
        <v>257</v>
      </c>
    </row>
    <row r="75" spans="1:2" x14ac:dyDescent="0.25">
      <c r="A75" t="s">
        <v>208</v>
      </c>
      <c r="B75" t="s">
        <v>209</v>
      </c>
    </row>
    <row r="76" spans="1:2" x14ac:dyDescent="0.25">
      <c r="A76" t="s">
        <v>391</v>
      </c>
      <c r="B76" t="s">
        <v>392</v>
      </c>
    </row>
    <row r="77" spans="1:2" x14ac:dyDescent="0.25">
      <c r="A77" t="s">
        <v>51</v>
      </c>
      <c r="B77" t="s">
        <v>52</v>
      </c>
    </row>
    <row r="78" spans="1:2" x14ac:dyDescent="0.25">
      <c r="A78" t="s">
        <v>286</v>
      </c>
      <c r="B78" t="s">
        <v>287</v>
      </c>
    </row>
    <row r="79" spans="1:2" x14ac:dyDescent="0.25">
      <c r="A79" t="s">
        <v>206</v>
      </c>
      <c r="B79" t="s">
        <v>207</v>
      </c>
    </row>
    <row r="80" spans="1:2" x14ac:dyDescent="0.25">
      <c r="A80" t="s">
        <v>369</v>
      </c>
      <c r="B80" t="s">
        <v>370</v>
      </c>
    </row>
    <row r="81" spans="1:2" x14ac:dyDescent="0.25">
      <c r="A81" t="s">
        <v>412</v>
      </c>
      <c r="B81" t="s">
        <v>413</v>
      </c>
    </row>
    <row r="82" spans="1:2" x14ac:dyDescent="0.25">
      <c r="A82" t="s">
        <v>331</v>
      </c>
      <c r="B82" t="s">
        <v>332</v>
      </c>
    </row>
    <row r="83" spans="1:2" x14ac:dyDescent="0.25">
      <c r="A83" t="s">
        <v>266</v>
      </c>
      <c r="B83" t="s">
        <v>267</v>
      </c>
    </row>
    <row r="84" spans="1:2" x14ac:dyDescent="0.25">
      <c r="A84" t="s">
        <v>134</v>
      </c>
      <c r="B84" t="s">
        <v>135</v>
      </c>
    </row>
    <row r="85" spans="1:2" x14ac:dyDescent="0.25">
      <c r="A85" t="s">
        <v>171</v>
      </c>
      <c r="B85" t="s">
        <v>172</v>
      </c>
    </row>
    <row r="86" spans="1:2" x14ac:dyDescent="0.25">
      <c r="A86" t="s">
        <v>295</v>
      </c>
      <c r="B86" t="s">
        <v>296</v>
      </c>
    </row>
    <row r="87" spans="1:2" x14ac:dyDescent="0.25">
      <c r="A87" t="s">
        <v>357</v>
      </c>
      <c r="B87" t="s">
        <v>358</v>
      </c>
    </row>
    <row r="88" spans="1:2" x14ac:dyDescent="0.25">
      <c r="A88" t="s">
        <v>260</v>
      </c>
      <c r="B88" t="s">
        <v>261</v>
      </c>
    </row>
    <row r="89" spans="1:2" x14ac:dyDescent="0.25">
      <c r="A89" t="s">
        <v>404</v>
      </c>
      <c r="B89" t="s">
        <v>405</v>
      </c>
    </row>
    <row r="90" spans="1:2" x14ac:dyDescent="0.25">
      <c r="A90" t="s">
        <v>307</v>
      </c>
      <c r="B90" t="s">
        <v>308</v>
      </c>
    </row>
    <row r="91" spans="1:2" x14ac:dyDescent="0.25">
      <c r="A91" t="s">
        <v>258</v>
      </c>
      <c r="B91" t="s">
        <v>259</v>
      </c>
    </row>
    <row r="92" spans="1:2" x14ac:dyDescent="0.25">
      <c r="A92" t="s">
        <v>406</v>
      </c>
      <c r="B92" t="s">
        <v>407</v>
      </c>
    </row>
    <row r="93" spans="1:2" x14ac:dyDescent="0.25">
      <c r="A93" t="s">
        <v>299</v>
      </c>
      <c r="B93" t="s">
        <v>300</v>
      </c>
    </row>
    <row r="94" spans="1:2" x14ac:dyDescent="0.25">
      <c r="A94" t="s">
        <v>402</v>
      </c>
      <c r="B94" t="s">
        <v>403</v>
      </c>
    </row>
    <row r="95" spans="1:2" x14ac:dyDescent="0.25">
      <c r="A95" t="s">
        <v>397</v>
      </c>
      <c r="B95" t="s">
        <v>398</v>
      </c>
    </row>
    <row r="96" spans="1:2" x14ac:dyDescent="0.25">
      <c r="A96" t="s">
        <v>400</v>
      </c>
      <c r="B96" t="s">
        <v>401</v>
      </c>
    </row>
    <row r="97" spans="1:2" x14ac:dyDescent="0.25">
      <c r="A97" t="s">
        <v>249</v>
      </c>
      <c r="B97" t="s">
        <v>250</v>
      </c>
    </row>
    <row r="98" spans="1:2" x14ac:dyDescent="0.25">
      <c r="A98" t="s">
        <v>428</v>
      </c>
      <c r="B98" t="s">
        <v>429</v>
      </c>
    </row>
    <row r="99" spans="1:2" x14ac:dyDescent="0.25">
      <c r="A99" t="s">
        <v>395</v>
      </c>
      <c r="B99" t="s">
        <v>396</v>
      </c>
    </row>
    <row r="100" spans="1:2" x14ac:dyDescent="0.25">
      <c r="A100" t="s">
        <v>118</v>
      </c>
      <c r="B100" t="s">
        <v>119</v>
      </c>
    </row>
    <row r="101" spans="1:2" x14ac:dyDescent="0.25">
      <c r="A101" t="s">
        <v>268</v>
      </c>
      <c r="B101" t="s">
        <v>269</v>
      </c>
    </row>
    <row r="102" spans="1:2" x14ac:dyDescent="0.25">
      <c r="A102" t="s">
        <v>49</v>
      </c>
      <c r="B102" t="s">
        <v>50</v>
      </c>
    </row>
    <row r="103" spans="1:2" x14ac:dyDescent="0.25">
      <c r="A103" t="s">
        <v>153</v>
      </c>
      <c r="B103" t="s">
        <v>154</v>
      </c>
    </row>
    <row r="104" spans="1:2" x14ac:dyDescent="0.25">
      <c r="A104" t="s">
        <v>436</v>
      </c>
      <c r="B104" t="s">
        <v>437</v>
      </c>
    </row>
    <row r="105" spans="1:2" x14ac:dyDescent="0.25">
      <c r="A105" t="s">
        <v>188</v>
      </c>
      <c r="B105" t="s">
        <v>189</v>
      </c>
    </row>
    <row r="106" spans="1:2" x14ac:dyDescent="0.25">
      <c r="A106" t="s">
        <v>408</v>
      </c>
      <c r="B106" t="s">
        <v>409</v>
      </c>
    </row>
    <row r="107" spans="1:2" x14ac:dyDescent="0.25">
      <c r="A107" t="s">
        <v>247</v>
      </c>
      <c r="B107" t="s">
        <v>248</v>
      </c>
    </row>
    <row r="108" spans="1:2" x14ac:dyDescent="0.25">
      <c r="A108" t="s">
        <v>192</v>
      </c>
      <c r="B108" t="s">
        <v>193</v>
      </c>
    </row>
    <row r="109" spans="1:2" x14ac:dyDescent="0.25">
      <c r="A109" t="s">
        <v>418</v>
      </c>
      <c r="B109" t="s">
        <v>419</v>
      </c>
    </row>
    <row r="110" spans="1:2" x14ac:dyDescent="0.25">
      <c r="A110" t="s">
        <v>459</v>
      </c>
      <c r="B110" t="s">
        <v>460</v>
      </c>
    </row>
    <row r="111" spans="1:2" x14ac:dyDescent="0.25">
      <c r="A111" t="s">
        <v>55</v>
      </c>
      <c r="B111" t="s">
        <v>56</v>
      </c>
    </row>
    <row r="112" spans="1:2" x14ac:dyDescent="0.25">
      <c r="A112" t="s">
        <v>432</v>
      </c>
      <c r="B112" t="s">
        <v>433</v>
      </c>
    </row>
    <row r="113" spans="1:2" x14ac:dyDescent="0.25">
      <c r="A113" t="s">
        <v>293</v>
      </c>
      <c r="B113" t="s">
        <v>294</v>
      </c>
    </row>
    <row r="114" spans="1:2" x14ac:dyDescent="0.25">
      <c r="A114" t="s">
        <v>355</v>
      </c>
      <c r="B114" t="s">
        <v>356</v>
      </c>
    </row>
    <row r="115" spans="1:2" x14ac:dyDescent="0.25">
      <c r="A115" t="s">
        <v>122</v>
      </c>
      <c r="B115" t="s">
        <v>123</v>
      </c>
    </row>
    <row r="116" spans="1:2" x14ac:dyDescent="0.25">
      <c r="A116" t="s">
        <v>399</v>
      </c>
      <c r="B116" t="s">
        <v>193</v>
      </c>
    </row>
    <row r="117" spans="1:2" x14ac:dyDescent="0.25">
      <c r="A117" t="s">
        <v>465</v>
      </c>
      <c r="B117" t="s">
        <v>466</v>
      </c>
    </row>
    <row r="118" spans="1:2" x14ac:dyDescent="0.25">
      <c r="A118" t="s">
        <v>280</v>
      </c>
      <c r="B118" t="s">
        <v>281</v>
      </c>
    </row>
    <row r="119" spans="1:2" x14ac:dyDescent="0.25">
      <c r="A119" t="s">
        <v>288</v>
      </c>
      <c r="B119" t="s">
        <v>289</v>
      </c>
    </row>
    <row r="120" spans="1:2" ht="15.75" customHeight="1" x14ac:dyDescent="0.25">
      <c r="A120" t="s">
        <v>335</v>
      </c>
      <c r="B120" t="s">
        <v>336</v>
      </c>
    </row>
    <row r="121" spans="1:2" ht="15.75" customHeight="1" x14ac:dyDescent="0.25">
      <c r="A121" t="s">
        <v>108</v>
      </c>
      <c r="B121" t="s">
        <v>109</v>
      </c>
    </row>
    <row r="122" spans="1:2" ht="15.75" customHeight="1" x14ac:dyDescent="0.25">
      <c r="A122" t="s">
        <v>216</v>
      </c>
      <c r="B122" t="s">
        <v>217</v>
      </c>
    </row>
    <row r="123" spans="1:2" ht="15.75" customHeight="1" x14ac:dyDescent="0.25">
      <c r="A123" t="s">
        <v>139</v>
      </c>
      <c r="B123" t="s">
        <v>140</v>
      </c>
    </row>
    <row r="124" spans="1:2" ht="15.75" customHeight="1" x14ac:dyDescent="0.25">
      <c r="A124" t="s">
        <v>224</v>
      </c>
      <c r="B124" t="s">
        <v>225</v>
      </c>
    </row>
    <row r="125" spans="1:2" ht="15.75" customHeight="1" x14ac:dyDescent="0.25">
      <c r="A125" t="s">
        <v>226</v>
      </c>
      <c r="B125" t="s">
        <v>225</v>
      </c>
    </row>
    <row r="126" spans="1:2" ht="15.75" customHeight="1" x14ac:dyDescent="0.25">
      <c r="A126" t="s">
        <v>85</v>
      </c>
      <c r="B126" t="s">
        <v>86</v>
      </c>
    </row>
    <row r="127" spans="1:2" ht="15.75" customHeight="1" x14ac:dyDescent="0.25">
      <c r="A127" t="s">
        <v>105</v>
      </c>
      <c r="B127" t="s">
        <v>86</v>
      </c>
    </row>
    <row r="128" spans="1:2" ht="15.75" customHeight="1" x14ac:dyDescent="0.25">
      <c r="A128" t="s">
        <v>21</v>
      </c>
      <c r="B128" t="s">
        <v>22</v>
      </c>
    </row>
    <row r="129" spans="1:2" ht="15.75" customHeight="1" x14ac:dyDescent="0.25">
      <c r="A129" t="s">
        <v>128</v>
      </c>
      <c r="B129" t="s">
        <v>129</v>
      </c>
    </row>
    <row r="130" spans="1:2" ht="15.75" customHeight="1" x14ac:dyDescent="0.25">
      <c r="A130" t="s">
        <v>2</v>
      </c>
      <c r="B130" t="s">
        <v>3</v>
      </c>
    </row>
    <row r="131" spans="1:2" ht="15.75" customHeight="1" x14ac:dyDescent="0.25">
      <c r="A131" t="s">
        <v>114</v>
      </c>
      <c r="B131" t="s">
        <v>115</v>
      </c>
    </row>
    <row r="132" spans="1:2" ht="15.75" customHeight="1" x14ac:dyDescent="0.25">
      <c r="A132" t="s">
        <v>25</v>
      </c>
      <c r="B132" t="s">
        <v>26</v>
      </c>
    </row>
    <row r="133" spans="1:2" ht="15.75" customHeight="1" x14ac:dyDescent="0.25">
      <c r="A133" t="s">
        <v>218</v>
      </c>
      <c r="B133" t="s">
        <v>62</v>
      </c>
    </row>
    <row r="134" spans="1:2" ht="15.75" customHeight="1" x14ac:dyDescent="0.25">
      <c r="A134" t="s">
        <v>61</v>
      </c>
      <c r="B134" t="s">
        <v>62</v>
      </c>
    </row>
    <row r="135" spans="1:2" ht="15.75" customHeight="1" x14ac:dyDescent="0.25">
      <c r="A135" t="s">
        <v>136</v>
      </c>
      <c r="B135" t="s">
        <v>20</v>
      </c>
    </row>
    <row r="136" spans="1:2" ht="15.75" customHeight="1" x14ac:dyDescent="0.25">
      <c r="A136" t="s">
        <v>19</v>
      </c>
      <c r="B136" t="s">
        <v>20</v>
      </c>
    </row>
    <row r="137" spans="1:2" ht="15.75" customHeight="1" x14ac:dyDescent="0.25">
      <c r="A137" t="s">
        <v>8</v>
      </c>
      <c r="B137" t="s">
        <v>7</v>
      </c>
    </row>
    <row r="138" spans="1:2" ht="15.75" customHeight="1" x14ac:dyDescent="0.25">
      <c r="A138" t="s">
        <v>6</v>
      </c>
      <c r="B138" t="s">
        <v>7</v>
      </c>
    </row>
    <row r="139" spans="1:2" ht="15.75" customHeight="1" x14ac:dyDescent="0.25">
      <c r="A139" t="s">
        <v>83</v>
      </c>
      <c r="B139" t="s">
        <v>84</v>
      </c>
    </row>
    <row r="140" spans="1:2" ht="15.75" customHeight="1" x14ac:dyDescent="0.25">
      <c r="A140" t="s">
        <v>43</v>
      </c>
      <c r="B140" t="s">
        <v>44</v>
      </c>
    </row>
    <row r="141" spans="1:2" ht="15.75" customHeight="1" x14ac:dyDescent="0.25">
      <c r="A141" t="s">
        <v>180</v>
      </c>
      <c r="B141" t="s">
        <v>181</v>
      </c>
    </row>
    <row r="142" spans="1:2" ht="15.75" customHeight="1" x14ac:dyDescent="0.25">
      <c r="A142" t="s">
        <v>165</v>
      </c>
      <c r="B142" t="s">
        <v>166</v>
      </c>
    </row>
    <row r="143" spans="1:2" ht="15.75" customHeight="1" x14ac:dyDescent="0.25">
      <c r="A143" t="s">
        <v>13</v>
      </c>
      <c r="B143" t="s">
        <v>14</v>
      </c>
    </row>
    <row r="144" spans="1:2" ht="15.75" customHeight="1" x14ac:dyDescent="0.25">
      <c r="A144" t="s">
        <v>93</v>
      </c>
      <c r="B144" t="s">
        <v>30</v>
      </c>
    </row>
    <row r="145" spans="1:2" ht="15.75" customHeight="1" x14ac:dyDescent="0.25">
      <c r="A145" t="s">
        <v>29</v>
      </c>
      <c r="B145" t="s">
        <v>30</v>
      </c>
    </row>
    <row r="146" spans="1:2" ht="15.75" customHeight="1" x14ac:dyDescent="0.25">
      <c r="A146" t="s">
        <v>110</v>
      </c>
      <c r="B146" t="s">
        <v>30</v>
      </c>
    </row>
    <row r="147" spans="1:2" ht="15.75" customHeight="1" x14ac:dyDescent="0.25">
      <c r="A147" t="s">
        <v>65</v>
      </c>
      <c r="B147" t="s">
        <v>66</v>
      </c>
    </row>
    <row r="148" spans="1:2" ht="15.75" customHeight="1" x14ac:dyDescent="0.25">
      <c r="A148" t="s">
        <v>124</v>
      </c>
      <c r="B148" t="s">
        <v>125</v>
      </c>
    </row>
    <row r="149" spans="1:2" ht="15.75" customHeight="1" x14ac:dyDescent="0.25">
      <c r="A149" t="s">
        <v>35</v>
      </c>
      <c r="B149" t="s">
        <v>36</v>
      </c>
    </row>
    <row r="150" spans="1:2" ht="15.75" customHeight="1" x14ac:dyDescent="0.25">
      <c r="A150" t="s">
        <v>4</v>
      </c>
      <c r="B150" t="s">
        <v>5</v>
      </c>
    </row>
    <row r="151" spans="1:2" ht="15.75" customHeight="1" x14ac:dyDescent="0.25">
      <c r="A151" t="s">
        <v>95</v>
      </c>
      <c r="B151" t="s">
        <v>96</v>
      </c>
    </row>
    <row r="152" spans="1:2" ht="15.75" customHeight="1" x14ac:dyDescent="0.25">
      <c r="A152" t="s">
        <v>11</v>
      </c>
      <c r="B152" t="s">
        <v>12</v>
      </c>
    </row>
    <row r="153" spans="1:2" ht="15.75" customHeight="1" x14ac:dyDescent="0.25">
      <c r="A153" t="s">
        <v>81</v>
      </c>
      <c r="B153" t="s">
        <v>82</v>
      </c>
    </row>
    <row r="154" spans="1:2" ht="15.75" customHeight="1" x14ac:dyDescent="0.25">
      <c r="A154" t="s">
        <v>79</v>
      </c>
      <c r="B154" t="s">
        <v>80</v>
      </c>
    </row>
    <row r="155" spans="1:2" ht="15.75" customHeight="1" x14ac:dyDescent="0.25">
      <c r="A155" t="s">
        <v>116</v>
      </c>
      <c r="B155" t="s">
        <v>117</v>
      </c>
    </row>
    <row r="156" spans="1:2" ht="15.75" customHeight="1" x14ac:dyDescent="0.25">
      <c r="A156" t="s">
        <v>33</v>
      </c>
      <c r="B156" t="s">
        <v>34</v>
      </c>
    </row>
    <row r="157" spans="1:2" ht="15.75" customHeight="1" x14ac:dyDescent="0.25">
      <c r="A157" t="s">
        <v>99</v>
      </c>
      <c r="B157" t="s">
        <v>100</v>
      </c>
    </row>
    <row r="158" spans="1:2" ht="15.75" customHeight="1" x14ac:dyDescent="0.25">
      <c r="A158" t="s">
        <v>416</v>
      </c>
      <c r="B158" t="s">
        <v>417</v>
      </c>
    </row>
    <row r="159" spans="1:2" ht="15.75" customHeight="1" x14ac:dyDescent="0.25">
      <c r="A159" t="s">
        <v>39</v>
      </c>
      <c r="B159" t="s">
        <v>40</v>
      </c>
    </row>
    <row r="160" spans="1:2" ht="15.75" customHeight="1" x14ac:dyDescent="0.25">
      <c r="A160" t="s">
        <v>320</v>
      </c>
      <c r="B160" t="s">
        <v>54</v>
      </c>
    </row>
    <row r="161" spans="1:2" ht="15.75" customHeight="1" x14ac:dyDescent="0.25">
      <c r="A161" t="s">
        <v>53</v>
      </c>
      <c r="B161" t="s">
        <v>54</v>
      </c>
    </row>
    <row r="162" spans="1:2" ht="15.75" customHeight="1" x14ac:dyDescent="0.25">
      <c r="A162" t="s">
        <v>448</v>
      </c>
      <c r="B162" t="s">
        <v>449</v>
      </c>
    </row>
    <row r="163" spans="1:2" ht="15.75" customHeight="1" x14ac:dyDescent="0.25">
      <c r="A163" t="s">
        <v>228</v>
      </c>
      <c r="B163" t="s">
        <v>229</v>
      </c>
    </row>
    <row r="164" spans="1:2" ht="15.75" customHeight="1" x14ac:dyDescent="0.25">
      <c r="A164" t="s">
        <v>111</v>
      </c>
      <c r="B164" t="s">
        <v>1</v>
      </c>
    </row>
    <row r="165" spans="1:2" ht="15.75" customHeight="1" x14ac:dyDescent="0.25">
      <c r="A165" t="s">
        <v>0</v>
      </c>
      <c r="B165" t="s">
        <v>1</v>
      </c>
    </row>
    <row r="166" spans="1:2" ht="15.75" customHeight="1" x14ac:dyDescent="0.25">
      <c r="A166" t="s">
        <v>420</v>
      </c>
      <c r="B166" t="s">
        <v>421</v>
      </c>
    </row>
    <row r="167" spans="1:2" ht="15.75" customHeight="1" x14ac:dyDescent="0.25">
      <c r="A167" t="s">
        <v>319</v>
      </c>
      <c r="B167" t="s">
        <v>133</v>
      </c>
    </row>
    <row r="168" spans="1:2" ht="15.75" customHeight="1" x14ac:dyDescent="0.25">
      <c r="A168" t="s">
        <v>132</v>
      </c>
      <c r="B168" t="s">
        <v>133</v>
      </c>
    </row>
    <row r="169" spans="1:2" ht="15.75" customHeight="1" x14ac:dyDescent="0.25">
      <c r="A169" t="s">
        <v>447</v>
      </c>
      <c r="B169" t="s">
        <v>113</v>
      </c>
    </row>
    <row r="170" spans="1:2" ht="15.75" customHeight="1" x14ac:dyDescent="0.25">
      <c r="A170" t="s">
        <v>112</v>
      </c>
      <c r="B170" t="s">
        <v>113</v>
      </c>
    </row>
    <row r="171" spans="1:2" ht="15.75" customHeight="1" x14ac:dyDescent="0.25">
      <c r="A171" t="s">
        <v>15</v>
      </c>
      <c r="B171" t="s">
        <v>16</v>
      </c>
    </row>
    <row r="172" spans="1:2" ht="15.75" customHeight="1" x14ac:dyDescent="0.25">
      <c r="A172" t="s">
        <v>57</v>
      </c>
      <c r="B172" t="s">
        <v>58</v>
      </c>
    </row>
    <row r="173" spans="1:2" ht="15.75" customHeight="1" x14ac:dyDescent="0.25">
      <c r="A173" t="s">
        <v>198</v>
      </c>
      <c r="B173" t="s">
        <v>199</v>
      </c>
    </row>
    <row r="174" spans="1:2" ht="15.75" customHeight="1" x14ac:dyDescent="0.25">
      <c r="A174" t="s">
        <v>272</v>
      </c>
      <c r="B174" t="s">
        <v>273</v>
      </c>
    </row>
    <row r="175" spans="1:2" ht="15.75" customHeight="1" x14ac:dyDescent="0.25">
      <c r="A175" t="s">
        <v>89</v>
      </c>
      <c r="B175" t="s">
        <v>90</v>
      </c>
    </row>
    <row r="176" spans="1:2" ht="15.75" customHeight="1" x14ac:dyDescent="0.25">
      <c r="A176" t="s">
        <v>227</v>
      </c>
      <c r="B176" t="s">
        <v>10</v>
      </c>
    </row>
    <row r="177" spans="1:2" ht="15.75" customHeight="1" x14ac:dyDescent="0.25">
      <c r="A177" t="s">
        <v>9</v>
      </c>
      <c r="B177" t="s">
        <v>10</v>
      </c>
    </row>
    <row r="178" spans="1:2" ht="15.75" customHeight="1" x14ac:dyDescent="0.25">
      <c r="A178" t="s">
        <v>309</v>
      </c>
      <c r="B178" t="s">
        <v>310</v>
      </c>
    </row>
    <row r="179" spans="1:2" ht="15.75" customHeight="1" x14ac:dyDescent="0.25">
      <c r="A179" t="s">
        <v>161</v>
      </c>
      <c r="B179" t="s">
        <v>162</v>
      </c>
    </row>
    <row r="180" spans="1:2" ht="15.75" customHeight="1" x14ac:dyDescent="0.25">
      <c r="A180" t="s">
        <v>359</v>
      </c>
      <c r="B180" t="s">
        <v>360</v>
      </c>
    </row>
    <row r="181" spans="1:2" ht="15.75" customHeight="1" x14ac:dyDescent="0.25">
      <c r="A181" t="s">
        <v>380</v>
      </c>
      <c r="B181" t="s">
        <v>381</v>
      </c>
    </row>
    <row r="182" spans="1:2" ht="15.75" customHeight="1" x14ac:dyDescent="0.25">
      <c r="A182" t="s">
        <v>17</v>
      </c>
      <c r="B182" t="s">
        <v>18</v>
      </c>
    </row>
    <row r="183" spans="1:2" ht="15.75" customHeight="1" x14ac:dyDescent="0.25">
      <c r="A183" t="s">
        <v>151</v>
      </c>
      <c r="B183" t="s">
        <v>152</v>
      </c>
    </row>
    <row r="184" spans="1:2" ht="15.75" customHeight="1" x14ac:dyDescent="0.25">
      <c r="A184" t="s">
        <v>137</v>
      </c>
      <c r="B184" t="s">
        <v>138</v>
      </c>
    </row>
    <row r="185" spans="1:2" ht="15.75" customHeight="1" x14ac:dyDescent="0.25">
      <c r="A185" t="s">
        <v>461</v>
      </c>
      <c r="B185" t="s">
        <v>462</v>
      </c>
    </row>
    <row r="186" spans="1:2" ht="15.75" customHeight="1" x14ac:dyDescent="0.25">
      <c r="A186" t="s">
        <v>91</v>
      </c>
      <c r="B186" t="s">
        <v>92</v>
      </c>
    </row>
    <row r="187" spans="1:2" ht="15.75" customHeight="1" x14ac:dyDescent="0.25">
      <c r="A187" t="s">
        <v>237</v>
      </c>
      <c r="B187" t="s">
        <v>238</v>
      </c>
    </row>
    <row r="188" spans="1:2" ht="15.75" customHeight="1" x14ac:dyDescent="0.25">
      <c r="A188" t="s">
        <v>45</v>
      </c>
      <c r="B188" t="s">
        <v>46</v>
      </c>
    </row>
    <row r="189" spans="1:2" ht="15.75" customHeight="1" x14ac:dyDescent="0.25">
      <c r="A189" t="s">
        <v>47</v>
      </c>
      <c r="B189" t="s">
        <v>48</v>
      </c>
    </row>
    <row r="190" spans="1:2" ht="15.75" customHeight="1" x14ac:dyDescent="0.25">
      <c r="A190" t="s">
        <v>103</v>
      </c>
      <c r="B190" t="s">
        <v>104</v>
      </c>
    </row>
    <row r="191" spans="1:2" ht="15.75" customHeight="1" x14ac:dyDescent="0.25">
      <c r="A191" t="s">
        <v>176</v>
      </c>
      <c r="B191" t="s">
        <v>177</v>
      </c>
    </row>
    <row r="192" spans="1:2" ht="15.75" customHeight="1" x14ac:dyDescent="0.25">
      <c r="A192" t="s">
        <v>234</v>
      </c>
      <c r="B192" t="s">
        <v>32</v>
      </c>
    </row>
    <row r="193" spans="1:2" ht="15.75" customHeight="1" x14ac:dyDescent="0.25">
      <c r="A193" t="s">
        <v>31</v>
      </c>
      <c r="B193" t="s">
        <v>32</v>
      </c>
    </row>
    <row r="194" spans="1:2" ht="15.75" customHeight="1" x14ac:dyDescent="0.25">
      <c r="A194" t="s">
        <v>219</v>
      </c>
      <c r="B194" t="s">
        <v>60</v>
      </c>
    </row>
    <row r="195" spans="1:2" ht="15.75" customHeight="1" x14ac:dyDescent="0.25">
      <c r="A195" t="s">
        <v>59</v>
      </c>
      <c r="B195" t="s">
        <v>60</v>
      </c>
    </row>
    <row r="196" spans="1:2" ht="15.75" customHeight="1" x14ac:dyDescent="0.25">
      <c r="A196" t="s">
        <v>120</v>
      </c>
      <c r="B196" t="s">
        <v>121</v>
      </c>
    </row>
    <row r="197" spans="1:2" ht="15.75" customHeight="1" x14ac:dyDescent="0.25">
      <c r="A197" t="s">
        <v>173</v>
      </c>
      <c r="B197" t="s">
        <v>38</v>
      </c>
    </row>
    <row r="198" spans="1:2" ht="15.75" customHeight="1" x14ac:dyDescent="0.25">
      <c r="A198" t="s">
        <v>37</v>
      </c>
      <c r="B198" t="s">
        <v>38</v>
      </c>
    </row>
    <row r="199" spans="1:2" ht="15.75" customHeight="1" x14ac:dyDescent="0.25">
      <c r="A199" t="s">
        <v>178</v>
      </c>
      <c r="B199" t="s">
        <v>179</v>
      </c>
    </row>
    <row r="200" spans="1:2" ht="15.75" customHeight="1" x14ac:dyDescent="0.25">
      <c r="A200" t="s">
        <v>276</v>
      </c>
      <c r="B200" t="s">
        <v>277</v>
      </c>
    </row>
    <row r="201" spans="1:2" ht="15.75" customHeight="1" x14ac:dyDescent="0.25">
      <c r="A201" t="s">
        <v>367</v>
      </c>
      <c r="B201" t="s">
        <v>368</v>
      </c>
    </row>
    <row r="202" spans="1:2" ht="15.75" customHeight="1" x14ac:dyDescent="0.25">
      <c r="A202" t="s">
        <v>69</v>
      </c>
      <c r="B202" t="s">
        <v>70</v>
      </c>
    </row>
    <row r="203" spans="1:2" ht="15.75" customHeight="1" x14ac:dyDescent="0.25">
      <c r="A203" t="s">
        <v>87</v>
      </c>
      <c r="B203" t="s">
        <v>88</v>
      </c>
    </row>
    <row r="204" spans="1:2" ht="15.75" customHeight="1" x14ac:dyDescent="0.25">
      <c r="A204" t="s">
        <v>430</v>
      </c>
      <c r="B204" t="s">
        <v>88</v>
      </c>
    </row>
    <row r="205" spans="1:2" ht="15.75" customHeight="1" x14ac:dyDescent="0.25">
      <c r="A205" t="s">
        <v>94</v>
      </c>
      <c r="B205" t="s">
        <v>88</v>
      </c>
    </row>
    <row r="206" spans="1:2" ht="15.75" customHeight="1" x14ac:dyDescent="0.25">
      <c r="A206" t="s">
        <v>455</v>
      </c>
      <c r="B206" t="s">
        <v>456</v>
      </c>
    </row>
    <row r="207" spans="1:2" ht="15.75" customHeight="1" x14ac:dyDescent="0.25">
      <c r="A207" t="s">
        <v>63</v>
      </c>
      <c r="B207" t="s">
        <v>64</v>
      </c>
    </row>
    <row r="208" spans="1:2" ht="15.75" customHeight="1" x14ac:dyDescent="0.25">
      <c r="A208" t="s">
        <v>453</v>
      </c>
      <c r="B208" t="s">
        <v>454</v>
      </c>
    </row>
    <row r="209" spans="1:2" ht="15.75" customHeight="1" x14ac:dyDescent="0.25">
      <c r="A209" t="s">
        <v>157</v>
      </c>
      <c r="B209" t="s">
        <v>158</v>
      </c>
    </row>
    <row r="210" spans="1:2" ht="15.75" customHeight="1" x14ac:dyDescent="0.25">
      <c r="A210" t="s">
        <v>184</v>
      </c>
      <c r="B210" t="s">
        <v>185</v>
      </c>
    </row>
    <row r="211" spans="1:2" ht="15.75" customHeight="1" x14ac:dyDescent="0.25">
      <c r="A211" t="s">
        <v>382</v>
      </c>
      <c r="B211" t="s">
        <v>383</v>
      </c>
    </row>
    <row r="212" spans="1:2" ht="15.75" customHeight="1" x14ac:dyDescent="0.25">
      <c r="A212" t="s">
        <v>317</v>
      </c>
      <c r="B212" t="s">
        <v>318</v>
      </c>
    </row>
    <row r="213" spans="1:2" ht="15.75" customHeight="1" x14ac:dyDescent="0.25">
      <c r="A213" t="s">
        <v>435</v>
      </c>
      <c r="B213" t="s">
        <v>318</v>
      </c>
    </row>
    <row r="214" spans="1:2" ht="15.75" customHeight="1" x14ac:dyDescent="0.25">
      <c r="A214" t="s">
        <v>222</v>
      </c>
      <c r="B214" t="s">
        <v>223</v>
      </c>
    </row>
    <row r="215" spans="1:2" ht="15.75" customHeight="1" x14ac:dyDescent="0.25">
      <c r="A215" t="s">
        <v>147</v>
      </c>
      <c r="B215" t="s">
        <v>148</v>
      </c>
    </row>
    <row r="216" spans="1:2" ht="15.75" customHeight="1" x14ac:dyDescent="0.25">
      <c r="A216" t="s">
        <v>290</v>
      </c>
      <c r="B216" t="s">
        <v>291</v>
      </c>
    </row>
    <row r="217" spans="1:2" ht="15.75" customHeight="1" x14ac:dyDescent="0.25">
      <c r="A217" t="s">
        <v>130</v>
      </c>
      <c r="B217" t="s">
        <v>131</v>
      </c>
    </row>
    <row r="218" spans="1:2" ht="15.75" customHeight="1" x14ac:dyDescent="0.25">
      <c r="A218" t="s">
        <v>442</v>
      </c>
      <c r="B218" t="s">
        <v>146</v>
      </c>
    </row>
    <row r="219" spans="1:2" ht="15.75" customHeight="1" x14ac:dyDescent="0.25">
      <c r="A219" t="s">
        <v>145</v>
      </c>
      <c r="B219" t="s">
        <v>146</v>
      </c>
    </row>
    <row r="220" spans="1:2" ht="15.75" customHeight="1" x14ac:dyDescent="0.25">
      <c r="A220" t="s">
        <v>440</v>
      </c>
      <c r="B220" t="s">
        <v>441</v>
      </c>
    </row>
    <row r="221" spans="1:2" ht="15.75" customHeight="1" x14ac:dyDescent="0.25">
      <c r="A221" t="s">
        <v>385</v>
      </c>
      <c r="B221" t="s">
        <v>203</v>
      </c>
    </row>
    <row r="222" spans="1:2" ht="15.75" customHeight="1" x14ac:dyDescent="0.25">
      <c r="A222" t="s">
        <v>202</v>
      </c>
      <c r="B222" t="s">
        <v>203</v>
      </c>
    </row>
    <row r="223" spans="1:2" ht="15.75" customHeight="1" x14ac:dyDescent="0.25">
      <c r="A223" t="s">
        <v>292</v>
      </c>
      <c r="B223" t="s">
        <v>76</v>
      </c>
    </row>
    <row r="224" spans="1:2" ht="15.75" customHeight="1" x14ac:dyDescent="0.25">
      <c r="A224" t="s">
        <v>75</v>
      </c>
      <c r="B224" t="s">
        <v>76</v>
      </c>
    </row>
    <row r="225" spans="1:2" ht="15.75" customHeight="1" x14ac:dyDescent="0.25">
      <c r="A225" t="s">
        <v>378</v>
      </c>
      <c r="B225" t="s">
        <v>379</v>
      </c>
    </row>
    <row r="226" spans="1:2" ht="15.75" customHeight="1" x14ac:dyDescent="0.25">
      <c r="A226" t="s">
        <v>239</v>
      </c>
      <c r="B226" t="s">
        <v>240</v>
      </c>
    </row>
    <row r="227" spans="1:2" ht="15.75" customHeight="1" x14ac:dyDescent="0.25">
      <c r="A227" t="s">
        <v>384</v>
      </c>
      <c r="B227" t="s">
        <v>240</v>
      </c>
    </row>
    <row r="228" spans="1:2" ht="15.75" customHeight="1" x14ac:dyDescent="0.25">
      <c r="A228" t="s">
        <v>341</v>
      </c>
      <c r="B228" t="s">
        <v>338</v>
      </c>
    </row>
    <row r="229" spans="1:2" ht="15.75" customHeight="1" x14ac:dyDescent="0.25">
      <c r="A229" t="s">
        <v>337</v>
      </c>
      <c r="B229" t="s">
        <v>338</v>
      </c>
    </row>
    <row r="230" spans="1:2" ht="15.75" customHeight="1" x14ac:dyDescent="0.25">
      <c r="A230" t="s">
        <v>27</v>
      </c>
      <c r="B230" t="s">
        <v>28</v>
      </c>
    </row>
    <row r="231" spans="1:2" ht="15.75" customHeight="1" x14ac:dyDescent="0.25">
      <c r="A231" t="s">
        <v>352</v>
      </c>
      <c r="B231" t="s">
        <v>353</v>
      </c>
    </row>
    <row r="232" spans="1:2" ht="15.75" customHeight="1" x14ac:dyDescent="0.25">
      <c r="A232" t="s">
        <v>235</v>
      </c>
      <c r="B232" t="s">
        <v>236</v>
      </c>
    </row>
    <row r="233" spans="1:2" ht="15.75" customHeight="1" x14ac:dyDescent="0.25">
      <c r="A233" t="s">
        <v>67</v>
      </c>
      <c r="B233" t="s">
        <v>68</v>
      </c>
    </row>
    <row r="234" spans="1:2" ht="15.75" customHeight="1" x14ac:dyDescent="0.25">
      <c r="A234" t="s">
        <v>414</v>
      </c>
      <c r="B234" t="s">
        <v>415</v>
      </c>
    </row>
    <row r="235" spans="1:2" ht="15.75" customHeight="1" x14ac:dyDescent="0.25">
      <c r="A235" t="s">
        <v>457</v>
      </c>
      <c r="B235" t="s">
        <v>458</v>
      </c>
    </row>
    <row r="236" spans="1:2" ht="15.75" customHeight="1" x14ac:dyDescent="0.25">
      <c r="A236" t="s">
        <v>344</v>
      </c>
      <c r="B236" t="s">
        <v>345</v>
      </c>
    </row>
    <row r="237" spans="1:2" ht="15.75" customHeight="1" x14ac:dyDescent="0.25">
      <c r="A237" t="s">
        <v>251</v>
      </c>
      <c r="B237" t="s">
        <v>252</v>
      </c>
    </row>
    <row r="238" spans="1:2" ht="15.75" customHeight="1" x14ac:dyDescent="0.25">
      <c r="A238" t="s">
        <v>410</v>
      </c>
      <c r="B238" t="s">
        <v>411</v>
      </c>
    </row>
    <row r="239" spans="1:2" ht="15.75" customHeight="1" x14ac:dyDescent="0.25">
      <c r="A239" t="s">
        <v>41</v>
      </c>
      <c r="B239" t="s">
        <v>42</v>
      </c>
    </row>
    <row r="240" spans="1:2" ht="15.75" customHeight="1" x14ac:dyDescent="0.25">
      <c r="A240" t="s">
        <v>159</v>
      </c>
      <c r="B240" t="s">
        <v>160</v>
      </c>
    </row>
    <row r="241" spans="1:2" ht="15.75" customHeight="1" x14ac:dyDescent="0.25">
      <c r="A241" t="s">
        <v>333</v>
      </c>
      <c r="B241" t="s">
        <v>334</v>
      </c>
    </row>
    <row r="242" spans="1:2" ht="15.75" customHeight="1" x14ac:dyDescent="0.25">
      <c r="A242" t="s">
        <v>469</v>
      </c>
      <c r="B242" t="s">
        <v>470</v>
      </c>
    </row>
    <row r="243" spans="1:2" ht="15.75" customHeight="1" x14ac:dyDescent="0.25">
      <c r="A243" t="s">
        <v>106</v>
      </c>
      <c r="B243" t="s">
        <v>107</v>
      </c>
    </row>
    <row r="244" spans="1:2" ht="15.75" customHeight="1" x14ac:dyDescent="0.25">
      <c r="A244" t="s">
        <v>348</v>
      </c>
      <c r="B244" t="s">
        <v>349</v>
      </c>
    </row>
    <row r="245" spans="1:2" ht="15.75" customHeight="1" x14ac:dyDescent="0.25">
      <c r="A245" t="s">
        <v>386</v>
      </c>
      <c r="B245" t="s">
        <v>349</v>
      </c>
    </row>
    <row r="246" spans="1:2" ht="15.75" customHeight="1" x14ac:dyDescent="0.25">
      <c r="A246" t="s">
        <v>274</v>
      </c>
      <c r="B246" t="s">
        <v>275</v>
      </c>
    </row>
    <row r="247" spans="1:2" ht="15.75" customHeight="1" x14ac:dyDescent="0.25">
      <c r="A247" t="s">
        <v>101</v>
      </c>
      <c r="B247" t="s">
        <v>102</v>
      </c>
    </row>
    <row r="248" spans="1:2" ht="15.75" customHeight="1" x14ac:dyDescent="0.25">
      <c r="A248" t="s">
        <v>467</v>
      </c>
      <c r="B248" t="s">
        <v>468</v>
      </c>
    </row>
    <row r="249" spans="1:2" ht="15.75" customHeight="1" x14ac:dyDescent="0.25">
      <c r="A249" t="s">
        <v>393</v>
      </c>
      <c r="B249" t="s">
        <v>394</v>
      </c>
    </row>
    <row r="250" spans="1:2" ht="15.75" customHeight="1" x14ac:dyDescent="0.25">
      <c r="A250" t="s">
        <v>371</v>
      </c>
      <c r="B250" t="s">
        <v>372</v>
      </c>
    </row>
    <row r="251" spans="1:2" ht="15.75" customHeight="1" x14ac:dyDescent="0.25">
      <c r="A251" t="s">
        <v>200</v>
      </c>
      <c r="B251" t="s">
        <v>201</v>
      </c>
    </row>
    <row r="252" spans="1:2" ht="15.75" customHeight="1" x14ac:dyDescent="0.25"/>
    <row r="253" spans="1:2" ht="15.75" customHeight="1" x14ac:dyDescent="0.25"/>
    <row r="254" spans="1:2" ht="15.75" customHeight="1" x14ac:dyDescent="0.25"/>
    <row r="255" spans="1:2" ht="15.75" customHeight="1" x14ac:dyDescent="0.25"/>
    <row r="256" spans="1:2"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sheetData>
  <sortState ref="A1:B31480">
    <sortCondition ref="A1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A1:C4"/>
    </sheetView>
  </sheetViews>
  <sheetFormatPr defaultRowHeight="15" x14ac:dyDescent="0.25"/>
  <sheetData>
    <row r="1" spans="1:3" ht="15.75" x14ac:dyDescent="0.25">
      <c r="A1" s="1" t="s">
        <v>700</v>
      </c>
    </row>
    <row r="2" spans="1:3" ht="15.75" x14ac:dyDescent="0.25">
      <c r="B2" s="1" t="s">
        <v>699</v>
      </c>
    </row>
    <row r="3" spans="1:3" x14ac:dyDescent="0.25">
      <c r="C3" s="4" t="s">
        <v>701</v>
      </c>
    </row>
    <row r="4" spans="1:3" x14ac:dyDescent="0.25">
      <c r="C4" s="3" t="s">
        <v>702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7" sqref="A1:C7"/>
    </sheetView>
  </sheetViews>
  <sheetFormatPr defaultRowHeight="15" x14ac:dyDescent="0.25"/>
  <sheetData>
    <row r="1" spans="1:3" ht="15.75" x14ac:dyDescent="0.25">
      <c r="A1" s="2" t="s">
        <v>706</v>
      </c>
    </row>
    <row r="2" spans="1:3" x14ac:dyDescent="0.25">
      <c r="B2" s="4" t="s">
        <v>707</v>
      </c>
    </row>
    <row r="3" spans="1:3" ht="15.75" x14ac:dyDescent="0.25">
      <c r="C3" s="1" t="s">
        <v>710</v>
      </c>
    </row>
    <row r="4" spans="1:3" x14ac:dyDescent="0.25">
      <c r="B4" s="4" t="s">
        <v>708</v>
      </c>
    </row>
    <row r="5" spans="1:3" x14ac:dyDescent="0.25">
      <c r="C5" s="3" t="s">
        <v>711</v>
      </c>
    </row>
    <row r="6" spans="1:3" x14ac:dyDescent="0.25">
      <c r="B6" s="3" t="s">
        <v>709</v>
      </c>
    </row>
    <row r="7" spans="1:3" ht="15.75" x14ac:dyDescent="0.25">
      <c r="C7" s="1" t="s">
        <v>712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A1:B8"/>
    </sheetView>
  </sheetViews>
  <sheetFormatPr defaultRowHeight="15" x14ac:dyDescent="0.25"/>
  <sheetData>
    <row r="1" spans="1:2" ht="15.75" x14ac:dyDescent="0.25">
      <c r="A1" s="2" t="s">
        <v>713</v>
      </c>
    </row>
    <row r="2" spans="1:2" x14ac:dyDescent="0.25">
      <c r="B2" s="4" t="s">
        <v>714</v>
      </c>
    </row>
    <row r="3" spans="1:2" x14ac:dyDescent="0.25">
      <c r="B3" s="4" t="s">
        <v>715</v>
      </c>
    </row>
    <row r="4" spans="1:2" x14ac:dyDescent="0.25">
      <c r="B4" s="4" t="s">
        <v>716</v>
      </c>
    </row>
    <row r="5" spans="1:2" x14ac:dyDescent="0.25">
      <c r="B5" s="4" t="s">
        <v>717</v>
      </c>
    </row>
    <row r="6" spans="1:2" x14ac:dyDescent="0.25">
      <c r="B6" s="4" t="s">
        <v>718</v>
      </c>
    </row>
    <row r="7" spans="1:2" x14ac:dyDescent="0.25">
      <c r="B7" s="4" t="s">
        <v>719</v>
      </c>
    </row>
    <row r="8" spans="1:2" x14ac:dyDescent="0.25">
      <c r="B8" s="3" t="s">
        <v>720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F45" sqref="A1:F45"/>
    </sheetView>
  </sheetViews>
  <sheetFormatPr defaultRowHeight="15" x14ac:dyDescent="0.25"/>
  <cols>
    <col min="1" max="1" width="3" style="26" bestFit="1" customWidth="1"/>
    <col min="2" max="2" width="4.5703125" style="26" bestFit="1" customWidth="1"/>
    <col min="3" max="3" width="5.5703125" style="26" bestFit="1" customWidth="1"/>
    <col min="4" max="4" width="7.140625" style="26" bestFit="1" customWidth="1"/>
    <col min="5" max="5" width="8.140625" style="26" bestFit="1" customWidth="1"/>
    <col min="6" max="6" width="11.7109375" style="26" bestFit="1" customWidth="1"/>
    <col min="7" max="16384" width="9.140625" style="26"/>
  </cols>
  <sheetData>
    <row r="1" spans="1:6" x14ac:dyDescent="0.25">
      <c r="A1" s="26">
        <v>62</v>
      </c>
    </row>
    <row r="2" spans="1:6" x14ac:dyDescent="0.25">
      <c r="B2" s="26" t="s">
        <v>721</v>
      </c>
    </row>
    <row r="3" spans="1:6" x14ac:dyDescent="0.25">
      <c r="C3" s="27" t="s">
        <v>722</v>
      </c>
    </row>
    <row r="4" spans="1:6" x14ac:dyDescent="0.25">
      <c r="D4" s="27" t="s">
        <v>726</v>
      </c>
    </row>
    <row r="5" spans="1:6" x14ac:dyDescent="0.25">
      <c r="E5" s="27" t="s">
        <v>728</v>
      </c>
    </row>
    <row r="6" spans="1:6" x14ac:dyDescent="0.25">
      <c r="F6" s="28" t="s">
        <v>730</v>
      </c>
    </row>
    <row r="7" spans="1:6" x14ac:dyDescent="0.25">
      <c r="E7" s="27" t="s">
        <v>729</v>
      </c>
    </row>
    <row r="8" spans="1:6" x14ac:dyDescent="0.25">
      <c r="F8" s="28" t="s">
        <v>731</v>
      </c>
    </row>
    <row r="9" spans="1:6" x14ac:dyDescent="0.25">
      <c r="D9" s="27" t="s">
        <v>727</v>
      </c>
    </row>
    <row r="10" spans="1:6" x14ac:dyDescent="0.25">
      <c r="E10" s="27" t="s">
        <v>732</v>
      </c>
      <c r="F10" s="29"/>
    </row>
    <row r="11" spans="1:6" x14ac:dyDescent="0.25">
      <c r="F11" s="27" t="s">
        <v>734</v>
      </c>
    </row>
    <row r="12" spans="1:6" x14ac:dyDescent="0.25">
      <c r="E12" s="27" t="s">
        <v>733</v>
      </c>
    </row>
    <row r="13" spans="1:6" x14ac:dyDescent="0.25">
      <c r="F13" s="28" t="s">
        <v>735</v>
      </c>
    </row>
    <row r="14" spans="1:6" x14ac:dyDescent="0.25">
      <c r="C14" s="27" t="s">
        <v>723</v>
      </c>
    </row>
    <row r="15" spans="1:6" x14ac:dyDescent="0.25">
      <c r="D15" s="27" t="s">
        <v>736</v>
      </c>
      <c r="E15" s="29"/>
    </row>
    <row r="16" spans="1:6" x14ac:dyDescent="0.25">
      <c r="E16" s="28" t="s">
        <v>739</v>
      </c>
    </row>
    <row r="17" spans="3:6" x14ac:dyDescent="0.25">
      <c r="F17" s="28" t="s">
        <v>740</v>
      </c>
    </row>
    <row r="18" spans="3:6" x14ac:dyDescent="0.25">
      <c r="D18" s="27" t="s">
        <v>737</v>
      </c>
    </row>
    <row r="19" spans="3:6" x14ac:dyDescent="0.25">
      <c r="E19" s="28" t="s">
        <v>741</v>
      </c>
    </row>
    <row r="20" spans="3:6" x14ac:dyDescent="0.25">
      <c r="F20" s="27" t="s">
        <v>742</v>
      </c>
    </row>
    <row r="21" spans="3:6" x14ac:dyDescent="0.25">
      <c r="F21" s="27" t="s">
        <v>743</v>
      </c>
    </row>
    <row r="22" spans="3:6" x14ac:dyDescent="0.25">
      <c r="F22" s="27" t="s">
        <v>744</v>
      </c>
    </row>
    <row r="23" spans="3:6" x14ac:dyDescent="0.25">
      <c r="F23" s="27" t="s">
        <v>745</v>
      </c>
    </row>
    <row r="24" spans="3:6" x14ac:dyDescent="0.25">
      <c r="F24" s="27" t="s">
        <v>746</v>
      </c>
    </row>
    <row r="25" spans="3:6" x14ac:dyDescent="0.25">
      <c r="D25" s="27" t="s">
        <v>738</v>
      </c>
    </row>
    <row r="26" spans="3:6" x14ac:dyDescent="0.25">
      <c r="E26" s="27" t="s">
        <v>747</v>
      </c>
    </row>
    <row r="27" spans="3:6" x14ac:dyDescent="0.25">
      <c r="F27" s="27" t="s">
        <v>748</v>
      </c>
    </row>
    <row r="28" spans="3:6" x14ac:dyDescent="0.25">
      <c r="C28" s="27" t="s">
        <v>724</v>
      </c>
    </row>
    <row r="29" spans="3:6" x14ac:dyDescent="0.25">
      <c r="D29" s="27" t="s">
        <v>749</v>
      </c>
    </row>
    <row r="30" spans="3:6" x14ac:dyDescent="0.25">
      <c r="E30" s="27" t="s">
        <v>750</v>
      </c>
      <c r="F30" s="29"/>
    </row>
    <row r="31" spans="3:6" x14ac:dyDescent="0.25">
      <c r="F31" s="28" t="s">
        <v>752</v>
      </c>
    </row>
    <row r="32" spans="3:6" x14ac:dyDescent="0.25">
      <c r="E32" s="27" t="s">
        <v>751</v>
      </c>
    </row>
    <row r="33" spans="3:7" x14ac:dyDescent="0.25">
      <c r="F33" s="27" t="s">
        <v>753</v>
      </c>
      <c r="G33" s="29"/>
    </row>
    <row r="34" spans="3:7" x14ac:dyDescent="0.25">
      <c r="F34" s="27" t="s">
        <v>754</v>
      </c>
      <c r="G34" s="29"/>
    </row>
    <row r="35" spans="3:7" x14ac:dyDescent="0.25">
      <c r="F35" s="27" t="s">
        <v>755</v>
      </c>
      <c r="G35" s="29"/>
    </row>
    <row r="36" spans="3:7" x14ac:dyDescent="0.25">
      <c r="F36" s="27" t="s">
        <v>756</v>
      </c>
    </row>
    <row r="37" spans="3:7" x14ac:dyDescent="0.25">
      <c r="C37" s="27" t="s">
        <v>725</v>
      </c>
    </row>
    <row r="38" spans="3:7" x14ac:dyDescent="0.25">
      <c r="D38" s="27" t="s">
        <v>757</v>
      </c>
      <c r="E38" s="29"/>
    </row>
    <row r="39" spans="3:7" x14ac:dyDescent="0.25">
      <c r="E39" s="27" t="s">
        <v>759</v>
      </c>
    </row>
    <row r="40" spans="3:7" x14ac:dyDescent="0.25">
      <c r="F40" s="27" t="s">
        <v>760</v>
      </c>
    </row>
    <row r="41" spans="3:7" x14ac:dyDescent="0.25">
      <c r="D41" s="27" t="s">
        <v>758</v>
      </c>
    </row>
    <row r="42" spans="3:7" x14ac:dyDescent="0.25">
      <c r="E42" s="27" t="s">
        <v>761</v>
      </c>
    </row>
    <row r="43" spans="3:7" x14ac:dyDescent="0.25">
      <c r="F43" s="27" t="s">
        <v>762</v>
      </c>
      <c r="G43" s="29"/>
    </row>
    <row r="44" spans="3:7" x14ac:dyDescent="0.25">
      <c r="F44" s="27" t="s">
        <v>763</v>
      </c>
      <c r="G44" s="29"/>
    </row>
    <row r="45" spans="3:7" x14ac:dyDescent="0.25">
      <c r="F45" s="27" t="s">
        <v>764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A1:D6"/>
    </sheetView>
  </sheetViews>
  <sheetFormatPr defaultRowHeight="15" x14ac:dyDescent="0.25"/>
  <cols>
    <col min="1" max="1" width="5.5703125" bestFit="1" customWidth="1"/>
    <col min="2" max="2" width="7.140625" bestFit="1" customWidth="1"/>
    <col min="3" max="3" width="8.140625" bestFit="1" customWidth="1"/>
    <col min="4" max="4" width="11.7109375" bestFit="1" customWidth="1"/>
  </cols>
  <sheetData>
    <row r="1" spans="1:4" x14ac:dyDescent="0.25">
      <c r="A1" s="27" t="s">
        <v>766</v>
      </c>
      <c r="B1" s="26"/>
      <c r="C1" s="26"/>
      <c r="D1" s="26"/>
    </row>
    <row r="2" spans="1:4" x14ac:dyDescent="0.25">
      <c r="A2" s="26"/>
      <c r="B2" s="27" t="s">
        <v>765</v>
      </c>
      <c r="C2" s="26"/>
      <c r="D2" s="26"/>
    </row>
    <row r="3" spans="1:4" x14ac:dyDescent="0.25">
      <c r="A3" s="26"/>
      <c r="B3" s="27"/>
      <c r="C3" s="27" t="s">
        <v>767</v>
      </c>
      <c r="D3" s="26"/>
    </row>
    <row r="4" spans="1:4" x14ac:dyDescent="0.25">
      <c r="A4" s="26"/>
      <c r="B4" s="26"/>
      <c r="C4" s="26"/>
      <c r="D4" s="28" t="s">
        <v>769</v>
      </c>
    </row>
    <row r="5" spans="1:4" x14ac:dyDescent="0.25">
      <c r="A5" s="26"/>
      <c r="B5" s="26"/>
      <c r="C5" s="27" t="s">
        <v>768</v>
      </c>
      <c r="D5" s="26"/>
    </row>
    <row r="6" spans="1:4" x14ac:dyDescent="0.25">
      <c r="A6" s="26"/>
      <c r="B6" s="26"/>
      <c r="C6" s="26"/>
      <c r="D6" s="28" t="s">
        <v>770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F46" sqref="A1:F46"/>
    </sheetView>
  </sheetViews>
  <sheetFormatPr defaultRowHeight="15" x14ac:dyDescent="0.25"/>
  <sheetData>
    <row r="1" spans="1:6" x14ac:dyDescent="0.25">
      <c r="A1" s="18">
        <v>69</v>
      </c>
      <c r="B1" s="18"/>
      <c r="C1" s="18"/>
      <c r="D1" s="18"/>
      <c r="E1" s="18"/>
      <c r="F1" s="18"/>
    </row>
    <row r="2" spans="1:6" x14ac:dyDescent="0.25">
      <c r="A2" s="18"/>
      <c r="B2" s="30" t="s">
        <v>771</v>
      </c>
      <c r="C2" s="18"/>
      <c r="D2" s="18"/>
      <c r="E2" s="18"/>
      <c r="F2" s="18"/>
    </row>
    <row r="3" spans="1:6" x14ac:dyDescent="0.25">
      <c r="A3" s="18"/>
      <c r="B3" s="18"/>
      <c r="C3" s="20" t="s">
        <v>773</v>
      </c>
      <c r="D3" s="18"/>
      <c r="E3" s="18"/>
      <c r="F3" s="18"/>
    </row>
    <row r="4" spans="1:6" x14ac:dyDescent="0.25">
      <c r="A4" s="18"/>
      <c r="B4" s="18"/>
      <c r="C4" s="18"/>
      <c r="D4" s="22" t="s">
        <v>774</v>
      </c>
      <c r="E4" s="18"/>
      <c r="F4" s="18"/>
    </row>
    <row r="5" spans="1:6" x14ac:dyDescent="0.25">
      <c r="A5" s="18"/>
      <c r="B5" s="18"/>
      <c r="C5" s="18"/>
      <c r="D5" s="18"/>
      <c r="E5" s="20" t="s">
        <v>775</v>
      </c>
      <c r="F5" s="18"/>
    </row>
    <row r="6" spans="1:6" x14ac:dyDescent="0.25">
      <c r="A6" s="18"/>
      <c r="B6" s="18"/>
      <c r="C6" s="18"/>
      <c r="D6" s="18"/>
      <c r="E6" s="18"/>
      <c r="F6" s="20" t="s">
        <v>784</v>
      </c>
    </row>
    <row r="7" spans="1:6" x14ac:dyDescent="0.25">
      <c r="A7" s="18"/>
      <c r="B7" s="18"/>
      <c r="C7" s="18"/>
      <c r="D7" s="18"/>
      <c r="E7" s="20" t="s">
        <v>776</v>
      </c>
      <c r="F7" s="18"/>
    </row>
    <row r="8" spans="1:6" x14ac:dyDescent="0.25">
      <c r="A8" s="18"/>
      <c r="B8" s="18"/>
      <c r="C8" s="18"/>
      <c r="D8" s="18"/>
      <c r="E8" s="18"/>
      <c r="F8" s="21" t="s">
        <v>785</v>
      </c>
    </row>
    <row r="9" spans="1:6" x14ac:dyDescent="0.25">
      <c r="A9" s="18"/>
      <c r="B9" s="18"/>
      <c r="C9" s="18"/>
      <c r="D9" s="18"/>
      <c r="E9" s="20" t="s">
        <v>777</v>
      </c>
      <c r="F9" s="18"/>
    </row>
    <row r="10" spans="1:6" x14ac:dyDescent="0.25">
      <c r="A10" s="18"/>
      <c r="B10" s="18"/>
      <c r="C10" s="18"/>
      <c r="D10" s="18"/>
      <c r="E10" s="18"/>
      <c r="F10" s="20" t="s">
        <v>786</v>
      </c>
    </row>
    <row r="11" spans="1:6" x14ac:dyDescent="0.25">
      <c r="A11" s="18"/>
      <c r="B11" s="18"/>
      <c r="C11" s="18"/>
      <c r="D11" s="18"/>
      <c r="E11" s="20" t="s">
        <v>778</v>
      </c>
      <c r="F11" s="18"/>
    </row>
    <row r="12" spans="1:6" x14ac:dyDescent="0.25">
      <c r="A12" s="18"/>
      <c r="B12" s="18"/>
      <c r="C12" s="18"/>
      <c r="D12" s="18"/>
      <c r="E12" s="18"/>
      <c r="F12" s="21" t="s">
        <v>787</v>
      </c>
    </row>
    <row r="13" spans="1:6" x14ac:dyDescent="0.25">
      <c r="A13" s="18"/>
      <c r="B13" s="18"/>
      <c r="C13" s="18"/>
      <c r="D13" s="18"/>
      <c r="E13" s="20" t="s">
        <v>779</v>
      </c>
      <c r="F13" s="18"/>
    </row>
    <row r="14" spans="1:6" x14ac:dyDescent="0.25">
      <c r="A14" s="18"/>
      <c r="B14" s="18"/>
      <c r="C14" s="18"/>
      <c r="D14" s="18"/>
      <c r="E14" s="18"/>
      <c r="F14" s="20" t="s">
        <v>788</v>
      </c>
    </row>
    <row r="15" spans="1:6" x14ac:dyDescent="0.25">
      <c r="A15" s="18"/>
      <c r="B15" s="18"/>
      <c r="C15" s="18"/>
      <c r="D15" s="18"/>
      <c r="E15" s="20" t="s">
        <v>780</v>
      </c>
      <c r="F15" s="18"/>
    </row>
    <row r="16" spans="1:6" x14ac:dyDescent="0.25">
      <c r="A16" s="18"/>
      <c r="B16" s="18"/>
      <c r="C16" s="18"/>
      <c r="D16" s="18"/>
      <c r="E16" s="18"/>
      <c r="F16" s="21" t="s">
        <v>789</v>
      </c>
    </row>
    <row r="17" spans="1:6" x14ac:dyDescent="0.25">
      <c r="A17" s="18"/>
      <c r="B17" s="18"/>
      <c r="C17" s="18"/>
      <c r="D17" s="18"/>
      <c r="E17" s="20" t="s">
        <v>781</v>
      </c>
      <c r="F17" s="18"/>
    </row>
    <row r="18" spans="1:6" x14ac:dyDescent="0.25">
      <c r="A18" s="18"/>
      <c r="B18" s="18"/>
      <c r="C18" s="18"/>
      <c r="D18" s="18"/>
      <c r="E18" s="18"/>
      <c r="F18" s="20" t="s">
        <v>790</v>
      </c>
    </row>
    <row r="19" spans="1:6" x14ac:dyDescent="0.25">
      <c r="A19" s="18"/>
      <c r="B19" s="18"/>
      <c r="C19" s="18"/>
      <c r="D19" s="18"/>
      <c r="E19" s="20" t="s">
        <v>782</v>
      </c>
      <c r="F19" s="18"/>
    </row>
    <row r="20" spans="1:6" x14ac:dyDescent="0.25">
      <c r="A20" s="18"/>
      <c r="B20" s="18"/>
      <c r="C20" s="18"/>
      <c r="D20" s="18"/>
      <c r="E20" s="18"/>
      <c r="F20" s="20" t="s">
        <v>791</v>
      </c>
    </row>
    <row r="21" spans="1:6" x14ac:dyDescent="0.25">
      <c r="A21" s="18"/>
      <c r="B21" s="18"/>
      <c r="C21" s="18"/>
      <c r="D21" s="18"/>
      <c r="E21" s="20" t="s">
        <v>783</v>
      </c>
      <c r="F21" s="18"/>
    </row>
    <row r="22" spans="1:6" x14ac:dyDescent="0.25">
      <c r="A22" s="18"/>
      <c r="B22" s="18"/>
      <c r="C22" s="18"/>
      <c r="D22" s="18"/>
      <c r="E22" s="18"/>
      <c r="F22" s="20" t="s">
        <v>792</v>
      </c>
    </row>
    <row r="23" spans="1:6" x14ac:dyDescent="0.25">
      <c r="A23" s="18"/>
      <c r="B23" s="20" t="s">
        <v>772</v>
      </c>
      <c r="C23" s="18"/>
      <c r="D23" s="18"/>
      <c r="E23" s="18"/>
      <c r="F23" s="18"/>
    </row>
    <row r="24" spans="1:6" x14ac:dyDescent="0.25">
      <c r="A24" s="18"/>
      <c r="B24" s="18"/>
      <c r="C24" s="21" t="s">
        <v>793</v>
      </c>
      <c r="D24" s="18"/>
      <c r="E24" s="18"/>
      <c r="F24" s="18"/>
    </row>
    <row r="25" spans="1:6" x14ac:dyDescent="0.25">
      <c r="A25" s="18"/>
      <c r="B25" s="18"/>
      <c r="C25" s="18"/>
      <c r="D25" s="30" t="s">
        <v>794</v>
      </c>
      <c r="E25" s="19"/>
      <c r="F25" s="18"/>
    </row>
    <row r="26" spans="1:6" x14ac:dyDescent="0.25">
      <c r="A26" s="18"/>
      <c r="B26" s="18"/>
      <c r="C26" s="18"/>
      <c r="D26" s="18"/>
      <c r="E26" s="20" t="s">
        <v>798</v>
      </c>
      <c r="F26" s="18"/>
    </row>
    <row r="27" spans="1:6" x14ac:dyDescent="0.25">
      <c r="A27" s="18"/>
      <c r="B27" s="18"/>
      <c r="C27" s="18"/>
      <c r="D27" s="18"/>
      <c r="E27" s="19"/>
      <c r="F27" s="20" t="s">
        <v>799</v>
      </c>
    </row>
    <row r="28" spans="1:6" x14ac:dyDescent="0.25">
      <c r="A28" s="18"/>
      <c r="B28" s="18"/>
      <c r="C28" s="18"/>
      <c r="D28" s="30" t="s">
        <v>795</v>
      </c>
      <c r="E28" s="18"/>
      <c r="F28" s="18"/>
    </row>
    <row r="29" spans="1:6" x14ac:dyDescent="0.25">
      <c r="A29" s="18"/>
      <c r="B29" s="18"/>
      <c r="C29" s="18"/>
      <c r="D29" s="18"/>
      <c r="E29" s="20" t="s">
        <v>800</v>
      </c>
      <c r="F29" s="19"/>
    </row>
    <row r="30" spans="1:6" x14ac:dyDescent="0.25">
      <c r="A30" s="18"/>
      <c r="B30" s="18"/>
      <c r="C30" s="18"/>
      <c r="D30" s="18"/>
      <c r="E30" s="18"/>
      <c r="F30" s="21" t="s">
        <v>805</v>
      </c>
    </row>
    <row r="31" spans="1:6" x14ac:dyDescent="0.25">
      <c r="A31" s="18"/>
      <c r="B31" s="18"/>
      <c r="C31" s="18"/>
      <c r="D31" s="18"/>
      <c r="E31" s="20" t="s">
        <v>801</v>
      </c>
      <c r="F31" s="19"/>
    </row>
    <row r="32" spans="1:6" x14ac:dyDescent="0.25">
      <c r="A32" s="18"/>
      <c r="B32" s="18"/>
      <c r="C32" s="18"/>
      <c r="D32" s="18"/>
      <c r="E32" s="18"/>
      <c r="F32" s="20" t="s">
        <v>806</v>
      </c>
    </row>
    <row r="33" spans="1:6" x14ac:dyDescent="0.25">
      <c r="A33" s="18"/>
      <c r="B33" s="18"/>
      <c r="C33" s="18"/>
      <c r="D33" s="18"/>
      <c r="E33" s="20" t="s">
        <v>802</v>
      </c>
      <c r="F33" s="18"/>
    </row>
    <row r="34" spans="1:6" x14ac:dyDescent="0.25">
      <c r="A34" s="18"/>
      <c r="B34" s="18"/>
      <c r="C34" s="18"/>
      <c r="D34" s="18"/>
      <c r="E34" s="18"/>
      <c r="F34" s="20" t="s">
        <v>807</v>
      </c>
    </row>
    <row r="35" spans="1:6" x14ac:dyDescent="0.25">
      <c r="A35" s="18"/>
      <c r="B35" s="18"/>
      <c r="C35" s="18"/>
      <c r="D35" s="18"/>
      <c r="E35" s="20" t="s">
        <v>803</v>
      </c>
      <c r="F35" s="18"/>
    </row>
    <row r="36" spans="1:6" x14ac:dyDescent="0.25">
      <c r="A36" s="18"/>
      <c r="B36" s="18"/>
      <c r="C36" s="18"/>
      <c r="D36" s="18"/>
      <c r="E36" s="18"/>
      <c r="F36" s="20" t="s">
        <v>808</v>
      </c>
    </row>
    <row r="37" spans="1:6" x14ac:dyDescent="0.25">
      <c r="A37" s="18"/>
      <c r="B37" s="18"/>
      <c r="C37" s="18"/>
      <c r="D37" s="18"/>
      <c r="E37" s="20" t="s">
        <v>804</v>
      </c>
      <c r="F37" s="18"/>
    </row>
    <row r="38" spans="1:6" x14ac:dyDescent="0.25">
      <c r="A38" s="18"/>
      <c r="B38" s="18"/>
      <c r="C38" s="18"/>
      <c r="D38" s="18"/>
      <c r="E38" s="18"/>
      <c r="F38" s="21" t="s">
        <v>809</v>
      </c>
    </row>
    <row r="39" spans="1:6" x14ac:dyDescent="0.25">
      <c r="A39" s="18"/>
      <c r="B39" s="18"/>
      <c r="C39" s="18"/>
      <c r="D39" s="30" t="s">
        <v>796</v>
      </c>
      <c r="E39" s="18"/>
      <c r="F39" s="18"/>
    </row>
    <row r="40" spans="1:6" x14ac:dyDescent="0.25">
      <c r="A40" s="18"/>
      <c r="B40" s="18"/>
      <c r="C40" s="18"/>
      <c r="D40" s="18"/>
      <c r="E40" s="20" t="s">
        <v>810</v>
      </c>
      <c r="F40" s="19"/>
    </row>
    <row r="41" spans="1:6" x14ac:dyDescent="0.25">
      <c r="A41" s="18"/>
      <c r="B41" s="18"/>
      <c r="C41" s="18"/>
      <c r="D41" s="18"/>
      <c r="E41" s="18"/>
      <c r="F41" s="20" t="s">
        <v>812</v>
      </c>
    </row>
    <row r="42" spans="1:6" x14ac:dyDescent="0.25">
      <c r="A42" s="18"/>
      <c r="B42" s="18"/>
      <c r="C42" s="18"/>
      <c r="D42" s="18"/>
      <c r="E42" s="20" t="s">
        <v>811</v>
      </c>
      <c r="F42" s="18"/>
    </row>
    <row r="43" spans="1:6" x14ac:dyDescent="0.25">
      <c r="A43" s="18"/>
      <c r="B43" s="18"/>
      <c r="C43" s="18"/>
      <c r="D43" s="18"/>
      <c r="E43" s="18"/>
      <c r="F43" s="21" t="s">
        <v>813</v>
      </c>
    </row>
    <row r="44" spans="1:6" x14ac:dyDescent="0.25">
      <c r="A44" s="18"/>
      <c r="B44" s="18"/>
      <c r="C44" s="18"/>
      <c r="D44" s="20" t="s">
        <v>797</v>
      </c>
      <c r="E44" s="18"/>
      <c r="F44" s="18"/>
    </row>
    <row r="45" spans="1:6" x14ac:dyDescent="0.25">
      <c r="A45" s="18"/>
      <c r="B45" s="18"/>
      <c r="C45" s="18"/>
      <c r="D45" s="18"/>
      <c r="E45" s="20" t="s">
        <v>814</v>
      </c>
      <c r="F45" s="18"/>
    </row>
    <row r="46" spans="1:6" x14ac:dyDescent="0.25">
      <c r="A46" s="18"/>
      <c r="B46" s="18"/>
      <c r="C46" s="18"/>
      <c r="D46" s="18"/>
      <c r="E46" s="18"/>
      <c r="F46" s="21" t="s">
        <v>815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3" sqref="A1:C3"/>
    </sheetView>
  </sheetViews>
  <sheetFormatPr defaultRowHeight="15" x14ac:dyDescent="0.25"/>
  <sheetData>
    <row r="1" spans="1:3" ht="15.75" thickBot="1" x14ac:dyDescent="0.3">
      <c r="A1" s="31" t="s">
        <v>816</v>
      </c>
    </row>
    <row r="2" spans="1:3" ht="15.75" x14ac:dyDescent="0.25">
      <c r="B2" s="1" t="s">
        <v>817</v>
      </c>
    </row>
    <row r="3" spans="1:3" ht="15.75" x14ac:dyDescent="0.25">
      <c r="C3" s="1" t="s">
        <v>818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D49" sqref="A1:D49"/>
    </sheetView>
  </sheetViews>
  <sheetFormatPr defaultRowHeight="15" x14ac:dyDescent="0.25"/>
  <cols>
    <col min="1" max="1" width="5.5703125" style="26" bestFit="1" customWidth="1"/>
    <col min="2" max="2" width="7.140625" style="26" bestFit="1" customWidth="1"/>
    <col min="3" max="3" width="8.140625" style="26" bestFit="1" customWidth="1"/>
    <col min="4" max="4" width="11.7109375" style="26" bestFit="1" customWidth="1"/>
    <col min="5" max="16384" width="9.140625" style="26"/>
  </cols>
  <sheetData>
    <row r="1" spans="1:4" x14ac:dyDescent="0.25">
      <c r="A1" s="27" t="s">
        <v>823</v>
      </c>
    </row>
    <row r="2" spans="1:4" x14ac:dyDescent="0.25">
      <c r="B2" s="27" t="s">
        <v>819</v>
      </c>
    </row>
    <row r="3" spans="1:4" x14ac:dyDescent="0.25">
      <c r="C3" s="27" t="s">
        <v>824</v>
      </c>
    </row>
    <row r="4" spans="1:4" x14ac:dyDescent="0.25">
      <c r="D4" s="28" t="s">
        <v>833</v>
      </c>
    </row>
    <row r="5" spans="1:4" x14ac:dyDescent="0.25">
      <c r="C5" s="27" t="s">
        <v>825</v>
      </c>
    </row>
    <row r="6" spans="1:4" x14ac:dyDescent="0.25">
      <c r="D6" s="28" t="s">
        <v>834</v>
      </c>
    </row>
    <row r="7" spans="1:4" x14ac:dyDescent="0.25">
      <c r="C7" s="27" t="s">
        <v>826</v>
      </c>
    </row>
    <row r="8" spans="1:4" x14ac:dyDescent="0.25">
      <c r="D8" s="27" t="s">
        <v>835</v>
      </c>
    </row>
    <row r="9" spans="1:4" x14ac:dyDescent="0.25">
      <c r="C9" s="27" t="s">
        <v>827</v>
      </c>
    </row>
    <row r="10" spans="1:4" x14ac:dyDescent="0.25">
      <c r="D10" s="28" t="s">
        <v>836</v>
      </c>
    </row>
    <row r="11" spans="1:4" x14ac:dyDescent="0.25">
      <c r="C11" s="27" t="s">
        <v>828</v>
      </c>
    </row>
    <row r="12" spans="1:4" x14ac:dyDescent="0.25">
      <c r="D12" s="28" t="s">
        <v>837</v>
      </c>
    </row>
    <row r="13" spans="1:4" x14ac:dyDescent="0.25">
      <c r="C13" s="27" t="s">
        <v>829</v>
      </c>
    </row>
    <row r="14" spans="1:4" x14ac:dyDescent="0.25">
      <c r="D14" s="27" t="s">
        <v>838</v>
      </c>
    </row>
    <row r="15" spans="1:4" x14ac:dyDescent="0.25">
      <c r="C15" s="27" t="s">
        <v>830</v>
      </c>
    </row>
    <row r="16" spans="1:4" x14ac:dyDescent="0.25">
      <c r="D16" s="27" t="s">
        <v>839</v>
      </c>
    </row>
    <row r="17" spans="2:5" x14ac:dyDescent="0.25">
      <c r="C17" s="27" t="s">
        <v>831</v>
      </c>
    </row>
    <row r="18" spans="2:5" x14ac:dyDescent="0.25">
      <c r="D18" s="28" t="s">
        <v>840</v>
      </c>
    </row>
    <row r="19" spans="2:5" x14ac:dyDescent="0.25">
      <c r="C19" s="27" t="s">
        <v>832</v>
      </c>
    </row>
    <row r="20" spans="2:5" x14ac:dyDescent="0.25">
      <c r="D20" s="28" t="s">
        <v>841</v>
      </c>
    </row>
    <row r="21" spans="2:5" x14ac:dyDescent="0.25">
      <c r="B21" s="27" t="s">
        <v>820</v>
      </c>
    </row>
    <row r="22" spans="2:5" x14ac:dyDescent="0.25">
      <c r="C22" s="28" t="s">
        <v>842</v>
      </c>
    </row>
    <row r="23" spans="2:5" x14ac:dyDescent="0.25">
      <c r="D23" s="27" t="s">
        <v>843</v>
      </c>
    </row>
    <row r="24" spans="2:5" x14ac:dyDescent="0.25">
      <c r="D24" s="27" t="s">
        <v>844</v>
      </c>
      <c r="E24" s="29"/>
    </row>
    <row r="25" spans="2:5" x14ac:dyDescent="0.25">
      <c r="B25" s="27" t="s">
        <v>821</v>
      </c>
    </row>
    <row r="26" spans="2:5" x14ac:dyDescent="0.25">
      <c r="C26" s="27" t="s">
        <v>845</v>
      </c>
      <c r="D26" s="29"/>
    </row>
    <row r="27" spans="2:5" x14ac:dyDescent="0.25">
      <c r="D27" s="27" t="s">
        <v>851</v>
      </c>
      <c r="E27" s="29"/>
    </row>
    <row r="28" spans="2:5" x14ac:dyDescent="0.25">
      <c r="C28" s="27" t="s">
        <v>846</v>
      </c>
      <c r="D28" s="29"/>
    </row>
    <row r="29" spans="2:5" x14ac:dyDescent="0.25">
      <c r="D29" s="27" t="s">
        <v>852</v>
      </c>
    </row>
    <row r="30" spans="2:5" x14ac:dyDescent="0.25">
      <c r="C30" s="27" t="s">
        <v>847</v>
      </c>
      <c r="D30" s="29"/>
    </row>
    <row r="31" spans="2:5" x14ac:dyDescent="0.25">
      <c r="D31" s="28" t="s">
        <v>853</v>
      </c>
    </row>
    <row r="32" spans="2:5" x14ac:dyDescent="0.25">
      <c r="C32" s="27" t="s">
        <v>848</v>
      </c>
    </row>
    <row r="33" spans="2:5" x14ac:dyDescent="0.25">
      <c r="D33" s="27" t="s">
        <v>854</v>
      </c>
      <c r="E33" s="29"/>
    </row>
    <row r="34" spans="2:5" x14ac:dyDescent="0.25">
      <c r="D34" s="27" t="s">
        <v>855</v>
      </c>
      <c r="E34" s="29"/>
    </row>
    <row r="35" spans="2:5" x14ac:dyDescent="0.25">
      <c r="D35" s="27" t="s">
        <v>856</v>
      </c>
    </row>
    <row r="36" spans="2:5" x14ac:dyDescent="0.25">
      <c r="C36" s="27" t="s">
        <v>849</v>
      </c>
    </row>
    <row r="37" spans="2:5" x14ac:dyDescent="0.25">
      <c r="D37" s="27" t="s">
        <v>857</v>
      </c>
      <c r="E37" s="29"/>
    </row>
    <row r="38" spans="2:5" x14ac:dyDescent="0.25">
      <c r="D38" s="27" t="s">
        <v>858</v>
      </c>
      <c r="E38" s="29"/>
    </row>
    <row r="39" spans="2:5" x14ac:dyDescent="0.25">
      <c r="D39" s="27" t="s">
        <v>859</v>
      </c>
    </row>
    <row r="40" spans="2:5" x14ac:dyDescent="0.25">
      <c r="C40" s="27" t="s">
        <v>850</v>
      </c>
    </row>
    <row r="41" spans="2:5" x14ac:dyDescent="0.25">
      <c r="D41" s="27" t="s">
        <v>860</v>
      </c>
    </row>
    <row r="42" spans="2:5" x14ac:dyDescent="0.25">
      <c r="B42" s="27" t="s">
        <v>822</v>
      </c>
    </row>
    <row r="43" spans="2:5" x14ac:dyDescent="0.25">
      <c r="C43" s="28" t="s">
        <v>861</v>
      </c>
    </row>
    <row r="44" spans="2:5" x14ac:dyDescent="0.25">
      <c r="D44" s="27" t="s">
        <v>862</v>
      </c>
      <c r="E44" s="29"/>
    </row>
    <row r="45" spans="2:5" x14ac:dyDescent="0.25">
      <c r="D45" s="27" t="s">
        <v>863</v>
      </c>
      <c r="E45" s="29"/>
    </row>
    <row r="46" spans="2:5" x14ac:dyDescent="0.25">
      <c r="D46" s="27" t="s">
        <v>864</v>
      </c>
      <c r="E46" s="29"/>
    </row>
    <row r="47" spans="2:5" x14ac:dyDescent="0.25">
      <c r="D47" s="27" t="s">
        <v>865</v>
      </c>
      <c r="E47" s="29"/>
    </row>
    <row r="48" spans="2:5" x14ac:dyDescent="0.25">
      <c r="D48" s="27" t="s">
        <v>866</v>
      </c>
      <c r="E48" s="29"/>
    </row>
    <row r="49" spans="4:4" x14ac:dyDescent="0.25">
      <c r="D49" s="27" t="s">
        <v>867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3"/>
  <sheetViews>
    <sheetView zoomScale="90" zoomScaleNormal="90" workbookViewId="0">
      <selection activeCell="L4" sqref="L4"/>
    </sheetView>
  </sheetViews>
  <sheetFormatPr defaultRowHeight="15" x14ac:dyDescent="0.25"/>
  <cols>
    <col min="1" max="1" width="14.7109375" style="8" bestFit="1" customWidth="1"/>
    <col min="2" max="2" width="9.140625" style="8"/>
    <col min="3" max="3" width="13" style="8" bestFit="1" customWidth="1"/>
    <col min="4" max="4" width="9.140625" style="8"/>
    <col min="5" max="5" width="12.7109375" style="8" bestFit="1" customWidth="1"/>
    <col min="6" max="6" width="14.7109375" style="8" bestFit="1" customWidth="1"/>
    <col min="7" max="16384" width="9.140625" style="8"/>
  </cols>
  <sheetData>
    <row r="1" spans="1:7" ht="15.75" thickBot="1" x14ac:dyDescent="0.3">
      <c r="A1" s="8">
        <v>18</v>
      </c>
    </row>
    <row r="2" spans="1:7" ht="142.5" thickBot="1" x14ac:dyDescent="0.3">
      <c r="A2" s="9" t="str">
        <f>("18.1")</f>
        <v>18.1</v>
      </c>
      <c r="C2" t="s">
        <v>374</v>
      </c>
      <c r="D2" t="s">
        <v>375</v>
      </c>
      <c r="F2" s="33" t="str">
        <f>("18.1")</f>
        <v>18.1</v>
      </c>
      <c r="G2" s="34" t="s">
        <v>375</v>
      </c>
    </row>
    <row r="3" spans="1:7" ht="79.5" thickBot="1" x14ac:dyDescent="0.3">
      <c r="A3" s="9" t="s">
        <v>472</v>
      </c>
      <c r="C3" s="32" t="s">
        <v>77</v>
      </c>
      <c r="D3" s="32" t="s">
        <v>78</v>
      </c>
      <c r="F3" s="33" t="str">
        <f>("18.11")</f>
        <v>18.11</v>
      </c>
      <c r="G3" s="34" t="s">
        <v>78</v>
      </c>
    </row>
    <row r="4" spans="1:7" ht="79.5" thickBot="1" x14ac:dyDescent="0.3">
      <c r="A4" s="10" t="str">
        <f>("18.11.1")</f>
        <v>18.11.1</v>
      </c>
      <c r="F4" s="35" t="str">
        <f>("18.11.1")</f>
        <v>18.11.1</v>
      </c>
      <c r="G4" s="34" t="s">
        <v>78</v>
      </c>
    </row>
    <row r="5" spans="1:7" ht="18" customHeight="1" thickBot="1" x14ac:dyDescent="0.3">
      <c r="A5" s="10" t="str">
        <f>("18.11.10")</f>
        <v>18.11.10</v>
      </c>
      <c r="F5" s="36" t="str">
        <f>("18.11.10")</f>
        <v>18.11.10</v>
      </c>
      <c r="G5" s="37" t="s">
        <v>78</v>
      </c>
    </row>
    <row r="6" spans="1:7" ht="18" customHeight="1" thickBot="1" x14ac:dyDescent="0.3">
      <c r="A6" s="9" t="s">
        <v>473</v>
      </c>
      <c r="C6" t="s">
        <v>143</v>
      </c>
      <c r="D6" t="s">
        <v>144</v>
      </c>
      <c r="F6" s="34" t="s">
        <v>881</v>
      </c>
      <c r="G6" s="34" t="s">
        <v>78</v>
      </c>
    </row>
    <row r="7" spans="1:7" ht="36.75" customHeight="1" thickBot="1" x14ac:dyDescent="0.3">
      <c r="A7" s="10" t="str">
        <f>("18.12.1")</f>
        <v>18.12.1</v>
      </c>
      <c r="C7" t="s">
        <v>354</v>
      </c>
      <c r="D7" t="s">
        <v>144</v>
      </c>
      <c r="F7" s="33">
        <v>43817</v>
      </c>
      <c r="G7" s="34" t="s">
        <v>144</v>
      </c>
    </row>
    <row r="8" spans="1:7" ht="63.75" thickBot="1" x14ac:dyDescent="0.3">
      <c r="A8" s="11" t="str">
        <f>("18.12.11")</f>
        <v>18.12.11</v>
      </c>
      <c r="C8" t="s">
        <v>434</v>
      </c>
      <c r="D8" t="s">
        <v>98</v>
      </c>
      <c r="F8" s="35">
        <v>37243</v>
      </c>
      <c r="G8" s="34" t="s">
        <v>144</v>
      </c>
    </row>
    <row r="9" spans="1:7" ht="409.6" thickBot="1" x14ac:dyDescent="0.3">
      <c r="A9" s="12" t="s">
        <v>487</v>
      </c>
      <c r="C9" t="s">
        <v>97</v>
      </c>
      <c r="D9" t="s">
        <v>98</v>
      </c>
      <c r="F9" s="35">
        <v>40895</v>
      </c>
      <c r="G9" s="34" t="s">
        <v>98</v>
      </c>
    </row>
    <row r="10" spans="1:7" ht="409.6" thickBot="1" x14ac:dyDescent="0.3">
      <c r="A10" s="11" t="str">
        <f>("18.12.12")</f>
        <v>18.12.12</v>
      </c>
      <c r="F10" s="34" t="s">
        <v>487</v>
      </c>
      <c r="G10" s="34" t="s">
        <v>98</v>
      </c>
    </row>
    <row r="11" spans="1:7" ht="315.75" thickBot="1" x14ac:dyDescent="0.3">
      <c r="A11" s="13" t="s">
        <v>488</v>
      </c>
      <c r="C11" t="s">
        <v>212</v>
      </c>
      <c r="D11" t="s">
        <v>213</v>
      </c>
      <c r="F11" s="35">
        <v>41261</v>
      </c>
      <c r="G11" s="34" t="s">
        <v>213</v>
      </c>
    </row>
    <row r="12" spans="1:7" ht="315.75" thickBot="1" x14ac:dyDescent="0.3">
      <c r="A12" s="11" t="str">
        <f>("18.12.13")</f>
        <v>18.12.13</v>
      </c>
      <c r="F12" s="34" t="s">
        <v>488</v>
      </c>
      <c r="G12" s="34" t="s">
        <v>213</v>
      </c>
    </row>
    <row r="13" spans="1:7" ht="252.75" thickBot="1" x14ac:dyDescent="0.3">
      <c r="A13" s="13" t="s">
        <v>489</v>
      </c>
      <c r="C13" t="s">
        <v>23</v>
      </c>
      <c r="D13" t="s">
        <v>24</v>
      </c>
      <c r="F13" s="35">
        <v>41626</v>
      </c>
      <c r="G13" s="34" t="s">
        <v>24</v>
      </c>
    </row>
    <row r="14" spans="1:7" ht="252.75" thickBot="1" x14ac:dyDescent="0.3">
      <c r="A14" s="11" t="str">
        <f>("18.12.14")</f>
        <v>18.12.14</v>
      </c>
      <c r="C14" t="s">
        <v>373</v>
      </c>
      <c r="D14" t="s">
        <v>211</v>
      </c>
      <c r="F14" s="34" t="s">
        <v>489</v>
      </c>
      <c r="G14" s="34" t="s">
        <v>24</v>
      </c>
    </row>
    <row r="15" spans="1:7" ht="378.75" thickBot="1" x14ac:dyDescent="0.3">
      <c r="A15" s="13" t="s">
        <v>490</v>
      </c>
      <c r="C15" t="s">
        <v>210</v>
      </c>
      <c r="D15" t="s">
        <v>211</v>
      </c>
      <c r="F15" s="35">
        <v>41991</v>
      </c>
      <c r="G15" s="34" t="s">
        <v>211</v>
      </c>
    </row>
    <row r="16" spans="1:7" ht="378.75" thickBot="1" x14ac:dyDescent="0.3">
      <c r="A16" s="11" t="str">
        <f>("18.12.15")</f>
        <v>18.12.15</v>
      </c>
      <c r="F16" s="34" t="s">
        <v>490</v>
      </c>
      <c r="G16" s="34" t="s">
        <v>211</v>
      </c>
    </row>
    <row r="17" spans="1:7" ht="126.75" thickBot="1" x14ac:dyDescent="0.3">
      <c r="A17" s="13" t="s">
        <v>491</v>
      </c>
      <c r="F17" s="35">
        <v>42356</v>
      </c>
      <c r="G17" s="34" t="s">
        <v>486</v>
      </c>
    </row>
    <row r="18" spans="1:7" ht="126.75" thickBot="1" x14ac:dyDescent="0.3">
      <c r="A18" s="11" t="str">
        <f>("18.12.16")</f>
        <v>18.12.16</v>
      </c>
      <c r="C18" t="s">
        <v>431</v>
      </c>
      <c r="D18" t="s">
        <v>175</v>
      </c>
      <c r="F18" s="34" t="s">
        <v>491</v>
      </c>
      <c r="G18" s="34" t="s">
        <v>486</v>
      </c>
    </row>
    <row r="19" spans="1:7" ht="237" thickBot="1" x14ac:dyDescent="0.3">
      <c r="A19" s="13" t="s">
        <v>492</v>
      </c>
      <c r="C19" t="s">
        <v>174</v>
      </c>
      <c r="D19" t="s">
        <v>175</v>
      </c>
      <c r="F19" s="36">
        <v>42722</v>
      </c>
      <c r="G19" s="37" t="s">
        <v>175</v>
      </c>
    </row>
    <row r="20" spans="1:7" ht="237" thickBot="1" x14ac:dyDescent="0.3">
      <c r="A20" s="11" t="str">
        <f>("18.12.19")</f>
        <v>18.12.19</v>
      </c>
      <c r="C20" t="s">
        <v>255</v>
      </c>
      <c r="D20" t="s">
        <v>72</v>
      </c>
      <c r="F20" s="34" t="s">
        <v>492</v>
      </c>
      <c r="G20" s="34" t="s">
        <v>175</v>
      </c>
    </row>
    <row r="21" spans="1:7" ht="158.25" thickBot="1" x14ac:dyDescent="0.3">
      <c r="A21" s="14" t="s">
        <v>493</v>
      </c>
      <c r="C21" t="s">
        <v>323</v>
      </c>
      <c r="D21" t="s">
        <v>324</v>
      </c>
      <c r="F21" s="35">
        <v>43817</v>
      </c>
      <c r="G21" s="34" t="s">
        <v>72</v>
      </c>
    </row>
    <row r="22" spans="1:7" ht="79.5" thickBot="1" x14ac:dyDescent="0.3">
      <c r="A22" s="14" t="s">
        <v>494</v>
      </c>
      <c r="F22" s="34" t="s">
        <v>493</v>
      </c>
      <c r="G22" s="34" t="s">
        <v>324</v>
      </c>
    </row>
    <row r="23" spans="1:7" ht="111" thickBot="1" x14ac:dyDescent="0.3">
      <c r="A23" s="14" t="s">
        <v>496</v>
      </c>
      <c r="C23" t="s">
        <v>163</v>
      </c>
      <c r="D23" t="s">
        <v>164</v>
      </c>
      <c r="F23" s="34" t="s">
        <v>494</v>
      </c>
      <c r="G23" s="34" t="s">
        <v>495</v>
      </c>
    </row>
    <row r="24" spans="1:7" ht="300" thickBot="1" x14ac:dyDescent="0.3">
      <c r="A24" s="14" t="s">
        <v>497</v>
      </c>
      <c r="C24" t="s">
        <v>297</v>
      </c>
      <c r="D24" t="s">
        <v>298</v>
      </c>
      <c r="F24" s="34" t="s">
        <v>496</v>
      </c>
      <c r="G24" s="34" t="s">
        <v>164</v>
      </c>
    </row>
    <row r="25" spans="1:7" ht="409.6" thickBot="1" x14ac:dyDescent="0.3">
      <c r="A25" s="14" t="s">
        <v>498</v>
      </c>
      <c r="C25" t="s">
        <v>71</v>
      </c>
      <c r="D25" t="s">
        <v>72</v>
      </c>
      <c r="F25" s="34" t="s">
        <v>497</v>
      </c>
      <c r="G25" s="34" t="s">
        <v>298</v>
      </c>
    </row>
    <row r="26" spans="1:7" ht="158.25" thickBot="1" x14ac:dyDescent="0.3">
      <c r="A26" s="9" t="s">
        <v>471</v>
      </c>
      <c r="F26" s="34" t="s">
        <v>498</v>
      </c>
      <c r="G26" s="34" t="s">
        <v>72</v>
      </c>
    </row>
    <row r="27" spans="1:7" ht="142.5" thickBot="1" x14ac:dyDescent="0.3">
      <c r="A27" s="8" t="s">
        <v>475</v>
      </c>
      <c r="C27" s="32" t="s">
        <v>167</v>
      </c>
      <c r="D27" s="32" t="s">
        <v>168</v>
      </c>
      <c r="F27" s="34" t="s">
        <v>471</v>
      </c>
      <c r="G27" s="34" t="s">
        <v>883</v>
      </c>
    </row>
    <row r="28" spans="1:7" ht="79.5" thickBot="1" x14ac:dyDescent="0.3">
      <c r="A28" s="6" t="s">
        <v>499</v>
      </c>
      <c r="C28" s="32" t="s">
        <v>169</v>
      </c>
      <c r="D28" s="32" t="s">
        <v>170</v>
      </c>
      <c r="F28" s="34" t="s">
        <v>475</v>
      </c>
      <c r="G28" s="34" t="s">
        <v>170</v>
      </c>
    </row>
    <row r="29" spans="1:7" ht="79.5" thickBot="1" x14ac:dyDescent="0.3">
      <c r="A29" s="8" t="s">
        <v>476</v>
      </c>
      <c r="F29" s="37" t="s">
        <v>499</v>
      </c>
      <c r="G29" s="37" t="s">
        <v>170</v>
      </c>
    </row>
    <row r="30" spans="1:7" ht="79.5" thickBot="1" x14ac:dyDescent="0.3">
      <c r="A30" s="6" t="s">
        <v>500</v>
      </c>
      <c r="C30" s="32" t="s">
        <v>253</v>
      </c>
      <c r="D30" s="32" t="s">
        <v>254</v>
      </c>
      <c r="F30" s="34" t="s">
        <v>880</v>
      </c>
      <c r="G30" s="34" t="s">
        <v>170</v>
      </c>
    </row>
    <row r="31" spans="1:7" ht="205.5" thickBot="1" x14ac:dyDescent="0.3">
      <c r="A31" s="8" t="s">
        <v>477</v>
      </c>
      <c r="F31" s="34" t="s">
        <v>476</v>
      </c>
      <c r="G31" s="34" t="s">
        <v>884</v>
      </c>
    </row>
    <row r="32" spans="1:7" ht="205.5" thickBot="1" x14ac:dyDescent="0.3">
      <c r="A32" s="6" t="s">
        <v>501</v>
      </c>
      <c r="C32" t="s">
        <v>450</v>
      </c>
      <c r="D32" t="s">
        <v>168</v>
      </c>
      <c r="F32" s="34" t="s">
        <v>500</v>
      </c>
      <c r="G32" s="34" t="s">
        <v>884</v>
      </c>
    </row>
    <row r="33" spans="1:7" ht="95.25" thickBot="1" x14ac:dyDescent="0.3">
      <c r="A33" s="9" t="s">
        <v>474</v>
      </c>
      <c r="F33" s="34" t="s">
        <v>869</v>
      </c>
      <c r="G33" s="34" t="s">
        <v>870</v>
      </c>
    </row>
    <row r="34" spans="1:7" ht="95.25" thickBot="1" x14ac:dyDescent="0.3">
      <c r="A34" s="8" t="s">
        <v>478</v>
      </c>
      <c r="C34" s="32" t="s">
        <v>424</v>
      </c>
      <c r="D34" s="32" t="s">
        <v>425</v>
      </c>
      <c r="F34" s="34" t="s">
        <v>871</v>
      </c>
      <c r="G34" s="34" t="s">
        <v>425</v>
      </c>
    </row>
    <row r="35" spans="1:7" ht="142.5" thickBot="1" x14ac:dyDescent="0.3">
      <c r="A35" s="6" t="s">
        <v>502</v>
      </c>
      <c r="C35" s="32" t="s">
        <v>182</v>
      </c>
      <c r="D35" s="32" t="s">
        <v>183</v>
      </c>
      <c r="F35" s="34" t="s">
        <v>872</v>
      </c>
      <c r="G35" s="34" t="s">
        <v>183</v>
      </c>
    </row>
    <row r="36" spans="1:7" ht="126.75" thickBot="1" x14ac:dyDescent="0.3">
      <c r="A36" s="9" t="str">
        <f>("18.2")</f>
        <v>18.2</v>
      </c>
      <c r="C36" s="32" t="s">
        <v>73</v>
      </c>
      <c r="D36" s="32" t="s">
        <v>74</v>
      </c>
      <c r="F36" s="34" t="s">
        <v>477</v>
      </c>
      <c r="G36" s="34" t="s">
        <v>168</v>
      </c>
    </row>
    <row r="37" spans="1:7" ht="126.75" thickBot="1" x14ac:dyDescent="0.3">
      <c r="A37" s="9" t="s">
        <v>479</v>
      </c>
      <c r="C37" s="32" t="s">
        <v>463</v>
      </c>
      <c r="D37" s="32" t="s">
        <v>464</v>
      </c>
      <c r="F37" s="37" t="s">
        <v>501</v>
      </c>
      <c r="G37" s="37" t="s">
        <v>168</v>
      </c>
    </row>
    <row r="38" spans="1:7" ht="126.75" thickBot="1" x14ac:dyDescent="0.3">
      <c r="A38" s="10" t="s">
        <v>481</v>
      </c>
      <c r="F38" s="34" t="s">
        <v>879</v>
      </c>
      <c r="G38" s="34" t="s">
        <v>168</v>
      </c>
    </row>
    <row r="39" spans="1:7" ht="205.5" thickBot="1" x14ac:dyDescent="0.3">
      <c r="A39" s="9" t="s">
        <v>483</v>
      </c>
      <c r="F39" s="34" t="s">
        <v>474</v>
      </c>
      <c r="G39" s="34" t="s">
        <v>74</v>
      </c>
    </row>
    <row r="40" spans="1:7" ht="205.5" thickBot="1" x14ac:dyDescent="0.3">
      <c r="A40" s="9" t="s">
        <v>480</v>
      </c>
      <c r="F40" s="34" t="s">
        <v>478</v>
      </c>
      <c r="G40" s="34" t="s">
        <v>74</v>
      </c>
    </row>
    <row r="41" spans="1:7" ht="205.5" thickBot="1" x14ac:dyDescent="0.3">
      <c r="A41" s="9" t="s">
        <v>484</v>
      </c>
      <c r="C41" t="s">
        <v>301</v>
      </c>
      <c r="D41" t="s">
        <v>302</v>
      </c>
      <c r="F41" s="37" t="s">
        <v>502</v>
      </c>
      <c r="G41" s="37" t="s">
        <v>74</v>
      </c>
    </row>
    <row r="42" spans="1:7" ht="221.25" thickBot="1" x14ac:dyDescent="0.3">
      <c r="A42" s="9" t="s">
        <v>482</v>
      </c>
      <c r="F42" s="34" t="s">
        <v>878</v>
      </c>
      <c r="G42" s="34" t="s">
        <v>885</v>
      </c>
    </row>
    <row r="43" spans="1:7" ht="142.5" thickBot="1" x14ac:dyDescent="0.3">
      <c r="A43" s="9" t="s">
        <v>485</v>
      </c>
      <c r="F43" s="34" t="s">
        <v>886</v>
      </c>
      <c r="G43" s="34" t="s">
        <v>887</v>
      </c>
    </row>
    <row r="44" spans="1:7" ht="174" thickBot="1" x14ac:dyDescent="0.3">
      <c r="A44" s="9" t="str">
        <f>("26.5")</f>
        <v>26.5</v>
      </c>
      <c r="F44" s="37" t="s">
        <v>888</v>
      </c>
      <c r="G44" s="37" t="s">
        <v>464</v>
      </c>
    </row>
    <row r="45" spans="1:7" ht="174" thickBot="1" x14ac:dyDescent="0.3">
      <c r="A45" s="14" t="s">
        <v>503</v>
      </c>
      <c r="F45" s="34" t="s">
        <v>889</v>
      </c>
      <c r="G45" s="34" t="s">
        <v>890</v>
      </c>
    </row>
    <row r="46" spans="1:7" ht="174" thickBot="1" x14ac:dyDescent="0.3">
      <c r="A46" s="14" t="s">
        <v>505</v>
      </c>
      <c r="C46" t="s">
        <v>346</v>
      </c>
      <c r="D46" t="s">
        <v>347</v>
      </c>
      <c r="F46" s="34" t="s">
        <v>479</v>
      </c>
      <c r="G46" s="34" t="s">
        <v>890</v>
      </c>
    </row>
    <row r="47" spans="1:7" ht="95.25" thickBot="1" x14ac:dyDescent="0.3">
      <c r="A47" s="14" t="s">
        <v>514</v>
      </c>
      <c r="F47" s="34" t="s">
        <v>481</v>
      </c>
      <c r="G47" s="34" t="s">
        <v>891</v>
      </c>
    </row>
    <row r="48" spans="1:7" ht="95.25" thickBot="1" x14ac:dyDescent="0.3">
      <c r="A48" s="14" t="s">
        <v>516</v>
      </c>
      <c r="C48" t="s">
        <v>443</v>
      </c>
      <c r="D48" t="s">
        <v>444</v>
      </c>
      <c r="F48" s="37" t="s">
        <v>483</v>
      </c>
      <c r="G48" s="37" t="s">
        <v>891</v>
      </c>
    </row>
    <row r="49" spans="1:7" ht="142.5" thickBot="1" x14ac:dyDescent="0.3">
      <c r="A49" s="14" t="s">
        <v>517</v>
      </c>
      <c r="C49" t="s">
        <v>220</v>
      </c>
      <c r="D49" t="s">
        <v>221</v>
      </c>
      <c r="F49" s="34" t="s">
        <v>873</v>
      </c>
      <c r="G49" s="34" t="s">
        <v>874</v>
      </c>
    </row>
    <row r="50" spans="1:7" ht="205.5" thickBot="1" x14ac:dyDescent="0.3">
      <c r="A50" s="14" t="s">
        <v>515</v>
      </c>
      <c r="C50" t="s">
        <v>350</v>
      </c>
      <c r="D50" t="s">
        <v>351</v>
      </c>
      <c r="F50" s="34" t="s">
        <v>875</v>
      </c>
      <c r="G50" s="34" t="s">
        <v>876</v>
      </c>
    </row>
    <row r="51" spans="1:7" ht="158.25" thickBot="1" x14ac:dyDescent="0.3">
      <c r="A51" s="14" t="s">
        <v>518</v>
      </c>
      <c r="C51" t="s">
        <v>241</v>
      </c>
      <c r="D51" t="s">
        <v>242</v>
      </c>
      <c r="F51" s="34" t="s">
        <v>877</v>
      </c>
      <c r="G51" s="34" t="s">
        <v>254</v>
      </c>
    </row>
    <row r="52" spans="1:7" ht="95.25" thickBot="1" x14ac:dyDescent="0.3">
      <c r="A52" s="14" t="s">
        <v>519</v>
      </c>
      <c r="C52" t="s">
        <v>149</v>
      </c>
      <c r="D52" t="s">
        <v>150</v>
      </c>
      <c r="F52" s="34" t="s">
        <v>480</v>
      </c>
      <c r="G52" s="34" t="s">
        <v>302</v>
      </c>
    </row>
    <row r="53" spans="1:7" ht="95.25" thickBot="1" x14ac:dyDescent="0.3">
      <c r="A53" s="14" t="s">
        <v>520</v>
      </c>
      <c r="F53" s="37" t="s">
        <v>484</v>
      </c>
      <c r="G53" s="37" t="s">
        <v>302</v>
      </c>
    </row>
    <row r="54" spans="1:7" ht="95.25" thickBot="1" x14ac:dyDescent="0.3">
      <c r="A54" s="14" t="s">
        <v>521</v>
      </c>
      <c r="F54" s="34" t="s">
        <v>892</v>
      </c>
      <c r="G54" s="34" t="s">
        <v>302</v>
      </c>
    </row>
    <row r="55" spans="1:7" ht="111" thickBot="1" x14ac:dyDescent="0.3">
      <c r="A55" s="14" t="s">
        <v>522</v>
      </c>
      <c r="F55" s="34" t="s">
        <v>482</v>
      </c>
      <c r="G55" s="34" t="s">
        <v>893</v>
      </c>
    </row>
    <row r="56" spans="1:7" ht="111" thickBot="1" x14ac:dyDescent="0.3">
      <c r="A56" s="14" t="s">
        <v>523</v>
      </c>
      <c r="F56" s="37" t="s">
        <v>485</v>
      </c>
      <c r="G56" s="37" t="s">
        <v>893</v>
      </c>
    </row>
    <row r="57" spans="1:7" ht="111" thickBot="1" x14ac:dyDescent="0.3">
      <c r="A57" s="14" t="s">
        <v>524</v>
      </c>
      <c r="C57" t="s">
        <v>270</v>
      </c>
      <c r="D57" t="s">
        <v>271</v>
      </c>
      <c r="F57" s="34" t="s">
        <v>894</v>
      </c>
      <c r="G57" s="34" t="s">
        <v>893</v>
      </c>
    </row>
    <row r="58" spans="1:7" x14ac:dyDescent="0.25">
      <c r="A58" s="14" t="s">
        <v>506</v>
      </c>
    </row>
    <row r="59" spans="1:7" x14ac:dyDescent="0.25">
      <c r="A59" s="14" t="s">
        <v>525</v>
      </c>
      <c r="C59" s="32" t="s">
        <v>284</v>
      </c>
      <c r="D59" s="32" t="s">
        <v>285</v>
      </c>
    </row>
    <row r="60" spans="1:7" x14ac:dyDescent="0.25">
      <c r="A60" s="14" t="s">
        <v>507</v>
      </c>
    </row>
    <row r="61" spans="1:7" x14ac:dyDescent="0.25">
      <c r="A61" s="14" t="s">
        <v>526</v>
      </c>
    </row>
    <row r="62" spans="1:7" x14ac:dyDescent="0.25">
      <c r="A62" s="12" t="s">
        <v>529</v>
      </c>
      <c r="C62" t="s">
        <v>232</v>
      </c>
      <c r="D62" t="s">
        <v>233</v>
      </c>
    </row>
    <row r="63" spans="1:7" x14ac:dyDescent="0.25">
      <c r="A63" s="14" t="s">
        <v>527</v>
      </c>
    </row>
    <row r="64" spans="1:7" x14ac:dyDescent="0.25">
      <c r="A64" s="14" t="s">
        <v>530</v>
      </c>
    </row>
    <row r="65" spans="1:4" x14ac:dyDescent="0.25">
      <c r="A65" s="14" t="s">
        <v>531</v>
      </c>
    </row>
    <row r="66" spans="1:4" x14ac:dyDescent="0.25">
      <c r="A66" s="14" t="s">
        <v>532</v>
      </c>
    </row>
    <row r="67" spans="1:4" x14ac:dyDescent="0.25">
      <c r="A67" s="14" t="s">
        <v>528</v>
      </c>
      <c r="C67" t="s">
        <v>305</v>
      </c>
      <c r="D67" t="s">
        <v>306</v>
      </c>
    </row>
    <row r="68" spans="1:4" x14ac:dyDescent="0.25">
      <c r="A68" s="14" t="s">
        <v>533</v>
      </c>
    </row>
    <row r="69" spans="1:4" x14ac:dyDescent="0.25">
      <c r="A69" s="14" t="s">
        <v>534</v>
      </c>
      <c r="C69" s="32" t="s">
        <v>155</v>
      </c>
      <c r="D69" s="32" t="s">
        <v>156</v>
      </c>
    </row>
    <row r="70" spans="1:4" x14ac:dyDescent="0.25">
      <c r="A70" s="14" t="s">
        <v>535</v>
      </c>
      <c r="C70" s="32" t="s">
        <v>438</v>
      </c>
      <c r="D70" s="32" t="s">
        <v>439</v>
      </c>
    </row>
    <row r="71" spans="1:4" x14ac:dyDescent="0.25">
      <c r="A71" s="14" t="s">
        <v>536</v>
      </c>
      <c r="C71" t="s">
        <v>422</v>
      </c>
      <c r="D71" t="s">
        <v>423</v>
      </c>
    </row>
    <row r="72" spans="1:4" x14ac:dyDescent="0.25">
      <c r="A72" s="14" t="s">
        <v>537</v>
      </c>
      <c r="C72" t="s">
        <v>190</v>
      </c>
      <c r="D72" t="s">
        <v>191</v>
      </c>
    </row>
    <row r="73" spans="1:4" x14ac:dyDescent="0.25">
      <c r="A73" s="14" t="s">
        <v>508</v>
      </c>
      <c r="C73" s="32" t="s">
        <v>365</v>
      </c>
      <c r="D73" s="32" t="s">
        <v>366</v>
      </c>
    </row>
    <row r="74" spans="1:4" x14ac:dyDescent="0.25">
      <c r="A74" s="14" t="s">
        <v>538</v>
      </c>
      <c r="C74" s="32" t="s">
        <v>186</v>
      </c>
      <c r="D74" s="32" t="s">
        <v>187</v>
      </c>
    </row>
    <row r="75" spans="1:4" x14ac:dyDescent="0.25">
      <c r="A75" s="14" t="s">
        <v>543</v>
      </c>
      <c r="C75" t="s">
        <v>262</v>
      </c>
      <c r="D75" t="s">
        <v>263</v>
      </c>
    </row>
    <row r="76" spans="1:4" x14ac:dyDescent="0.25">
      <c r="A76" s="14" t="s">
        <v>544</v>
      </c>
      <c r="C76" s="32" t="s">
        <v>245</v>
      </c>
      <c r="D76" s="32" t="s">
        <v>246</v>
      </c>
    </row>
    <row r="77" spans="1:4" x14ac:dyDescent="0.25">
      <c r="A77" s="14" t="s">
        <v>545</v>
      </c>
      <c r="C77" s="32" t="s">
        <v>311</v>
      </c>
      <c r="D77" s="32" t="s">
        <v>312</v>
      </c>
    </row>
    <row r="78" spans="1:4" x14ac:dyDescent="0.25">
      <c r="A78" s="14" t="s">
        <v>546</v>
      </c>
      <c r="C78" s="32" t="s">
        <v>451</v>
      </c>
      <c r="D78" s="32" t="s">
        <v>452</v>
      </c>
    </row>
    <row r="79" spans="1:4" x14ac:dyDescent="0.25">
      <c r="A79" s="14" t="s">
        <v>547</v>
      </c>
      <c r="C79" t="s">
        <v>445</v>
      </c>
      <c r="D79" t="s">
        <v>446</v>
      </c>
    </row>
    <row r="80" spans="1:4" x14ac:dyDescent="0.25">
      <c r="A80" s="14" t="s">
        <v>548</v>
      </c>
      <c r="C80" t="s">
        <v>230</v>
      </c>
      <c r="D80" t="s">
        <v>231</v>
      </c>
    </row>
    <row r="81" spans="1:4" x14ac:dyDescent="0.25">
      <c r="A81" s="14" t="s">
        <v>549</v>
      </c>
      <c r="C81" t="s">
        <v>303</v>
      </c>
      <c r="D81" t="s">
        <v>304</v>
      </c>
    </row>
    <row r="82" spans="1:4" x14ac:dyDescent="0.25">
      <c r="A82" s="14" t="s">
        <v>539</v>
      </c>
    </row>
    <row r="83" spans="1:4" x14ac:dyDescent="0.25">
      <c r="A83" s="14" t="s">
        <v>550</v>
      </c>
    </row>
    <row r="84" spans="1:4" x14ac:dyDescent="0.25">
      <c r="A84" s="14" t="s">
        <v>551</v>
      </c>
      <c r="C84" t="s">
        <v>327</v>
      </c>
      <c r="D84" t="s">
        <v>328</v>
      </c>
    </row>
    <row r="85" spans="1:4" x14ac:dyDescent="0.25">
      <c r="A85" s="14" t="s">
        <v>540</v>
      </c>
    </row>
    <row r="86" spans="1:4" x14ac:dyDescent="0.25">
      <c r="A86" s="14" t="s">
        <v>552</v>
      </c>
      <c r="C86" t="s">
        <v>313</v>
      </c>
      <c r="D86" t="s">
        <v>314</v>
      </c>
    </row>
    <row r="87" spans="1:4" x14ac:dyDescent="0.25">
      <c r="A87" s="14" t="s">
        <v>553</v>
      </c>
      <c r="C87" t="s">
        <v>204</v>
      </c>
      <c r="D87" t="s">
        <v>205</v>
      </c>
    </row>
    <row r="88" spans="1:4" x14ac:dyDescent="0.25">
      <c r="A88" s="14" t="s">
        <v>554</v>
      </c>
      <c r="C88" s="32" t="s">
        <v>389</v>
      </c>
      <c r="D88" s="32" t="s">
        <v>390</v>
      </c>
    </row>
    <row r="89" spans="1:4" x14ac:dyDescent="0.25">
      <c r="A89" s="14" t="s">
        <v>555</v>
      </c>
      <c r="C89" s="32" t="s">
        <v>387</v>
      </c>
      <c r="D89" s="32" t="s">
        <v>388</v>
      </c>
    </row>
    <row r="90" spans="1:4" x14ac:dyDescent="0.25">
      <c r="A90" s="14" t="s">
        <v>556</v>
      </c>
      <c r="C90" t="s">
        <v>321</v>
      </c>
      <c r="D90" t="s">
        <v>322</v>
      </c>
    </row>
    <row r="91" spans="1:4" x14ac:dyDescent="0.25">
      <c r="A91" s="14" t="s">
        <v>541</v>
      </c>
    </row>
    <row r="92" spans="1:4" x14ac:dyDescent="0.25">
      <c r="A92" s="12" t="s">
        <v>557</v>
      </c>
      <c r="C92" t="s">
        <v>325</v>
      </c>
      <c r="D92" t="s">
        <v>326</v>
      </c>
    </row>
    <row r="93" spans="1:4" x14ac:dyDescent="0.25">
      <c r="A93" s="14" t="s">
        <v>542</v>
      </c>
      <c r="C93" s="32" t="s">
        <v>339</v>
      </c>
      <c r="D93" s="32" t="s">
        <v>340</v>
      </c>
    </row>
    <row r="94" spans="1:4" x14ac:dyDescent="0.25">
      <c r="A94" s="14" t="s">
        <v>558</v>
      </c>
      <c r="C94" t="s">
        <v>342</v>
      </c>
      <c r="D94" t="s">
        <v>343</v>
      </c>
    </row>
    <row r="95" spans="1:4" x14ac:dyDescent="0.25">
      <c r="A95" s="14" t="s">
        <v>559</v>
      </c>
      <c r="C95" t="s">
        <v>278</v>
      </c>
      <c r="D95" t="s">
        <v>279</v>
      </c>
    </row>
    <row r="96" spans="1:4" x14ac:dyDescent="0.25">
      <c r="A96" s="14" t="s">
        <v>509</v>
      </c>
      <c r="C96" s="32" t="s">
        <v>315</v>
      </c>
      <c r="D96" s="32" t="s">
        <v>316</v>
      </c>
    </row>
    <row r="97" spans="1:4" x14ac:dyDescent="0.25">
      <c r="A97" s="14" t="s">
        <v>560</v>
      </c>
      <c r="C97" t="s">
        <v>376</v>
      </c>
      <c r="D97" t="s">
        <v>377</v>
      </c>
    </row>
    <row r="98" spans="1:4" x14ac:dyDescent="0.25">
      <c r="A98" s="14" t="s">
        <v>563</v>
      </c>
      <c r="C98" t="s">
        <v>126</v>
      </c>
      <c r="D98" t="s">
        <v>127</v>
      </c>
    </row>
    <row r="99" spans="1:4" x14ac:dyDescent="0.25">
      <c r="A99" s="14" t="s">
        <v>564</v>
      </c>
      <c r="C99" t="s">
        <v>363</v>
      </c>
      <c r="D99" t="s">
        <v>364</v>
      </c>
    </row>
    <row r="100" spans="1:4" x14ac:dyDescent="0.25">
      <c r="A100" s="14" t="s">
        <v>565</v>
      </c>
      <c r="C100" s="32" t="s">
        <v>426</v>
      </c>
      <c r="D100" s="32" t="s">
        <v>427</v>
      </c>
    </row>
    <row r="101" spans="1:4" x14ac:dyDescent="0.25">
      <c r="A101" s="14" t="s">
        <v>566</v>
      </c>
      <c r="C101" t="s">
        <v>141</v>
      </c>
      <c r="D101" t="s">
        <v>142</v>
      </c>
    </row>
    <row r="102" spans="1:4" x14ac:dyDescent="0.25">
      <c r="A102" s="14" t="s">
        <v>567</v>
      </c>
    </row>
    <row r="103" spans="1:4" x14ac:dyDescent="0.25">
      <c r="A103" s="14" t="s">
        <v>561</v>
      </c>
    </row>
    <row r="104" spans="1:4" x14ac:dyDescent="0.25">
      <c r="A104" s="14" t="s">
        <v>568</v>
      </c>
      <c r="C104" t="s">
        <v>214</v>
      </c>
      <c r="D104" t="s">
        <v>215</v>
      </c>
    </row>
    <row r="105" spans="1:4" x14ac:dyDescent="0.25">
      <c r="A105" s="14" t="s">
        <v>569</v>
      </c>
      <c r="C105" s="32" t="s">
        <v>282</v>
      </c>
      <c r="D105" s="32" t="s">
        <v>283</v>
      </c>
    </row>
    <row r="106" spans="1:4" x14ac:dyDescent="0.25">
      <c r="A106" s="14" t="s">
        <v>570</v>
      </c>
      <c r="C106" t="s">
        <v>196</v>
      </c>
      <c r="D106" t="s">
        <v>197</v>
      </c>
    </row>
    <row r="107" spans="1:4" x14ac:dyDescent="0.25">
      <c r="A107" s="14" t="s">
        <v>571</v>
      </c>
      <c r="C107" t="s">
        <v>194</v>
      </c>
      <c r="D107" t="s">
        <v>195</v>
      </c>
    </row>
    <row r="108" spans="1:4" x14ac:dyDescent="0.25">
      <c r="A108" s="14" t="s">
        <v>562</v>
      </c>
      <c r="C108" s="32" t="s">
        <v>243</v>
      </c>
      <c r="D108" s="32" t="s">
        <v>244</v>
      </c>
    </row>
    <row r="109" spans="1:4" x14ac:dyDescent="0.25">
      <c r="A109" s="14" t="s">
        <v>572</v>
      </c>
      <c r="C109" t="s">
        <v>329</v>
      </c>
      <c r="D109" t="s">
        <v>330</v>
      </c>
    </row>
    <row r="110" spans="1:4" x14ac:dyDescent="0.25">
      <c r="A110" s="14" t="s">
        <v>573</v>
      </c>
      <c r="C110" t="s">
        <v>361</v>
      </c>
      <c r="D110" t="s">
        <v>362</v>
      </c>
    </row>
    <row r="111" spans="1:4" x14ac:dyDescent="0.25">
      <c r="A111" s="14" t="s">
        <v>574</v>
      </c>
      <c r="C111" t="s">
        <v>264</v>
      </c>
      <c r="D111" t="s">
        <v>265</v>
      </c>
    </row>
    <row r="112" spans="1:4" x14ac:dyDescent="0.25">
      <c r="A112" s="14" t="s">
        <v>575</v>
      </c>
      <c r="C112" t="s">
        <v>256</v>
      </c>
      <c r="D112" t="s">
        <v>257</v>
      </c>
    </row>
    <row r="113" spans="1:4" x14ac:dyDescent="0.25">
      <c r="A113" s="14" t="s">
        <v>576</v>
      </c>
      <c r="C113" t="s">
        <v>208</v>
      </c>
      <c r="D113" t="s">
        <v>209</v>
      </c>
    </row>
    <row r="114" spans="1:4" x14ac:dyDescent="0.25">
      <c r="A114" s="14" t="s">
        <v>577</v>
      </c>
      <c r="C114" t="s">
        <v>391</v>
      </c>
      <c r="D114" t="s">
        <v>392</v>
      </c>
    </row>
    <row r="115" spans="1:4" x14ac:dyDescent="0.25">
      <c r="A115" s="14" t="s">
        <v>578</v>
      </c>
      <c r="C115" t="s">
        <v>51</v>
      </c>
      <c r="D115" t="s">
        <v>52</v>
      </c>
    </row>
    <row r="116" spans="1:4" x14ac:dyDescent="0.25">
      <c r="A116" s="14" t="s">
        <v>510</v>
      </c>
      <c r="C116" t="s">
        <v>286</v>
      </c>
      <c r="D116" t="s">
        <v>287</v>
      </c>
    </row>
    <row r="117" spans="1:4" x14ac:dyDescent="0.25">
      <c r="A117" s="14" t="s">
        <v>579</v>
      </c>
    </row>
    <row r="118" spans="1:4" x14ac:dyDescent="0.25">
      <c r="A118" s="14" t="s">
        <v>585</v>
      </c>
      <c r="C118" t="s">
        <v>206</v>
      </c>
      <c r="D118" t="s">
        <v>207</v>
      </c>
    </row>
    <row r="119" spans="1:4" x14ac:dyDescent="0.25">
      <c r="A119" s="14" t="s">
        <v>586</v>
      </c>
      <c r="C119" t="s">
        <v>369</v>
      </c>
      <c r="D119" t="s">
        <v>370</v>
      </c>
    </row>
    <row r="120" spans="1:4" x14ac:dyDescent="0.25">
      <c r="A120" s="14" t="s">
        <v>580</v>
      </c>
    </row>
    <row r="121" spans="1:4" x14ac:dyDescent="0.25">
      <c r="A121" s="14" t="s">
        <v>587</v>
      </c>
      <c r="C121" t="s">
        <v>412</v>
      </c>
      <c r="D121" t="s">
        <v>413</v>
      </c>
    </row>
    <row r="122" spans="1:4" x14ac:dyDescent="0.25">
      <c r="A122" s="14" t="s">
        <v>588</v>
      </c>
    </row>
    <row r="123" spans="1:4" x14ac:dyDescent="0.25">
      <c r="A123" s="14" t="s">
        <v>589</v>
      </c>
    </row>
    <row r="124" spans="1:4" x14ac:dyDescent="0.25">
      <c r="A124" s="14" t="s">
        <v>590</v>
      </c>
    </row>
    <row r="125" spans="1:4" x14ac:dyDescent="0.25">
      <c r="A125" s="14" t="s">
        <v>591</v>
      </c>
    </row>
    <row r="126" spans="1:4" x14ac:dyDescent="0.25">
      <c r="A126" s="14" t="s">
        <v>592</v>
      </c>
    </row>
    <row r="127" spans="1:4" x14ac:dyDescent="0.25">
      <c r="A127" s="14" t="s">
        <v>593</v>
      </c>
    </row>
    <row r="128" spans="1:4" x14ac:dyDescent="0.25">
      <c r="A128" s="14" t="s">
        <v>581</v>
      </c>
      <c r="C128" t="s">
        <v>331</v>
      </c>
      <c r="D128" t="s">
        <v>332</v>
      </c>
    </row>
    <row r="129" spans="1:4" x14ac:dyDescent="0.25">
      <c r="A129" s="25" t="s">
        <v>594</v>
      </c>
      <c r="C129" t="s">
        <v>266</v>
      </c>
      <c r="D129" t="s">
        <v>267</v>
      </c>
    </row>
    <row r="130" spans="1:4" x14ac:dyDescent="0.25">
      <c r="A130" s="25" t="s">
        <v>595</v>
      </c>
      <c r="C130" t="s">
        <v>134</v>
      </c>
      <c r="D130" t="s">
        <v>135</v>
      </c>
    </row>
    <row r="131" spans="1:4" x14ac:dyDescent="0.25">
      <c r="A131" s="14" t="s">
        <v>596</v>
      </c>
      <c r="C131" t="s">
        <v>171</v>
      </c>
      <c r="D131" t="s">
        <v>172</v>
      </c>
    </row>
    <row r="132" spans="1:4" x14ac:dyDescent="0.25">
      <c r="A132" s="14" t="s">
        <v>582</v>
      </c>
      <c r="C132" s="32" t="s">
        <v>118</v>
      </c>
      <c r="D132" s="32" t="s">
        <v>119</v>
      </c>
    </row>
    <row r="133" spans="1:4" x14ac:dyDescent="0.25">
      <c r="A133" s="14" t="s">
        <v>597</v>
      </c>
      <c r="C133" t="s">
        <v>295</v>
      </c>
      <c r="D133" t="s">
        <v>296</v>
      </c>
    </row>
    <row r="134" spans="1:4" x14ac:dyDescent="0.25">
      <c r="A134" s="14" t="s">
        <v>598</v>
      </c>
      <c r="C134" s="32" t="s">
        <v>395</v>
      </c>
      <c r="D134" s="32" t="s">
        <v>396</v>
      </c>
    </row>
    <row r="135" spans="1:4" x14ac:dyDescent="0.25">
      <c r="A135" s="14" t="s">
        <v>599</v>
      </c>
      <c r="C135" s="32" t="s">
        <v>307</v>
      </c>
      <c r="D135" s="32" t="s">
        <v>308</v>
      </c>
    </row>
    <row r="136" spans="1:4" x14ac:dyDescent="0.25">
      <c r="A136" s="14" t="s">
        <v>600</v>
      </c>
      <c r="C136" s="32" t="s">
        <v>258</v>
      </c>
      <c r="D136" s="32" t="s">
        <v>259</v>
      </c>
    </row>
    <row r="137" spans="1:4" x14ac:dyDescent="0.25">
      <c r="A137" s="14" t="s">
        <v>601</v>
      </c>
      <c r="C137" s="32" t="s">
        <v>406</v>
      </c>
      <c r="D137" s="32" t="s">
        <v>407</v>
      </c>
    </row>
    <row r="138" spans="1:4" x14ac:dyDescent="0.25">
      <c r="A138" s="14" t="s">
        <v>602</v>
      </c>
      <c r="C138" s="32" t="s">
        <v>299</v>
      </c>
      <c r="D138" s="32" t="s">
        <v>300</v>
      </c>
    </row>
    <row r="139" spans="1:4" x14ac:dyDescent="0.25">
      <c r="A139" s="14" t="s">
        <v>603</v>
      </c>
      <c r="C139" s="32" t="s">
        <v>397</v>
      </c>
      <c r="D139" s="32" t="s">
        <v>398</v>
      </c>
    </row>
    <row r="140" spans="1:4" x14ac:dyDescent="0.25">
      <c r="A140" s="14" t="s">
        <v>604</v>
      </c>
      <c r="C140" t="s">
        <v>357</v>
      </c>
      <c r="D140" t="s">
        <v>358</v>
      </c>
    </row>
    <row r="141" spans="1:4" x14ac:dyDescent="0.25">
      <c r="A141" s="14" t="s">
        <v>583</v>
      </c>
      <c r="C141" t="s">
        <v>260</v>
      </c>
      <c r="D141" t="s">
        <v>261</v>
      </c>
    </row>
    <row r="142" spans="1:4" x14ac:dyDescent="0.25">
      <c r="A142" s="12" t="s">
        <v>605</v>
      </c>
      <c r="C142" t="s">
        <v>404</v>
      </c>
      <c r="D142" t="s">
        <v>405</v>
      </c>
    </row>
    <row r="143" spans="1:4" x14ac:dyDescent="0.25">
      <c r="A143" s="14" t="s">
        <v>584</v>
      </c>
      <c r="C143" s="32" t="s">
        <v>400</v>
      </c>
      <c r="D143" s="32" t="s">
        <v>401</v>
      </c>
    </row>
    <row r="144" spans="1:4" x14ac:dyDescent="0.25">
      <c r="A144" s="14" t="s">
        <v>606</v>
      </c>
      <c r="C144" s="32" t="s">
        <v>249</v>
      </c>
      <c r="D144" s="32" t="s">
        <v>250</v>
      </c>
    </row>
    <row r="145" spans="1:4" x14ac:dyDescent="0.25">
      <c r="A145" s="14" t="s">
        <v>607</v>
      </c>
      <c r="C145" t="s">
        <v>402</v>
      </c>
      <c r="D145" t="s">
        <v>403</v>
      </c>
    </row>
    <row r="146" spans="1:4" x14ac:dyDescent="0.25">
      <c r="A146" s="14" t="s">
        <v>608</v>
      </c>
      <c r="C146" s="32" t="s">
        <v>428</v>
      </c>
      <c r="D146" s="32" t="s">
        <v>429</v>
      </c>
    </row>
    <row r="147" spans="1:4" x14ac:dyDescent="0.25">
      <c r="A147" s="14" t="s">
        <v>609</v>
      </c>
      <c r="C147" t="s">
        <v>268</v>
      </c>
      <c r="D147" t="s">
        <v>269</v>
      </c>
    </row>
    <row r="148" spans="1:4" x14ac:dyDescent="0.25">
      <c r="A148" s="14" t="s">
        <v>610</v>
      </c>
      <c r="C148" t="s">
        <v>49</v>
      </c>
      <c r="D148" t="s">
        <v>50</v>
      </c>
    </row>
    <row r="149" spans="1:4" x14ac:dyDescent="0.25">
      <c r="A149" s="14" t="s">
        <v>511</v>
      </c>
    </row>
    <row r="150" spans="1:4" x14ac:dyDescent="0.25">
      <c r="A150" s="14" t="s">
        <v>611</v>
      </c>
      <c r="C150" s="32" t="s">
        <v>153</v>
      </c>
      <c r="D150" s="32" t="s">
        <v>154</v>
      </c>
    </row>
    <row r="151" spans="1:4" x14ac:dyDescent="0.25">
      <c r="A151" s="14" t="s">
        <v>512</v>
      </c>
      <c r="C151" s="32" t="s">
        <v>436</v>
      </c>
      <c r="D151" s="32" t="s">
        <v>437</v>
      </c>
    </row>
    <row r="152" spans="1:4" x14ac:dyDescent="0.25">
      <c r="A152" s="14" t="s">
        <v>612</v>
      </c>
      <c r="B152" s="23"/>
      <c r="C152" s="32" t="s">
        <v>188</v>
      </c>
      <c r="D152" s="32" t="s">
        <v>189</v>
      </c>
    </row>
    <row r="153" spans="1:4" x14ac:dyDescent="0.25">
      <c r="A153" s="12" t="s">
        <v>618</v>
      </c>
    </row>
    <row r="154" spans="1:4" x14ac:dyDescent="0.25">
      <c r="A154" s="14" t="s">
        <v>613</v>
      </c>
      <c r="B154" s="23"/>
    </row>
    <row r="155" spans="1:4" x14ac:dyDescent="0.25">
      <c r="A155" s="14" t="s">
        <v>619</v>
      </c>
      <c r="C155" t="s">
        <v>408</v>
      </c>
      <c r="D155" t="s">
        <v>409</v>
      </c>
    </row>
    <row r="156" spans="1:4" x14ac:dyDescent="0.25">
      <c r="A156" s="14" t="s">
        <v>620</v>
      </c>
    </row>
    <row r="157" spans="1:4" x14ac:dyDescent="0.25">
      <c r="A157" s="14" t="s">
        <v>621</v>
      </c>
      <c r="C157" t="s">
        <v>247</v>
      </c>
      <c r="D157" t="s">
        <v>248</v>
      </c>
    </row>
    <row r="158" spans="1:4" x14ac:dyDescent="0.25">
      <c r="A158" s="14" t="s">
        <v>622</v>
      </c>
    </row>
    <row r="159" spans="1:4" x14ac:dyDescent="0.25">
      <c r="A159" s="14" t="s">
        <v>623</v>
      </c>
      <c r="C159" t="s">
        <v>192</v>
      </c>
      <c r="D159" t="s">
        <v>193</v>
      </c>
    </row>
    <row r="160" spans="1:4" x14ac:dyDescent="0.25">
      <c r="A160" s="14" t="s">
        <v>624</v>
      </c>
      <c r="C160" t="s">
        <v>418</v>
      </c>
      <c r="D160" t="s">
        <v>419</v>
      </c>
    </row>
    <row r="161" spans="1:4" x14ac:dyDescent="0.25">
      <c r="A161" s="14" t="s">
        <v>625</v>
      </c>
      <c r="C161" t="s">
        <v>55</v>
      </c>
      <c r="D161" t="s">
        <v>56</v>
      </c>
    </row>
    <row r="162" spans="1:4" x14ac:dyDescent="0.25">
      <c r="A162" s="14" t="s">
        <v>614</v>
      </c>
      <c r="C162" s="32" t="s">
        <v>459</v>
      </c>
      <c r="D162" s="32" t="s">
        <v>460</v>
      </c>
    </row>
    <row r="163" spans="1:4" x14ac:dyDescent="0.25">
      <c r="A163" s="14" t="s">
        <v>626</v>
      </c>
      <c r="C163" t="s">
        <v>432</v>
      </c>
      <c r="D163" t="s">
        <v>433</v>
      </c>
    </row>
    <row r="164" spans="1:4" x14ac:dyDescent="0.25">
      <c r="A164" s="14" t="s">
        <v>627</v>
      </c>
    </row>
    <row r="165" spans="1:4" x14ac:dyDescent="0.25">
      <c r="A165" s="14" t="s">
        <v>615</v>
      </c>
    </row>
    <row r="166" spans="1:4" x14ac:dyDescent="0.25">
      <c r="A166" s="14" t="s">
        <v>628</v>
      </c>
    </row>
    <row r="167" spans="1:4" x14ac:dyDescent="0.25">
      <c r="A167" s="14" t="s">
        <v>629</v>
      </c>
    </row>
    <row r="168" spans="1:4" x14ac:dyDescent="0.25">
      <c r="A168" s="14" t="s">
        <v>616</v>
      </c>
    </row>
    <row r="169" spans="1:4" x14ac:dyDescent="0.25">
      <c r="A169" s="14" t="s">
        <v>630</v>
      </c>
      <c r="C169" t="s">
        <v>293</v>
      </c>
      <c r="D169" t="s">
        <v>294</v>
      </c>
    </row>
    <row r="170" spans="1:4" x14ac:dyDescent="0.25">
      <c r="A170" s="14" t="s">
        <v>631</v>
      </c>
      <c r="C170" t="s">
        <v>355</v>
      </c>
      <c r="D170" t="s">
        <v>356</v>
      </c>
    </row>
    <row r="171" spans="1:4" x14ac:dyDescent="0.25">
      <c r="A171" s="14" t="s">
        <v>632</v>
      </c>
      <c r="C171" t="s">
        <v>122</v>
      </c>
      <c r="D171" t="s">
        <v>123</v>
      </c>
    </row>
    <row r="172" spans="1:4" x14ac:dyDescent="0.25">
      <c r="A172" s="14" t="s">
        <v>617</v>
      </c>
    </row>
    <row r="173" spans="1:4" x14ac:dyDescent="0.25">
      <c r="A173" s="14" t="s">
        <v>633</v>
      </c>
    </row>
    <row r="174" spans="1:4" x14ac:dyDescent="0.25">
      <c r="A174" s="14" t="s">
        <v>634</v>
      </c>
      <c r="C174" t="s">
        <v>399</v>
      </c>
      <c r="D174" t="s">
        <v>193</v>
      </c>
    </row>
    <row r="175" spans="1:4" x14ac:dyDescent="0.25">
      <c r="A175" s="14" t="s">
        <v>513</v>
      </c>
    </row>
    <row r="176" spans="1:4" x14ac:dyDescent="0.25">
      <c r="A176" s="13" t="s">
        <v>635</v>
      </c>
    </row>
    <row r="177" spans="1:4" x14ac:dyDescent="0.25">
      <c r="A177" s="12" t="s">
        <v>636</v>
      </c>
    </row>
    <row r="178" spans="1:4" x14ac:dyDescent="0.25">
      <c r="A178" s="14" t="s">
        <v>504</v>
      </c>
    </row>
    <row r="179" spans="1:4" x14ac:dyDescent="0.25">
      <c r="A179" s="14" t="s">
        <v>637</v>
      </c>
      <c r="B179" s="23"/>
    </row>
    <row r="180" spans="1:4" x14ac:dyDescent="0.25">
      <c r="A180" s="14" t="s">
        <v>640</v>
      </c>
      <c r="B180" s="23"/>
    </row>
    <row r="181" spans="1:4" x14ac:dyDescent="0.25">
      <c r="A181" s="14" t="s">
        <v>644</v>
      </c>
    </row>
    <row r="182" spans="1:4" x14ac:dyDescent="0.25">
      <c r="A182" s="14" t="s">
        <v>645</v>
      </c>
    </row>
    <row r="183" spans="1:4" x14ac:dyDescent="0.25">
      <c r="A183" s="14" t="s">
        <v>646</v>
      </c>
      <c r="C183" t="s">
        <v>465</v>
      </c>
      <c r="D183" t="s">
        <v>466</v>
      </c>
    </row>
    <row r="184" spans="1:4" x14ac:dyDescent="0.25">
      <c r="A184" s="14" t="s">
        <v>641</v>
      </c>
    </row>
    <row r="185" spans="1:4" x14ac:dyDescent="0.25">
      <c r="A185" s="14" t="s">
        <v>647</v>
      </c>
    </row>
    <row r="186" spans="1:4" x14ac:dyDescent="0.25">
      <c r="A186" s="14" t="s">
        <v>648</v>
      </c>
    </row>
    <row r="187" spans="1:4" x14ac:dyDescent="0.25">
      <c r="A187" s="14" t="s">
        <v>649</v>
      </c>
    </row>
    <row r="188" spans="1:4" x14ac:dyDescent="0.25">
      <c r="A188" s="14" t="s">
        <v>650</v>
      </c>
      <c r="C188" t="s">
        <v>280</v>
      </c>
      <c r="D188" t="s">
        <v>281</v>
      </c>
    </row>
    <row r="189" spans="1:4" x14ac:dyDescent="0.25">
      <c r="A189" s="14" t="s">
        <v>642</v>
      </c>
    </row>
    <row r="190" spans="1:4" x14ac:dyDescent="0.25">
      <c r="A190" s="14" t="s">
        <v>651</v>
      </c>
    </row>
    <row r="191" spans="1:4" x14ac:dyDescent="0.25">
      <c r="A191" s="14" t="s">
        <v>652</v>
      </c>
    </row>
    <row r="192" spans="1:4" x14ac:dyDescent="0.25">
      <c r="A192" s="14" t="s">
        <v>643</v>
      </c>
    </row>
    <row r="193" spans="1:4" x14ac:dyDescent="0.25">
      <c r="A193" s="14" t="s">
        <v>653</v>
      </c>
      <c r="C193" t="s">
        <v>288</v>
      </c>
      <c r="D193" t="s">
        <v>289</v>
      </c>
    </row>
    <row r="194" spans="1:4" x14ac:dyDescent="0.25">
      <c r="A194" s="14" t="s">
        <v>638</v>
      </c>
    </row>
    <row r="195" spans="1:4" x14ac:dyDescent="0.25">
      <c r="A195" s="14" t="s">
        <v>654</v>
      </c>
    </row>
    <row r="196" spans="1:4" x14ac:dyDescent="0.25">
      <c r="A196" s="12" t="s">
        <v>662</v>
      </c>
    </row>
    <row r="197" spans="1:4" x14ac:dyDescent="0.25">
      <c r="A197" s="14" t="s">
        <v>655</v>
      </c>
      <c r="B197" s="23"/>
    </row>
    <row r="198" spans="1:4" x14ac:dyDescent="0.25">
      <c r="A198" s="12" t="s">
        <v>663</v>
      </c>
    </row>
    <row r="199" spans="1:4" x14ac:dyDescent="0.25">
      <c r="A199" s="14" t="s">
        <v>656</v>
      </c>
      <c r="B199" s="23"/>
    </row>
    <row r="200" spans="1:4" x14ac:dyDescent="0.25">
      <c r="A200" s="12" t="s">
        <v>664</v>
      </c>
    </row>
    <row r="201" spans="1:4" x14ac:dyDescent="0.25">
      <c r="A201" s="14" t="s">
        <v>657</v>
      </c>
      <c r="B201" s="23"/>
    </row>
    <row r="202" spans="1:4" x14ac:dyDescent="0.25">
      <c r="A202" s="14" t="s">
        <v>665</v>
      </c>
    </row>
    <row r="203" spans="1:4" x14ac:dyDescent="0.25">
      <c r="A203" s="14" t="s">
        <v>658</v>
      </c>
    </row>
    <row r="204" spans="1:4" x14ac:dyDescent="0.25">
      <c r="A204" s="14" t="s">
        <v>666</v>
      </c>
    </row>
    <row r="205" spans="1:4" x14ac:dyDescent="0.25">
      <c r="A205" s="14" t="s">
        <v>659</v>
      </c>
    </row>
    <row r="206" spans="1:4" x14ac:dyDescent="0.25">
      <c r="A206" s="24" t="s">
        <v>667</v>
      </c>
    </row>
    <row r="207" spans="1:4" x14ac:dyDescent="0.25">
      <c r="A207" s="14" t="s">
        <v>660</v>
      </c>
    </row>
    <row r="208" spans="1:4" x14ac:dyDescent="0.25">
      <c r="A208" s="14" t="s">
        <v>668</v>
      </c>
    </row>
    <row r="209" spans="1:4" x14ac:dyDescent="0.25">
      <c r="A209" s="14" t="s">
        <v>661</v>
      </c>
    </row>
    <row r="210" spans="1:4" x14ac:dyDescent="0.25">
      <c r="A210" s="14" t="s">
        <v>669</v>
      </c>
    </row>
    <row r="211" spans="1:4" x14ac:dyDescent="0.25">
      <c r="A211" s="14" t="s">
        <v>670</v>
      </c>
    </row>
    <row r="212" spans="1:4" x14ac:dyDescent="0.25">
      <c r="A212" s="14" t="s">
        <v>671</v>
      </c>
    </row>
    <row r="213" spans="1:4" x14ac:dyDescent="0.25">
      <c r="A213" s="14" t="s">
        <v>672</v>
      </c>
    </row>
    <row r="214" spans="1:4" x14ac:dyDescent="0.25">
      <c r="A214" s="14" t="s">
        <v>639</v>
      </c>
    </row>
    <row r="215" spans="1:4" x14ac:dyDescent="0.25">
      <c r="A215" s="20" t="s">
        <v>673</v>
      </c>
    </row>
    <row r="216" spans="1:4" x14ac:dyDescent="0.25">
      <c r="A216" s="20" t="s">
        <v>673</v>
      </c>
    </row>
    <row r="217" spans="1:4" ht="15.75" x14ac:dyDescent="0.25">
      <c r="A217" s="2" t="s">
        <v>868</v>
      </c>
    </row>
    <row r="218" spans="1:4" x14ac:dyDescent="0.25">
      <c r="A218" s="7" t="s">
        <v>684</v>
      </c>
      <c r="B218" s="5"/>
      <c r="C218"/>
      <c r="D218"/>
    </row>
    <row r="219" spans="1:4" x14ac:dyDescent="0.25">
      <c r="A219" s="5" t="s">
        <v>674</v>
      </c>
      <c r="B219" s="5"/>
    </row>
    <row r="220" spans="1:4" x14ac:dyDescent="0.25">
      <c r="A220" s="6" t="s">
        <v>675</v>
      </c>
      <c r="C220" t="s">
        <v>108</v>
      </c>
      <c r="D220" t="s">
        <v>109</v>
      </c>
    </row>
    <row r="221" spans="1:4" x14ac:dyDescent="0.25">
      <c r="A221" s="27" t="s">
        <v>677</v>
      </c>
      <c r="B221" s="26"/>
    </row>
    <row r="222" spans="1:4" x14ac:dyDescent="0.25">
      <c r="A222" s="27" t="s">
        <v>676</v>
      </c>
      <c r="C222" t="s">
        <v>216</v>
      </c>
      <c r="D222" t="s">
        <v>217</v>
      </c>
    </row>
    <row r="223" spans="1:4" x14ac:dyDescent="0.25">
      <c r="A223" s="6" t="s">
        <v>679</v>
      </c>
      <c r="B223" s="5"/>
    </row>
    <row r="224" spans="1:4" x14ac:dyDescent="0.25">
      <c r="A224" s="6" t="s">
        <v>678</v>
      </c>
      <c r="C224" t="s">
        <v>139</v>
      </c>
      <c r="D224" t="s">
        <v>140</v>
      </c>
    </row>
    <row r="225" spans="1:4" x14ac:dyDescent="0.25">
      <c r="A225" s="6" t="s">
        <v>681</v>
      </c>
      <c r="B225" s="5"/>
    </row>
    <row r="226" spans="1:4" x14ac:dyDescent="0.25">
      <c r="A226" s="6" t="s">
        <v>680</v>
      </c>
    </row>
    <row r="227" spans="1:4" x14ac:dyDescent="0.25">
      <c r="A227" t="s">
        <v>686</v>
      </c>
      <c r="B227"/>
    </row>
    <row r="228" spans="1:4" ht="15.75" x14ac:dyDescent="0.25">
      <c r="A228" s="1" t="s">
        <v>683</v>
      </c>
      <c r="B228"/>
    </row>
    <row r="229" spans="1:4" ht="15.75" x14ac:dyDescent="0.25">
      <c r="A229" s="1" t="s">
        <v>682</v>
      </c>
    </row>
    <row r="230" spans="1:4" ht="15.75" x14ac:dyDescent="0.25">
      <c r="A230" s="1" t="s">
        <v>685</v>
      </c>
      <c r="B230"/>
      <c r="C230" t="s">
        <v>224</v>
      </c>
      <c r="D230" t="s">
        <v>225</v>
      </c>
    </row>
    <row r="231" spans="1:4" x14ac:dyDescent="0.25">
      <c r="A231" s="3" t="s">
        <v>687</v>
      </c>
      <c r="C231" t="s">
        <v>226</v>
      </c>
      <c r="D231" t="s">
        <v>225</v>
      </c>
    </row>
    <row r="232" spans="1:4" x14ac:dyDescent="0.25">
      <c r="A232" s="3" t="s">
        <v>689</v>
      </c>
      <c r="B232"/>
      <c r="C232" t="s">
        <v>85</v>
      </c>
      <c r="D232" t="s">
        <v>86</v>
      </c>
    </row>
    <row r="233" spans="1:4" x14ac:dyDescent="0.25">
      <c r="A233" s="3" t="s">
        <v>688</v>
      </c>
      <c r="B233"/>
      <c r="C233" t="s">
        <v>105</v>
      </c>
      <c r="D233" t="s">
        <v>86</v>
      </c>
    </row>
    <row r="234" spans="1:4" x14ac:dyDescent="0.25">
      <c r="A234" s="4" t="s">
        <v>703</v>
      </c>
      <c r="C234" t="s">
        <v>21</v>
      </c>
      <c r="D234" t="s">
        <v>22</v>
      </c>
    </row>
    <row r="235" spans="1:4" x14ac:dyDescent="0.25">
      <c r="A235" s="4" t="s">
        <v>704</v>
      </c>
      <c r="C235" t="s">
        <v>128</v>
      </c>
      <c r="D235" t="s">
        <v>129</v>
      </c>
    </row>
    <row r="236" spans="1:4" x14ac:dyDescent="0.25">
      <c r="A236" s="3" t="s">
        <v>705</v>
      </c>
      <c r="C236" t="s">
        <v>2</v>
      </c>
      <c r="D236" t="s">
        <v>3</v>
      </c>
    </row>
    <row r="237" spans="1:4" x14ac:dyDescent="0.25">
      <c r="A237" s="16" t="s">
        <v>694</v>
      </c>
      <c r="B237" s="15"/>
      <c r="C237" t="s">
        <v>114</v>
      </c>
      <c r="D237" t="s">
        <v>115</v>
      </c>
    </row>
    <row r="238" spans="1:4" x14ac:dyDescent="0.25">
      <c r="A238" s="16" t="s">
        <v>690</v>
      </c>
      <c r="B238" s="15"/>
    </row>
    <row r="239" spans="1:4" ht="15.75" x14ac:dyDescent="0.25">
      <c r="A239" s="17" t="s">
        <v>695</v>
      </c>
      <c r="C239" t="s">
        <v>25</v>
      </c>
      <c r="D239" t="s">
        <v>26</v>
      </c>
    </row>
    <row r="240" spans="1:4" x14ac:dyDescent="0.25">
      <c r="A240" s="16" t="s">
        <v>691</v>
      </c>
      <c r="B240" s="15"/>
      <c r="C240" t="s">
        <v>218</v>
      </c>
      <c r="D240" t="s">
        <v>62</v>
      </c>
    </row>
    <row r="241" spans="1:4" x14ac:dyDescent="0.25">
      <c r="A241" s="16" t="s">
        <v>696</v>
      </c>
      <c r="C241" t="s">
        <v>61</v>
      </c>
      <c r="D241" t="s">
        <v>62</v>
      </c>
    </row>
    <row r="242" spans="1:4" x14ac:dyDescent="0.25">
      <c r="A242" s="16" t="s">
        <v>692</v>
      </c>
      <c r="B242" s="15"/>
      <c r="C242" t="s">
        <v>136</v>
      </c>
      <c r="D242" t="s">
        <v>20</v>
      </c>
    </row>
    <row r="243" spans="1:4" ht="15.75" x14ac:dyDescent="0.25">
      <c r="A243" s="17" t="s">
        <v>697</v>
      </c>
      <c r="C243" t="s">
        <v>19</v>
      </c>
      <c r="D243" t="s">
        <v>20</v>
      </c>
    </row>
    <row r="244" spans="1:4" x14ac:dyDescent="0.25">
      <c r="A244" s="16" t="s">
        <v>693</v>
      </c>
      <c r="B244" s="15"/>
      <c r="C244" t="s">
        <v>8</v>
      </c>
      <c r="D244" t="s">
        <v>7</v>
      </c>
    </row>
    <row r="245" spans="1:4" ht="15.75" x14ac:dyDescent="0.25">
      <c r="A245" s="17" t="s">
        <v>698</v>
      </c>
      <c r="C245" t="s">
        <v>6</v>
      </c>
      <c r="D245" t="s">
        <v>7</v>
      </c>
    </row>
    <row r="246" spans="1:4" ht="15.75" x14ac:dyDescent="0.25">
      <c r="A246" s="1" t="s">
        <v>700</v>
      </c>
      <c r="B246"/>
    </row>
    <row r="247" spans="1:4" ht="15.75" x14ac:dyDescent="0.25">
      <c r="A247" s="1" t="s">
        <v>699</v>
      </c>
      <c r="B247"/>
    </row>
    <row r="248" spans="1:4" x14ac:dyDescent="0.25">
      <c r="A248" s="4" t="s">
        <v>701</v>
      </c>
      <c r="C248" t="s">
        <v>83</v>
      </c>
      <c r="D248" t="s">
        <v>84</v>
      </c>
    </row>
    <row r="249" spans="1:4" x14ac:dyDescent="0.25">
      <c r="A249" s="3" t="s">
        <v>702</v>
      </c>
      <c r="C249" t="s">
        <v>43</v>
      </c>
      <c r="D249" t="s">
        <v>44</v>
      </c>
    </row>
    <row r="250" spans="1:4" ht="15.75" x14ac:dyDescent="0.25">
      <c r="A250" s="2" t="s">
        <v>706</v>
      </c>
      <c r="B250"/>
    </row>
    <row r="251" spans="1:4" x14ac:dyDescent="0.25">
      <c r="A251" s="4" t="s">
        <v>707</v>
      </c>
      <c r="B251"/>
      <c r="C251" s="32" t="s">
        <v>79</v>
      </c>
      <c r="D251" s="32" t="s">
        <v>80</v>
      </c>
    </row>
    <row r="252" spans="1:4" ht="15.75" x14ac:dyDescent="0.25">
      <c r="A252" s="1" t="s">
        <v>710</v>
      </c>
      <c r="C252" t="s">
        <v>180</v>
      </c>
      <c r="D252" t="s">
        <v>181</v>
      </c>
    </row>
    <row r="253" spans="1:4" x14ac:dyDescent="0.25">
      <c r="A253" s="4" t="s">
        <v>708</v>
      </c>
      <c r="B253"/>
      <c r="C253" s="32" t="s">
        <v>116</v>
      </c>
      <c r="D253" s="32" t="s">
        <v>117</v>
      </c>
    </row>
    <row r="254" spans="1:4" x14ac:dyDescent="0.25">
      <c r="A254" s="3" t="s">
        <v>711</v>
      </c>
      <c r="C254" t="s">
        <v>165</v>
      </c>
      <c r="D254" t="s">
        <v>166</v>
      </c>
    </row>
    <row r="255" spans="1:4" x14ac:dyDescent="0.25">
      <c r="A255" s="3" t="s">
        <v>709</v>
      </c>
      <c r="B255"/>
      <c r="C255" s="32" t="s">
        <v>33</v>
      </c>
      <c r="D255" s="32" t="s">
        <v>34</v>
      </c>
    </row>
    <row r="256" spans="1:4" ht="15.75" x14ac:dyDescent="0.25">
      <c r="A256" s="1" t="s">
        <v>712</v>
      </c>
      <c r="C256" t="s">
        <v>13</v>
      </c>
      <c r="D256" t="s">
        <v>14</v>
      </c>
    </row>
    <row r="257" spans="1:6" ht="15.75" x14ac:dyDescent="0.25">
      <c r="A257" s="2" t="s">
        <v>713</v>
      </c>
      <c r="B257"/>
      <c r="C257" t="s">
        <v>110</v>
      </c>
      <c r="D257" t="s">
        <v>30</v>
      </c>
    </row>
    <row r="258" spans="1:6" x14ac:dyDescent="0.25">
      <c r="A258" s="4" t="s">
        <v>714</v>
      </c>
      <c r="C258" t="s">
        <v>65</v>
      </c>
      <c r="D258" t="s">
        <v>66</v>
      </c>
    </row>
    <row r="259" spans="1:6" x14ac:dyDescent="0.25">
      <c r="A259" s="4" t="s">
        <v>715</v>
      </c>
      <c r="C259" t="s">
        <v>124</v>
      </c>
      <c r="D259" t="s">
        <v>125</v>
      </c>
    </row>
    <row r="260" spans="1:6" x14ac:dyDescent="0.25">
      <c r="A260" s="4" t="s">
        <v>716</v>
      </c>
      <c r="C260" t="s">
        <v>35</v>
      </c>
      <c r="D260" t="s">
        <v>36</v>
      </c>
    </row>
    <row r="261" spans="1:6" x14ac:dyDescent="0.25">
      <c r="A261" s="4" t="s">
        <v>717</v>
      </c>
      <c r="C261" t="s">
        <v>4</v>
      </c>
      <c r="D261" t="s">
        <v>5</v>
      </c>
    </row>
    <row r="262" spans="1:6" x14ac:dyDescent="0.25">
      <c r="A262" s="4" t="s">
        <v>718</v>
      </c>
      <c r="C262" t="s">
        <v>95</v>
      </c>
      <c r="D262" t="s">
        <v>96</v>
      </c>
    </row>
    <row r="263" spans="1:6" x14ac:dyDescent="0.25">
      <c r="A263" s="4" t="s">
        <v>719</v>
      </c>
      <c r="C263" t="s">
        <v>11</v>
      </c>
      <c r="D263" t="s">
        <v>12</v>
      </c>
    </row>
    <row r="264" spans="1:6" x14ac:dyDescent="0.25">
      <c r="A264" s="3" t="s">
        <v>720</v>
      </c>
      <c r="C264" t="s">
        <v>81</v>
      </c>
      <c r="D264" t="s">
        <v>82</v>
      </c>
    </row>
    <row r="265" spans="1:6" x14ac:dyDescent="0.25">
      <c r="A265" s="26">
        <v>62</v>
      </c>
      <c r="B265" s="26"/>
      <c r="E265" s="26"/>
      <c r="F265" s="26"/>
    </row>
    <row r="266" spans="1:6" x14ac:dyDescent="0.25">
      <c r="A266" s="26" t="s">
        <v>721</v>
      </c>
      <c r="B266" s="26"/>
      <c r="E266" s="26"/>
      <c r="F266" s="26"/>
    </row>
    <row r="267" spans="1:6" x14ac:dyDescent="0.25">
      <c r="A267" s="27" t="s">
        <v>722</v>
      </c>
      <c r="C267" t="s">
        <v>99</v>
      </c>
      <c r="D267" t="s">
        <v>100</v>
      </c>
      <c r="E267" s="26"/>
      <c r="F267" s="26"/>
    </row>
    <row r="268" spans="1:6" x14ac:dyDescent="0.25">
      <c r="A268" s="27" t="s">
        <v>726</v>
      </c>
      <c r="B268" s="26"/>
    </row>
    <row r="269" spans="1:6" x14ac:dyDescent="0.25">
      <c r="A269" s="27" t="s">
        <v>728</v>
      </c>
      <c r="B269" s="26"/>
      <c r="C269" t="s">
        <v>416</v>
      </c>
      <c r="D269" t="s">
        <v>417</v>
      </c>
    </row>
    <row r="270" spans="1:6" x14ac:dyDescent="0.25">
      <c r="A270" s="28" t="s">
        <v>730</v>
      </c>
      <c r="C270" t="s">
        <v>39</v>
      </c>
      <c r="D270" t="s">
        <v>40</v>
      </c>
    </row>
    <row r="271" spans="1:6" x14ac:dyDescent="0.25">
      <c r="A271" s="27" t="s">
        <v>729</v>
      </c>
      <c r="B271" s="26"/>
      <c r="C271" t="s">
        <v>320</v>
      </c>
      <c r="D271" t="s">
        <v>54</v>
      </c>
    </row>
    <row r="272" spans="1:6" x14ac:dyDescent="0.25">
      <c r="A272" s="28" t="s">
        <v>731</v>
      </c>
      <c r="C272" t="s">
        <v>53</v>
      </c>
      <c r="D272" t="s">
        <v>54</v>
      </c>
    </row>
    <row r="273" spans="1:4" x14ac:dyDescent="0.25">
      <c r="A273" s="27" t="s">
        <v>727</v>
      </c>
      <c r="B273" s="26"/>
      <c r="C273" t="s">
        <v>448</v>
      </c>
      <c r="D273" t="s">
        <v>449</v>
      </c>
    </row>
    <row r="274" spans="1:4" x14ac:dyDescent="0.25">
      <c r="A274" s="27" t="s">
        <v>732</v>
      </c>
      <c r="B274" s="29"/>
    </row>
    <row r="275" spans="1:4" x14ac:dyDescent="0.25">
      <c r="A275" s="27" t="s">
        <v>734</v>
      </c>
      <c r="C275" t="s">
        <v>228</v>
      </c>
      <c r="D275" t="s">
        <v>229</v>
      </c>
    </row>
    <row r="276" spans="1:4" x14ac:dyDescent="0.25">
      <c r="A276" s="27" t="s">
        <v>733</v>
      </c>
      <c r="B276" s="26"/>
      <c r="C276" t="s">
        <v>111</v>
      </c>
      <c r="D276" t="s">
        <v>1</v>
      </c>
    </row>
    <row r="277" spans="1:4" x14ac:dyDescent="0.25">
      <c r="A277" s="28" t="s">
        <v>735</v>
      </c>
      <c r="C277" t="s">
        <v>0</v>
      </c>
      <c r="D277" t="s">
        <v>1</v>
      </c>
    </row>
    <row r="278" spans="1:4" x14ac:dyDescent="0.25">
      <c r="A278" s="27" t="s">
        <v>723</v>
      </c>
      <c r="B278" s="26"/>
      <c r="C278" t="s">
        <v>420</v>
      </c>
      <c r="D278" t="s">
        <v>421</v>
      </c>
    </row>
    <row r="279" spans="1:4" x14ac:dyDescent="0.25">
      <c r="A279" s="27" t="s">
        <v>736</v>
      </c>
      <c r="B279" s="29"/>
    </row>
    <row r="280" spans="1:4" x14ac:dyDescent="0.25">
      <c r="A280" s="28" t="s">
        <v>739</v>
      </c>
      <c r="B280" s="26"/>
      <c r="C280" t="s">
        <v>319</v>
      </c>
      <c r="D280" t="s">
        <v>133</v>
      </c>
    </row>
    <row r="281" spans="1:4" x14ac:dyDescent="0.25">
      <c r="A281" s="28" t="s">
        <v>740</v>
      </c>
      <c r="C281" t="s">
        <v>132</v>
      </c>
      <c r="D281" t="s">
        <v>133</v>
      </c>
    </row>
    <row r="282" spans="1:4" x14ac:dyDescent="0.25">
      <c r="A282" s="27" t="s">
        <v>737</v>
      </c>
      <c r="B282" s="26"/>
      <c r="C282" t="s">
        <v>447</v>
      </c>
      <c r="D282" t="s">
        <v>113</v>
      </c>
    </row>
    <row r="283" spans="1:4" x14ac:dyDescent="0.25">
      <c r="A283" s="28" t="s">
        <v>741</v>
      </c>
      <c r="B283" s="26"/>
      <c r="C283" t="s">
        <v>112</v>
      </c>
      <c r="D283" t="s">
        <v>113</v>
      </c>
    </row>
    <row r="284" spans="1:4" x14ac:dyDescent="0.25">
      <c r="A284" s="27" t="s">
        <v>742</v>
      </c>
      <c r="C284" t="s">
        <v>15</v>
      </c>
      <c r="D284" t="s">
        <v>16</v>
      </c>
    </row>
    <row r="285" spans="1:4" x14ac:dyDescent="0.25">
      <c r="A285" s="27" t="s">
        <v>743</v>
      </c>
      <c r="C285" t="s">
        <v>57</v>
      </c>
      <c r="D285" t="s">
        <v>58</v>
      </c>
    </row>
    <row r="286" spans="1:4" x14ac:dyDescent="0.25">
      <c r="A286" s="27" t="s">
        <v>744</v>
      </c>
      <c r="C286" t="s">
        <v>198</v>
      </c>
      <c r="D286" t="s">
        <v>199</v>
      </c>
    </row>
    <row r="287" spans="1:4" x14ac:dyDescent="0.25">
      <c r="A287" s="27" t="s">
        <v>745</v>
      </c>
      <c r="C287" t="s">
        <v>272</v>
      </c>
      <c r="D287" t="s">
        <v>273</v>
      </c>
    </row>
    <row r="288" spans="1:4" x14ac:dyDescent="0.25">
      <c r="A288" s="27" t="s">
        <v>746</v>
      </c>
      <c r="C288" t="s">
        <v>89</v>
      </c>
      <c r="D288" t="s">
        <v>90</v>
      </c>
    </row>
    <row r="289" spans="1:4" x14ac:dyDescent="0.25">
      <c r="A289" s="27" t="s">
        <v>738</v>
      </c>
      <c r="B289" s="26"/>
    </row>
    <row r="290" spans="1:4" x14ac:dyDescent="0.25">
      <c r="A290" s="27" t="s">
        <v>747</v>
      </c>
      <c r="B290" s="26"/>
      <c r="C290" t="s">
        <v>227</v>
      </c>
      <c r="D290" t="s">
        <v>10</v>
      </c>
    </row>
    <row r="291" spans="1:4" x14ac:dyDescent="0.25">
      <c r="A291" s="27" t="s">
        <v>748</v>
      </c>
      <c r="C291" t="s">
        <v>9</v>
      </c>
      <c r="D291" t="s">
        <v>10</v>
      </c>
    </row>
    <row r="292" spans="1:4" x14ac:dyDescent="0.25">
      <c r="A292" s="27" t="s">
        <v>724</v>
      </c>
      <c r="B292" s="26"/>
    </row>
    <row r="293" spans="1:4" x14ac:dyDescent="0.25">
      <c r="A293" s="27" t="s">
        <v>749</v>
      </c>
      <c r="B293" s="26"/>
    </row>
    <row r="294" spans="1:4" x14ac:dyDescent="0.25">
      <c r="A294" s="27" t="s">
        <v>750</v>
      </c>
      <c r="B294" s="29"/>
    </row>
    <row r="295" spans="1:4" x14ac:dyDescent="0.25">
      <c r="A295" s="28" t="s">
        <v>752</v>
      </c>
      <c r="C295" t="s">
        <v>309</v>
      </c>
      <c r="D295" t="s">
        <v>310</v>
      </c>
    </row>
    <row r="296" spans="1:4" x14ac:dyDescent="0.25">
      <c r="A296" s="27" t="s">
        <v>751</v>
      </c>
      <c r="B296" s="26"/>
      <c r="C296" t="s">
        <v>161</v>
      </c>
      <c r="D296" t="s">
        <v>162</v>
      </c>
    </row>
    <row r="297" spans="1:4" x14ac:dyDescent="0.25">
      <c r="A297" s="27" t="s">
        <v>753</v>
      </c>
      <c r="C297" t="s">
        <v>359</v>
      </c>
      <c r="D297" t="s">
        <v>360</v>
      </c>
    </row>
    <row r="298" spans="1:4" x14ac:dyDescent="0.25">
      <c r="A298" s="27" t="s">
        <v>754</v>
      </c>
      <c r="C298" t="s">
        <v>380</v>
      </c>
      <c r="D298" t="s">
        <v>381</v>
      </c>
    </row>
    <row r="299" spans="1:4" x14ac:dyDescent="0.25">
      <c r="A299" s="27" t="s">
        <v>755</v>
      </c>
      <c r="C299" t="s">
        <v>17</v>
      </c>
      <c r="D299" t="s">
        <v>18</v>
      </c>
    </row>
    <row r="300" spans="1:4" x14ac:dyDescent="0.25">
      <c r="A300" s="27" t="s">
        <v>756</v>
      </c>
      <c r="C300" t="s">
        <v>151</v>
      </c>
      <c r="D300" t="s">
        <v>152</v>
      </c>
    </row>
    <row r="301" spans="1:4" x14ac:dyDescent="0.25">
      <c r="A301" s="27" t="s">
        <v>725</v>
      </c>
      <c r="B301" s="26"/>
      <c r="C301" t="s">
        <v>137</v>
      </c>
      <c r="D301" t="s">
        <v>138</v>
      </c>
    </row>
    <row r="302" spans="1:4" x14ac:dyDescent="0.25">
      <c r="A302" s="27" t="s">
        <v>757</v>
      </c>
      <c r="B302" s="29"/>
    </row>
    <row r="303" spans="1:4" x14ac:dyDescent="0.25">
      <c r="A303" s="27" t="s">
        <v>759</v>
      </c>
      <c r="B303" s="26"/>
      <c r="C303" s="15"/>
      <c r="D303" s="15"/>
    </row>
    <row r="304" spans="1:4" x14ac:dyDescent="0.25">
      <c r="A304" s="27" t="s">
        <v>760</v>
      </c>
      <c r="C304" t="s">
        <v>461</v>
      </c>
      <c r="D304" t="s">
        <v>462</v>
      </c>
    </row>
    <row r="305" spans="1:6" x14ac:dyDescent="0.25">
      <c r="A305" s="27" t="s">
        <v>758</v>
      </c>
      <c r="B305" s="26"/>
      <c r="C305" s="15"/>
      <c r="D305" s="15"/>
    </row>
    <row r="306" spans="1:6" x14ac:dyDescent="0.25">
      <c r="A306" s="27" t="s">
        <v>761</v>
      </c>
      <c r="B306" s="26"/>
      <c r="C306" t="s">
        <v>91</v>
      </c>
      <c r="D306" t="s">
        <v>92</v>
      </c>
    </row>
    <row r="307" spans="1:6" x14ac:dyDescent="0.25">
      <c r="A307" s="27" t="s">
        <v>762</v>
      </c>
      <c r="C307" t="s">
        <v>237</v>
      </c>
      <c r="D307" t="s">
        <v>238</v>
      </c>
    </row>
    <row r="308" spans="1:6" x14ac:dyDescent="0.25">
      <c r="A308" s="27" t="s">
        <v>763</v>
      </c>
      <c r="C308" t="s">
        <v>45</v>
      </c>
      <c r="D308" t="s">
        <v>46</v>
      </c>
    </row>
    <row r="309" spans="1:6" x14ac:dyDescent="0.25">
      <c r="A309" s="27" t="s">
        <v>764</v>
      </c>
      <c r="C309" t="s">
        <v>47</v>
      </c>
      <c r="D309" t="s">
        <v>48</v>
      </c>
    </row>
    <row r="310" spans="1:6" x14ac:dyDescent="0.25">
      <c r="A310" s="27" t="s">
        <v>766</v>
      </c>
      <c r="B310" s="26"/>
      <c r="C310" s="15"/>
      <c r="D310" s="15"/>
    </row>
    <row r="311" spans="1:6" x14ac:dyDescent="0.25">
      <c r="A311" s="27" t="s">
        <v>765</v>
      </c>
      <c r="B311" s="26"/>
      <c r="C311" t="s">
        <v>176</v>
      </c>
      <c r="D311" t="s">
        <v>177</v>
      </c>
    </row>
    <row r="312" spans="1:6" x14ac:dyDescent="0.25">
      <c r="A312" s="27" t="s">
        <v>767</v>
      </c>
      <c r="C312" t="s">
        <v>219</v>
      </c>
      <c r="D312" t="s">
        <v>60</v>
      </c>
    </row>
    <row r="313" spans="1:6" x14ac:dyDescent="0.25">
      <c r="A313" s="28" t="s">
        <v>769</v>
      </c>
      <c r="C313" t="s">
        <v>59</v>
      </c>
      <c r="D313" t="s">
        <v>60</v>
      </c>
    </row>
    <row r="314" spans="1:6" x14ac:dyDescent="0.25">
      <c r="A314" s="27" t="s">
        <v>768</v>
      </c>
      <c r="B314" s="26"/>
      <c r="C314" t="s">
        <v>173</v>
      </c>
      <c r="D314" t="s">
        <v>38</v>
      </c>
    </row>
    <row r="315" spans="1:6" x14ac:dyDescent="0.25">
      <c r="A315" s="28" t="s">
        <v>770</v>
      </c>
      <c r="C315" t="s">
        <v>37</v>
      </c>
      <c r="D315" t="s">
        <v>38</v>
      </c>
    </row>
    <row r="316" spans="1:6" x14ac:dyDescent="0.25">
      <c r="A316" s="18">
        <v>69</v>
      </c>
      <c r="B316" s="18"/>
      <c r="E316" s="18"/>
      <c r="F316" s="18"/>
    </row>
    <row r="317" spans="1:6" x14ac:dyDescent="0.25">
      <c r="A317" s="30" t="s">
        <v>771</v>
      </c>
      <c r="B317" s="18"/>
      <c r="E317" s="18"/>
    </row>
    <row r="318" spans="1:6" x14ac:dyDescent="0.25">
      <c r="A318" s="20" t="s">
        <v>773</v>
      </c>
      <c r="B318" s="18"/>
    </row>
    <row r="319" spans="1:6" x14ac:dyDescent="0.25">
      <c r="A319" s="22" t="s">
        <v>774</v>
      </c>
      <c r="B319" s="18"/>
      <c r="C319"/>
      <c r="D319"/>
    </row>
    <row r="320" spans="1:6" x14ac:dyDescent="0.25">
      <c r="A320" s="20" t="s">
        <v>775</v>
      </c>
      <c r="B320" s="18"/>
      <c r="C320"/>
      <c r="D320"/>
    </row>
    <row r="321" spans="1:4" x14ac:dyDescent="0.25">
      <c r="A321" s="20" t="s">
        <v>784</v>
      </c>
    </row>
    <row r="322" spans="1:4" x14ac:dyDescent="0.25">
      <c r="A322" s="20" t="s">
        <v>776</v>
      </c>
      <c r="B322" s="18"/>
    </row>
    <row r="323" spans="1:4" x14ac:dyDescent="0.25">
      <c r="A323" s="21" t="s">
        <v>785</v>
      </c>
    </row>
    <row r="324" spans="1:4" x14ac:dyDescent="0.25">
      <c r="A324" s="20" t="s">
        <v>777</v>
      </c>
      <c r="B324" s="18"/>
    </row>
    <row r="325" spans="1:4" x14ac:dyDescent="0.25">
      <c r="A325" s="20" t="s">
        <v>786</v>
      </c>
    </row>
    <row r="326" spans="1:4" x14ac:dyDescent="0.25">
      <c r="A326" s="20" t="s">
        <v>778</v>
      </c>
      <c r="B326" s="18"/>
    </row>
    <row r="327" spans="1:4" x14ac:dyDescent="0.25">
      <c r="A327" s="21" t="s">
        <v>787</v>
      </c>
      <c r="C327" t="s">
        <v>367</v>
      </c>
      <c r="D327" t="s">
        <v>368</v>
      </c>
    </row>
    <row r="328" spans="1:4" x14ac:dyDescent="0.25">
      <c r="A328" s="20" t="s">
        <v>779</v>
      </c>
      <c r="B328" s="18"/>
    </row>
    <row r="329" spans="1:4" x14ac:dyDescent="0.25">
      <c r="A329" s="20" t="s">
        <v>788</v>
      </c>
    </row>
    <row r="330" spans="1:4" x14ac:dyDescent="0.25">
      <c r="A330" s="20" t="s">
        <v>780</v>
      </c>
      <c r="B330" s="18"/>
    </row>
    <row r="331" spans="1:4" x14ac:dyDescent="0.25">
      <c r="A331" s="21" t="s">
        <v>789</v>
      </c>
    </row>
    <row r="332" spans="1:4" x14ac:dyDescent="0.25">
      <c r="A332" s="20" t="s">
        <v>781</v>
      </c>
      <c r="B332" s="18"/>
    </row>
    <row r="333" spans="1:4" x14ac:dyDescent="0.25">
      <c r="A333" s="20" t="s">
        <v>790</v>
      </c>
    </row>
    <row r="334" spans="1:4" x14ac:dyDescent="0.25">
      <c r="A334" s="20" t="s">
        <v>782</v>
      </c>
      <c r="B334" s="18"/>
    </row>
    <row r="335" spans="1:4" x14ac:dyDescent="0.25">
      <c r="A335" s="20" t="s">
        <v>791</v>
      </c>
    </row>
    <row r="336" spans="1:4" x14ac:dyDescent="0.25">
      <c r="A336" s="20" t="s">
        <v>783</v>
      </c>
      <c r="B336" s="18"/>
    </row>
    <row r="337" spans="1:5" x14ac:dyDescent="0.25">
      <c r="A337" s="20" t="s">
        <v>792</v>
      </c>
      <c r="C337" t="s">
        <v>69</v>
      </c>
      <c r="D337" t="s">
        <v>70</v>
      </c>
    </row>
    <row r="338" spans="1:5" x14ac:dyDescent="0.25">
      <c r="A338" s="20" t="s">
        <v>772</v>
      </c>
      <c r="B338" s="18"/>
      <c r="E338" s="18"/>
    </row>
    <row r="339" spans="1:5" x14ac:dyDescent="0.25">
      <c r="A339" s="21" t="s">
        <v>793</v>
      </c>
      <c r="B339" s="18"/>
    </row>
    <row r="340" spans="1:5" x14ac:dyDescent="0.25">
      <c r="A340" s="30" t="s">
        <v>794</v>
      </c>
      <c r="B340" s="19"/>
      <c r="C340" t="s">
        <v>87</v>
      </c>
      <c r="D340" t="s">
        <v>88</v>
      </c>
    </row>
    <row r="341" spans="1:5" x14ac:dyDescent="0.25">
      <c r="A341" s="20" t="s">
        <v>798</v>
      </c>
      <c r="B341" s="18"/>
      <c r="C341" t="s">
        <v>430</v>
      </c>
      <c r="D341" t="s">
        <v>88</v>
      </c>
    </row>
    <row r="342" spans="1:5" x14ac:dyDescent="0.25">
      <c r="A342" s="20" t="s">
        <v>799</v>
      </c>
      <c r="C342" t="s">
        <v>94</v>
      </c>
      <c r="D342" t="s">
        <v>88</v>
      </c>
    </row>
    <row r="343" spans="1:5" x14ac:dyDescent="0.25">
      <c r="A343" s="30" t="s">
        <v>795</v>
      </c>
      <c r="B343" s="18"/>
    </row>
    <row r="344" spans="1:5" x14ac:dyDescent="0.25">
      <c r="A344" s="20" t="s">
        <v>800</v>
      </c>
      <c r="B344" s="19"/>
    </row>
    <row r="345" spans="1:5" x14ac:dyDescent="0.25">
      <c r="A345" s="21" t="s">
        <v>805</v>
      </c>
      <c r="C345" t="s">
        <v>455</v>
      </c>
      <c r="D345" t="s">
        <v>456</v>
      </c>
    </row>
    <row r="346" spans="1:5" x14ac:dyDescent="0.25">
      <c r="A346" s="20" t="s">
        <v>801</v>
      </c>
      <c r="B346" s="19"/>
    </row>
    <row r="347" spans="1:5" x14ac:dyDescent="0.25">
      <c r="A347" s="20" t="s">
        <v>806</v>
      </c>
    </row>
    <row r="348" spans="1:5" x14ac:dyDescent="0.25">
      <c r="A348" s="20" t="s">
        <v>802</v>
      </c>
      <c r="B348" s="18"/>
    </row>
    <row r="349" spans="1:5" x14ac:dyDescent="0.25">
      <c r="A349" s="20" t="s">
        <v>807</v>
      </c>
    </row>
    <row r="350" spans="1:5" x14ac:dyDescent="0.25">
      <c r="A350" s="20" t="s">
        <v>803</v>
      </c>
      <c r="B350" s="18"/>
    </row>
    <row r="351" spans="1:5" x14ac:dyDescent="0.25">
      <c r="A351" s="20" t="s">
        <v>808</v>
      </c>
    </row>
    <row r="352" spans="1:5" x14ac:dyDescent="0.25">
      <c r="A352" s="20" t="s">
        <v>804</v>
      </c>
      <c r="B352" s="18"/>
    </row>
    <row r="353" spans="1:6" x14ac:dyDescent="0.25">
      <c r="A353" s="21" t="s">
        <v>809</v>
      </c>
      <c r="C353" t="s">
        <v>63</v>
      </c>
      <c r="D353" t="s">
        <v>64</v>
      </c>
    </row>
    <row r="354" spans="1:6" x14ac:dyDescent="0.25">
      <c r="A354" s="30" t="s">
        <v>796</v>
      </c>
      <c r="B354" s="18"/>
    </row>
    <row r="355" spans="1:6" x14ac:dyDescent="0.25">
      <c r="A355" s="20" t="s">
        <v>810</v>
      </c>
      <c r="B355" s="19"/>
    </row>
    <row r="356" spans="1:6" x14ac:dyDescent="0.25">
      <c r="A356" s="20" t="s">
        <v>812</v>
      </c>
    </row>
    <row r="357" spans="1:6" x14ac:dyDescent="0.25">
      <c r="A357" s="20" t="s">
        <v>811</v>
      </c>
      <c r="B357" s="18"/>
    </row>
    <row r="358" spans="1:6" x14ac:dyDescent="0.25">
      <c r="A358" s="21" t="s">
        <v>813</v>
      </c>
    </row>
    <row r="359" spans="1:6" x14ac:dyDescent="0.25">
      <c r="A359" s="20" t="s">
        <v>797</v>
      </c>
      <c r="B359" s="18"/>
      <c r="C359"/>
      <c r="D359"/>
    </row>
    <row r="360" spans="1:6" x14ac:dyDescent="0.25">
      <c r="A360" s="20" t="s">
        <v>814</v>
      </c>
      <c r="B360" s="18"/>
      <c r="C360"/>
      <c r="D360"/>
    </row>
    <row r="361" spans="1:6" ht="15.75" thickBot="1" x14ac:dyDescent="0.3">
      <c r="A361" s="21" t="s">
        <v>815</v>
      </c>
      <c r="C361"/>
      <c r="D361"/>
    </row>
    <row r="362" spans="1:6" ht="15.75" thickBot="1" x14ac:dyDescent="0.3">
      <c r="A362" s="31" t="s">
        <v>816</v>
      </c>
      <c r="B362"/>
    </row>
    <row r="363" spans="1:6" ht="15.75" x14ac:dyDescent="0.25">
      <c r="A363" s="1" t="s">
        <v>817</v>
      </c>
      <c r="B363"/>
      <c r="C363"/>
      <c r="D363"/>
    </row>
    <row r="364" spans="1:6" ht="15.75" x14ac:dyDescent="0.25">
      <c r="A364" s="1" t="s">
        <v>818</v>
      </c>
      <c r="C364" t="s">
        <v>382</v>
      </c>
      <c r="D364" t="s">
        <v>383</v>
      </c>
    </row>
    <row r="365" spans="1:6" x14ac:dyDescent="0.25">
      <c r="A365" s="27" t="s">
        <v>823</v>
      </c>
      <c r="B365" s="26"/>
      <c r="C365" t="s">
        <v>147</v>
      </c>
      <c r="D365" t="s">
        <v>148</v>
      </c>
    </row>
    <row r="366" spans="1:6" x14ac:dyDescent="0.25">
      <c r="A366" s="27" t="s">
        <v>819</v>
      </c>
      <c r="B366" s="26"/>
      <c r="C366" t="s">
        <v>290</v>
      </c>
      <c r="D366" t="s">
        <v>291</v>
      </c>
    </row>
    <row r="367" spans="1:6" x14ac:dyDescent="0.25">
      <c r="A367" s="27" t="s">
        <v>824</v>
      </c>
      <c r="B367" s="26"/>
      <c r="F367" s="8" t="s">
        <v>882</v>
      </c>
    </row>
    <row r="368" spans="1:6" x14ac:dyDescent="0.25">
      <c r="A368" s="28" t="s">
        <v>833</v>
      </c>
      <c r="C368" t="s">
        <v>130</v>
      </c>
      <c r="D368" t="s">
        <v>131</v>
      </c>
    </row>
    <row r="369" spans="1:4" x14ac:dyDescent="0.25">
      <c r="A369" s="27" t="s">
        <v>825</v>
      </c>
      <c r="B369" s="26"/>
      <c r="C369" t="s">
        <v>442</v>
      </c>
      <c r="D369" t="s">
        <v>146</v>
      </c>
    </row>
    <row r="370" spans="1:4" x14ac:dyDescent="0.25">
      <c r="A370" s="28" t="s">
        <v>834</v>
      </c>
      <c r="C370" t="s">
        <v>145</v>
      </c>
      <c r="D370" t="s">
        <v>146</v>
      </c>
    </row>
    <row r="371" spans="1:4" x14ac:dyDescent="0.25">
      <c r="A371" s="27" t="s">
        <v>826</v>
      </c>
      <c r="B371" s="26"/>
      <c r="C371" t="s">
        <v>385</v>
      </c>
      <c r="D371" t="s">
        <v>203</v>
      </c>
    </row>
    <row r="372" spans="1:4" x14ac:dyDescent="0.25">
      <c r="A372" s="27" t="s">
        <v>835</v>
      </c>
      <c r="C372" t="s">
        <v>202</v>
      </c>
      <c r="D372" t="s">
        <v>203</v>
      </c>
    </row>
    <row r="373" spans="1:4" x14ac:dyDescent="0.25">
      <c r="A373" s="27" t="s">
        <v>827</v>
      </c>
      <c r="B373" s="26"/>
      <c r="C373" t="s">
        <v>292</v>
      </c>
      <c r="D373" t="s">
        <v>76</v>
      </c>
    </row>
    <row r="374" spans="1:4" x14ac:dyDescent="0.25">
      <c r="A374" s="28" t="s">
        <v>836</v>
      </c>
      <c r="C374" t="s">
        <v>75</v>
      </c>
      <c r="D374" t="s">
        <v>76</v>
      </c>
    </row>
    <row r="375" spans="1:4" x14ac:dyDescent="0.25">
      <c r="A375" s="27" t="s">
        <v>828</v>
      </c>
      <c r="B375" s="26"/>
      <c r="C375" s="32" t="s">
        <v>440</v>
      </c>
      <c r="D375" s="32" t="s">
        <v>441</v>
      </c>
    </row>
    <row r="376" spans="1:4" x14ac:dyDescent="0.25">
      <c r="A376" s="28" t="s">
        <v>837</v>
      </c>
    </row>
    <row r="377" spans="1:4" x14ac:dyDescent="0.25">
      <c r="A377" s="27" t="s">
        <v>829</v>
      </c>
      <c r="B377" s="26"/>
      <c r="C377" t="s">
        <v>378</v>
      </c>
      <c r="D377" t="s">
        <v>379</v>
      </c>
    </row>
    <row r="378" spans="1:4" x14ac:dyDescent="0.25">
      <c r="A378" s="27" t="s">
        <v>838</v>
      </c>
      <c r="C378" t="s">
        <v>239</v>
      </c>
      <c r="D378" t="s">
        <v>240</v>
      </c>
    </row>
    <row r="379" spans="1:4" x14ac:dyDescent="0.25">
      <c r="A379" s="27" t="s">
        <v>830</v>
      </c>
      <c r="B379" s="26"/>
    </row>
    <row r="380" spans="1:4" x14ac:dyDescent="0.25">
      <c r="A380" s="27" t="s">
        <v>839</v>
      </c>
      <c r="C380" t="s">
        <v>384</v>
      </c>
      <c r="D380" t="s">
        <v>240</v>
      </c>
    </row>
    <row r="381" spans="1:4" x14ac:dyDescent="0.25">
      <c r="A381" s="27" t="s">
        <v>831</v>
      </c>
      <c r="B381" s="26"/>
      <c r="C381" t="s">
        <v>341</v>
      </c>
      <c r="D381" t="s">
        <v>338</v>
      </c>
    </row>
    <row r="382" spans="1:4" x14ac:dyDescent="0.25">
      <c r="A382" s="28" t="s">
        <v>840</v>
      </c>
      <c r="C382" t="s">
        <v>337</v>
      </c>
      <c r="D382" t="s">
        <v>338</v>
      </c>
    </row>
    <row r="383" spans="1:4" x14ac:dyDescent="0.25">
      <c r="A383" s="27" t="s">
        <v>832</v>
      </c>
      <c r="B383" s="26"/>
    </row>
    <row r="384" spans="1:4" x14ac:dyDescent="0.25">
      <c r="A384" s="28" t="s">
        <v>841</v>
      </c>
      <c r="C384" t="s">
        <v>27</v>
      </c>
      <c r="D384" t="s">
        <v>28</v>
      </c>
    </row>
    <row r="385" spans="1:4" x14ac:dyDescent="0.25">
      <c r="A385" s="27" t="s">
        <v>820</v>
      </c>
      <c r="B385" s="26"/>
    </row>
    <row r="386" spans="1:4" x14ac:dyDescent="0.25">
      <c r="A386" s="28" t="s">
        <v>842</v>
      </c>
      <c r="C386" t="s">
        <v>352</v>
      </c>
      <c r="D386" t="s">
        <v>353</v>
      </c>
    </row>
    <row r="387" spans="1:4" x14ac:dyDescent="0.25">
      <c r="A387" s="27" t="s">
        <v>843</v>
      </c>
      <c r="B387" s="26"/>
      <c r="C387" t="s">
        <v>235</v>
      </c>
      <c r="D387" t="s">
        <v>236</v>
      </c>
    </row>
    <row r="388" spans="1:4" x14ac:dyDescent="0.25">
      <c r="A388" s="27" t="s">
        <v>844</v>
      </c>
      <c r="B388" s="26"/>
      <c r="C388" t="s">
        <v>67</v>
      </c>
      <c r="D388" t="s">
        <v>68</v>
      </c>
    </row>
    <row r="389" spans="1:4" x14ac:dyDescent="0.25">
      <c r="A389" s="27" t="s">
        <v>821</v>
      </c>
      <c r="B389" s="26"/>
      <c r="C389" t="s">
        <v>414</v>
      </c>
      <c r="D389" t="s">
        <v>415</v>
      </c>
    </row>
    <row r="390" spans="1:4" x14ac:dyDescent="0.25">
      <c r="A390" s="27" t="s">
        <v>845</v>
      </c>
      <c r="B390" s="29"/>
    </row>
    <row r="391" spans="1:4" x14ac:dyDescent="0.25">
      <c r="A391" s="27" t="s">
        <v>851</v>
      </c>
      <c r="C391" t="s">
        <v>457</v>
      </c>
      <c r="D391" t="s">
        <v>458</v>
      </c>
    </row>
    <row r="392" spans="1:4" x14ac:dyDescent="0.25">
      <c r="A392" s="27" t="s">
        <v>846</v>
      </c>
      <c r="B392" s="29"/>
    </row>
    <row r="393" spans="1:4" x14ac:dyDescent="0.25">
      <c r="A393" s="27" t="s">
        <v>852</v>
      </c>
    </row>
    <row r="394" spans="1:4" x14ac:dyDescent="0.25">
      <c r="A394" s="27" t="s">
        <v>847</v>
      </c>
      <c r="B394" s="29"/>
    </row>
    <row r="395" spans="1:4" x14ac:dyDescent="0.25">
      <c r="A395" s="28" t="s">
        <v>853</v>
      </c>
      <c r="C395" t="s">
        <v>344</v>
      </c>
      <c r="D395" t="s">
        <v>345</v>
      </c>
    </row>
    <row r="396" spans="1:4" x14ac:dyDescent="0.25">
      <c r="A396" s="27" t="s">
        <v>848</v>
      </c>
      <c r="B396" s="26"/>
    </row>
    <row r="397" spans="1:4" x14ac:dyDescent="0.25">
      <c r="A397" s="27" t="s">
        <v>854</v>
      </c>
    </row>
    <row r="398" spans="1:4" x14ac:dyDescent="0.25">
      <c r="A398" s="27" t="s">
        <v>855</v>
      </c>
      <c r="C398" t="s">
        <v>251</v>
      </c>
      <c r="D398" t="s">
        <v>252</v>
      </c>
    </row>
    <row r="399" spans="1:4" x14ac:dyDescent="0.25">
      <c r="A399" s="27" t="s">
        <v>856</v>
      </c>
      <c r="C399" t="s">
        <v>410</v>
      </c>
      <c r="D399" t="s">
        <v>411</v>
      </c>
    </row>
    <row r="400" spans="1:4" x14ac:dyDescent="0.25">
      <c r="A400" s="27" t="s">
        <v>849</v>
      </c>
      <c r="B400" s="26"/>
    </row>
    <row r="401" spans="1:4" x14ac:dyDescent="0.25">
      <c r="A401" s="27" t="s">
        <v>857</v>
      </c>
      <c r="C401" t="s">
        <v>41</v>
      </c>
      <c r="D401" t="s">
        <v>42</v>
      </c>
    </row>
    <row r="402" spans="1:4" x14ac:dyDescent="0.25">
      <c r="A402" s="27" t="s">
        <v>858</v>
      </c>
      <c r="C402" t="s">
        <v>159</v>
      </c>
      <c r="D402" t="s">
        <v>160</v>
      </c>
    </row>
    <row r="403" spans="1:4" x14ac:dyDescent="0.25">
      <c r="A403" s="27" t="s">
        <v>859</v>
      </c>
      <c r="C403" t="s">
        <v>333</v>
      </c>
      <c r="D403" t="s">
        <v>334</v>
      </c>
    </row>
    <row r="404" spans="1:4" x14ac:dyDescent="0.25">
      <c r="A404" s="27" t="s">
        <v>850</v>
      </c>
      <c r="B404" s="26"/>
      <c r="C404" s="32" t="s">
        <v>106</v>
      </c>
      <c r="D404" s="32" t="s">
        <v>107</v>
      </c>
    </row>
    <row r="405" spans="1:4" x14ac:dyDescent="0.25">
      <c r="A405" s="27" t="s">
        <v>860</v>
      </c>
      <c r="C405" t="s">
        <v>469</v>
      </c>
      <c r="D405" t="s">
        <v>470</v>
      </c>
    </row>
    <row r="406" spans="1:4" x14ac:dyDescent="0.25">
      <c r="A406" s="27" t="s">
        <v>822</v>
      </c>
      <c r="B406" s="26"/>
      <c r="C406" t="s">
        <v>348</v>
      </c>
      <c r="D406" t="s">
        <v>349</v>
      </c>
    </row>
    <row r="407" spans="1:4" x14ac:dyDescent="0.25">
      <c r="A407" s="28" t="s">
        <v>861</v>
      </c>
      <c r="B407" s="26"/>
      <c r="C407" t="s">
        <v>386</v>
      </c>
      <c r="D407" t="s">
        <v>349</v>
      </c>
    </row>
    <row r="408" spans="1:4" x14ac:dyDescent="0.25">
      <c r="A408" s="27" t="s">
        <v>862</v>
      </c>
      <c r="C408" t="s">
        <v>274</v>
      </c>
      <c r="D408" t="s">
        <v>275</v>
      </c>
    </row>
    <row r="409" spans="1:4" x14ac:dyDescent="0.25">
      <c r="A409" s="27" t="s">
        <v>863</v>
      </c>
      <c r="C409" t="s">
        <v>101</v>
      </c>
      <c r="D409" t="s">
        <v>102</v>
      </c>
    </row>
    <row r="410" spans="1:4" x14ac:dyDescent="0.25">
      <c r="A410" s="27" t="s">
        <v>864</v>
      </c>
      <c r="C410" t="s">
        <v>393</v>
      </c>
      <c r="D410" t="s">
        <v>394</v>
      </c>
    </row>
    <row r="411" spans="1:4" x14ac:dyDescent="0.25">
      <c r="A411" s="27" t="s">
        <v>865</v>
      </c>
      <c r="C411" t="s">
        <v>371</v>
      </c>
      <c r="D411" t="s">
        <v>372</v>
      </c>
    </row>
    <row r="412" spans="1:4" x14ac:dyDescent="0.25">
      <c r="A412" s="27" t="s">
        <v>866</v>
      </c>
      <c r="C412" t="s">
        <v>200</v>
      </c>
      <c r="D412" t="s">
        <v>201</v>
      </c>
    </row>
    <row r="413" spans="1:4" x14ac:dyDescent="0.25">
      <c r="A413" s="27" t="s">
        <v>867</v>
      </c>
      <c r="C413" s="32" t="s">
        <v>467</v>
      </c>
      <c r="D413" s="32" t="s">
        <v>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opLeftCell="A16" zoomScale="40" zoomScaleNormal="40" workbookViewId="0">
      <selection activeCell="L39" sqref="L39"/>
    </sheetView>
  </sheetViews>
  <sheetFormatPr defaultRowHeight="15" x14ac:dyDescent="0.25"/>
  <cols>
    <col min="1" max="1" width="15.42578125" bestFit="1" customWidth="1"/>
    <col min="2" max="2" width="111" customWidth="1"/>
  </cols>
  <sheetData>
    <row r="1" spans="1:2" ht="16.5" thickBot="1" x14ac:dyDescent="0.3">
      <c r="A1" s="33">
        <v>43483</v>
      </c>
      <c r="B1" s="34" t="s">
        <v>375</v>
      </c>
    </row>
    <row r="2" spans="1:2" ht="16.5" thickBot="1" x14ac:dyDescent="0.3">
      <c r="A2" s="33">
        <v>43787</v>
      </c>
      <c r="B2" s="34" t="s">
        <v>78</v>
      </c>
    </row>
    <row r="3" spans="1:2" ht="16.5" thickBot="1" x14ac:dyDescent="0.3">
      <c r="A3" s="35">
        <v>37213</v>
      </c>
      <c r="B3" s="34" t="s">
        <v>78</v>
      </c>
    </row>
    <row r="4" spans="1:2" ht="16.5" thickBot="1" x14ac:dyDescent="0.3">
      <c r="A4" s="36">
        <v>40500</v>
      </c>
      <c r="B4" s="37" t="s">
        <v>78</v>
      </c>
    </row>
    <row r="5" spans="1:2" ht="16.5" thickBot="1" x14ac:dyDescent="0.3">
      <c r="A5" s="34" t="s">
        <v>881</v>
      </c>
      <c r="B5" s="34" t="s">
        <v>78</v>
      </c>
    </row>
    <row r="6" spans="1:2" ht="16.5" thickBot="1" x14ac:dyDescent="0.3">
      <c r="A6" s="33">
        <v>43817</v>
      </c>
      <c r="B6" s="34" t="s">
        <v>144</v>
      </c>
    </row>
    <row r="7" spans="1:2" ht="16.5" thickBot="1" x14ac:dyDescent="0.3">
      <c r="A7" s="35">
        <v>37243</v>
      </c>
      <c r="B7" s="34" t="s">
        <v>144</v>
      </c>
    </row>
    <row r="8" spans="1:2" ht="32.25" thickBot="1" x14ac:dyDescent="0.3">
      <c r="A8" s="35">
        <v>40895</v>
      </c>
      <c r="B8" s="34" t="s">
        <v>98</v>
      </c>
    </row>
    <row r="9" spans="1:2" ht="32.25" thickBot="1" x14ac:dyDescent="0.3">
      <c r="A9" s="34" t="s">
        <v>487</v>
      </c>
      <c r="B9" s="34" t="s">
        <v>98</v>
      </c>
    </row>
    <row r="10" spans="1:2" ht="32.25" thickBot="1" x14ac:dyDescent="0.3">
      <c r="A10" s="35">
        <v>41261</v>
      </c>
      <c r="B10" s="34" t="s">
        <v>213</v>
      </c>
    </row>
    <row r="11" spans="1:2" ht="32.25" thickBot="1" x14ac:dyDescent="0.3">
      <c r="A11" s="34" t="s">
        <v>488</v>
      </c>
      <c r="B11" s="34" t="s">
        <v>213</v>
      </c>
    </row>
    <row r="12" spans="1:2" ht="16.5" thickBot="1" x14ac:dyDescent="0.3">
      <c r="A12" s="35">
        <v>41626</v>
      </c>
      <c r="B12" s="34" t="s">
        <v>24</v>
      </c>
    </row>
    <row r="13" spans="1:2" ht="16.5" thickBot="1" x14ac:dyDescent="0.3">
      <c r="A13" s="34" t="s">
        <v>489</v>
      </c>
      <c r="B13" s="34" t="s">
        <v>24</v>
      </c>
    </row>
    <row r="14" spans="1:2" ht="32.25" thickBot="1" x14ac:dyDescent="0.3">
      <c r="A14" s="35">
        <v>41991</v>
      </c>
      <c r="B14" s="34" t="s">
        <v>211</v>
      </c>
    </row>
    <row r="15" spans="1:2" ht="32.25" thickBot="1" x14ac:dyDescent="0.3">
      <c r="A15" s="34" t="s">
        <v>490</v>
      </c>
      <c r="B15" s="34" t="s">
        <v>211</v>
      </c>
    </row>
    <row r="16" spans="1:2" ht="16.5" thickBot="1" x14ac:dyDescent="0.3">
      <c r="A16" s="35">
        <v>42356</v>
      </c>
      <c r="B16" s="34" t="s">
        <v>486</v>
      </c>
    </row>
    <row r="17" spans="1:2" ht="16.5" thickBot="1" x14ac:dyDescent="0.3">
      <c r="A17" s="34" t="s">
        <v>491</v>
      </c>
      <c r="B17" s="34" t="s">
        <v>486</v>
      </c>
    </row>
    <row r="18" spans="1:2" ht="16.5" thickBot="1" x14ac:dyDescent="0.3">
      <c r="A18" s="36">
        <v>42722</v>
      </c>
      <c r="B18" s="37" t="s">
        <v>175</v>
      </c>
    </row>
    <row r="19" spans="1:2" ht="16.5" thickBot="1" x14ac:dyDescent="0.3">
      <c r="A19" s="34" t="s">
        <v>492</v>
      </c>
      <c r="B19" s="34" t="s">
        <v>175</v>
      </c>
    </row>
    <row r="20" spans="1:2" ht="16.5" thickBot="1" x14ac:dyDescent="0.3">
      <c r="A20" s="35">
        <v>43817</v>
      </c>
      <c r="B20" s="34" t="s">
        <v>72</v>
      </c>
    </row>
    <row r="21" spans="1:2" ht="16.5" thickBot="1" x14ac:dyDescent="0.3">
      <c r="A21" s="34" t="s">
        <v>493</v>
      </c>
      <c r="B21" s="34" t="s">
        <v>324</v>
      </c>
    </row>
    <row r="22" spans="1:2" ht="16.5" thickBot="1" x14ac:dyDescent="0.3">
      <c r="A22" s="34" t="s">
        <v>494</v>
      </c>
      <c r="B22" s="34" t="s">
        <v>495</v>
      </c>
    </row>
    <row r="23" spans="1:2" ht="32.25" thickBot="1" x14ac:dyDescent="0.3">
      <c r="A23" s="34" t="s">
        <v>496</v>
      </c>
      <c r="B23" s="34" t="s">
        <v>164</v>
      </c>
    </row>
    <row r="24" spans="1:2" ht="32.25" thickBot="1" x14ac:dyDescent="0.3">
      <c r="A24" s="34" t="s">
        <v>497</v>
      </c>
      <c r="B24" s="34" t="s">
        <v>298</v>
      </c>
    </row>
    <row r="25" spans="1:2" ht="16.5" thickBot="1" x14ac:dyDescent="0.3">
      <c r="A25" s="34" t="s">
        <v>498</v>
      </c>
      <c r="B25" s="34" t="s">
        <v>72</v>
      </c>
    </row>
    <row r="26" spans="1:2" ht="16.5" thickBot="1" x14ac:dyDescent="0.3">
      <c r="A26" s="34" t="s">
        <v>471</v>
      </c>
      <c r="B26" s="34" t="s">
        <v>883</v>
      </c>
    </row>
    <row r="27" spans="1:2" ht="16.5" thickBot="1" x14ac:dyDescent="0.3">
      <c r="A27" s="34" t="s">
        <v>475</v>
      </c>
      <c r="B27" s="34" t="s">
        <v>170</v>
      </c>
    </row>
    <row r="28" spans="1:2" ht="16.5" thickBot="1" x14ac:dyDescent="0.3">
      <c r="A28" s="37" t="s">
        <v>499</v>
      </c>
      <c r="B28" s="37" t="s">
        <v>170</v>
      </c>
    </row>
    <row r="29" spans="1:2" ht="16.5" thickBot="1" x14ac:dyDescent="0.3">
      <c r="A29" s="34" t="s">
        <v>880</v>
      </c>
      <c r="B29" s="34" t="s">
        <v>170</v>
      </c>
    </row>
    <row r="30" spans="1:2" ht="16.5" thickBot="1" x14ac:dyDescent="0.3">
      <c r="A30" s="34" t="s">
        <v>476</v>
      </c>
      <c r="B30" s="34" t="s">
        <v>884</v>
      </c>
    </row>
    <row r="31" spans="1:2" ht="16.5" thickBot="1" x14ac:dyDescent="0.3">
      <c r="A31" s="34" t="s">
        <v>500</v>
      </c>
      <c r="B31" s="34" t="s">
        <v>884</v>
      </c>
    </row>
    <row r="32" spans="1:2" ht="16.5" thickBot="1" x14ac:dyDescent="0.3">
      <c r="A32" s="34" t="s">
        <v>869</v>
      </c>
      <c r="B32" s="34" t="s">
        <v>870</v>
      </c>
    </row>
    <row r="33" spans="1:2" ht="16.5" thickBot="1" x14ac:dyDescent="0.3">
      <c r="A33" s="34" t="s">
        <v>871</v>
      </c>
      <c r="B33" s="34" t="s">
        <v>425</v>
      </c>
    </row>
    <row r="34" spans="1:2" ht="16.5" thickBot="1" x14ac:dyDescent="0.3">
      <c r="A34" s="34" t="s">
        <v>872</v>
      </c>
      <c r="B34" s="34" t="s">
        <v>183</v>
      </c>
    </row>
    <row r="35" spans="1:2" ht="16.5" thickBot="1" x14ac:dyDescent="0.3">
      <c r="A35" s="34" t="s">
        <v>477</v>
      </c>
      <c r="B35" s="34" t="s">
        <v>168</v>
      </c>
    </row>
    <row r="36" spans="1:2" ht="16.5" thickBot="1" x14ac:dyDescent="0.3">
      <c r="A36" s="37" t="s">
        <v>501</v>
      </c>
      <c r="B36" s="37" t="s">
        <v>168</v>
      </c>
    </row>
    <row r="37" spans="1:2" ht="16.5" thickBot="1" x14ac:dyDescent="0.3">
      <c r="A37" s="34" t="s">
        <v>879</v>
      </c>
      <c r="B37" s="34" t="s">
        <v>168</v>
      </c>
    </row>
    <row r="38" spans="1:2" ht="16.5" thickBot="1" x14ac:dyDescent="0.3">
      <c r="A38" s="34" t="s">
        <v>474</v>
      </c>
      <c r="B38" s="34" t="s">
        <v>74</v>
      </c>
    </row>
    <row r="39" spans="1:2" ht="16.5" thickBot="1" x14ac:dyDescent="0.3">
      <c r="A39" s="34" t="s">
        <v>478</v>
      </c>
      <c r="B39" s="34" t="s">
        <v>74</v>
      </c>
    </row>
    <row r="40" spans="1:2" ht="16.5" thickBot="1" x14ac:dyDescent="0.3">
      <c r="A40" s="37" t="s">
        <v>502</v>
      </c>
      <c r="B40" s="37" t="s">
        <v>74</v>
      </c>
    </row>
    <row r="41" spans="1:2" ht="16.5" thickBot="1" x14ac:dyDescent="0.3">
      <c r="A41" s="34" t="s">
        <v>878</v>
      </c>
      <c r="B41" s="34" t="s">
        <v>885</v>
      </c>
    </row>
    <row r="42" spans="1:2" ht="16.5" thickBot="1" x14ac:dyDescent="0.3">
      <c r="A42" s="34" t="s">
        <v>886</v>
      </c>
      <c r="B42" s="34" t="s">
        <v>887</v>
      </c>
    </row>
    <row r="43" spans="1:2" ht="16.5" thickBot="1" x14ac:dyDescent="0.3">
      <c r="A43" s="37" t="s">
        <v>888</v>
      </c>
      <c r="B43" s="37" t="s">
        <v>464</v>
      </c>
    </row>
    <row r="44" spans="1:2" ht="16.5" thickBot="1" x14ac:dyDescent="0.3">
      <c r="A44" s="34" t="s">
        <v>889</v>
      </c>
      <c r="B44" s="34" t="s">
        <v>890</v>
      </c>
    </row>
    <row r="45" spans="1:2" ht="16.5" thickBot="1" x14ac:dyDescent="0.3">
      <c r="A45" s="34" t="s">
        <v>479</v>
      </c>
      <c r="B45" s="34" t="s">
        <v>890</v>
      </c>
    </row>
    <row r="46" spans="1:2" ht="16.5" thickBot="1" x14ac:dyDescent="0.3">
      <c r="A46" s="34" t="s">
        <v>481</v>
      </c>
      <c r="B46" s="34" t="s">
        <v>891</v>
      </c>
    </row>
    <row r="47" spans="1:2" ht="16.5" thickBot="1" x14ac:dyDescent="0.3">
      <c r="A47" s="37" t="s">
        <v>483</v>
      </c>
      <c r="B47" s="37" t="s">
        <v>891</v>
      </c>
    </row>
    <row r="48" spans="1:2" ht="16.5" thickBot="1" x14ac:dyDescent="0.3">
      <c r="A48" s="34" t="s">
        <v>873</v>
      </c>
      <c r="B48" s="34" t="s">
        <v>874</v>
      </c>
    </row>
    <row r="49" spans="1:2" ht="16.5" thickBot="1" x14ac:dyDescent="0.3">
      <c r="A49" s="34" t="s">
        <v>875</v>
      </c>
      <c r="B49" s="34" t="s">
        <v>876</v>
      </c>
    </row>
    <row r="50" spans="1:2" ht="16.5" thickBot="1" x14ac:dyDescent="0.3">
      <c r="A50" s="34" t="s">
        <v>877</v>
      </c>
      <c r="B50" s="34" t="s">
        <v>254</v>
      </c>
    </row>
    <row r="51" spans="1:2" ht="16.5" thickBot="1" x14ac:dyDescent="0.3">
      <c r="A51" s="34" t="s">
        <v>480</v>
      </c>
      <c r="B51" s="34" t="s">
        <v>302</v>
      </c>
    </row>
    <row r="52" spans="1:2" ht="16.5" thickBot="1" x14ac:dyDescent="0.3">
      <c r="A52" s="37" t="s">
        <v>484</v>
      </c>
      <c r="B52" s="37" t="s">
        <v>302</v>
      </c>
    </row>
    <row r="53" spans="1:2" ht="16.5" thickBot="1" x14ac:dyDescent="0.3">
      <c r="A53" s="34" t="s">
        <v>892</v>
      </c>
      <c r="B53" s="34" t="s">
        <v>302</v>
      </c>
    </row>
    <row r="54" spans="1:2" ht="16.5" thickBot="1" x14ac:dyDescent="0.3">
      <c r="A54" s="34" t="s">
        <v>482</v>
      </c>
      <c r="B54" s="34" t="s">
        <v>893</v>
      </c>
    </row>
    <row r="55" spans="1:2" ht="16.5" thickBot="1" x14ac:dyDescent="0.3">
      <c r="A55" s="37" t="s">
        <v>485</v>
      </c>
      <c r="B55" s="37" t="s">
        <v>893</v>
      </c>
    </row>
    <row r="56" spans="1:2" ht="16.5" thickBot="1" x14ac:dyDescent="0.3">
      <c r="A56" s="34" t="s">
        <v>894</v>
      </c>
      <c r="B56" s="34" t="s">
        <v>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7"/>
  <sheetViews>
    <sheetView tabSelected="1" topLeftCell="A479" zoomScale="60" zoomScaleNormal="60" workbookViewId="0">
      <selection activeCell="B482" sqref="B482"/>
    </sheetView>
  </sheetViews>
  <sheetFormatPr defaultRowHeight="15" x14ac:dyDescent="0.25"/>
  <cols>
    <col min="1" max="1" width="22" style="44" customWidth="1"/>
    <col min="2" max="2" width="219" style="41" customWidth="1"/>
    <col min="3" max="4" width="9.140625" style="41"/>
  </cols>
  <sheetData>
    <row r="1" spans="1:2" ht="34.5" customHeight="1" x14ac:dyDescent="0.25">
      <c r="A1" s="42">
        <v>18</v>
      </c>
      <c r="B1" s="39" t="s">
        <v>895</v>
      </c>
    </row>
    <row r="2" spans="1:2" ht="17.25" x14ac:dyDescent="0.25">
      <c r="A2" s="42" t="s">
        <v>1283</v>
      </c>
      <c r="B2" s="38" t="s">
        <v>375</v>
      </c>
    </row>
    <row r="3" spans="1:2" ht="17.25" x14ac:dyDescent="0.25">
      <c r="A3" s="42" t="s">
        <v>472</v>
      </c>
      <c r="B3" s="38" t="s">
        <v>78</v>
      </c>
    </row>
    <row r="4" spans="1:2" ht="17.25" x14ac:dyDescent="0.25">
      <c r="A4" s="42" t="s">
        <v>1284</v>
      </c>
      <c r="B4" s="38" t="s">
        <v>78</v>
      </c>
    </row>
    <row r="5" spans="1:2" ht="59.25" customHeight="1" x14ac:dyDescent="0.25">
      <c r="A5" s="42" t="s">
        <v>1285</v>
      </c>
      <c r="B5" s="38" t="s">
        <v>1294</v>
      </c>
    </row>
    <row r="6" spans="1:2" ht="17.25" x14ac:dyDescent="0.25">
      <c r="A6" s="42" t="s">
        <v>881</v>
      </c>
      <c r="B6" s="38" t="s">
        <v>78</v>
      </c>
    </row>
    <row r="7" spans="1:2" ht="17.25" x14ac:dyDescent="0.25">
      <c r="A7" s="42" t="s">
        <v>473</v>
      </c>
      <c r="B7" s="38" t="s">
        <v>144</v>
      </c>
    </row>
    <row r="8" spans="1:2" ht="17.25" x14ac:dyDescent="0.25">
      <c r="A8" s="42" t="s">
        <v>1286</v>
      </c>
      <c r="B8" s="38" t="s">
        <v>144</v>
      </c>
    </row>
    <row r="9" spans="1:2" ht="69" customHeight="1" x14ac:dyDescent="0.25">
      <c r="A9" s="42" t="s">
        <v>1287</v>
      </c>
      <c r="B9" s="38" t="s">
        <v>98</v>
      </c>
    </row>
    <row r="10" spans="1:2" ht="69" customHeight="1" x14ac:dyDescent="0.25">
      <c r="A10" s="42" t="s">
        <v>487</v>
      </c>
      <c r="B10" s="38" t="s">
        <v>98</v>
      </c>
    </row>
    <row r="11" spans="1:2" ht="51.75" customHeight="1" x14ac:dyDescent="0.25">
      <c r="A11" s="42" t="s">
        <v>1288</v>
      </c>
      <c r="B11" s="38" t="s">
        <v>213</v>
      </c>
    </row>
    <row r="12" spans="1:2" ht="51.75" customHeight="1" x14ac:dyDescent="0.25">
      <c r="A12" s="42" t="s">
        <v>488</v>
      </c>
      <c r="B12" s="38" t="s">
        <v>213</v>
      </c>
    </row>
    <row r="13" spans="1:2" ht="34.5" customHeight="1" x14ac:dyDescent="0.25">
      <c r="A13" s="42" t="s">
        <v>1289</v>
      </c>
      <c r="B13" s="38" t="s">
        <v>24</v>
      </c>
    </row>
    <row r="14" spans="1:2" ht="34.5" customHeight="1" x14ac:dyDescent="0.25">
      <c r="A14" s="42" t="s">
        <v>489</v>
      </c>
      <c r="B14" s="38" t="s">
        <v>24</v>
      </c>
    </row>
    <row r="15" spans="1:2" ht="51.75" customHeight="1" x14ac:dyDescent="0.25">
      <c r="A15" s="42" t="s">
        <v>1290</v>
      </c>
      <c r="B15" s="38" t="s">
        <v>211</v>
      </c>
    </row>
    <row r="16" spans="1:2" ht="51.75" customHeight="1" x14ac:dyDescent="0.25">
      <c r="A16" s="42" t="s">
        <v>490</v>
      </c>
      <c r="B16" s="38" t="s">
        <v>211</v>
      </c>
    </row>
    <row r="17" spans="1:2" ht="17.25" x14ac:dyDescent="0.25">
      <c r="A17" s="42" t="s">
        <v>1291</v>
      </c>
      <c r="B17" s="38" t="s">
        <v>486</v>
      </c>
    </row>
    <row r="18" spans="1:2" ht="17.25" x14ac:dyDescent="0.25">
      <c r="A18" s="42" t="s">
        <v>491</v>
      </c>
      <c r="B18" s="38" t="s">
        <v>486</v>
      </c>
    </row>
    <row r="19" spans="1:2" ht="34.5" customHeight="1" x14ac:dyDescent="0.25">
      <c r="A19" s="42" t="s">
        <v>1292</v>
      </c>
      <c r="B19" s="38" t="s">
        <v>1295</v>
      </c>
    </row>
    <row r="20" spans="1:2" ht="34.5" customHeight="1" x14ac:dyDescent="0.25">
      <c r="A20" s="42" t="s">
        <v>492</v>
      </c>
      <c r="B20" s="38" t="s">
        <v>175</v>
      </c>
    </row>
    <row r="21" spans="1:2" ht="34.5" customHeight="1" x14ac:dyDescent="0.25">
      <c r="A21" s="42" t="s">
        <v>1293</v>
      </c>
      <c r="B21" s="38" t="s">
        <v>72</v>
      </c>
    </row>
    <row r="22" spans="1:2" ht="34.5" customHeight="1" x14ac:dyDescent="0.25">
      <c r="A22" s="42" t="s">
        <v>493</v>
      </c>
      <c r="B22" s="38" t="s">
        <v>324</v>
      </c>
    </row>
    <row r="23" spans="1:2" ht="34.5" customHeight="1" x14ac:dyDescent="0.25">
      <c r="A23" s="42" t="s">
        <v>494</v>
      </c>
      <c r="B23" s="38" t="s">
        <v>495</v>
      </c>
    </row>
    <row r="24" spans="1:2" ht="51.75" customHeight="1" x14ac:dyDescent="0.25">
      <c r="A24" s="42" t="s">
        <v>496</v>
      </c>
      <c r="B24" s="38" t="s">
        <v>164</v>
      </c>
    </row>
    <row r="25" spans="1:2" ht="69" customHeight="1" x14ac:dyDescent="0.25">
      <c r="A25" s="42" t="s">
        <v>497</v>
      </c>
      <c r="B25" s="38" t="s">
        <v>298</v>
      </c>
    </row>
    <row r="26" spans="1:2" ht="34.5" customHeight="1" x14ac:dyDescent="0.25">
      <c r="A26" s="42" t="s">
        <v>498</v>
      </c>
      <c r="B26" s="38" t="s">
        <v>72</v>
      </c>
    </row>
    <row r="27" spans="1:2" ht="17.25" x14ac:dyDescent="0.25">
      <c r="A27" s="42" t="s">
        <v>471</v>
      </c>
      <c r="B27" s="38" t="s">
        <v>883</v>
      </c>
    </row>
    <row r="28" spans="1:2" ht="17.25" x14ac:dyDescent="0.25">
      <c r="A28" s="42" t="s">
        <v>475</v>
      </c>
      <c r="B28" s="38" t="s">
        <v>170</v>
      </c>
    </row>
    <row r="29" spans="1:2" ht="120.75" x14ac:dyDescent="0.25">
      <c r="A29" s="42" t="s">
        <v>499</v>
      </c>
      <c r="B29" s="38" t="s">
        <v>1296</v>
      </c>
    </row>
    <row r="30" spans="1:2" ht="17.25" x14ac:dyDescent="0.25">
      <c r="A30" s="42" t="s">
        <v>880</v>
      </c>
      <c r="B30" s="38" t="s">
        <v>170</v>
      </c>
    </row>
    <row r="31" spans="1:2" ht="34.5" customHeight="1" x14ac:dyDescent="0.25">
      <c r="A31" s="42" t="s">
        <v>476</v>
      </c>
      <c r="B31" s="38" t="s">
        <v>884</v>
      </c>
    </row>
    <row r="32" spans="1:2" ht="34.5" customHeight="1" x14ac:dyDescent="0.25">
      <c r="A32" s="42" t="s">
        <v>500</v>
      </c>
      <c r="B32" s="38" t="s">
        <v>884</v>
      </c>
    </row>
    <row r="33" spans="1:2" ht="34.5" customHeight="1" x14ac:dyDescent="0.25">
      <c r="A33" s="42" t="s">
        <v>869</v>
      </c>
      <c r="B33" s="38" t="s">
        <v>870</v>
      </c>
    </row>
    <row r="34" spans="1:2" ht="34.5" customHeight="1" x14ac:dyDescent="0.25">
      <c r="A34" s="42" t="s">
        <v>871</v>
      </c>
      <c r="B34" s="38" t="s">
        <v>425</v>
      </c>
    </row>
    <row r="35" spans="1:2" ht="34.5" customHeight="1" x14ac:dyDescent="0.25">
      <c r="A35" s="42" t="s">
        <v>872</v>
      </c>
      <c r="B35" s="38" t="s">
        <v>183</v>
      </c>
    </row>
    <row r="36" spans="1:2" ht="17.25" x14ac:dyDescent="0.25">
      <c r="A36" s="42" t="s">
        <v>477</v>
      </c>
      <c r="B36" s="38" t="s">
        <v>168</v>
      </c>
    </row>
    <row r="37" spans="1:2" ht="69" x14ac:dyDescent="0.25">
      <c r="A37" s="42" t="s">
        <v>501</v>
      </c>
      <c r="B37" s="38" t="s">
        <v>1297</v>
      </c>
    </row>
    <row r="38" spans="1:2" ht="17.25" x14ac:dyDescent="0.25">
      <c r="A38" s="42" t="s">
        <v>879</v>
      </c>
      <c r="B38" s="38" t="s">
        <v>168</v>
      </c>
    </row>
    <row r="39" spans="1:2" ht="34.5" customHeight="1" x14ac:dyDescent="0.25">
      <c r="A39" s="42" t="s">
        <v>474</v>
      </c>
      <c r="B39" s="38" t="s">
        <v>74</v>
      </c>
    </row>
    <row r="40" spans="1:2" ht="17.25" x14ac:dyDescent="0.25">
      <c r="A40" s="42" t="s">
        <v>478</v>
      </c>
      <c r="B40" s="38" t="s">
        <v>74</v>
      </c>
    </row>
    <row r="41" spans="1:2" ht="86.25" x14ac:dyDescent="0.25">
      <c r="A41" s="42" t="s">
        <v>502</v>
      </c>
      <c r="B41" s="38" t="s">
        <v>1298</v>
      </c>
    </row>
    <row r="42" spans="1:2" ht="17.25" x14ac:dyDescent="0.25">
      <c r="A42" s="42" t="s">
        <v>886</v>
      </c>
      <c r="B42" s="38" t="s">
        <v>887</v>
      </c>
    </row>
    <row r="43" spans="1:2" ht="51.75" x14ac:dyDescent="0.25">
      <c r="A43" s="42" t="s">
        <v>888</v>
      </c>
      <c r="B43" s="38" t="s">
        <v>1299</v>
      </c>
    </row>
    <row r="44" spans="1:2" ht="17.25" x14ac:dyDescent="0.25">
      <c r="A44" s="42" t="s">
        <v>889</v>
      </c>
      <c r="B44" s="38" t="s">
        <v>890</v>
      </c>
    </row>
    <row r="45" spans="1:2" ht="34.5" customHeight="1" x14ac:dyDescent="0.25">
      <c r="A45" s="42" t="s">
        <v>479</v>
      </c>
      <c r="B45" s="38" t="s">
        <v>890</v>
      </c>
    </row>
    <row r="46" spans="1:2" ht="17.25" x14ac:dyDescent="0.25">
      <c r="A46" s="42" t="s">
        <v>481</v>
      </c>
      <c r="B46" s="38" t="s">
        <v>891</v>
      </c>
    </row>
    <row r="47" spans="1:2" ht="51.75" x14ac:dyDescent="0.25">
      <c r="A47" s="42" t="s">
        <v>483</v>
      </c>
      <c r="B47" s="38" t="s">
        <v>1300</v>
      </c>
    </row>
    <row r="48" spans="1:2" ht="17.25" x14ac:dyDescent="0.25">
      <c r="A48" s="42" t="s">
        <v>873</v>
      </c>
      <c r="B48" s="38" t="s">
        <v>874</v>
      </c>
    </row>
    <row r="49" spans="1:2" ht="34.5" customHeight="1" x14ac:dyDescent="0.25">
      <c r="A49" s="42" t="s">
        <v>875</v>
      </c>
      <c r="B49" s="38" t="s">
        <v>876</v>
      </c>
    </row>
    <row r="50" spans="1:2" ht="34.5" customHeight="1" x14ac:dyDescent="0.25">
      <c r="A50" s="42" t="s">
        <v>877</v>
      </c>
      <c r="B50" s="38" t="s">
        <v>254</v>
      </c>
    </row>
    <row r="51" spans="1:2" ht="17.25" x14ac:dyDescent="0.25">
      <c r="A51" s="42" t="s">
        <v>480</v>
      </c>
      <c r="B51" s="38" t="s">
        <v>302</v>
      </c>
    </row>
    <row r="52" spans="1:2" ht="51.75" x14ac:dyDescent="0.25">
      <c r="A52" s="42" t="s">
        <v>484</v>
      </c>
      <c r="B52" s="38" t="s">
        <v>1301</v>
      </c>
    </row>
    <row r="53" spans="1:2" ht="17.25" x14ac:dyDescent="0.25">
      <c r="A53" s="42" t="s">
        <v>892</v>
      </c>
      <c r="B53" s="38" t="s">
        <v>302</v>
      </c>
    </row>
    <row r="54" spans="1:2" ht="17.25" x14ac:dyDescent="0.25">
      <c r="A54" s="42" t="s">
        <v>482</v>
      </c>
      <c r="B54" s="38" t="s">
        <v>893</v>
      </c>
    </row>
    <row r="55" spans="1:2" ht="51.75" x14ac:dyDescent="0.25">
      <c r="A55" s="42" t="s">
        <v>485</v>
      </c>
      <c r="B55" s="38" t="s">
        <v>1302</v>
      </c>
    </row>
    <row r="56" spans="1:2" ht="17.25" x14ac:dyDescent="0.25">
      <c r="A56" s="42" t="s">
        <v>896</v>
      </c>
      <c r="B56" s="38" t="s">
        <v>897</v>
      </c>
    </row>
    <row r="57" spans="1:2" ht="17.25" x14ac:dyDescent="0.25">
      <c r="A57" s="42" t="s">
        <v>503</v>
      </c>
      <c r="B57" s="38" t="s">
        <v>898</v>
      </c>
    </row>
    <row r="58" spans="1:2" ht="34.5" customHeight="1" x14ac:dyDescent="0.25">
      <c r="A58" s="42" t="s">
        <v>505</v>
      </c>
      <c r="B58" s="38" t="s">
        <v>347</v>
      </c>
    </row>
    <row r="59" spans="1:2" ht="34.5" customHeight="1" x14ac:dyDescent="0.25">
      <c r="A59" s="42" t="s">
        <v>514</v>
      </c>
      <c r="B59" s="38" t="s">
        <v>899</v>
      </c>
    </row>
    <row r="60" spans="1:2" ht="34.5" customHeight="1" x14ac:dyDescent="0.25">
      <c r="A60" s="42" t="s">
        <v>516</v>
      </c>
      <c r="B60" s="38" t="s">
        <v>444</v>
      </c>
    </row>
    <row r="61" spans="1:2" ht="34.5" customHeight="1" x14ac:dyDescent="0.25">
      <c r="A61" s="42" t="s">
        <v>517</v>
      </c>
      <c r="B61" s="38" t="s">
        <v>221</v>
      </c>
    </row>
    <row r="62" spans="1:2" ht="69" customHeight="1" x14ac:dyDescent="0.25">
      <c r="A62" s="42" t="s">
        <v>515</v>
      </c>
      <c r="B62" s="38" t="s">
        <v>351</v>
      </c>
    </row>
    <row r="63" spans="1:2" ht="34.5" customHeight="1" x14ac:dyDescent="0.25">
      <c r="A63" s="42" t="s">
        <v>518</v>
      </c>
      <c r="B63" s="38" t="s">
        <v>242</v>
      </c>
    </row>
    <row r="64" spans="1:2" ht="34.5" customHeight="1" x14ac:dyDescent="0.25">
      <c r="A64" s="42" t="s">
        <v>519</v>
      </c>
      <c r="B64" s="38" t="s">
        <v>150</v>
      </c>
    </row>
    <row r="65" spans="1:2" ht="34.5" customHeight="1" x14ac:dyDescent="0.25">
      <c r="A65" s="42" t="s">
        <v>520</v>
      </c>
      <c r="B65" s="38" t="s">
        <v>900</v>
      </c>
    </row>
    <row r="66" spans="1:2" ht="34.5" customHeight="1" x14ac:dyDescent="0.25">
      <c r="A66" s="42" t="s">
        <v>521</v>
      </c>
      <c r="B66" s="38" t="s">
        <v>901</v>
      </c>
    </row>
    <row r="67" spans="1:2" ht="34.5" customHeight="1" x14ac:dyDescent="0.25">
      <c r="A67" s="42" t="s">
        <v>522</v>
      </c>
      <c r="B67" s="38" t="s">
        <v>902</v>
      </c>
    </row>
    <row r="68" spans="1:2" ht="34.5" customHeight="1" x14ac:dyDescent="0.25">
      <c r="A68" s="42" t="s">
        <v>523</v>
      </c>
      <c r="B68" s="38" t="s">
        <v>903</v>
      </c>
    </row>
    <row r="69" spans="1:2" ht="34.5" customHeight="1" x14ac:dyDescent="0.25">
      <c r="A69" s="42" t="s">
        <v>524</v>
      </c>
      <c r="B69" s="38" t="s">
        <v>271</v>
      </c>
    </row>
    <row r="70" spans="1:2" ht="34.5" customHeight="1" x14ac:dyDescent="0.25">
      <c r="A70" s="42" t="s">
        <v>506</v>
      </c>
      <c r="B70" s="38" t="s">
        <v>904</v>
      </c>
    </row>
    <row r="71" spans="1:2" ht="34.5" customHeight="1" x14ac:dyDescent="0.25">
      <c r="A71" s="42" t="s">
        <v>525</v>
      </c>
      <c r="B71" s="38" t="s">
        <v>904</v>
      </c>
    </row>
    <row r="72" spans="1:2" ht="34.5" customHeight="1" x14ac:dyDescent="0.25">
      <c r="A72" s="42" t="s">
        <v>905</v>
      </c>
      <c r="B72" s="38" t="s">
        <v>906</v>
      </c>
    </row>
    <row r="73" spans="1:2" ht="34.5" customHeight="1" x14ac:dyDescent="0.25">
      <c r="A73" s="42" t="s">
        <v>907</v>
      </c>
      <c r="B73" s="38" t="s">
        <v>908</v>
      </c>
    </row>
    <row r="74" spans="1:2" ht="34.5" customHeight="1" x14ac:dyDescent="0.25">
      <c r="A74" s="42" t="s">
        <v>909</v>
      </c>
      <c r="B74" s="38" t="s">
        <v>285</v>
      </c>
    </row>
    <row r="75" spans="1:2" ht="34.5" customHeight="1" x14ac:dyDescent="0.25">
      <c r="A75" s="42" t="s">
        <v>910</v>
      </c>
      <c r="B75" s="38" t="s">
        <v>911</v>
      </c>
    </row>
    <row r="76" spans="1:2" ht="34.5" customHeight="1" x14ac:dyDescent="0.25">
      <c r="A76" s="42" t="s">
        <v>912</v>
      </c>
      <c r="B76" s="38" t="s">
        <v>913</v>
      </c>
    </row>
    <row r="77" spans="1:2" ht="34.5" customHeight="1" x14ac:dyDescent="0.25">
      <c r="A77" s="42" t="s">
        <v>914</v>
      </c>
      <c r="B77" s="38" t="s">
        <v>915</v>
      </c>
    </row>
    <row r="78" spans="1:2" ht="34.5" customHeight="1" x14ac:dyDescent="0.25">
      <c r="A78" s="42" t="s">
        <v>507</v>
      </c>
      <c r="B78" s="38" t="s">
        <v>916</v>
      </c>
    </row>
    <row r="79" spans="1:2" ht="17.25" x14ac:dyDescent="0.25">
      <c r="A79" s="42" t="s">
        <v>526</v>
      </c>
      <c r="B79" s="38" t="s">
        <v>233</v>
      </c>
    </row>
    <row r="80" spans="1:2" ht="34.5" customHeight="1" x14ac:dyDescent="0.25">
      <c r="A80" s="42" t="s">
        <v>529</v>
      </c>
      <c r="B80" s="38" t="s">
        <v>233</v>
      </c>
    </row>
    <row r="81" spans="1:2" ht="34.5" customHeight="1" x14ac:dyDescent="0.25">
      <c r="A81" s="42" t="s">
        <v>527</v>
      </c>
      <c r="B81" s="38" t="s">
        <v>917</v>
      </c>
    </row>
    <row r="82" spans="1:2" ht="34.5" customHeight="1" x14ac:dyDescent="0.25">
      <c r="A82" s="42" t="s">
        <v>530</v>
      </c>
      <c r="B82" s="38" t="s">
        <v>918</v>
      </c>
    </row>
    <row r="83" spans="1:2" ht="34.5" customHeight="1" x14ac:dyDescent="0.25">
      <c r="A83" s="42" t="s">
        <v>531</v>
      </c>
      <c r="B83" s="38" t="s">
        <v>919</v>
      </c>
    </row>
    <row r="84" spans="1:2" ht="34.5" customHeight="1" x14ac:dyDescent="0.25">
      <c r="A84" s="42" t="s">
        <v>532</v>
      </c>
      <c r="B84" s="38" t="s">
        <v>920</v>
      </c>
    </row>
    <row r="85" spans="1:2" ht="51.75" customHeight="1" x14ac:dyDescent="0.25">
      <c r="A85" s="42" t="s">
        <v>528</v>
      </c>
      <c r="B85" s="38" t="s">
        <v>306</v>
      </c>
    </row>
    <row r="86" spans="1:2" ht="34.5" customHeight="1" x14ac:dyDescent="0.25">
      <c r="A86" s="42" t="s">
        <v>533</v>
      </c>
      <c r="B86" s="38" t="s">
        <v>921</v>
      </c>
    </row>
    <row r="87" spans="1:2" ht="34.5" customHeight="1" x14ac:dyDescent="0.25">
      <c r="A87" s="42" t="s">
        <v>534</v>
      </c>
      <c r="B87" s="38" t="s">
        <v>922</v>
      </c>
    </row>
    <row r="88" spans="1:2" ht="34.5" customHeight="1" x14ac:dyDescent="0.25">
      <c r="A88" s="42" t="s">
        <v>923</v>
      </c>
      <c r="B88" s="38" t="s">
        <v>924</v>
      </c>
    </row>
    <row r="89" spans="1:2" ht="34.5" customHeight="1" x14ac:dyDescent="0.25">
      <c r="A89" s="42" t="s">
        <v>925</v>
      </c>
      <c r="B89" s="38" t="s">
        <v>926</v>
      </c>
    </row>
    <row r="90" spans="1:2" ht="34.5" customHeight="1" x14ac:dyDescent="0.25">
      <c r="A90" s="42" t="s">
        <v>927</v>
      </c>
      <c r="B90" s="38" t="s">
        <v>928</v>
      </c>
    </row>
    <row r="91" spans="1:2" ht="34.5" customHeight="1" x14ac:dyDescent="0.25">
      <c r="A91" s="42" t="s">
        <v>929</v>
      </c>
      <c r="B91" s="38" t="s">
        <v>930</v>
      </c>
    </row>
    <row r="92" spans="1:2" ht="34.5" customHeight="1" x14ac:dyDescent="0.25">
      <c r="A92" s="42" t="s">
        <v>535</v>
      </c>
      <c r="B92" s="38" t="s">
        <v>931</v>
      </c>
    </row>
    <row r="93" spans="1:2" ht="34.5" customHeight="1" x14ac:dyDescent="0.25">
      <c r="A93" s="42" t="s">
        <v>932</v>
      </c>
      <c r="B93" s="38" t="s">
        <v>933</v>
      </c>
    </row>
    <row r="94" spans="1:2" ht="34.5" customHeight="1" x14ac:dyDescent="0.25">
      <c r="A94" s="42" t="s">
        <v>934</v>
      </c>
      <c r="B94" s="38" t="s">
        <v>935</v>
      </c>
    </row>
    <row r="95" spans="1:2" ht="34.5" customHeight="1" x14ac:dyDescent="0.25">
      <c r="A95" s="42" t="s">
        <v>936</v>
      </c>
      <c r="B95" s="38" t="s">
        <v>937</v>
      </c>
    </row>
    <row r="96" spans="1:2" ht="34.5" customHeight="1" x14ac:dyDescent="0.25">
      <c r="A96" s="42" t="s">
        <v>938</v>
      </c>
      <c r="B96" s="38" t="s">
        <v>939</v>
      </c>
    </row>
    <row r="97" spans="1:2" ht="34.5" customHeight="1" x14ac:dyDescent="0.25">
      <c r="A97" s="42" t="s">
        <v>940</v>
      </c>
      <c r="B97" s="38" t="s">
        <v>941</v>
      </c>
    </row>
    <row r="98" spans="1:2" ht="34.5" customHeight="1" x14ac:dyDescent="0.25">
      <c r="A98" s="42" t="s">
        <v>942</v>
      </c>
      <c r="B98" s="38" t="s">
        <v>943</v>
      </c>
    </row>
    <row r="99" spans="1:2" ht="34.5" customHeight="1" x14ac:dyDescent="0.25">
      <c r="A99" s="42" t="s">
        <v>536</v>
      </c>
      <c r="B99" s="38" t="s">
        <v>423</v>
      </c>
    </row>
    <row r="100" spans="1:2" ht="34.5" customHeight="1" x14ac:dyDescent="0.25">
      <c r="A100" s="42" t="s">
        <v>944</v>
      </c>
      <c r="B100" s="38" t="s">
        <v>156</v>
      </c>
    </row>
    <row r="101" spans="1:2" ht="34.5" customHeight="1" x14ac:dyDescent="0.25">
      <c r="A101" s="42" t="s">
        <v>945</v>
      </c>
      <c r="B101" s="38" t="s">
        <v>946</v>
      </c>
    </row>
    <row r="102" spans="1:2" ht="34.5" customHeight="1" x14ac:dyDescent="0.25">
      <c r="A102" s="42" t="s">
        <v>947</v>
      </c>
      <c r="B102" s="38" t="s">
        <v>439</v>
      </c>
    </row>
    <row r="103" spans="1:2" ht="34.5" customHeight="1" x14ac:dyDescent="0.25">
      <c r="A103" s="42" t="s">
        <v>948</v>
      </c>
      <c r="B103" s="38" t="s">
        <v>949</v>
      </c>
    </row>
    <row r="104" spans="1:2" ht="34.5" customHeight="1" x14ac:dyDescent="0.25">
      <c r="A104" s="42" t="s">
        <v>537</v>
      </c>
      <c r="B104" s="38" t="s">
        <v>191</v>
      </c>
    </row>
    <row r="105" spans="1:2" ht="34.5" customHeight="1" x14ac:dyDescent="0.25">
      <c r="A105" s="42" t="s">
        <v>950</v>
      </c>
      <c r="B105" s="38" t="s">
        <v>366</v>
      </c>
    </row>
    <row r="106" spans="1:2" ht="34.5" customHeight="1" x14ac:dyDescent="0.25">
      <c r="A106" s="42" t="s">
        <v>951</v>
      </c>
      <c r="B106" s="38" t="s">
        <v>952</v>
      </c>
    </row>
    <row r="107" spans="1:2" ht="34.5" customHeight="1" x14ac:dyDescent="0.25">
      <c r="A107" s="42" t="s">
        <v>953</v>
      </c>
      <c r="B107" s="38" t="s">
        <v>187</v>
      </c>
    </row>
    <row r="108" spans="1:2" ht="34.5" customHeight="1" x14ac:dyDescent="0.25">
      <c r="A108" s="42" t="s">
        <v>508</v>
      </c>
      <c r="B108" s="38" t="s">
        <v>954</v>
      </c>
    </row>
    <row r="109" spans="1:2" ht="34.5" customHeight="1" x14ac:dyDescent="0.25">
      <c r="A109" s="42" t="s">
        <v>538</v>
      </c>
      <c r="B109" s="38" t="s">
        <v>955</v>
      </c>
    </row>
    <row r="110" spans="1:2" ht="34.5" customHeight="1" x14ac:dyDescent="0.25">
      <c r="A110" s="42" t="s">
        <v>543</v>
      </c>
      <c r="B110" s="38" t="s">
        <v>263</v>
      </c>
    </row>
    <row r="111" spans="1:2" ht="34.5" customHeight="1" x14ac:dyDescent="0.25">
      <c r="A111" s="42" t="s">
        <v>544</v>
      </c>
      <c r="B111" s="38" t="s">
        <v>956</v>
      </c>
    </row>
    <row r="112" spans="1:2" ht="34.5" customHeight="1" x14ac:dyDescent="0.25">
      <c r="A112" s="42" t="s">
        <v>545</v>
      </c>
      <c r="B112" s="38" t="s">
        <v>957</v>
      </c>
    </row>
    <row r="113" spans="1:2" ht="34.5" customHeight="1" x14ac:dyDescent="0.25">
      <c r="A113" s="42" t="s">
        <v>546</v>
      </c>
      <c r="B113" s="38" t="s">
        <v>446</v>
      </c>
    </row>
    <row r="114" spans="1:2" ht="34.5" customHeight="1" x14ac:dyDescent="0.25">
      <c r="A114" s="42" t="s">
        <v>547</v>
      </c>
      <c r="B114" s="38" t="s">
        <v>231</v>
      </c>
    </row>
    <row r="115" spans="1:2" ht="51.75" customHeight="1" x14ac:dyDescent="0.25">
      <c r="A115" s="42" t="s">
        <v>958</v>
      </c>
      <c r="B115" s="38" t="s">
        <v>959</v>
      </c>
    </row>
    <row r="116" spans="1:2" ht="51.75" customHeight="1" x14ac:dyDescent="0.25">
      <c r="A116" s="42" t="s">
        <v>960</v>
      </c>
      <c r="B116" s="38" t="s">
        <v>961</v>
      </c>
    </row>
    <row r="117" spans="1:2" ht="69" customHeight="1" x14ac:dyDescent="0.25">
      <c r="A117" s="42" t="s">
        <v>962</v>
      </c>
      <c r="B117" s="38" t="s">
        <v>963</v>
      </c>
    </row>
    <row r="118" spans="1:2" ht="51.75" customHeight="1" x14ac:dyDescent="0.25">
      <c r="A118" s="42" t="s">
        <v>964</v>
      </c>
      <c r="B118" s="38" t="s">
        <v>965</v>
      </c>
    </row>
    <row r="119" spans="1:2" ht="51.75" customHeight="1" x14ac:dyDescent="0.25">
      <c r="A119" s="42" t="s">
        <v>966</v>
      </c>
      <c r="B119" s="38" t="s">
        <v>967</v>
      </c>
    </row>
    <row r="120" spans="1:2" ht="34.5" customHeight="1" x14ac:dyDescent="0.25">
      <c r="A120" s="42" t="s">
        <v>968</v>
      </c>
      <c r="B120" s="38" t="s">
        <v>969</v>
      </c>
    </row>
    <row r="121" spans="1:2" ht="51.75" customHeight="1" x14ac:dyDescent="0.25">
      <c r="A121" s="42" t="s">
        <v>970</v>
      </c>
      <c r="B121" s="38" t="s">
        <v>971</v>
      </c>
    </row>
    <row r="122" spans="1:2" ht="51.75" customHeight="1" x14ac:dyDescent="0.25">
      <c r="A122" s="42" t="s">
        <v>972</v>
      </c>
      <c r="B122" s="38" t="s">
        <v>973</v>
      </c>
    </row>
    <row r="123" spans="1:2" ht="34.5" customHeight="1" x14ac:dyDescent="0.25">
      <c r="A123" s="42" t="s">
        <v>548</v>
      </c>
      <c r="B123" s="38" t="s">
        <v>974</v>
      </c>
    </row>
    <row r="124" spans="1:2" ht="34.5" customHeight="1" x14ac:dyDescent="0.25">
      <c r="A124" s="42" t="s">
        <v>975</v>
      </c>
      <c r="B124" s="38" t="s">
        <v>976</v>
      </c>
    </row>
    <row r="125" spans="1:2" ht="34.5" customHeight="1" x14ac:dyDescent="0.25">
      <c r="A125" s="42" t="s">
        <v>977</v>
      </c>
      <c r="B125" s="38" t="s">
        <v>978</v>
      </c>
    </row>
    <row r="126" spans="1:2" ht="34.5" customHeight="1" x14ac:dyDescent="0.25">
      <c r="A126" s="42" t="s">
        <v>979</v>
      </c>
      <c r="B126" s="38" t="s">
        <v>980</v>
      </c>
    </row>
    <row r="127" spans="1:2" ht="34.5" customHeight="1" x14ac:dyDescent="0.25">
      <c r="A127" s="42" t="s">
        <v>981</v>
      </c>
      <c r="B127" s="38" t="s">
        <v>982</v>
      </c>
    </row>
    <row r="128" spans="1:2" ht="34.5" customHeight="1" x14ac:dyDescent="0.25">
      <c r="A128" s="42" t="s">
        <v>983</v>
      </c>
      <c r="B128" s="38" t="s">
        <v>984</v>
      </c>
    </row>
    <row r="129" spans="1:2" ht="34.5" customHeight="1" x14ac:dyDescent="0.25">
      <c r="A129" s="42" t="s">
        <v>985</v>
      </c>
      <c r="B129" s="38" t="s">
        <v>986</v>
      </c>
    </row>
    <row r="130" spans="1:2" ht="34.5" customHeight="1" x14ac:dyDescent="0.25">
      <c r="A130" s="42" t="s">
        <v>987</v>
      </c>
      <c r="B130" s="38" t="s">
        <v>988</v>
      </c>
    </row>
    <row r="131" spans="1:2" ht="34.5" customHeight="1" x14ac:dyDescent="0.25">
      <c r="A131" s="42" t="s">
        <v>989</v>
      </c>
      <c r="B131" s="38" t="s">
        <v>990</v>
      </c>
    </row>
    <row r="132" spans="1:2" ht="34.5" customHeight="1" x14ac:dyDescent="0.25">
      <c r="A132" s="42" t="s">
        <v>991</v>
      </c>
      <c r="B132" s="38" t="s">
        <v>992</v>
      </c>
    </row>
    <row r="133" spans="1:2" ht="34.5" customHeight="1" x14ac:dyDescent="0.25">
      <c r="A133" s="42" t="s">
        <v>993</v>
      </c>
      <c r="B133" s="38" t="s">
        <v>994</v>
      </c>
    </row>
    <row r="134" spans="1:2" ht="34.5" customHeight="1" x14ac:dyDescent="0.25">
      <c r="A134" s="42" t="s">
        <v>995</v>
      </c>
      <c r="B134" s="38" t="s">
        <v>996</v>
      </c>
    </row>
    <row r="135" spans="1:2" ht="34.5" customHeight="1" x14ac:dyDescent="0.25">
      <c r="A135" s="42" t="s">
        <v>997</v>
      </c>
      <c r="B135" s="38" t="s">
        <v>452</v>
      </c>
    </row>
    <row r="136" spans="1:2" ht="34.5" customHeight="1" x14ac:dyDescent="0.25">
      <c r="A136" s="42" t="s">
        <v>998</v>
      </c>
      <c r="B136" s="38" t="s">
        <v>999</v>
      </c>
    </row>
    <row r="137" spans="1:2" ht="34.5" customHeight="1" x14ac:dyDescent="0.25">
      <c r="A137" s="42" t="s">
        <v>1000</v>
      </c>
      <c r="B137" s="38" t="s">
        <v>1001</v>
      </c>
    </row>
    <row r="138" spans="1:2" ht="34.5" customHeight="1" x14ac:dyDescent="0.25">
      <c r="A138" s="42" t="s">
        <v>1002</v>
      </c>
      <c r="B138" s="38" t="s">
        <v>1003</v>
      </c>
    </row>
    <row r="139" spans="1:2" ht="34.5" customHeight="1" x14ac:dyDescent="0.25">
      <c r="A139" s="42" t="s">
        <v>1004</v>
      </c>
      <c r="B139" s="38" t="s">
        <v>1005</v>
      </c>
    </row>
    <row r="140" spans="1:2" ht="34.5" customHeight="1" x14ac:dyDescent="0.25">
      <c r="A140" s="42" t="s">
        <v>1006</v>
      </c>
      <c r="B140" s="38" t="s">
        <v>1007</v>
      </c>
    </row>
    <row r="141" spans="1:2" ht="34.5" customHeight="1" x14ac:dyDescent="0.25">
      <c r="A141" s="42" t="s">
        <v>549</v>
      </c>
      <c r="B141" s="38" t="s">
        <v>304</v>
      </c>
    </row>
    <row r="142" spans="1:2" ht="17.25" x14ac:dyDescent="0.25">
      <c r="A142" s="42" t="s">
        <v>539</v>
      </c>
      <c r="B142" s="38" t="s">
        <v>1008</v>
      </c>
    </row>
    <row r="143" spans="1:2" ht="34.5" customHeight="1" x14ac:dyDescent="0.25">
      <c r="A143" s="42" t="s">
        <v>550</v>
      </c>
      <c r="B143" s="38" t="s">
        <v>1009</v>
      </c>
    </row>
    <row r="144" spans="1:2" ht="34.5" customHeight="1" x14ac:dyDescent="0.25">
      <c r="A144" s="42" t="s">
        <v>551</v>
      </c>
      <c r="B144" s="38" t="s">
        <v>328</v>
      </c>
    </row>
    <row r="145" spans="1:2" ht="34.5" customHeight="1" x14ac:dyDescent="0.25">
      <c r="A145" s="42" t="s">
        <v>540</v>
      </c>
      <c r="B145" s="38" t="s">
        <v>1010</v>
      </c>
    </row>
    <row r="146" spans="1:2" ht="34.5" customHeight="1" x14ac:dyDescent="0.25">
      <c r="A146" s="42" t="s">
        <v>552</v>
      </c>
      <c r="B146" s="38" t="s">
        <v>314</v>
      </c>
    </row>
    <row r="147" spans="1:2" ht="34.5" customHeight="1" x14ac:dyDescent="0.25">
      <c r="A147" s="42" t="s">
        <v>1011</v>
      </c>
      <c r="B147" s="38" t="s">
        <v>1012</v>
      </c>
    </row>
    <row r="148" spans="1:2" ht="34.5" customHeight="1" x14ac:dyDescent="0.25">
      <c r="A148" s="42" t="s">
        <v>1013</v>
      </c>
      <c r="B148" s="38" t="s">
        <v>1014</v>
      </c>
    </row>
    <row r="149" spans="1:2" ht="34.5" customHeight="1" x14ac:dyDescent="0.25">
      <c r="A149" s="42" t="s">
        <v>1015</v>
      </c>
      <c r="B149" s="38" t="s">
        <v>388</v>
      </c>
    </row>
    <row r="150" spans="1:2" ht="34.5" customHeight="1" x14ac:dyDescent="0.25">
      <c r="A150" s="42" t="s">
        <v>1016</v>
      </c>
      <c r="B150" s="38" t="s">
        <v>1017</v>
      </c>
    </row>
    <row r="151" spans="1:2" ht="34.5" customHeight="1" x14ac:dyDescent="0.25">
      <c r="A151" s="42" t="s">
        <v>1018</v>
      </c>
      <c r="B151" s="38" t="s">
        <v>1019</v>
      </c>
    </row>
    <row r="152" spans="1:2" ht="34.5" customHeight="1" x14ac:dyDescent="0.25">
      <c r="A152" s="42" t="s">
        <v>1020</v>
      </c>
      <c r="B152" s="38" t="s">
        <v>246</v>
      </c>
    </row>
    <row r="153" spans="1:2" ht="34.5" customHeight="1" x14ac:dyDescent="0.25">
      <c r="A153" s="42" t="s">
        <v>1021</v>
      </c>
      <c r="B153" s="38" t="s">
        <v>312</v>
      </c>
    </row>
    <row r="154" spans="1:2" ht="34.5" customHeight="1" x14ac:dyDescent="0.25">
      <c r="A154" s="42" t="s">
        <v>1022</v>
      </c>
      <c r="B154" s="38" t="s">
        <v>244</v>
      </c>
    </row>
    <row r="155" spans="1:2" ht="51.75" customHeight="1" x14ac:dyDescent="0.25">
      <c r="A155" s="42" t="s">
        <v>553</v>
      </c>
      <c r="B155" s="38" t="s">
        <v>205</v>
      </c>
    </row>
    <row r="156" spans="1:2" ht="34.5" customHeight="1" x14ac:dyDescent="0.25">
      <c r="A156" s="42" t="s">
        <v>554</v>
      </c>
      <c r="B156" s="38" t="s">
        <v>1023</v>
      </c>
    </row>
    <row r="157" spans="1:2" ht="34.5" customHeight="1" x14ac:dyDescent="0.25">
      <c r="A157" s="42" t="s">
        <v>1024</v>
      </c>
      <c r="B157" s="38" t="s">
        <v>1025</v>
      </c>
    </row>
    <row r="158" spans="1:2" ht="34.5" customHeight="1" x14ac:dyDescent="0.25">
      <c r="A158" s="42" t="s">
        <v>1026</v>
      </c>
      <c r="B158" s="38" t="s">
        <v>1027</v>
      </c>
    </row>
    <row r="159" spans="1:2" ht="34.5" customHeight="1" x14ac:dyDescent="0.25">
      <c r="A159" s="42" t="s">
        <v>1028</v>
      </c>
      <c r="B159" s="38" t="s">
        <v>1029</v>
      </c>
    </row>
    <row r="160" spans="1:2" ht="34.5" customHeight="1" x14ac:dyDescent="0.25">
      <c r="A160" s="42" t="s">
        <v>1030</v>
      </c>
      <c r="B160" s="38" t="s">
        <v>1031</v>
      </c>
    </row>
    <row r="161" spans="1:2" ht="34.5" customHeight="1" x14ac:dyDescent="0.25">
      <c r="A161" s="42" t="s">
        <v>1032</v>
      </c>
      <c r="B161" s="38" t="s">
        <v>1033</v>
      </c>
    </row>
    <row r="162" spans="1:2" ht="34.5" customHeight="1" x14ac:dyDescent="0.25">
      <c r="A162" s="42" t="s">
        <v>1034</v>
      </c>
      <c r="B162" s="38" t="s">
        <v>1035</v>
      </c>
    </row>
    <row r="163" spans="1:2" ht="34.5" customHeight="1" x14ac:dyDescent="0.25">
      <c r="A163" s="42" t="s">
        <v>1036</v>
      </c>
      <c r="B163" s="38" t="s">
        <v>283</v>
      </c>
    </row>
    <row r="164" spans="1:2" ht="34.5" customHeight="1" x14ac:dyDescent="0.25">
      <c r="A164" s="42" t="s">
        <v>1037</v>
      </c>
      <c r="B164" s="38" t="s">
        <v>340</v>
      </c>
    </row>
    <row r="165" spans="1:2" ht="34.5" customHeight="1" x14ac:dyDescent="0.25">
      <c r="A165" s="42" t="s">
        <v>555</v>
      </c>
      <c r="B165" s="38" t="s">
        <v>1038</v>
      </c>
    </row>
    <row r="166" spans="1:2" ht="34.5" customHeight="1" x14ac:dyDescent="0.25">
      <c r="A166" s="42" t="s">
        <v>1039</v>
      </c>
      <c r="B166" s="38" t="s">
        <v>1040</v>
      </c>
    </row>
    <row r="167" spans="1:2" ht="34.5" customHeight="1" x14ac:dyDescent="0.25">
      <c r="A167" s="42" t="s">
        <v>1041</v>
      </c>
      <c r="B167" s="38" t="s">
        <v>1042</v>
      </c>
    </row>
    <row r="168" spans="1:2" ht="34.5" customHeight="1" x14ac:dyDescent="0.25">
      <c r="A168" s="42" t="s">
        <v>1043</v>
      </c>
      <c r="B168" s="38" t="s">
        <v>1044</v>
      </c>
    </row>
    <row r="169" spans="1:2" ht="34.5" customHeight="1" x14ac:dyDescent="0.25">
      <c r="A169" s="42" t="s">
        <v>1045</v>
      </c>
      <c r="B169" s="38" t="s">
        <v>1046</v>
      </c>
    </row>
    <row r="170" spans="1:2" ht="34.5" customHeight="1" x14ac:dyDescent="0.25">
      <c r="A170" s="42" t="s">
        <v>1047</v>
      </c>
      <c r="B170" s="38" t="s">
        <v>1048</v>
      </c>
    </row>
    <row r="171" spans="1:2" ht="34.5" customHeight="1" x14ac:dyDescent="0.25">
      <c r="A171" s="42" t="s">
        <v>1049</v>
      </c>
      <c r="B171" s="38" t="s">
        <v>427</v>
      </c>
    </row>
    <row r="172" spans="1:2" ht="34.5" customHeight="1" x14ac:dyDescent="0.25">
      <c r="A172" s="42" t="s">
        <v>1050</v>
      </c>
      <c r="B172" s="38" t="s">
        <v>316</v>
      </c>
    </row>
    <row r="173" spans="1:2" ht="34.5" customHeight="1" x14ac:dyDescent="0.25">
      <c r="A173" s="42" t="s">
        <v>556</v>
      </c>
      <c r="B173" s="38" t="s">
        <v>322</v>
      </c>
    </row>
    <row r="174" spans="1:2" ht="17.25" x14ac:dyDescent="0.25">
      <c r="A174" s="42" t="s">
        <v>541</v>
      </c>
      <c r="B174" s="38" t="s">
        <v>326</v>
      </c>
    </row>
    <row r="175" spans="1:2" ht="34.5" customHeight="1" x14ac:dyDescent="0.25">
      <c r="A175" s="42" t="s">
        <v>557</v>
      </c>
      <c r="B175" s="38" t="s">
        <v>326</v>
      </c>
    </row>
    <row r="176" spans="1:2" ht="51.75" customHeight="1" x14ac:dyDescent="0.25">
      <c r="A176" s="42" t="s">
        <v>542</v>
      </c>
      <c r="B176" s="38" t="s">
        <v>1051</v>
      </c>
    </row>
    <row r="177" spans="1:2" ht="34.5" customHeight="1" x14ac:dyDescent="0.25">
      <c r="A177" s="42" t="s">
        <v>558</v>
      </c>
      <c r="B177" s="38" t="s">
        <v>343</v>
      </c>
    </row>
    <row r="178" spans="1:2" ht="34.5" customHeight="1" x14ac:dyDescent="0.25">
      <c r="A178" s="42" t="s">
        <v>1052</v>
      </c>
      <c r="B178" s="38" t="s">
        <v>1053</v>
      </c>
    </row>
    <row r="179" spans="1:2" ht="34.5" customHeight="1" x14ac:dyDescent="0.25">
      <c r="A179" s="42" t="s">
        <v>1054</v>
      </c>
      <c r="B179" s="38" t="s">
        <v>1055</v>
      </c>
    </row>
    <row r="180" spans="1:2" ht="34.5" customHeight="1" x14ac:dyDescent="0.25">
      <c r="A180" s="42" t="s">
        <v>1056</v>
      </c>
      <c r="B180" s="38" t="s">
        <v>1057</v>
      </c>
    </row>
    <row r="181" spans="1:2" ht="34.5" customHeight="1" x14ac:dyDescent="0.25">
      <c r="A181" s="42" t="s">
        <v>1058</v>
      </c>
      <c r="B181" s="38" t="s">
        <v>1059</v>
      </c>
    </row>
    <row r="182" spans="1:2" ht="34.5" customHeight="1" x14ac:dyDescent="0.25">
      <c r="A182" s="42" t="s">
        <v>1060</v>
      </c>
      <c r="B182" s="38" t="s">
        <v>1061</v>
      </c>
    </row>
    <row r="183" spans="1:2" ht="34.5" customHeight="1" x14ac:dyDescent="0.25">
      <c r="A183" s="42" t="s">
        <v>1062</v>
      </c>
      <c r="B183" s="38" t="s">
        <v>1063</v>
      </c>
    </row>
    <row r="184" spans="1:2" ht="34.5" customHeight="1" x14ac:dyDescent="0.25">
      <c r="A184" s="42" t="s">
        <v>1064</v>
      </c>
      <c r="B184" s="38" t="s">
        <v>390</v>
      </c>
    </row>
    <row r="185" spans="1:2" ht="51.75" customHeight="1" x14ac:dyDescent="0.25">
      <c r="A185" s="42" t="s">
        <v>559</v>
      </c>
      <c r="B185" s="38" t="s">
        <v>279</v>
      </c>
    </row>
    <row r="186" spans="1:2" ht="17.25" x14ac:dyDescent="0.25">
      <c r="A186" s="42" t="s">
        <v>509</v>
      </c>
      <c r="B186" s="38" t="s">
        <v>1065</v>
      </c>
    </row>
    <row r="187" spans="1:2" ht="34.5" customHeight="1" x14ac:dyDescent="0.25">
      <c r="A187" s="42" t="s">
        <v>560</v>
      </c>
      <c r="B187" s="38" t="s">
        <v>377</v>
      </c>
    </row>
    <row r="188" spans="1:2" ht="34.5" customHeight="1" x14ac:dyDescent="0.25">
      <c r="A188" s="42" t="s">
        <v>563</v>
      </c>
      <c r="B188" s="38" t="s">
        <v>127</v>
      </c>
    </row>
    <row r="189" spans="1:2" ht="34.5" customHeight="1" x14ac:dyDescent="0.25">
      <c r="A189" s="42" t="s">
        <v>564</v>
      </c>
      <c r="B189" s="38" t="s">
        <v>364</v>
      </c>
    </row>
    <row r="190" spans="1:2" ht="34.5" customHeight="1" x14ac:dyDescent="0.25">
      <c r="A190" s="42" t="s">
        <v>565</v>
      </c>
      <c r="B190" s="38" t="s">
        <v>1066</v>
      </c>
    </row>
    <row r="191" spans="1:2" ht="34.5" customHeight="1" x14ac:dyDescent="0.25">
      <c r="A191" s="42" t="s">
        <v>566</v>
      </c>
      <c r="B191" s="38" t="s">
        <v>142</v>
      </c>
    </row>
    <row r="192" spans="1:2" ht="34.5" customHeight="1" x14ac:dyDescent="0.25">
      <c r="A192" s="42" t="s">
        <v>567</v>
      </c>
      <c r="B192" s="38" t="s">
        <v>1067</v>
      </c>
    </row>
    <row r="193" spans="1:2" ht="51.75" customHeight="1" x14ac:dyDescent="0.25">
      <c r="A193" s="42" t="s">
        <v>561</v>
      </c>
      <c r="B193" s="38" t="s">
        <v>1068</v>
      </c>
    </row>
    <row r="194" spans="1:2" ht="34.5" customHeight="1" x14ac:dyDescent="0.25">
      <c r="A194" s="42" t="s">
        <v>568</v>
      </c>
      <c r="B194" s="38" t="s">
        <v>215</v>
      </c>
    </row>
    <row r="195" spans="1:2" ht="34.5" customHeight="1" x14ac:dyDescent="0.25">
      <c r="A195" s="42" t="s">
        <v>569</v>
      </c>
      <c r="B195" s="38" t="s">
        <v>1069</v>
      </c>
    </row>
    <row r="196" spans="1:2" ht="34.5" customHeight="1" x14ac:dyDescent="0.25">
      <c r="A196" s="42" t="s">
        <v>570</v>
      </c>
      <c r="B196" s="38" t="s">
        <v>197</v>
      </c>
    </row>
    <row r="197" spans="1:2" ht="34.5" customHeight="1" x14ac:dyDescent="0.25">
      <c r="A197" s="42" t="s">
        <v>571</v>
      </c>
      <c r="B197" s="38" t="s">
        <v>195</v>
      </c>
    </row>
    <row r="198" spans="1:2" ht="34.5" customHeight="1" x14ac:dyDescent="0.25">
      <c r="A198" s="42" t="s">
        <v>562</v>
      </c>
      <c r="B198" s="38" t="s">
        <v>1070</v>
      </c>
    </row>
    <row r="199" spans="1:2" ht="34.5" customHeight="1" x14ac:dyDescent="0.25">
      <c r="A199" s="42" t="s">
        <v>572</v>
      </c>
      <c r="B199" s="38" t="s">
        <v>330</v>
      </c>
    </row>
    <row r="200" spans="1:2" ht="34.5" customHeight="1" x14ac:dyDescent="0.25">
      <c r="A200" s="42" t="s">
        <v>573</v>
      </c>
      <c r="B200" s="38" t="s">
        <v>362</v>
      </c>
    </row>
    <row r="201" spans="1:2" ht="34.5" customHeight="1" x14ac:dyDescent="0.25">
      <c r="A201" s="42" t="s">
        <v>574</v>
      </c>
      <c r="B201" s="38" t="s">
        <v>265</v>
      </c>
    </row>
    <row r="202" spans="1:2" ht="51.75" customHeight="1" x14ac:dyDescent="0.25">
      <c r="A202" s="42" t="s">
        <v>575</v>
      </c>
      <c r="B202" s="38" t="s">
        <v>257</v>
      </c>
    </row>
    <row r="203" spans="1:2" ht="34.5" customHeight="1" x14ac:dyDescent="0.25">
      <c r="A203" s="42" t="s">
        <v>1071</v>
      </c>
      <c r="B203" s="38" t="s">
        <v>1072</v>
      </c>
    </row>
    <row r="204" spans="1:2" ht="51.75" customHeight="1" x14ac:dyDescent="0.25">
      <c r="A204" s="42" t="s">
        <v>1073</v>
      </c>
      <c r="B204" s="38" t="s">
        <v>1074</v>
      </c>
    </row>
    <row r="205" spans="1:2" ht="69" customHeight="1" x14ac:dyDescent="0.25">
      <c r="A205" s="42" t="s">
        <v>576</v>
      </c>
      <c r="B205" s="38" t="s">
        <v>209</v>
      </c>
    </row>
    <row r="206" spans="1:2" ht="34.5" customHeight="1" x14ac:dyDescent="0.25">
      <c r="A206" s="42" t="s">
        <v>577</v>
      </c>
      <c r="B206" s="38" t="s">
        <v>392</v>
      </c>
    </row>
    <row r="207" spans="1:2" ht="34.5" customHeight="1" x14ac:dyDescent="0.25">
      <c r="A207" s="42" t="s">
        <v>1075</v>
      </c>
      <c r="B207" s="38" t="s">
        <v>1076</v>
      </c>
    </row>
    <row r="208" spans="1:2" ht="34.5" customHeight="1" x14ac:dyDescent="0.25">
      <c r="A208" s="42" t="s">
        <v>1077</v>
      </c>
      <c r="B208" s="38" t="s">
        <v>1078</v>
      </c>
    </row>
    <row r="209" spans="1:2" ht="34.5" customHeight="1" x14ac:dyDescent="0.25">
      <c r="A209" s="42" t="s">
        <v>1079</v>
      </c>
      <c r="B209" s="38" t="s">
        <v>1080</v>
      </c>
    </row>
    <row r="210" spans="1:2" ht="34.5" customHeight="1" x14ac:dyDescent="0.25">
      <c r="A210" s="42" t="s">
        <v>1081</v>
      </c>
      <c r="B210" s="38" t="s">
        <v>1082</v>
      </c>
    </row>
    <row r="211" spans="1:2" ht="51.75" customHeight="1" x14ac:dyDescent="0.25">
      <c r="A211" s="42" t="s">
        <v>1083</v>
      </c>
      <c r="B211" s="38" t="s">
        <v>1084</v>
      </c>
    </row>
    <row r="212" spans="1:2" ht="51.75" customHeight="1" x14ac:dyDescent="0.25">
      <c r="A212" s="42" t="s">
        <v>1085</v>
      </c>
      <c r="B212" s="38" t="s">
        <v>1086</v>
      </c>
    </row>
    <row r="213" spans="1:2" ht="51.75" customHeight="1" x14ac:dyDescent="0.25">
      <c r="A213" s="42" t="s">
        <v>1087</v>
      </c>
      <c r="B213" s="38" t="s">
        <v>1088</v>
      </c>
    </row>
    <row r="214" spans="1:2" ht="51.75" customHeight="1" x14ac:dyDescent="0.25">
      <c r="A214" s="42" t="s">
        <v>1089</v>
      </c>
      <c r="B214" s="38" t="s">
        <v>1090</v>
      </c>
    </row>
    <row r="215" spans="1:2" ht="34.5" customHeight="1" x14ac:dyDescent="0.25">
      <c r="A215" s="42" t="s">
        <v>1091</v>
      </c>
      <c r="B215" s="38" t="s">
        <v>1092</v>
      </c>
    </row>
    <row r="216" spans="1:2" ht="34.5" customHeight="1" x14ac:dyDescent="0.25">
      <c r="A216" s="42" t="s">
        <v>1093</v>
      </c>
      <c r="B216" s="38" t="s">
        <v>1094</v>
      </c>
    </row>
    <row r="217" spans="1:2" ht="34.5" customHeight="1" x14ac:dyDescent="0.25">
      <c r="A217" s="42" t="s">
        <v>578</v>
      </c>
      <c r="B217" s="38" t="s">
        <v>52</v>
      </c>
    </row>
    <row r="218" spans="1:2" ht="34.5" customHeight="1" x14ac:dyDescent="0.25">
      <c r="A218" s="42" t="s">
        <v>510</v>
      </c>
      <c r="B218" s="38" t="s">
        <v>287</v>
      </c>
    </row>
    <row r="219" spans="1:2" ht="34.5" customHeight="1" x14ac:dyDescent="0.25">
      <c r="A219" s="42" t="s">
        <v>579</v>
      </c>
      <c r="B219" s="38" t="s">
        <v>1095</v>
      </c>
    </row>
    <row r="220" spans="1:2" ht="34.5" customHeight="1" x14ac:dyDescent="0.25">
      <c r="A220" s="42" t="s">
        <v>585</v>
      </c>
      <c r="B220" s="38" t="s">
        <v>207</v>
      </c>
    </row>
    <row r="221" spans="1:2" ht="34.5" customHeight="1" x14ac:dyDescent="0.25">
      <c r="A221" s="42" t="s">
        <v>586</v>
      </c>
      <c r="B221" s="38" t="s">
        <v>370</v>
      </c>
    </row>
    <row r="222" spans="1:2" ht="34.5" customHeight="1" x14ac:dyDescent="0.25">
      <c r="A222" s="42" t="s">
        <v>580</v>
      </c>
      <c r="B222" s="38" t="s">
        <v>1096</v>
      </c>
    </row>
    <row r="223" spans="1:2" ht="34.5" customHeight="1" x14ac:dyDescent="0.25">
      <c r="A223" s="42" t="s">
        <v>587</v>
      </c>
      <c r="B223" s="38" t="s">
        <v>1097</v>
      </c>
    </row>
    <row r="224" spans="1:2" ht="34.5" customHeight="1" x14ac:dyDescent="0.25">
      <c r="A224" s="42" t="s">
        <v>588</v>
      </c>
      <c r="B224" s="38" t="s">
        <v>413</v>
      </c>
    </row>
    <row r="225" spans="1:2" ht="34.5" customHeight="1" x14ac:dyDescent="0.25">
      <c r="A225" s="42" t="s">
        <v>589</v>
      </c>
      <c r="B225" s="38" t="s">
        <v>1098</v>
      </c>
    </row>
    <row r="226" spans="1:2" ht="34.5" customHeight="1" x14ac:dyDescent="0.25">
      <c r="A226" s="42" t="s">
        <v>590</v>
      </c>
      <c r="B226" s="38" t="s">
        <v>1099</v>
      </c>
    </row>
    <row r="227" spans="1:2" ht="34.5" customHeight="1" x14ac:dyDescent="0.25">
      <c r="A227" s="42" t="s">
        <v>591</v>
      </c>
      <c r="B227" s="38" t="s">
        <v>1100</v>
      </c>
    </row>
    <row r="228" spans="1:2" ht="34.5" customHeight="1" x14ac:dyDescent="0.25">
      <c r="A228" s="42" t="s">
        <v>592</v>
      </c>
      <c r="B228" s="38" t="s">
        <v>1101</v>
      </c>
    </row>
    <row r="229" spans="1:2" ht="34.5" customHeight="1" x14ac:dyDescent="0.25">
      <c r="A229" s="42" t="s">
        <v>593</v>
      </c>
      <c r="B229" s="38" t="s">
        <v>1102</v>
      </c>
    </row>
    <row r="230" spans="1:2" ht="34.5" customHeight="1" x14ac:dyDescent="0.25">
      <c r="A230" s="42" t="s">
        <v>581</v>
      </c>
      <c r="B230" s="38" t="s">
        <v>332</v>
      </c>
    </row>
    <row r="231" spans="1:2" ht="34.5" customHeight="1" x14ac:dyDescent="0.25">
      <c r="A231" s="42" t="s">
        <v>594</v>
      </c>
      <c r="B231" s="38" t="s">
        <v>267</v>
      </c>
    </row>
    <row r="232" spans="1:2" ht="34.5" customHeight="1" x14ac:dyDescent="0.25">
      <c r="A232" s="42" t="s">
        <v>595</v>
      </c>
      <c r="B232" s="38" t="s">
        <v>135</v>
      </c>
    </row>
    <row r="233" spans="1:2" ht="34.5" customHeight="1" x14ac:dyDescent="0.25">
      <c r="A233" s="42" t="s">
        <v>596</v>
      </c>
      <c r="B233" s="38" t="s">
        <v>172</v>
      </c>
    </row>
    <row r="234" spans="1:2" ht="34.5" customHeight="1" x14ac:dyDescent="0.25">
      <c r="A234" s="42" t="s">
        <v>582</v>
      </c>
      <c r="B234" s="38" t="s">
        <v>1103</v>
      </c>
    </row>
    <row r="235" spans="1:2" ht="34.5" customHeight="1" x14ac:dyDescent="0.25">
      <c r="A235" s="42" t="s">
        <v>597</v>
      </c>
      <c r="B235" s="38" t="s">
        <v>296</v>
      </c>
    </row>
    <row r="236" spans="1:2" ht="34.5" customHeight="1" x14ac:dyDescent="0.25">
      <c r="A236" s="42" t="s">
        <v>598</v>
      </c>
      <c r="B236" s="38" t="s">
        <v>1104</v>
      </c>
    </row>
    <row r="237" spans="1:2" ht="34.5" customHeight="1" x14ac:dyDescent="0.25">
      <c r="A237" s="42" t="s">
        <v>599</v>
      </c>
      <c r="B237" s="38" t="s">
        <v>1105</v>
      </c>
    </row>
    <row r="238" spans="1:2" ht="34.5" customHeight="1" x14ac:dyDescent="0.25">
      <c r="A238" s="42" t="s">
        <v>600</v>
      </c>
      <c r="B238" s="38" t="s">
        <v>1106</v>
      </c>
    </row>
    <row r="239" spans="1:2" ht="34.5" customHeight="1" x14ac:dyDescent="0.25">
      <c r="A239" s="42" t="s">
        <v>601</v>
      </c>
      <c r="B239" s="38" t="s">
        <v>1107</v>
      </c>
    </row>
    <row r="240" spans="1:2" ht="34.5" customHeight="1" x14ac:dyDescent="0.25">
      <c r="A240" s="42" t="s">
        <v>602</v>
      </c>
      <c r="B240" s="38" t="s">
        <v>1108</v>
      </c>
    </row>
    <row r="241" spans="1:2" ht="34.5" customHeight="1" x14ac:dyDescent="0.25">
      <c r="A241" s="42" t="s">
        <v>603</v>
      </c>
      <c r="B241" s="38" t="s">
        <v>1109</v>
      </c>
    </row>
    <row r="242" spans="1:2" ht="34.5" customHeight="1" x14ac:dyDescent="0.25">
      <c r="A242" s="42" t="s">
        <v>604</v>
      </c>
      <c r="B242" s="38" t="s">
        <v>358</v>
      </c>
    </row>
    <row r="243" spans="1:2" ht="34.5" customHeight="1" x14ac:dyDescent="0.25">
      <c r="A243" s="42" t="s">
        <v>583</v>
      </c>
      <c r="B243" s="38" t="s">
        <v>261</v>
      </c>
    </row>
    <row r="244" spans="1:2" ht="34.5" customHeight="1" x14ac:dyDescent="0.25">
      <c r="A244" s="42" t="s">
        <v>605</v>
      </c>
      <c r="B244" s="38" t="s">
        <v>261</v>
      </c>
    </row>
    <row r="245" spans="1:2" ht="34.5" customHeight="1" x14ac:dyDescent="0.25">
      <c r="A245" s="42" t="s">
        <v>584</v>
      </c>
      <c r="B245" s="38" t="s">
        <v>1110</v>
      </c>
    </row>
    <row r="246" spans="1:2" ht="34.5" customHeight="1" x14ac:dyDescent="0.25">
      <c r="A246" s="42" t="s">
        <v>606</v>
      </c>
      <c r="B246" s="38" t="s">
        <v>405</v>
      </c>
    </row>
    <row r="247" spans="1:2" ht="34.5" customHeight="1" x14ac:dyDescent="0.25">
      <c r="A247" s="42" t="s">
        <v>1111</v>
      </c>
      <c r="B247" s="38" t="s">
        <v>308</v>
      </c>
    </row>
    <row r="248" spans="1:2" ht="34.5" customHeight="1" x14ac:dyDescent="0.25">
      <c r="A248" s="42" t="s">
        <v>1112</v>
      </c>
      <c r="B248" s="38" t="s">
        <v>1113</v>
      </c>
    </row>
    <row r="249" spans="1:2" ht="34.5" customHeight="1" x14ac:dyDescent="0.25">
      <c r="A249" s="42" t="s">
        <v>1114</v>
      </c>
      <c r="B249" s="38" t="s">
        <v>259</v>
      </c>
    </row>
    <row r="250" spans="1:2" ht="34.5" customHeight="1" x14ac:dyDescent="0.25">
      <c r="A250" s="42" t="s">
        <v>1115</v>
      </c>
      <c r="B250" s="38" t="s">
        <v>407</v>
      </c>
    </row>
    <row r="251" spans="1:2" ht="34.5" customHeight="1" x14ac:dyDescent="0.25">
      <c r="A251" s="42" t="s">
        <v>1116</v>
      </c>
      <c r="B251" s="38" t="s">
        <v>300</v>
      </c>
    </row>
    <row r="252" spans="1:2" ht="34.5" customHeight="1" x14ac:dyDescent="0.25">
      <c r="A252" s="42" t="s">
        <v>1117</v>
      </c>
      <c r="B252" s="38" t="s">
        <v>1118</v>
      </c>
    </row>
    <row r="253" spans="1:2" ht="34.5" customHeight="1" x14ac:dyDescent="0.25">
      <c r="A253" s="42" t="s">
        <v>607</v>
      </c>
      <c r="B253" s="38" t="s">
        <v>403</v>
      </c>
    </row>
    <row r="254" spans="1:2" ht="34.5" customHeight="1" x14ac:dyDescent="0.25">
      <c r="A254" s="42" t="s">
        <v>1119</v>
      </c>
      <c r="B254" s="38" t="s">
        <v>398</v>
      </c>
    </row>
    <row r="255" spans="1:2" ht="34.5" customHeight="1" x14ac:dyDescent="0.25">
      <c r="A255" s="42" t="s">
        <v>1120</v>
      </c>
      <c r="B255" s="38" t="s">
        <v>1121</v>
      </c>
    </row>
    <row r="256" spans="1:2" ht="34.5" customHeight="1" x14ac:dyDescent="0.25">
      <c r="A256" s="42" t="s">
        <v>1122</v>
      </c>
      <c r="B256" s="38" t="s">
        <v>401</v>
      </c>
    </row>
    <row r="257" spans="1:2" ht="34.5" customHeight="1" x14ac:dyDescent="0.25">
      <c r="A257" s="42" t="s">
        <v>1123</v>
      </c>
      <c r="B257" s="38" t="s">
        <v>250</v>
      </c>
    </row>
    <row r="258" spans="1:2" ht="34.5" customHeight="1" x14ac:dyDescent="0.25">
      <c r="A258" s="42" t="s">
        <v>1124</v>
      </c>
      <c r="B258" s="38" t="s">
        <v>429</v>
      </c>
    </row>
    <row r="259" spans="1:2" ht="34.5" customHeight="1" x14ac:dyDescent="0.25">
      <c r="A259" s="42" t="s">
        <v>1125</v>
      </c>
      <c r="B259" s="38" t="s">
        <v>1126</v>
      </c>
    </row>
    <row r="260" spans="1:2" ht="34.5" customHeight="1" x14ac:dyDescent="0.25">
      <c r="A260" s="42" t="s">
        <v>1127</v>
      </c>
      <c r="B260" s="38" t="s">
        <v>1128</v>
      </c>
    </row>
    <row r="261" spans="1:2" ht="34.5" customHeight="1" x14ac:dyDescent="0.25">
      <c r="A261" s="42" t="s">
        <v>1129</v>
      </c>
      <c r="B261" s="38" t="s">
        <v>396</v>
      </c>
    </row>
    <row r="262" spans="1:2" ht="34.5" customHeight="1" x14ac:dyDescent="0.25">
      <c r="A262" s="42" t="s">
        <v>608</v>
      </c>
      <c r="B262" s="38" t="s">
        <v>1130</v>
      </c>
    </row>
    <row r="263" spans="1:2" ht="34.5" customHeight="1" x14ac:dyDescent="0.25">
      <c r="A263" s="42" t="s">
        <v>1131</v>
      </c>
      <c r="B263" s="38" t="s">
        <v>1132</v>
      </c>
    </row>
    <row r="264" spans="1:2" ht="34.5" customHeight="1" x14ac:dyDescent="0.25">
      <c r="A264" s="42" t="s">
        <v>1133</v>
      </c>
      <c r="B264" s="38" t="s">
        <v>1134</v>
      </c>
    </row>
    <row r="265" spans="1:2" ht="34.5" customHeight="1" x14ac:dyDescent="0.25">
      <c r="A265" s="42" t="s">
        <v>1135</v>
      </c>
      <c r="B265" s="38" t="s">
        <v>1136</v>
      </c>
    </row>
    <row r="266" spans="1:2" ht="34.5" customHeight="1" x14ac:dyDescent="0.25">
      <c r="A266" s="42" t="s">
        <v>1137</v>
      </c>
      <c r="B266" s="38" t="s">
        <v>1138</v>
      </c>
    </row>
    <row r="267" spans="1:2" ht="34.5" customHeight="1" x14ac:dyDescent="0.25">
      <c r="A267" s="42" t="s">
        <v>1139</v>
      </c>
      <c r="B267" s="38" t="s">
        <v>119</v>
      </c>
    </row>
    <row r="268" spans="1:2" ht="34.5" customHeight="1" x14ac:dyDescent="0.25">
      <c r="A268" s="42" t="s">
        <v>609</v>
      </c>
      <c r="B268" s="38" t="s">
        <v>269</v>
      </c>
    </row>
    <row r="269" spans="1:2" ht="34.5" customHeight="1" x14ac:dyDescent="0.25">
      <c r="A269" s="42" t="s">
        <v>610</v>
      </c>
      <c r="B269" s="38" t="s">
        <v>50</v>
      </c>
    </row>
    <row r="270" spans="1:2" ht="51.75" customHeight="1" x14ac:dyDescent="0.25">
      <c r="A270" s="42" t="s">
        <v>511</v>
      </c>
      <c r="B270" s="38" t="s">
        <v>1140</v>
      </c>
    </row>
    <row r="271" spans="1:2" ht="51.75" customHeight="1" x14ac:dyDescent="0.25">
      <c r="A271" s="42" t="s">
        <v>611</v>
      </c>
      <c r="B271" s="38" t="s">
        <v>1140</v>
      </c>
    </row>
    <row r="272" spans="1:2" ht="34.5" customHeight="1" x14ac:dyDescent="0.25">
      <c r="A272" s="42" t="s">
        <v>1141</v>
      </c>
      <c r="B272" s="38" t="s">
        <v>154</v>
      </c>
    </row>
    <row r="273" spans="1:2" ht="34.5" customHeight="1" x14ac:dyDescent="0.25">
      <c r="A273" s="42" t="s">
        <v>1142</v>
      </c>
      <c r="B273" s="38" t="s">
        <v>437</v>
      </c>
    </row>
    <row r="274" spans="1:2" ht="34.5" customHeight="1" x14ac:dyDescent="0.25">
      <c r="A274" s="42" t="s">
        <v>1143</v>
      </c>
      <c r="B274" s="38" t="s">
        <v>189</v>
      </c>
    </row>
    <row r="275" spans="1:2" ht="34.5" customHeight="1" x14ac:dyDescent="0.25">
      <c r="A275" s="42" t="s">
        <v>512</v>
      </c>
      <c r="B275" s="38" t="s">
        <v>1144</v>
      </c>
    </row>
    <row r="276" spans="1:2" ht="51.75" customHeight="1" x14ac:dyDescent="0.25">
      <c r="A276" s="42" t="s">
        <v>612</v>
      </c>
      <c r="B276" s="38" t="s">
        <v>1145</v>
      </c>
    </row>
    <row r="277" spans="1:2" ht="51.75" customHeight="1" x14ac:dyDescent="0.25">
      <c r="A277" s="42" t="s">
        <v>618</v>
      </c>
      <c r="B277" s="38" t="s">
        <v>1145</v>
      </c>
    </row>
    <row r="278" spans="1:2" ht="51.75" customHeight="1" x14ac:dyDescent="0.25">
      <c r="A278" s="42" t="s">
        <v>613</v>
      </c>
      <c r="B278" s="38" t="s">
        <v>1146</v>
      </c>
    </row>
    <row r="279" spans="1:2" ht="103.5" customHeight="1" x14ac:dyDescent="0.25">
      <c r="A279" s="42" t="s">
        <v>619</v>
      </c>
      <c r="B279" s="38" t="s">
        <v>1147</v>
      </c>
    </row>
    <row r="280" spans="1:2" ht="69" customHeight="1" x14ac:dyDescent="0.25">
      <c r="A280" s="42" t="s">
        <v>620</v>
      </c>
      <c r="B280" s="38" t="s">
        <v>1148</v>
      </c>
    </row>
    <row r="281" spans="1:2" ht="51.75" customHeight="1" x14ac:dyDescent="0.25">
      <c r="A281" s="42" t="s">
        <v>621</v>
      </c>
      <c r="B281" s="38" t="s">
        <v>248</v>
      </c>
    </row>
    <row r="282" spans="1:2" ht="51.75" customHeight="1" x14ac:dyDescent="0.25">
      <c r="A282" s="42" t="s">
        <v>622</v>
      </c>
      <c r="B282" s="38" t="s">
        <v>1149</v>
      </c>
    </row>
    <row r="283" spans="1:2" ht="51.75" customHeight="1" x14ac:dyDescent="0.25">
      <c r="A283" s="42" t="s">
        <v>623</v>
      </c>
      <c r="B283" s="38" t="s">
        <v>193</v>
      </c>
    </row>
    <row r="284" spans="1:2" ht="34.5" customHeight="1" x14ac:dyDescent="0.25">
      <c r="A284" s="42" t="s">
        <v>624</v>
      </c>
      <c r="B284" s="38" t="s">
        <v>419</v>
      </c>
    </row>
    <row r="285" spans="1:2" ht="34.5" customHeight="1" x14ac:dyDescent="0.25">
      <c r="A285" s="42" t="s">
        <v>1150</v>
      </c>
      <c r="B285" s="38" t="s">
        <v>1151</v>
      </c>
    </row>
    <row r="286" spans="1:2" ht="51.75" customHeight="1" x14ac:dyDescent="0.25">
      <c r="A286" s="42" t="s">
        <v>1152</v>
      </c>
      <c r="B286" s="38" t="s">
        <v>1153</v>
      </c>
    </row>
    <row r="287" spans="1:2" ht="34.5" customHeight="1" x14ac:dyDescent="0.25">
      <c r="A287" s="42" t="s">
        <v>1154</v>
      </c>
      <c r="B287" s="38" t="s">
        <v>460</v>
      </c>
    </row>
    <row r="288" spans="1:2" ht="51.75" customHeight="1" x14ac:dyDescent="0.25">
      <c r="A288" s="42" t="s">
        <v>1155</v>
      </c>
      <c r="B288" s="38" t="s">
        <v>1156</v>
      </c>
    </row>
    <row r="289" spans="1:2" ht="51.75" customHeight="1" x14ac:dyDescent="0.25">
      <c r="A289" s="42" t="s">
        <v>1157</v>
      </c>
      <c r="B289" s="38" t="s">
        <v>1158</v>
      </c>
    </row>
    <row r="290" spans="1:2" ht="34.5" customHeight="1" x14ac:dyDescent="0.25">
      <c r="A290" s="42" t="s">
        <v>625</v>
      </c>
      <c r="B290" s="38" t="s">
        <v>56</v>
      </c>
    </row>
    <row r="291" spans="1:2" ht="34.5" customHeight="1" x14ac:dyDescent="0.25">
      <c r="A291" s="42" t="s">
        <v>614</v>
      </c>
      <c r="B291" s="38" t="s">
        <v>1159</v>
      </c>
    </row>
    <row r="292" spans="1:2" ht="34.5" customHeight="1" x14ac:dyDescent="0.25">
      <c r="A292" s="42" t="s">
        <v>626</v>
      </c>
      <c r="B292" s="38" t="s">
        <v>433</v>
      </c>
    </row>
    <row r="293" spans="1:2" ht="34.5" customHeight="1" x14ac:dyDescent="0.25">
      <c r="A293" s="42" t="s">
        <v>627</v>
      </c>
      <c r="B293" s="38" t="s">
        <v>1160</v>
      </c>
    </row>
    <row r="294" spans="1:2" ht="34.5" customHeight="1" x14ac:dyDescent="0.25">
      <c r="A294" s="42" t="s">
        <v>615</v>
      </c>
      <c r="B294" s="38" t="s">
        <v>1161</v>
      </c>
    </row>
    <row r="295" spans="1:2" ht="51.75" customHeight="1" x14ac:dyDescent="0.25">
      <c r="A295" s="42" t="s">
        <v>628</v>
      </c>
      <c r="B295" s="38" t="s">
        <v>1162</v>
      </c>
    </row>
    <row r="296" spans="1:2" ht="69" customHeight="1" x14ac:dyDescent="0.25">
      <c r="A296" s="42" t="s">
        <v>629</v>
      </c>
      <c r="B296" s="38" t="s">
        <v>1163</v>
      </c>
    </row>
    <row r="297" spans="1:2" ht="34.5" customHeight="1" x14ac:dyDescent="0.25">
      <c r="A297" s="42" t="s">
        <v>616</v>
      </c>
      <c r="B297" s="38" t="s">
        <v>1164</v>
      </c>
    </row>
    <row r="298" spans="1:2" ht="69" customHeight="1" x14ac:dyDescent="0.25">
      <c r="A298" s="42" t="s">
        <v>630</v>
      </c>
      <c r="B298" s="38" t="s">
        <v>294</v>
      </c>
    </row>
    <row r="299" spans="1:2" ht="69" customHeight="1" x14ac:dyDescent="0.25">
      <c r="A299" s="42" t="s">
        <v>631</v>
      </c>
      <c r="B299" s="38" t="s">
        <v>356</v>
      </c>
    </row>
    <row r="300" spans="1:2" ht="69" customHeight="1" x14ac:dyDescent="0.25">
      <c r="A300" s="42" t="s">
        <v>632</v>
      </c>
      <c r="B300" s="38" t="s">
        <v>123</v>
      </c>
    </row>
    <row r="301" spans="1:2" ht="34.5" customHeight="1" x14ac:dyDescent="0.25">
      <c r="A301" s="42" t="s">
        <v>617</v>
      </c>
      <c r="B301" s="38" t="s">
        <v>1165</v>
      </c>
    </row>
    <row r="302" spans="1:2" ht="69" customHeight="1" x14ac:dyDescent="0.25">
      <c r="A302" s="42" t="s">
        <v>633</v>
      </c>
      <c r="B302" s="38" t="s">
        <v>1166</v>
      </c>
    </row>
    <row r="303" spans="1:2" ht="51.75" customHeight="1" x14ac:dyDescent="0.25">
      <c r="A303" s="42" t="s">
        <v>634</v>
      </c>
      <c r="B303" s="38" t="s">
        <v>193</v>
      </c>
    </row>
    <row r="304" spans="1:2" ht="51.75" customHeight="1" x14ac:dyDescent="0.25">
      <c r="A304" s="42" t="s">
        <v>513</v>
      </c>
      <c r="B304" s="38" t="s">
        <v>1167</v>
      </c>
    </row>
    <row r="305" spans="1:2" ht="17.25" x14ac:dyDescent="0.25">
      <c r="A305" s="42" t="s">
        <v>635</v>
      </c>
      <c r="B305" s="38" t="s">
        <v>1167</v>
      </c>
    </row>
    <row r="306" spans="1:2" ht="17.25" x14ac:dyDescent="0.25">
      <c r="A306" s="42" t="s">
        <v>1168</v>
      </c>
      <c r="B306" s="38" t="s">
        <v>1169</v>
      </c>
    </row>
    <row r="307" spans="1:2" ht="51.75" customHeight="1" x14ac:dyDescent="0.25">
      <c r="A307" s="42" t="s">
        <v>1170</v>
      </c>
      <c r="B307" s="38" t="s">
        <v>1171</v>
      </c>
    </row>
    <row r="308" spans="1:2" ht="51.75" customHeight="1" x14ac:dyDescent="0.25">
      <c r="A308" s="42" t="s">
        <v>1172</v>
      </c>
      <c r="B308" s="38" t="s">
        <v>1173</v>
      </c>
    </row>
    <row r="309" spans="1:2" ht="51.75" customHeight="1" x14ac:dyDescent="0.25">
      <c r="A309" s="42" t="s">
        <v>1174</v>
      </c>
      <c r="B309" s="38" t="s">
        <v>1175</v>
      </c>
    </row>
    <row r="310" spans="1:2" ht="17.25" x14ac:dyDescent="0.25">
      <c r="A310" s="42" t="s">
        <v>504</v>
      </c>
      <c r="B310" s="38" t="s">
        <v>1176</v>
      </c>
    </row>
    <row r="311" spans="1:2" ht="17.25" x14ac:dyDescent="0.25">
      <c r="A311" s="42" t="s">
        <v>637</v>
      </c>
      <c r="B311" s="38" t="s">
        <v>1177</v>
      </c>
    </row>
    <row r="312" spans="1:2" ht="51.75" customHeight="1" x14ac:dyDescent="0.25">
      <c r="A312" s="42" t="s">
        <v>640</v>
      </c>
      <c r="B312" s="38" t="s">
        <v>1178</v>
      </c>
    </row>
    <row r="313" spans="1:2" ht="51.75" customHeight="1" x14ac:dyDescent="0.25">
      <c r="A313" s="42" t="s">
        <v>644</v>
      </c>
      <c r="B313" s="38" t="s">
        <v>1179</v>
      </c>
    </row>
    <row r="314" spans="1:2" ht="51.75" customHeight="1" x14ac:dyDescent="0.25">
      <c r="A314" s="42" t="s">
        <v>645</v>
      </c>
      <c r="B314" s="38" t="s">
        <v>1180</v>
      </c>
    </row>
    <row r="315" spans="1:2" ht="51.75" customHeight="1" x14ac:dyDescent="0.25">
      <c r="A315" s="42" t="s">
        <v>646</v>
      </c>
      <c r="B315" s="38" t="s">
        <v>466</v>
      </c>
    </row>
    <row r="316" spans="1:2" ht="34.5" customHeight="1" x14ac:dyDescent="0.25">
      <c r="A316" s="42" t="s">
        <v>641</v>
      </c>
      <c r="B316" s="38" t="s">
        <v>1181</v>
      </c>
    </row>
    <row r="317" spans="1:2" ht="34.5" customHeight="1" x14ac:dyDescent="0.25">
      <c r="A317" s="42" t="s">
        <v>647</v>
      </c>
      <c r="B317" s="38" t="s">
        <v>1182</v>
      </c>
    </row>
    <row r="318" spans="1:2" ht="34.5" customHeight="1" x14ac:dyDescent="0.25">
      <c r="A318" s="42" t="s">
        <v>648</v>
      </c>
      <c r="B318" s="38" t="s">
        <v>1183</v>
      </c>
    </row>
    <row r="319" spans="1:2" ht="34.5" customHeight="1" x14ac:dyDescent="0.25">
      <c r="A319" s="42" t="s">
        <v>649</v>
      </c>
      <c r="B319" s="38" t="s">
        <v>1184</v>
      </c>
    </row>
    <row r="320" spans="1:2" ht="34.5" customHeight="1" x14ac:dyDescent="0.25">
      <c r="A320" s="42" t="s">
        <v>650</v>
      </c>
      <c r="B320" s="38" t="s">
        <v>281</v>
      </c>
    </row>
    <row r="321" spans="1:2" ht="34.5" customHeight="1" x14ac:dyDescent="0.25">
      <c r="A321" s="42" t="s">
        <v>642</v>
      </c>
      <c r="B321" s="38" t="s">
        <v>1185</v>
      </c>
    </row>
    <row r="322" spans="1:2" ht="34.5" customHeight="1" x14ac:dyDescent="0.25">
      <c r="A322" s="42" t="s">
        <v>651</v>
      </c>
      <c r="B322" s="38" t="s">
        <v>1186</v>
      </c>
    </row>
    <row r="323" spans="1:2" ht="34.5" customHeight="1" x14ac:dyDescent="0.25">
      <c r="A323" s="42" t="s">
        <v>652</v>
      </c>
      <c r="B323" s="38" t="s">
        <v>1187</v>
      </c>
    </row>
    <row r="324" spans="1:2" ht="69" customHeight="1" x14ac:dyDescent="0.25">
      <c r="A324" s="42" t="s">
        <v>643</v>
      </c>
      <c r="B324" s="38" t="s">
        <v>289</v>
      </c>
    </row>
    <row r="325" spans="1:2" ht="69" customHeight="1" x14ac:dyDescent="0.25">
      <c r="A325" s="42" t="s">
        <v>653</v>
      </c>
      <c r="B325" s="38" t="s">
        <v>289</v>
      </c>
    </row>
    <row r="326" spans="1:2" ht="17.25" x14ac:dyDescent="0.25">
      <c r="A326" s="42" t="s">
        <v>638</v>
      </c>
      <c r="B326" s="38" t="s">
        <v>1188</v>
      </c>
    </row>
    <row r="327" spans="1:2" ht="34.5" customHeight="1" x14ac:dyDescent="0.25">
      <c r="A327" s="42" t="s">
        <v>654</v>
      </c>
      <c r="B327" s="38" t="s">
        <v>1189</v>
      </c>
    </row>
    <row r="328" spans="1:2" ht="34.5" customHeight="1" x14ac:dyDescent="0.25">
      <c r="A328" s="42" t="s">
        <v>662</v>
      </c>
      <c r="B328" s="38" t="s">
        <v>1189</v>
      </c>
    </row>
    <row r="329" spans="1:2" ht="51.75" customHeight="1" x14ac:dyDescent="0.25">
      <c r="A329" s="42" t="s">
        <v>655</v>
      </c>
      <c r="B329" s="38" t="s">
        <v>1190</v>
      </c>
    </row>
    <row r="330" spans="1:2" ht="51.75" customHeight="1" x14ac:dyDescent="0.25">
      <c r="A330" s="42" t="s">
        <v>663</v>
      </c>
      <c r="B330" s="38" t="s">
        <v>1190</v>
      </c>
    </row>
    <row r="331" spans="1:2" ht="86.25" customHeight="1" x14ac:dyDescent="0.25">
      <c r="A331" s="42" t="s">
        <v>656</v>
      </c>
      <c r="B331" s="38" t="s">
        <v>1191</v>
      </c>
    </row>
    <row r="332" spans="1:2" ht="86.25" customHeight="1" x14ac:dyDescent="0.25">
      <c r="A332" s="42" t="s">
        <v>664</v>
      </c>
      <c r="B332" s="38" t="s">
        <v>1191</v>
      </c>
    </row>
    <row r="333" spans="1:2" ht="34.5" customHeight="1" x14ac:dyDescent="0.25">
      <c r="A333" s="42" t="s">
        <v>657</v>
      </c>
      <c r="B333" s="38" t="s">
        <v>1192</v>
      </c>
    </row>
    <row r="334" spans="1:2" ht="34.5" customHeight="1" x14ac:dyDescent="0.25">
      <c r="A334" s="42" t="s">
        <v>665</v>
      </c>
      <c r="B334" s="38" t="s">
        <v>1192</v>
      </c>
    </row>
    <row r="335" spans="1:2" ht="69" customHeight="1" x14ac:dyDescent="0.25">
      <c r="A335" s="42" t="s">
        <v>658</v>
      </c>
      <c r="B335" s="38" t="s">
        <v>1193</v>
      </c>
    </row>
    <row r="336" spans="1:2" ht="69" customHeight="1" x14ac:dyDescent="0.25">
      <c r="A336" s="42" t="s">
        <v>666</v>
      </c>
      <c r="B336" s="38" t="s">
        <v>1193</v>
      </c>
    </row>
    <row r="337" spans="1:2" ht="17.25" x14ac:dyDescent="0.25">
      <c r="A337" s="42" t="s">
        <v>659</v>
      </c>
      <c r="B337" s="38" t="s">
        <v>1194</v>
      </c>
    </row>
    <row r="338" spans="1:2" ht="34.5" customHeight="1" x14ac:dyDescent="0.25">
      <c r="A338" s="42" t="s">
        <v>667</v>
      </c>
      <c r="B338" s="38" t="s">
        <v>1194</v>
      </c>
    </row>
    <row r="339" spans="1:2" ht="17.25" x14ac:dyDescent="0.25">
      <c r="A339" s="42" t="s">
        <v>660</v>
      </c>
      <c r="B339" s="38" t="s">
        <v>1195</v>
      </c>
    </row>
    <row r="340" spans="1:2" ht="34.5" customHeight="1" x14ac:dyDescent="0.25">
      <c r="A340" s="42" t="s">
        <v>668</v>
      </c>
      <c r="B340" s="38" t="s">
        <v>1195</v>
      </c>
    </row>
    <row r="341" spans="1:2" ht="51.75" customHeight="1" x14ac:dyDescent="0.25">
      <c r="A341" s="42" t="s">
        <v>661</v>
      </c>
      <c r="B341" s="38" t="s">
        <v>1196</v>
      </c>
    </row>
    <row r="342" spans="1:2" ht="34.5" customHeight="1" x14ac:dyDescent="0.25">
      <c r="A342" s="42" t="s">
        <v>669</v>
      </c>
      <c r="B342" s="38" t="s">
        <v>1197</v>
      </c>
    </row>
    <row r="343" spans="1:2" ht="34.5" customHeight="1" x14ac:dyDescent="0.25">
      <c r="A343" s="42" t="s">
        <v>670</v>
      </c>
      <c r="B343" s="38" t="s">
        <v>1198</v>
      </c>
    </row>
    <row r="344" spans="1:2" ht="34.5" customHeight="1" x14ac:dyDescent="0.25">
      <c r="A344" s="42" t="s">
        <v>671</v>
      </c>
      <c r="B344" s="38" t="s">
        <v>1199</v>
      </c>
    </row>
    <row r="345" spans="1:2" ht="34.5" customHeight="1" x14ac:dyDescent="0.25">
      <c r="A345" s="42" t="s">
        <v>672</v>
      </c>
      <c r="B345" s="38" t="s">
        <v>1200</v>
      </c>
    </row>
    <row r="346" spans="1:2" ht="34.5" customHeight="1" x14ac:dyDescent="0.25">
      <c r="A346" s="42" t="s">
        <v>639</v>
      </c>
      <c r="B346" s="38" t="s">
        <v>1201</v>
      </c>
    </row>
    <row r="347" spans="1:2" ht="34.5" customHeight="1" x14ac:dyDescent="0.25">
      <c r="A347" s="42" t="s">
        <v>673</v>
      </c>
      <c r="B347" s="38" t="s">
        <v>1201</v>
      </c>
    </row>
    <row r="348" spans="1:2" ht="17.25" x14ac:dyDescent="0.25">
      <c r="A348" s="42" t="s">
        <v>868</v>
      </c>
      <c r="B348" s="38" t="s">
        <v>1201</v>
      </c>
    </row>
    <row r="349" spans="1:2" ht="69" x14ac:dyDescent="0.25">
      <c r="A349" s="42" t="s">
        <v>674</v>
      </c>
      <c r="B349" s="38" t="s">
        <v>1303</v>
      </c>
    </row>
    <row r="350" spans="1:2" ht="17.25" x14ac:dyDescent="0.25">
      <c r="A350" s="42" t="s">
        <v>675</v>
      </c>
      <c r="B350" s="38" t="s">
        <v>109</v>
      </c>
    </row>
    <row r="351" spans="1:2" ht="86.25" x14ac:dyDescent="0.25">
      <c r="A351" s="42" t="s">
        <v>677</v>
      </c>
      <c r="B351" s="38" t="s">
        <v>1304</v>
      </c>
    </row>
    <row r="352" spans="1:2" ht="17.25" x14ac:dyDescent="0.25">
      <c r="A352" s="42" t="s">
        <v>676</v>
      </c>
      <c r="B352" s="38" t="s">
        <v>217</v>
      </c>
    </row>
    <row r="353" spans="1:2" ht="103.5" x14ac:dyDescent="0.25">
      <c r="A353" s="42" t="s">
        <v>679</v>
      </c>
      <c r="B353" s="38" t="s">
        <v>1305</v>
      </c>
    </row>
    <row r="354" spans="1:2" ht="17.25" x14ac:dyDescent="0.25">
      <c r="A354" s="42" t="s">
        <v>678</v>
      </c>
      <c r="B354" s="38" t="s">
        <v>140</v>
      </c>
    </row>
    <row r="355" spans="1:2" ht="120.75" x14ac:dyDescent="0.25">
      <c r="A355" s="42" t="s">
        <v>681</v>
      </c>
      <c r="B355" s="38" t="s">
        <v>1306</v>
      </c>
    </row>
    <row r="356" spans="1:2" ht="17.25" x14ac:dyDescent="0.25">
      <c r="A356" s="42" t="s">
        <v>680</v>
      </c>
      <c r="B356" s="38" t="s">
        <v>1202</v>
      </c>
    </row>
    <row r="357" spans="1:2" ht="121.5" customHeight="1" x14ac:dyDescent="0.25">
      <c r="A357" s="42" t="s">
        <v>683</v>
      </c>
      <c r="B357" s="38" t="s">
        <v>1307</v>
      </c>
    </row>
    <row r="358" spans="1:2" ht="17.25" x14ac:dyDescent="0.25">
      <c r="A358" s="42" t="s">
        <v>682</v>
      </c>
      <c r="B358" s="38" t="s">
        <v>1203</v>
      </c>
    </row>
    <row r="359" spans="1:2" ht="155.25" x14ac:dyDescent="0.25">
      <c r="A359" s="42" t="s">
        <v>685</v>
      </c>
      <c r="B359" s="38" t="s">
        <v>1308</v>
      </c>
    </row>
    <row r="360" spans="1:2" ht="17.25" x14ac:dyDescent="0.25">
      <c r="A360" s="42" t="s">
        <v>687</v>
      </c>
      <c r="B360" s="38" t="s">
        <v>225</v>
      </c>
    </row>
    <row r="361" spans="1:2" ht="17.25" x14ac:dyDescent="0.25">
      <c r="A361" s="42" t="s">
        <v>689</v>
      </c>
      <c r="B361" s="38" t="s">
        <v>86</v>
      </c>
    </row>
    <row r="362" spans="1:2" ht="103.5" x14ac:dyDescent="0.25">
      <c r="A362" s="42" t="s">
        <v>688</v>
      </c>
      <c r="B362" s="38" t="s">
        <v>1309</v>
      </c>
    </row>
    <row r="363" spans="1:2" ht="17.25" x14ac:dyDescent="0.25">
      <c r="A363" s="42" t="s">
        <v>703</v>
      </c>
      <c r="B363" s="38" t="s">
        <v>1204</v>
      </c>
    </row>
    <row r="364" spans="1:2" ht="34.5" customHeight="1" x14ac:dyDescent="0.25">
      <c r="A364" s="42" t="s">
        <v>704</v>
      </c>
      <c r="B364" s="38" t="s">
        <v>129</v>
      </c>
    </row>
    <row r="365" spans="1:2" ht="34.5" customHeight="1" x14ac:dyDescent="0.25">
      <c r="A365" s="42" t="s">
        <v>705</v>
      </c>
      <c r="B365" s="38" t="s">
        <v>3</v>
      </c>
    </row>
    <row r="366" spans="1:2" ht="17.25" x14ac:dyDescent="0.25">
      <c r="A366" s="42" t="s">
        <v>694</v>
      </c>
      <c r="B366" s="38" t="s">
        <v>115</v>
      </c>
    </row>
    <row r="367" spans="1:2" ht="120.75" x14ac:dyDescent="0.25">
      <c r="A367" s="42" t="s">
        <v>690</v>
      </c>
      <c r="B367" s="38" t="s">
        <v>1310</v>
      </c>
    </row>
    <row r="368" spans="1:2" ht="17.25" x14ac:dyDescent="0.25">
      <c r="A368" s="42" t="s">
        <v>695</v>
      </c>
      <c r="B368" s="38" t="s">
        <v>26</v>
      </c>
    </row>
    <row r="369" spans="1:2" ht="138" x14ac:dyDescent="0.25">
      <c r="A369" s="42" t="s">
        <v>691</v>
      </c>
      <c r="B369" s="38" t="s">
        <v>1311</v>
      </c>
    </row>
    <row r="370" spans="1:2" ht="17.25" x14ac:dyDescent="0.25">
      <c r="A370" s="42" t="s">
        <v>696</v>
      </c>
      <c r="B370" s="38" t="s">
        <v>62</v>
      </c>
    </row>
    <row r="371" spans="1:2" ht="103.5" x14ac:dyDescent="0.25">
      <c r="A371" s="42" t="s">
        <v>692</v>
      </c>
      <c r="B371" s="38" t="s">
        <v>1312</v>
      </c>
    </row>
    <row r="372" spans="1:2" ht="17.25" x14ac:dyDescent="0.25">
      <c r="A372" s="42" t="s">
        <v>697</v>
      </c>
      <c r="B372" s="38" t="s">
        <v>20</v>
      </c>
    </row>
    <row r="373" spans="1:2" ht="86.25" x14ac:dyDescent="0.25">
      <c r="A373" s="42" t="s">
        <v>693</v>
      </c>
      <c r="B373" s="38" t="s">
        <v>1313</v>
      </c>
    </row>
    <row r="374" spans="1:2" ht="17.25" x14ac:dyDescent="0.25">
      <c r="A374" s="42" t="s">
        <v>698</v>
      </c>
      <c r="B374" s="38" t="s">
        <v>7</v>
      </c>
    </row>
    <row r="375" spans="1:2" ht="17.25" x14ac:dyDescent="0.25">
      <c r="A375" s="42" t="s">
        <v>700</v>
      </c>
      <c r="B375" s="38" t="s">
        <v>44</v>
      </c>
    </row>
    <row r="376" spans="1:2" ht="155.25" x14ac:dyDescent="0.25">
      <c r="A376" s="42" t="s">
        <v>699</v>
      </c>
      <c r="B376" s="38" t="s">
        <v>1314</v>
      </c>
    </row>
    <row r="377" spans="1:2" ht="17.25" x14ac:dyDescent="0.25">
      <c r="A377" s="42" t="s">
        <v>701</v>
      </c>
      <c r="B377" s="38" t="s">
        <v>84</v>
      </c>
    </row>
    <row r="378" spans="1:2" ht="34.5" customHeight="1" x14ac:dyDescent="0.25">
      <c r="A378" s="42" t="s">
        <v>702</v>
      </c>
      <c r="B378" s="38" t="s">
        <v>44</v>
      </c>
    </row>
    <row r="379" spans="1:2" ht="17.25" x14ac:dyDescent="0.25">
      <c r="A379" s="42" t="s">
        <v>706</v>
      </c>
      <c r="B379" s="38" t="s">
        <v>1205</v>
      </c>
    </row>
    <row r="380" spans="1:2" ht="138" x14ac:dyDescent="0.25">
      <c r="A380" s="42" t="s">
        <v>707</v>
      </c>
      <c r="B380" s="38" t="s">
        <v>1315</v>
      </c>
    </row>
    <row r="381" spans="1:2" ht="17.25" x14ac:dyDescent="0.25">
      <c r="A381" s="42" t="s">
        <v>710</v>
      </c>
      <c r="B381" s="38" t="s">
        <v>181</v>
      </c>
    </row>
    <row r="382" spans="1:2" ht="138" x14ac:dyDescent="0.25">
      <c r="A382" s="42" t="s">
        <v>708</v>
      </c>
      <c r="B382" s="38" t="s">
        <v>1316</v>
      </c>
    </row>
    <row r="383" spans="1:2" ht="17.25" x14ac:dyDescent="0.25">
      <c r="A383" s="42" t="s">
        <v>711</v>
      </c>
      <c r="B383" s="38" t="s">
        <v>166</v>
      </c>
    </row>
    <row r="384" spans="1:2" ht="86.25" x14ac:dyDescent="0.25">
      <c r="A384" s="42" t="s">
        <v>709</v>
      </c>
      <c r="B384" s="38" t="s">
        <v>1317</v>
      </c>
    </row>
    <row r="385" spans="1:2" ht="17.25" x14ac:dyDescent="0.25">
      <c r="A385" s="42" t="s">
        <v>712</v>
      </c>
      <c r="B385" s="38" t="s">
        <v>14</v>
      </c>
    </row>
    <row r="386" spans="1:2" ht="224.25" x14ac:dyDescent="0.25">
      <c r="A386" s="42" t="s">
        <v>713</v>
      </c>
      <c r="B386" s="38" t="s">
        <v>1318</v>
      </c>
    </row>
    <row r="387" spans="1:2" ht="34.5" x14ac:dyDescent="0.25">
      <c r="A387" s="42" t="s">
        <v>714</v>
      </c>
      <c r="B387" s="38" t="s">
        <v>66</v>
      </c>
    </row>
    <row r="388" spans="1:2" ht="86.25" customHeight="1" x14ac:dyDescent="0.25">
      <c r="A388" s="42" t="s">
        <v>715</v>
      </c>
      <c r="B388" s="38" t="s">
        <v>125</v>
      </c>
    </row>
    <row r="389" spans="1:2" ht="155.25" customHeight="1" x14ac:dyDescent="0.25">
      <c r="A389" s="42" t="s">
        <v>716</v>
      </c>
      <c r="B389" s="38" t="s">
        <v>1206</v>
      </c>
    </row>
    <row r="390" spans="1:2" ht="51.75" customHeight="1" x14ac:dyDescent="0.25">
      <c r="A390" s="42" t="s">
        <v>717</v>
      </c>
      <c r="B390" s="38" t="s">
        <v>5</v>
      </c>
    </row>
    <row r="391" spans="1:2" ht="34.5" customHeight="1" x14ac:dyDescent="0.25">
      <c r="A391" s="42" t="s">
        <v>718</v>
      </c>
      <c r="B391" s="38" t="s">
        <v>96</v>
      </c>
    </row>
    <row r="392" spans="1:2" ht="34.5" customHeight="1" x14ac:dyDescent="0.25">
      <c r="A392" s="42" t="s">
        <v>719</v>
      </c>
      <c r="B392" s="38" t="s">
        <v>12</v>
      </c>
    </row>
    <row r="393" spans="1:2" ht="34.5" customHeight="1" x14ac:dyDescent="0.25">
      <c r="A393" s="42" t="s">
        <v>720</v>
      </c>
      <c r="B393" s="38" t="s">
        <v>82</v>
      </c>
    </row>
    <row r="394" spans="1:2" ht="34.5" customHeight="1" x14ac:dyDescent="0.25">
      <c r="A394" s="42" t="s">
        <v>1207</v>
      </c>
      <c r="B394" s="38" t="s">
        <v>80</v>
      </c>
    </row>
    <row r="395" spans="1:2" ht="34.5" customHeight="1" x14ac:dyDescent="0.25">
      <c r="A395" s="42" t="s">
        <v>1208</v>
      </c>
      <c r="B395" s="38" t="s">
        <v>117</v>
      </c>
    </row>
    <row r="396" spans="1:2" ht="34.5" customHeight="1" x14ac:dyDescent="0.25">
      <c r="A396" s="42" t="s">
        <v>1209</v>
      </c>
      <c r="B396" s="38" t="s">
        <v>34</v>
      </c>
    </row>
    <row r="397" spans="1:2" ht="51.75" customHeight="1" x14ac:dyDescent="0.25">
      <c r="A397" s="42">
        <v>62</v>
      </c>
      <c r="B397" s="39" t="s">
        <v>1210</v>
      </c>
    </row>
    <row r="398" spans="1:2" ht="51.75" customHeight="1" x14ac:dyDescent="0.25">
      <c r="A398" s="42" t="s">
        <v>721</v>
      </c>
      <c r="B398" s="38" t="s">
        <v>1210</v>
      </c>
    </row>
    <row r="399" spans="1:2" ht="34.5" customHeight="1" x14ac:dyDescent="0.25">
      <c r="A399" s="42" t="s">
        <v>722</v>
      </c>
      <c r="B399" s="38" t="s">
        <v>100</v>
      </c>
    </row>
    <row r="400" spans="1:2" ht="17.25" x14ac:dyDescent="0.25">
      <c r="A400" s="42" t="s">
        <v>726</v>
      </c>
      <c r="B400" s="38" t="s">
        <v>417</v>
      </c>
    </row>
    <row r="401" spans="1:2" ht="258.75" x14ac:dyDescent="0.25">
      <c r="A401" s="42" t="s">
        <v>728</v>
      </c>
      <c r="B401" s="38" t="s">
        <v>1319</v>
      </c>
    </row>
    <row r="402" spans="1:2" ht="17.25" x14ac:dyDescent="0.25">
      <c r="A402" s="42" t="s">
        <v>730</v>
      </c>
      <c r="B402" s="38" t="s">
        <v>40</v>
      </c>
    </row>
    <row r="403" spans="1:2" ht="138" x14ac:dyDescent="0.25">
      <c r="A403" s="42" t="s">
        <v>729</v>
      </c>
      <c r="B403" s="38" t="s">
        <v>1320</v>
      </c>
    </row>
    <row r="404" spans="1:2" ht="17.25" x14ac:dyDescent="0.25">
      <c r="A404" s="42" t="s">
        <v>731</v>
      </c>
      <c r="B404" s="38" t="s">
        <v>54</v>
      </c>
    </row>
    <row r="405" spans="1:2" ht="172.5" x14ac:dyDescent="0.25">
      <c r="A405" s="42" t="s">
        <v>727</v>
      </c>
      <c r="B405" s="38" t="s">
        <v>1321</v>
      </c>
    </row>
    <row r="406" spans="1:2" ht="17.25" x14ac:dyDescent="0.25">
      <c r="A406" s="42" t="s">
        <v>732</v>
      </c>
      <c r="B406" s="38" t="s">
        <v>229</v>
      </c>
    </row>
    <row r="407" spans="1:2" ht="34.5" customHeight="1" x14ac:dyDescent="0.25">
      <c r="A407" s="42" t="s">
        <v>734</v>
      </c>
      <c r="B407" s="38" t="s">
        <v>229</v>
      </c>
    </row>
    <row r="408" spans="1:2" ht="17.25" x14ac:dyDescent="0.25">
      <c r="A408" s="42" t="s">
        <v>733</v>
      </c>
      <c r="B408" s="38" t="s">
        <v>1</v>
      </c>
    </row>
    <row r="409" spans="1:2" ht="17.25" x14ac:dyDescent="0.25">
      <c r="A409" s="42" t="s">
        <v>735</v>
      </c>
      <c r="B409" s="38" t="s">
        <v>1</v>
      </c>
    </row>
    <row r="410" spans="1:2" ht="120.75" x14ac:dyDescent="0.25">
      <c r="A410" s="42" t="s">
        <v>723</v>
      </c>
      <c r="B410" s="38" t="s">
        <v>1322</v>
      </c>
    </row>
    <row r="411" spans="1:2" ht="17.25" x14ac:dyDescent="0.25">
      <c r="A411" s="42" t="s">
        <v>736</v>
      </c>
      <c r="B411" s="38" t="s">
        <v>133</v>
      </c>
    </row>
    <row r="412" spans="1:2" ht="172.5" x14ac:dyDescent="0.25">
      <c r="A412" s="42" t="s">
        <v>739</v>
      </c>
      <c r="B412" s="38" t="s">
        <v>1323</v>
      </c>
    </row>
    <row r="413" spans="1:2" ht="17.25" x14ac:dyDescent="0.25">
      <c r="A413" s="42" t="s">
        <v>740</v>
      </c>
      <c r="B413" s="38" t="s">
        <v>133</v>
      </c>
    </row>
    <row r="414" spans="1:2" ht="17.25" x14ac:dyDescent="0.25">
      <c r="A414" s="42" t="s">
        <v>737</v>
      </c>
      <c r="B414" s="38" t="s">
        <v>113</v>
      </c>
    </row>
    <row r="415" spans="1:2" ht="103.5" x14ac:dyDescent="0.25">
      <c r="A415" s="42" t="s">
        <v>741</v>
      </c>
      <c r="B415" s="38" t="s">
        <v>1324</v>
      </c>
    </row>
    <row r="416" spans="1:2" ht="17.25" x14ac:dyDescent="0.25">
      <c r="A416" s="42" t="s">
        <v>742</v>
      </c>
      <c r="B416" s="38" t="s">
        <v>16</v>
      </c>
    </row>
    <row r="417" spans="1:2" ht="34.5" customHeight="1" x14ac:dyDescent="0.25">
      <c r="A417" s="42" t="s">
        <v>743</v>
      </c>
      <c r="B417" s="38" t="s">
        <v>58</v>
      </c>
    </row>
    <row r="418" spans="1:2" ht="34.5" customHeight="1" x14ac:dyDescent="0.25">
      <c r="A418" s="42" t="s">
        <v>744</v>
      </c>
      <c r="B418" s="38" t="s">
        <v>199</v>
      </c>
    </row>
    <row r="419" spans="1:2" ht="34.5" customHeight="1" x14ac:dyDescent="0.25">
      <c r="A419" s="42" t="s">
        <v>745</v>
      </c>
      <c r="B419" s="38" t="s">
        <v>273</v>
      </c>
    </row>
    <row r="420" spans="1:2" ht="34.5" customHeight="1" x14ac:dyDescent="0.25">
      <c r="A420" s="42" t="s">
        <v>746</v>
      </c>
      <c r="B420" s="38" t="s">
        <v>90</v>
      </c>
    </row>
    <row r="421" spans="1:2" ht="17.25" x14ac:dyDescent="0.25">
      <c r="A421" s="42" t="s">
        <v>738</v>
      </c>
      <c r="B421" s="38" t="s">
        <v>10</v>
      </c>
    </row>
    <row r="422" spans="1:2" ht="293.25" x14ac:dyDescent="0.25">
      <c r="A422" s="42" t="s">
        <v>747</v>
      </c>
      <c r="B422" s="38" t="s">
        <v>1325</v>
      </c>
    </row>
    <row r="423" spans="1:2" ht="17.25" x14ac:dyDescent="0.25">
      <c r="A423" s="42" t="s">
        <v>748</v>
      </c>
      <c r="B423" s="38" t="s">
        <v>10</v>
      </c>
    </row>
    <row r="424" spans="1:2" ht="17.25" x14ac:dyDescent="0.25">
      <c r="A424" s="42" t="s">
        <v>724</v>
      </c>
      <c r="B424" s="38" t="s">
        <v>1211</v>
      </c>
    </row>
    <row r="425" spans="1:2" ht="51.75" x14ac:dyDescent="0.25">
      <c r="A425" s="42" t="s">
        <v>749</v>
      </c>
      <c r="B425" s="38" t="s">
        <v>1326</v>
      </c>
    </row>
    <row r="426" spans="1:2" ht="103.5" x14ac:dyDescent="0.25">
      <c r="A426" s="42" t="s">
        <v>750</v>
      </c>
      <c r="B426" s="38" t="s">
        <v>1327</v>
      </c>
    </row>
    <row r="427" spans="1:2" ht="17.25" x14ac:dyDescent="0.25">
      <c r="A427" s="42" t="s">
        <v>752</v>
      </c>
      <c r="B427" s="38" t="s">
        <v>310</v>
      </c>
    </row>
    <row r="428" spans="1:2" ht="69" x14ac:dyDescent="0.25">
      <c r="A428" s="42" t="s">
        <v>751</v>
      </c>
      <c r="B428" s="38" t="s">
        <v>1328</v>
      </c>
    </row>
    <row r="429" spans="1:2" ht="17.25" x14ac:dyDescent="0.25">
      <c r="A429" s="42" t="s">
        <v>753</v>
      </c>
      <c r="B429" s="38" t="s">
        <v>360</v>
      </c>
    </row>
    <row r="430" spans="1:2" ht="34.5" customHeight="1" x14ac:dyDescent="0.25">
      <c r="A430" s="42" t="s">
        <v>754</v>
      </c>
      <c r="B430" s="38" t="s">
        <v>381</v>
      </c>
    </row>
    <row r="431" spans="1:2" ht="34.5" customHeight="1" x14ac:dyDescent="0.25">
      <c r="A431" s="42" t="s">
        <v>755</v>
      </c>
      <c r="B431" s="38" t="s">
        <v>18</v>
      </c>
    </row>
    <row r="432" spans="1:2" ht="34.5" customHeight="1" x14ac:dyDescent="0.25">
      <c r="A432" s="42" t="s">
        <v>756</v>
      </c>
      <c r="B432" s="38" t="s">
        <v>152</v>
      </c>
    </row>
    <row r="433" spans="1:2" ht="34.5" customHeight="1" x14ac:dyDescent="0.25">
      <c r="A433" s="42" t="s">
        <v>725</v>
      </c>
      <c r="B433" s="38" t="s">
        <v>138</v>
      </c>
    </row>
    <row r="434" spans="1:2" ht="17.25" x14ac:dyDescent="0.25">
      <c r="A434" s="42" t="s">
        <v>757</v>
      </c>
      <c r="B434" s="38" t="s">
        <v>462</v>
      </c>
    </row>
    <row r="435" spans="1:2" ht="69" x14ac:dyDescent="0.25">
      <c r="A435" s="42" t="s">
        <v>759</v>
      </c>
      <c r="B435" s="38" t="s">
        <v>1329</v>
      </c>
    </row>
    <row r="436" spans="1:2" ht="17.25" x14ac:dyDescent="0.25">
      <c r="A436" s="42" t="s">
        <v>760</v>
      </c>
      <c r="B436" s="38" t="s">
        <v>462</v>
      </c>
    </row>
    <row r="437" spans="1:2" ht="17.25" x14ac:dyDescent="0.25">
      <c r="A437" s="42" t="s">
        <v>758</v>
      </c>
      <c r="B437" s="38" t="s">
        <v>92</v>
      </c>
    </row>
    <row r="438" spans="1:2" ht="224.25" x14ac:dyDescent="0.25">
      <c r="A438" s="42" t="s">
        <v>761</v>
      </c>
      <c r="B438" s="38" t="s">
        <v>1330</v>
      </c>
    </row>
    <row r="439" spans="1:2" ht="17.25" x14ac:dyDescent="0.25">
      <c r="A439" s="42" t="s">
        <v>762</v>
      </c>
      <c r="B439" s="38" t="s">
        <v>238</v>
      </c>
    </row>
    <row r="440" spans="1:2" ht="34.5" customHeight="1" x14ac:dyDescent="0.25">
      <c r="A440" s="42" t="s">
        <v>763</v>
      </c>
      <c r="B440" s="38" t="s">
        <v>46</v>
      </c>
    </row>
    <row r="441" spans="1:2" ht="17.25" x14ac:dyDescent="0.25">
      <c r="A441" s="42" t="s">
        <v>764</v>
      </c>
      <c r="B441" s="38" t="s">
        <v>48</v>
      </c>
    </row>
    <row r="442" spans="1:2" ht="224.25" x14ac:dyDescent="0.25">
      <c r="A442" s="42" t="s">
        <v>767</v>
      </c>
      <c r="B442" s="38" t="s">
        <v>1331</v>
      </c>
    </row>
    <row r="443" spans="1:2" ht="17.25" x14ac:dyDescent="0.25">
      <c r="A443" s="42" t="s">
        <v>769</v>
      </c>
      <c r="B443" s="38" t="s">
        <v>60</v>
      </c>
    </row>
    <row r="444" spans="1:2" ht="207" x14ac:dyDescent="0.25">
      <c r="A444" s="42" t="s">
        <v>768</v>
      </c>
      <c r="B444" s="38" t="s">
        <v>1332</v>
      </c>
    </row>
    <row r="445" spans="1:2" ht="18" x14ac:dyDescent="0.25">
      <c r="A445" s="42" t="s">
        <v>770</v>
      </c>
      <c r="B445" s="40" t="s">
        <v>38</v>
      </c>
    </row>
    <row r="446" spans="1:2" ht="18" x14ac:dyDescent="0.25">
      <c r="A446" s="42">
        <v>69</v>
      </c>
      <c r="B446" s="40" t="s">
        <v>1212</v>
      </c>
    </row>
    <row r="447" spans="1:2" ht="17.25" x14ac:dyDescent="0.25">
      <c r="A447" s="42" t="s">
        <v>771</v>
      </c>
      <c r="B447" s="38" t="s">
        <v>1213</v>
      </c>
    </row>
    <row r="448" spans="1:2" ht="17.25" x14ac:dyDescent="0.25">
      <c r="A448" s="42" t="s">
        <v>773</v>
      </c>
      <c r="B448" s="38" t="s">
        <v>1213</v>
      </c>
    </row>
    <row r="449" spans="1:2" ht="69" x14ac:dyDescent="0.25">
      <c r="A449" s="42" t="s">
        <v>774</v>
      </c>
      <c r="B449" s="38" t="s">
        <v>1333</v>
      </c>
    </row>
    <row r="450" spans="1:2" ht="69" x14ac:dyDescent="0.25">
      <c r="A450" s="42" t="s">
        <v>775</v>
      </c>
      <c r="B450" s="38" t="s">
        <v>1334</v>
      </c>
    </row>
    <row r="451" spans="1:2" ht="17.25" x14ac:dyDescent="0.25">
      <c r="A451" s="42" t="s">
        <v>784</v>
      </c>
      <c r="B451" s="38" t="s">
        <v>1214</v>
      </c>
    </row>
    <row r="452" spans="1:2" ht="86.25" x14ac:dyDescent="0.25">
      <c r="A452" s="42" t="s">
        <v>776</v>
      </c>
      <c r="B452" s="38" t="s">
        <v>1335</v>
      </c>
    </row>
    <row r="453" spans="1:2" ht="17.25" x14ac:dyDescent="0.25">
      <c r="A453" s="42" t="s">
        <v>785</v>
      </c>
      <c r="B453" s="38" t="s">
        <v>1215</v>
      </c>
    </row>
    <row r="454" spans="1:2" ht="69" x14ac:dyDescent="0.25">
      <c r="A454" s="42" t="s">
        <v>777</v>
      </c>
      <c r="B454" s="38" t="s">
        <v>1336</v>
      </c>
    </row>
    <row r="455" spans="1:2" ht="17.25" x14ac:dyDescent="0.25">
      <c r="A455" s="42" t="s">
        <v>786</v>
      </c>
      <c r="B455" s="38" t="s">
        <v>1216</v>
      </c>
    </row>
    <row r="456" spans="1:2" ht="69" x14ac:dyDescent="0.25">
      <c r="A456" s="42" t="s">
        <v>778</v>
      </c>
      <c r="B456" s="38" t="s">
        <v>1337</v>
      </c>
    </row>
    <row r="457" spans="1:2" ht="17.25" x14ac:dyDescent="0.25">
      <c r="A457" s="42" t="s">
        <v>787</v>
      </c>
      <c r="B457" s="38" t="s">
        <v>368</v>
      </c>
    </row>
    <row r="458" spans="1:2" ht="103.5" x14ac:dyDescent="0.25">
      <c r="A458" s="42" t="s">
        <v>779</v>
      </c>
      <c r="B458" s="38" t="s">
        <v>1338</v>
      </c>
    </row>
    <row r="459" spans="1:2" ht="17.25" x14ac:dyDescent="0.25">
      <c r="A459" s="42" t="s">
        <v>788</v>
      </c>
      <c r="B459" s="38" t="s">
        <v>1217</v>
      </c>
    </row>
    <row r="460" spans="1:2" ht="103.5" x14ac:dyDescent="0.25">
      <c r="A460" s="42" t="s">
        <v>780</v>
      </c>
      <c r="B460" s="38" t="s">
        <v>1339</v>
      </c>
    </row>
    <row r="461" spans="1:2" ht="17.25" x14ac:dyDescent="0.25">
      <c r="A461" s="42" t="s">
        <v>789</v>
      </c>
      <c r="B461" s="38" t="s">
        <v>1218</v>
      </c>
    </row>
    <row r="462" spans="1:2" ht="120.75" x14ac:dyDescent="0.25">
      <c r="A462" s="42" t="s">
        <v>781</v>
      </c>
      <c r="B462" s="38" t="s">
        <v>1340</v>
      </c>
    </row>
    <row r="463" spans="1:2" ht="17.25" x14ac:dyDescent="0.25">
      <c r="A463" s="42" t="s">
        <v>790</v>
      </c>
      <c r="B463" s="38" t="s">
        <v>1219</v>
      </c>
    </row>
    <row r="464" spans="1:2" ht="103.5" x14ac:dyDescent="0.25">
      <c r="A464" s="42" t="s">
        <v>782</v>
      </c>
      <c r="B464" s="38" t="s">
        <v>1341</v>
      </c>
    </row>
    <row r="465" spans="1:2" ht="17.25" x14ac:dyDescent="0.25">
      <c r="A465" s="42" t="s">
        <v>791</v>
      </c>
      <c r="B465" s="38" t="s">
        <v>1220</v>
      </c>
    </row>
    <row r="466" spans="1:2" ht="103.5" x14ac:dyDescent="0.25">
      <c r="A466" s="42" t="s">
        <v>783</v>
      </c>
      <c r="B466" s="38" t="s">
        <v>1342</v>
      </c>
    </row>
    <row r="467" spans="1:2" ht="17.25" x14ac:dyDescent="0.25">
      <c r="A467" s="42" t="s">
        <v>792</v>
      </c>
      <c r="B467" s="38" t="s">
        <v>70</v>
      </c>
    </row>
    <row r="468" spans="1:2" ht="34.5" customHeight="1" x14ac:dyDescent="0.25">
      <c r="A468" s="42" t="s">
        <v>772</v>
      </c>
      <c r="B468" s="38" t="s">
        <v>1221</v>
      </c>
    </row>
    <row r="469" spans="1:2" ht="34.5" customHeight="1" x14ac:dyDescent="0.25">
      <c r="A469" s="42" t="s">
        <v>793</v>
      </c>
      <c r="B469" s="38" t="s">
        <v>1221</v>
      </c>
    </row>
    <row r="470" spans="1:2" ht="17.25" x14ac:dyDescent="0.25">
      <c r="A470" s="42" t="s">
        <v>794</v>
      </c>
      <c r="B470" s="38" t="s">
        <v>88</v>
      </c>
    </row>
    <row r="471" spans="1:2" ht="120.75" x14ac:dyDescent="0.25">
      <c r="A471" s="42" t="s">
        <v>798</v>
      </c>
      <c r="B471" s="38" t="s">
        <v>1343</v>
      </c>
    </row>
    <row r="472" spans="1:2" ht="17.25" x14ac:dyDescent="0.25">
      <c r="A472" s="42" t="s">
        <v>799</v>
      </c>
      <c r="B472" s="38" t="s">
        <v>88</v>
      </c>
    </row>
    <row r="473" spans="1:2" ht="172.5" x14ac:dyDescent="0.25">
      <c r="A473" s="42" t="s">
        <v>795</v>
      </c>
      <c r="B473" s="38" t="s">
        <v>1344</v>
      </c>
    </row>
    <row r="474" spans="1:2" ht="120.75" x14ac:dyDescent="0.25">
      <c r="A474" s="42" t="s">
        <v>800</v>
      </c>
      <c r="B474" s="38" t="s">
        <v>1345</v>
      </c>
    </row>
    <row r="475" spans="1:2" ht="17.25" x14ac:dyDescent="0.25">
      <c r="A475" s="42" t="s">
        <v>805</v>
      </c>
      <c r="B475" s="38" t="s">
        <v>456</v>
      </c>
    </row>
    <row r="476" spans="1:2" ht="172.5" x14ac:dyDescent="0.25">
      <c r="A476" s="42" t="s">
        <v>801</v>
      </c>
      <c r="B476" s="38" t="s">
        <v>1346</v>
      </c>
    </row>
    <row r="477" spans="1:2" ht="17.25" x14ac:dyDescent="0.25">
      <c r="A477" s="42" t="s">
        <v>806</v>
      </c>
      <c r="B477" s="38" t="s">
        <v>1222</v>
      </c>
    </row>
    <row r="478" spans="1:2" ht="207" x14ac:dyDescent="0.25">
      <c r="A478" s="42" t="s">
        <v>802</v>
      </c>
      <c r="B478" s="38" t="s">
        <v>1347</v>
      </c>
    </row>
    <row r="479" spans="1:2" ht="17.25" x14ac:dyDescent="0.25">
      <c r="A479" s="42" t="s">
        <v>807</v>
      </c>
      <c r="B479" s="38" t="s">
        <v>1223</v>
      </c>
    </row>
    <row r="480" spans="1:2" ht="120.75" x14ac:dyDescent="0.25">
      <c r="A480" s="42" t="s">
        <v>803</v>
      </c>
      <c r="B480" s="38" t="s">
        <v>1348</v>
      </c>
    </row>
    <row r="481" spans="1:2" ht="17.25" x14ac:dyDescent="0.25">
      <c r="A481" s="42" t="s">
        <v>808</v>
      </c>
      <c r="B481" s="38" t="s">
        <v>1224</v>
      </c>
    </row>
    <row r="482" spans="1:2" ht="103.5" x14ac:dyDescent="0.25">
      <c r="A482" s="42" t="s">
        <v>804</v>
      </c>
      <c r="B482" s="38" t="s">
        <v>1380</v>
      </c>
    </row>
    <row r="483" spans="1:2" ht="17.25" x14ac:dyDescent="0.25">
      <c r="A483" s="42" t="s">
        <v>809</v>
      </c>
      <c r="B483" s="38" t="s">
        <v>64</v>
      </c>
    </row>
    <row r="484" spans="1:2" ht="86.25" x14ac:dyDescent="0.25">
      <c r="A484" s="42" t="s">
        <v>796</v>
      </c>
      <c r="B484" s="38" t="s">
        <v>1349</v>
      </c>
    </row>
    <row r="485" spans="1:2" ht="86.25" x14ac:dyDescent="0.25">
      <c r="A485" s="42" t="s">
        <v>810</v>
      </c>
      <c r="B485" s="38" t="s">
        <v>1350</v>
      </c>
    </row>
    <row r="486" spans="1:2" ht="17.25" x14ac:dyDescent="0.25">
      <c r="A486" s="42" t="s">
        <v>812</v>
      </c>
      <c r="B486" s="38" t="s">
        <v>1225</v>
      </c>
    </row>
    <row r="487" spans="1:2" ht="86.25" x14ac:dyDescent="0.25">
      <c r="A487" s="42" t="s">
        <v>811</v>
      </c>
      <c r="B487" s="38" t="s">
        <v>1351</v>
      </c>
    </row>
    <row r="488" spans="1:2" ht="17.25" x14ac:dyDescent="0.25">
      <c r="A488" s="42" t="s">
        <v>813</v>
      </c>
      <c r="B488" s="38" t="s">
        <v>1226</v>
      </c>
    </row>
    <row r="489" spans="1:2" ht="17.25" x14ac:dyDescent="0.25">
      <c r="A489" s="42" t="s">
        <v>797</v>
      </c>
      <c r="B489" s="38" t="s">
        <v>1227</v>
      </c>
    </row>
    <row r="490" spans="1:2" ht="86.25" x14ac:dyDescent="0.25">
      <c r="A490" s="42" t="s">
        <v>814</v>
      </c>
      <c r="B490" s="38" t="s">
        <v>1352</v>
      </c>
    </row>
    <row r="491" spans="1:2" ht="17.25" x14ac:dyDescent="0.25">
      <c r="A491" s="42" t="s">
        <v>815</v>
      </c>
      <c r="B491" s="38" t="s">
        <v>1227</v>
      </c>
    </row>
    <row r="492" spans="1:2" ht="17.25" x14ac:dyDescent="0.25">
      <c r="A492" s="42" t="s">
        <v>816</v>
      </c>
      <c r="B492" s="38" t="s">
        <v>383</v>
      </c>
    </row>
    <row r="493" spans="1:2" ht="172.5" x14ac:dyDescent="0.25">
      <c r="A493" s="42" t="s">
        <v>817</v>
      </c>
      <c r="B493" s="38" t="s">
        <v>1353</v>
      </c>
    </row>
    <row r="494" spans="1:2" ht="17.25" x14ac:dyDescent="0.25">
      <c r="A494" s="42" t="s">
        <v>818</v>
      </c>
      <c r="B494" s="38" t="s">
        <v>383</v>
      </c>
    </row>
    <row r="495" spans="1:2" ht="17.25" x14ac:dyDescent="0.25">
      <c r="A495" s="42" t="s">
        <v>823</v>
      </c>
      <c r="B495" s="38" t="s">
        <v>148</v>
      </c>
    </row>
    <row r="496" spans="1:2" ht="69" x14ac:dyDescent="0.25">
      <c r="A496" s="42" t="s">
        <v>819</v>
      </c>
      <c r="B496" s="38" t="s">
        <v>1355</v>
      </c>
    </row>
    <row r="497" spans="1:2" ht="224.25" x14ac:dyDescent="0.25">
      <c r="A497" s="42" t="s">
        <v>824</v>
      </c>
      <c r="B497" s="38" t="s">
        <v>1354</v>
      </c>
    </row>
    <row r="498" spans="1:2" ht="17.25" x14ac:dyDescent="0.25">
      <c r="A498" s="42" t="s">
        <v>1228</v>
      </c>
      <c r="B498" s="38" t="s">
        <v>1229</v>
      </c>
    </row>
    <row r="499" spans="1:2" ht="17.25" x14ac:dyDescent="0.25">
      <c r="A499" s="42" t="s">
        <v>1230</v>
      </c>
      <c r="B499" s="38" t="s">
        <v>1231</v>
      </c>
    </row>
    <row r="500" spans="1:2" ht="327.75" x14ac:dyDescent="0.25">
      <c r="A500" s="42" t="s">
        <v>825</v>
      </c>
      <c r="B500" s="38" t="s">
        <v>1356</v>
      </c>
    </row>
    <row r="501" spans="1:2" ht="86.25" x14ac:dyDescent="0.25">
      <c r="A501" s="42" t="s">
        <v>1232</v>
      </c>
      <c r="B501" s="38" t="s">
        <v>1357</v>
      </c>
    </row>
    <row r="502" spans="1:2" ht="17.25" x14ac:dyDescent="0.25">
      <c r="A502" s="42" t="s">
        <v>1233</v>
      </c>
      <c r="B502" s="38" t="s">
        <v>1234</v>
      </c>
    </row>
    <row r="503" spans="1:2" ht="138" x14ac:dyDescent="0.25">
      <c r="A503" s="42" t="s">
        <v>1235</v>
      </c>
      <c r="B503" s="38" t="s">
        <v>1358</v>
      </c>
    </row>
    <row r="504" spans="1:2" ht="17.25" x14ac:dyDescent="0.25">
      <c r="A504" s="42" t="s">
        <v>1236</v>
      </c>
      <c r="B504" s="38" t="s">
        <v>441</v>
      </c>
    </row>
    <row r="505" spans="1:2" ht="120.75" x14ac:dyDescent="0.25">
      <c r="A505" s="42" t="s">
        <v>826</v>
      </c>
      <c r="B505" s="38" t="s">
        <v>1359</v>
      </c>
    </row>
    <row r="506" spans="1:2" ht="17.25" x14ac:dyDescent="0.25">
      <c r="A506" s="42" t="s">
        <v>835</v>
      </c>
      <c r="B506" s="38" t="s">
        <v>203</v>
      </c>
    </row>
    <row r="507" spans="1:2" ht="241.5" x14ac:dyDescent="0.25">
      <c r="A507" s="42" t="s">
        <v>827</v>
      </c>
      <c r="B507" s="38" t="s">
        <v>1360</v>
      </c>
    </row>
    <row r="508" spans="1:2" ht="17.25" x14ac:dyDescent="0.25">
      <c r="A508" s="42" t="s">
        <v>1237</v>
      </c>
      <c r="B508" s="38" t="s">
        <v>1238</v>
      </c>
    </row>
    <row r="509" spans="1:2" ht="103.5" x14ac:dyDescent="0.25">
      <c r="A509" s="42" t="s">
        <v>1239</v>
      </c>
      <c r="B509" s="38" t="s">
        <v>1361</v>
      </c>
    </row>
    <row r="510" spans="1:2" ht="172.5" x14ac:dyDescent="0.25">
      <c r="A510" s="42" t="s">
        <v>828</v>
      </c>
      <c r="B510" s="38" t="s">
        <v>1362</v>
      </c>
    </row>
    <row r="511" spans="1:2" ht="17.25" x14ac:dyDescent="0.25">
      <c r="A511" s="42" t="s">
        <v>837</v>
      </c>
      <c r="B511" s="38" t="s">
        <v>1240</v>
      </c>
    </row>
    <row r="512" spans="1:2" ht="155.25" x14ac:dyDescent="0.25">
      <c r="A512" s="42" t="s">
        <v>829</v>
      </c>
      <c r="B512" s="38" t="s">
        <v>1363</v>
      </c>
    </row>
    <row r="513" spans="1:2" ht="17.25" x14ac:dyDescent="0.25">
      <c r="A513" s="42" t="s">
        <v>838</v>
      </c>
      <c r="B513" s="38" t="s">
        <v>240</v>
      </c>
    </row>
    <row r="514" spans="1:2" ht="345" x14ac:dyDescent="0.25">
      <c r="A514" s="42" t="s">
        <v>830</v>
      </c>
      <c r="B514" s="38" t="s">
        <v>1364</v>
      </c>
    </row>
    <row r="515" spans="1:2" ht="17.25" x14ac:dyDescent="0.25">
      <c r="A515" s="42" t="s">
        <v>839</v>
      </c>
      <c r="B515" s="38" t="s">
        <v>240</v>
      </c>
    </row>
    <row r="516" spans="1:2" ht="155.25" x14ac:dyDescent="0.25">
      <c r="A516" s="42" t="s">
        <v>831</v>
      </c>
      <c r="B516" s="38" t="s">
        <v>1365</v>
      </c>
    </row>
    <row r="517" spans="1:2" ht="17.25" x14ac:dyDescent="0.25">
      <c r="A517" s="42" t="s">
        <v>840</v>
      </c>
      <c r="B517" s="38" t="s">
        <v>338</v>
      </c>
    </row>
    <row r="518" spans="1:2" ht="189.75" x14ac:dyDescent="0.25">
      <c r="A518" s="42" t="s">
        <v>832</v>
      </c>
      <c r="B518" s="38" t="s">
        <v>1366</v>
      </c>
    </row>
    <row r="519" spans="1:2" ht="17.25" x14ac:dyDescent="0.25">
      <c r="A519" s="42" t="s">
        <v>1241</v>
      </c>
      <c r="B519" s="38" t="s">
        <v>1242</v>
      </c>
    </row>
    <row r="520" spans="1:2" ht="120.75" x14ac:dyDescent="0.25">
      <c r="A520" s="42" t="s">
        <v>1243</v>
      </c>
      <c r="B520" s="38" t="s">
        <v>1367</v>
      </c>
    </row>
    <row r="521" spans="1:2" ht="17.25" x14ac:dyDescent="0.25">
      <c r="A521" s="42" t="s">
        <v>820</v>
      </c>
      <c r="B521" s="38" t="s">
        <v>353</v>
      </c>
    </row>
    <row r="522" spans="1:2" ht="172.5" x14ac:dyDescent="0.25">
      <c r="A522" s="42" t="s">
        <v>842</v>
      </c>
      <c r="B522" s="38" t="s">
        <v>1368</v>
      </c>
    </row>
    <row r="523" spans="1:2" ht="17.25" x14ac:dyDescent="0.25">
      <c r="A523" s="42" t="s">
        <v>843</v>
      </c>
      <c r="B523" s="38" t="s">
        <v>236</v>
      </c>
    </row>
    <row r="524" spans="1:2" ht="51.75" customHeight="1" x14ac:dyDescent="0.25">
      <c r="A524" s="42" t="s">
        <v>1244</v>
      </c>
      <c r="B524" s="38" t="s">
        <v>1245</v>
      </c>
    </row>
    <row r="525" spans="1:2" ht="34.5" customHeight="1" x14ac:dyDescent="0.25">
      <c r="A525" s="42" t="s">
        <v>844</v>
      </c>
      <c r="B525" s="38" t="s">
        <v>68</v>
      </c>
    </row>
    <row r="526" spans="1:2" ht="17.25" x14ac:dyDescent="0.25">
      <c r="A526" s="42" t="s">
        <v>821</v>
      </c>
      <c r="B526" s="38" t="s">
        <v>415</v>
      </c>
    </row>
    <row r="527" spans="1:2" ht="138" x14ac:dyDescent="0.25">
      <c r="A527" s="42" t="s">
        <v>845</v>
      </c>
      <c r="B527" s="38" t="s">
        <v>1369</v>
      </c>
    </row>
    <row r="528" spans="1:2" ht="17.25" x14ac:dyDescent="0.25">
      <c r="A528" s="42" t="s">
        <v>851</v>
      </c>
      <c r="B528" s="38" t="s">
        <v>458</v>
      </c>
    </row>
    <row r="529" spans="1:2" ht="120.75" x14ac:dyDescent="0.25">
      <c r="A529" s="42" t="s">
        <v>846</v>
      </c>
      <c r="B529" s="38" t="s">
        <v>1370</v>
      </c>
    </row>
    <row r="530" spans="1:2" ht="17.25" x14ac:dyDescent="0.25">
      <c r="A530" s="42" t="s">
        <v>852</v>
      </c>
      <c r="B530" s="38" t="s">
        <v>1246</v>
      </c>
    </row>
    <row r="531" spans="1:2" ht="69" x14ac:dyDescent="0.25">
      <c r="A531" s="42" t="s">
        <v>847</v>
      </c>
      <c r="B531" s="38" t="s">
        <v>1371</v>
      </c>
    </row>
    <row r="532" spans="1:2" ht="17.25" x14ac:dyDescent="0.25">
      <c r="A532" s="42" t="s">
        <v>1247</v>
      </c>
      <c r="B532" s="38" t="s">
        <v>1248</v>
      </c>
    </row>
    <row r="533" spans="1:2" ht="17.25" x14ac:dyDescent="0.25">
      <c r="A533" s="42" t="s">
        <v>1249</v>
      </c>
      <c r="B533" s="38" t="s">
        <v>1250</v>
      </c>
    </row>
    <row r="534" spans="1:2" ht="189.75" x14ac:dyDescent="0.25">
      <c r="A534" s="42" t="s">
        <v>848</v>
      </c>
      <c r="B534" s="38" t="s">
        <v>1372</v>
      </c>
    </row>
    <row r="535" spans="1:2" ht="69" x14ac:dyDescent="0.25">
      <c r="A535" s="42" t="s">
        <v>855</v>
      </c>
      <c r="B535" s="38" t="s">
        <v>1373</v>
      </c>
    </row>
    <row r="536" spans="1:2" ht="17.25" x14ac:dyDescent="0.25">
      <c r="A536" s="42" t="s">
        <v>856</v>
      </c>
      <c r="B536" s="38" t="s">
        <v>411</v>
      </c>
    </row>
    <row r="537" spans="1:2" ht="120.75" x14ac:dyDescent="0.25">
      <c r="A537" s="42" t="s">
        <v>849</v>
      </c>
      <c r="B537" s="38" t="s">
        <v>1374</v>
      </c>
    </row>
    <row r="538" spans="1:2" ht="17.25" x14ac:dyDescent="0.25">
      <c r="A538" s="42" t="s">
        <v>858</v>
      </c>
      <c r="B538" s="38" t="s">
        <v>160</v>
      </c>
    </row>
    <row r="539" spans="1:2" ht="17.25" x14ac:dyDescent="0.25">
      <c r="A539" s="42" t="s">
        <v>859</v>
      </c>
      <c r="B539" s="38" t="s">
        <v>334</v>
      </c>
    </row>
    <row r="540" spans="1:2" ht="69" x14ac:dyDescent="0.25">
      <c r="A540" s="42" t="s">
        <v>850</v>
      </c>
      <c r="B540" s="38" t="s">
        <v>1375</v>
      </c>
    </row>
    <row r="541" spans="1:2" ht="17.25" x14ac:dyDescent="0.25">
      <c r="A541" s="42" t="s">
        <v>860</v>
      </c>
      <c r="B541" s="38" t="s">
        <v>470</v>
      </c>
    </row>
    <row r="542" spans="1:2" ht="34.5" customHeight="1" x14ac:dyDescent="0.25">
      <c r="A542" s="42" t="s">
        <v>1251</v>
      </c>
      <c r="B542" s="38" t="s">
        <v>1252</v>
      </c>
    </row>
    <row r="543" spans="1:2" ht="34.5" customHeight="1" x14ac:dyDescent="0.25">
      <c r="A543" s="42" t="s">
        <v>1253</v>
      </c>
      <c r="B543" s="38" t="s">
        <v>1254</v>
      </c>
    </row>
    <row r="544" spans="1:2" ht="34.5" customHeight="1" x14ac:dyDescent="0.25">
      <c r="A544" s="42" t="s">
        <v>1255</v>
      </c>
      <c r="B544" s="38" t="s">
        <v>1256</v>
      </c>
    </row>
    <row r="545" spans="1:2" ht="69" customHeight="1" x14ac:dyDescent="0.25">
      <c r="A545" s="42" t="s">
        <v>1257</v>
      </c>
      <c r="B545" s="38" t="s">
        <v>1258</v>
      </c>
    </row>
    <row r="546" spans="1:2" ht="51.75" customHeight="1" x14ac:dyDescent="0.25">
      <c r="A546" s="42" t="s">
        <v>1259</v>
      </c>
      <c r="B546" s="38" t="s">
        <v>1260</v>
      </c>
    </row>
    <row r="547" spans="1:2" ht="34.5" customHeight="1" x14ac:dyDescent="0.25">
      <c r="A547" s="42" t="s">
        <v>1261</v>
      </c>
      <c r="B547" s="38" t="s">
        <v>1262</v>
      </c>
    </row>
    <row r="548" spans="1:2" ht="17.25" x14ac:dyDescent="0.25">
      <c r="A548" s="42" t="s">
        <v>1263</v>
      </c>
      <c r="B548" s="38" t="s">
        <v>1264</v>
      </c>
    </row>
    <row r="549" spans="1:2" ht="69" x14ac:dyDescent="0.25">
      <c r="A549" s="42" t="s">
        <v>1265</v>
      </c>
      <c r="B549" s="38" t="s">
        <v>1376</v>
      </c>
    </row>
    <row r="550" spans="1:2" ht="17.25" x14ac:dyDescent="0.25">
      <c r="A550" s="42" t="s">
        <v>822</v>
      </c>
      <c r="B550" s="38" t="s">
        <v>349</v>
      </c>
    </row>
    <row r="551" spans="1:2" ht="17.25" x14ac:dyDescent="0.25">
      <c r="A551" s="42" t="s">
        <v>861</v>
      </c>
      <c r="B551" s="38" t="s">
        <v>349</v>
      </c>
    </row>
    <row r="552" spans="1:2" ht="155.25" x14ac:dyDescent="0.25">
      <c r="A552" s="42" t="s">
        <v>862</v>
      </c>
      <c r="B552" s="38" t="s">
        <v>1377</v>
      </c>
    </row>
    <row r="553" spans="1:2" ht="17.25" x14ac:dyDescent="0.25">
      <c r="A553" s="42" t="s">
        <v>1266</v>
      </c>
      <c r="B553" s="38" t="s">
        <v>1267</v>
      </c>
    </row>
    <row r="554" spans="1:2" ht="34.5" customHeight="1" x14ac:dyDescent="0.25">
      <c r="A554" s="42" t="s">
        <v>1268</v>
      </c>
      <c r="B554" s="38" t="s">
        <v>1269</v>
      </c>
    </row>
    <row r="555" spans="1:2" ht="17.25" x14ac:dyDescent="0.25">
      <c r="A555" s="42" t="s">
        <v>1270</v>
      </c>
      <c r="B555" s="38" t="s">
        <v>1271</v>
      </c>
    </row>
    <row r="556" spans="1:2" ht="120.75" x14ac:dyDescent="0.25">
      <c r="A556" s="42" t="s">
        <v>863</v>
      </c>
      <c r="B556" s="38" t="s">
        <v>1378</v>
      </c>
    </row>
    <row r="557" spans="1:2" ht="17.25" x14ac:dyDescent="0.25">
      <c r="A557" s="42" t="s">
        <v>1272</v>
      </c>
      <c r="B557" s="38" t="s">
        <v>1273</v>
      </c>
    </row>
    <row r="558" spans="1:2" ht="34.5" customHeight="1" x14ac:dyDescent="0.25">
      <c r="A558" s="42" t="s">
        <v>1274</v>
      </c>
      <c r="B558" s="38" t="s">
        <v>468</v>
      </c>
    </row>
    <row r="559" spans="1:2" ht="34.5" customHeight="1" x14ac:dyDescent="0.25">
      <c r="A559" s="42" t="s">
        <v>864</v>
      </c>
      <c r="B559" s="38" t="s">
        <v>394</v>
      </c>
    </row>
    <row r="560" spans="1:2" ht="34.5" customHeight="1" x14ac:dyDescent="0.25">
      <c r="A560" s="42" t="s">
        <v>1275</v>
      </c>
      <c r="B560" s="38" t="s">
        <v>1276</v>
      </c>
    </row>
    <row r="561" spans="1:2" ht="34.5" customHeight="1" x14ac:dyDescent="0.25">
      <c r="A561" s="42" t="s">
        <v>1277</v>
      </c>
      <c r="B561" s="38" t="s">
        <v>1278</v>
      </c>
    </row>
    <row r="562" spans="1:2" ht="34.5" customHeight="1" x14ac:dyDescent="0.25">
      <c r="A562" s="42" t="s">
        <v>865</v>
      </c>
      <c r="B562" s="38" t="s">
        <v>372</v>
      </c>
    </row>
    <row r="563" spans="1:2" ht="51.75" customHeight="1" x14ac:dyDescent="0.25">
      <c r="A563" s="42" t="s">
        <v>1279</v>
      </c>
      <c r="B563" s="38" t="s">
        <v>1280</v>
      </c>
    </row>
    <row r="564" spans="1:2" ht="51.75" customHeight="1" x14ac:dyDescent="0.25">
      <c r="A564" s="42" t="s">
        <v>1281</v>
      </c>
      <c r="B564" s="38" t="s">
        <v>1282</v>
      </c>
    </row>
    <row r="565" spans="1:2" ht="17.25" x14ac:dyDescent="0.25">
      <c r="A565" s="42" t="s">
        <v>866</v>
      </c>
      <c r="B565" s="38" t="s">
        <v>201</v>
      </c>
    </row>
    <row r="566" spans="1:2" ht="103.5" x14ac:dyDescent="0.25">
      <c r="A566" s="42" t="s">
        <v>867</v>
      </c>
      <c r="B566" s="38" t="s">
        <v>1379</v>
      </c>
    </row>
    <row r="567" spans="1:2" x14ac:dyDescent="0.25">
      <c r="A567"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
  <sheetViews>
    <sheetView workbookViewId="0">
      <selection activeCell="E173" sqref="A1:E173"/>
    </sheetView>
  </sheetViews>
  <sheetFormatPr defaultRowHeight="15" x14ac:dyDescent="0.25"/>
  <cols>
    <col min="1" max="1" width="4.5703125" style="8" bestFit="1" customWidth="1"/>
    <col min="2" max="2" width="5.5703125" style="8" bestFit="1" customWidth="1"/>
    <col min="3" max="3" width="7.140625" style="8" bestFit="1" customWidth="1"/>
    <col min="4" max="4" width="8.140625" style="8" bestFit="1" customWidth="1"/>
    <col min="5" max="5" width="11.7109375" style="8" bestFit="1" customWidth="1"/>
    <col min="6" max="16384" width="9.140625" style="8"/>
  </cols>
  <sheetData>
    <row r="1" spans="1:5" x14ac:dyDescent="0.25">
      <c r="A1" s="9" t="str">
        <f>("26.5")</f>
        <v>26.5</v>
      </c>
    </row>
    <row r="2" spans="1:5" x14ac:dyDescent="0.25">
      <c r="B2" s="14" t="s">
        <v>503</v>
      </c>
    </row>
    <row r="3" spans="1:5" x14ac:dyDescent="0.25">
      <c r="C3" s="14" t="s">
        <v>505</v>
      </c>
    </row>
    <row r="4" spans="1:5" x14ac:dyDescent="0.25">
      <c r="D4" s="14" t="s">
        <v>514</v>
      </c>
    </row>
    <row r="5" spans="1:5" x14ac:dyDescent="0.25">
      <c r="E5" s="14" t="s">
        <v>516</v>
      </c>
    </row>
    <row r="6" spans="1:5" x14ac:dyDescent="0.25">
      <c r="E6" s="14" t="s">
        <v>517</v>
      </c>
    </row>
    <row r="7" spans="1:5" x14ac:dyDescent="0.25">
      <c r="D7" s="14" t="s">
        <v>515</v>
      </c>
    </row>
    <row r="8" spans="1:5" x14ac:dyDescent="0.25">
      <c r="E8" s="14" t="s">
        <v>518</v>
      </c>
    </row>
    <row r="9" spans="1:5" x14ac:dyDescent="0.25">
      <c r="E9" s="14" t="s">
        <v>519</v>
      </c>
    </row>
    <row r="10" spans="1:5" x14ac:dyDescent="0.25">
      <c r="E10" s="14" t="s">
        <v>520</v>
      </c>
    </row>
    <row r="11" spans="1:5" x14ac:dyDescent="0.25">
      <c r="E11" s="14" t="s">
        <v>521</v>
      </c>
    </row>
    <row r="12" spans="1:5" x14ac:dyDescent="0.25">
      <c r="E12" s="14" t="s">
        <v>522</v>
      </c>
    </row>
    <row r="13" spans="1:5" x14ac:dyDescent="0.25">
      <c r="E13" s="14" t="s">
        <v>523</v>
      </c>
    </row>
    <row r="14" spans="1:5" x14ac:dyDescent="0.25">
      <c r="E14" s="14" t="s">
        <v>524</v>
      </c>
    </row>
    <row r="15" spans="1:5" x14ac:dyDescent="0.25">
      <c r="C15" s="14" t="s">
        <v>506</v>
      </c>
    </row>
    <row r="16" spans="1:5" x14ac:dyDescent="0.25">
      <c r="D16" s="14" t="s">
        <v>525</v>
      </c>
    </row>
    <row r="17" spans="3:6" x14ac:dyDescent="0.25">
      <c r="C17" s="14" t="s">
        <v>507</v>
      </c>
    </row>
    <row r="18" spans="3:6" x14ac:dyDescent="0.25">
      <c r="D18" s="14" t="s">
        <v>526</v>
      </c>
      <c r="E18" s="23"/>
    </row>
    <row r="19" spans="3:6" x14ac:dyDescent="0.25">
      <c r="E19" s="12" t="s">
        <v>529</v>
      </c>
    </row>
    <row r="20" spans="3:6" x14ac:dyDescent="0.25">
      <c r="D20" s="14" t="s">
        <v>527</v>
      </c>
    </row>
    <row r="21" spans="3:6" x14ac:dyDescent="0.25">
      <c r="E21" s="14" t="s">
        <v>530</v>
      </c>
    </row>
    <row r="22" spans="3:6" x14ac:dyDescent="0.25">
      <c r="E22" s="14" t="s">
        <v>531</v>
      </c>
    </row>
    <row r="23" spans="3:6" x14ac:dyDescent="0.25">
      <c r="E23" s="14" t="s">
        <v>532</v>
      </c>
    </row>
    <row r="24" spans="3:6" x14ac:dyDescent="0.25">
      <c r="D24" s="14" t="s">
        <v>528</v>
      </c>
    </row>
    <row r="25" spans="3:6" x14ac:dyDescent="0.25">
      <c r="E25" s="14" t="s">
        <v>533</v>
      </c>
      <c r="F25" s="23"/>
    </row>
    <row r="26" spans="3:6" x14ac:dyDescent="0.25">
      <c r="E26" s="14" t="s">
        <v>534</v>
      </c>
      <c r="F26" s="23"/>
    </row>
    <row r="27" spans="3:6" x14ac:dyDescent="0.25">
      <c r="E27" s="14" t="s">
        <v>535</v>
      </c>
      <c r="F27" s="23"/>
    </row>
    <row r="28" spans="3:6" x14ac:dyDescent="0.25">
      <c r="E28" s="14" t="s">
        <v>536</v>
      </c>
      <c r="F28" s="23"/>
    </row>
    <row r="29" spans="3:6" x14ac:dyDescent="0.25">
      <c r="E29" s="14" t="s">
        <v>537</v>
      </c>
    </row>
    <row r="30" spans="3:6" x14ac:dyDescent="0.25">
      <c r="C30" s="14" t="s">
        <v>508</v>
      </c>
    </row>
    <row r="31" spans="3:6" x14ac:dyDescent="0.25">
      <c r="D31" s="14" t="s">
        <v>538</v>
      </c>
      <c r="E31" s="23"/>
    </row>
    <row r="32" spans="3:6" x14ac:dyDescent="0.25">
      <c r="E32" s="14" t="s">
        <v>543</v>
      </c>
      <c r="F32" s="23"/>
    </row>
    <row r="33" spans="4:6" x14ac:dyDescent="0.25">
      <c r="E33" s="14" t="s">
        <v>544</v>
      </c>
      <c r="F33" s="23"/>
    </row>
    <row r="34" spans="4:6" x14ac:dyDescent="0.25">
      <c r="E34" s="14" t="s">
        <v>545</v>
      </c>
      <c r="F34" s="23"/>
    </row>
    <row r="35" spans="4:6" x14ac:dyDescent="0.25">
      <c r="E35" s="14" t="s">
        <v>546</v>
      </c>
      <c r="F35" s="23"/>
    </row>
    <row r="36" spans="4:6" x14ac:dyDescent="0.25">
      <c r="E36" s="14" t="s">
        <v>547</v>
      </c>
      <c r="F36" s="23"/>
    </row>
    <row r="37" spans="4:6" x14ac:dyDescent="0.25">
      <c r="E37" s="14" t="s">
        <v>548</v>
      </c>
      <c r="F37" s="23"/>
    </row>
    <row r="38" spans="4:6" x14ac:dyDescent="0.25">
      <c r="E38" s="14" t="s">
        <v>549</v>
      </c>
    </row>
    <row r="39" spans="4:6" x14ac:dyDescent="0.25">
      <c r="D39" s="14" t="s">
        <v>539</v>
      </c>
    </row>
    <row r="40" spans="4:6" x14ac:dyDescent="0.25">
      <c r="E40" s="14" t="s">
        <v>550</v>
      </c>
      <c r="F40" s="23"/>
    </row>
    <row r="41" spans="4:6" x14ac:dyDescent="0.25">
      <c r="E41" s="14" t="s">
        <v>551</v>
      </c>
    </row>
    <row r="42" spans="4:6" x14ac:dyDescent="0.25">
      <c r="D42" s="14" t="s">
        <v>540</v>
      </c>
    </row>
    <row r="43" spans="4:6" x14ac:dyDescent="0.25">
      <c r="E43" s="14" t="s">
        <v>552</v>
      </c>
      <c r="F43" s="23"/>
    </row>
    <row r="44" spans="4:6" x14ac:dyDescent="0.25">
      <c r="E44" s="14" t="s">
        <v>553</v>
      </c>
      <c r="F44" s="23"/>
    </row>
    <row r="45" spans="4:6" x14ac:dyDescent="0.25">
      <c r="E45" s="14" t="s">
        <v>554</v>
      </c>
      <c r="F45" s="23"/>
    </row>
    <row r="46" spans="4:6" x14ac:dyDescent="0.25">
      <c r="E46" s="14" t="s">
        <v>555</v>
      </c>
      <c r="F46" s="23"/>
    </row>
    <row r="47" spans="4:6" x14ac:dyDescent="0.25">
      <c r="E47" s="14" t="s">
        <v>556</v>
      </c>
    </row>
    <row r="48" spans="4:6" x14ac:dyDescent="0.25">
      <c r="D48" s="14" t="s">
        <v>541</v>
      </c>
    </row>
    <row r="49" spans="3:6" x14ac:dyDescent="0.25">
      <c r="E49" s="12" t="s">
        <v>557</v>
      </c>
    </row>
    <row r="50" spans="3:6" x14ac:dyDescent="0.25">
      <c r="D50" s="14" t="s">
        <v>542</v>
      </c>
    </row>
    <row r="51" spans="3:6" x14ac:dyDescent="0.25">
      <c r="E51" s="14" t="s">
        <v>558</v>
      </c>
      <c r="F51" s="23"/>
    </row>
    <row r="52" spans="3:6" x14ac:dyDescent="0.25">
      <c r="E52" s="14" t="s">
        <v>559</v>
      </c>
    </row>
    <row r="53" spans="3:6" x14ac:dyDescent="0.25">
      <c r="C53" s="14" t="s">
        <v>509</v>
      </c>
    </row>
    <row r="54" spans="3:6" x14ac:dyDescent="0.25">
      <c r="D54" s="14" t="s">
        <v>560</v>
      </c>
      <c r="E54" s="23"/>
    </row>
    <row r="55" spans="3:6" x14ac:dyDescent="0.25">
      <c r="E55" s="14" t="s">
        <v>563</v>
      </c>
      <c r="F55" s="23"/>
    </row>
    <row r="56" spans="3:6" x14ac:dyDescent="0.25">
      <c r="E56" s="14" t="s">
        <v>564</v>
      </c>
      <c r="F56" s="23"/>
    </row>
    <row r="57" spans="3:6" x14ac:dyDescent="0.25">
      <c r="E57" s="14" t="s">
        <v>565</v>
      </c>
      <c r="F57" s="23"/>
    </row>
    <row r="58" spans="3:6" x14ac:dyDescent="0.25">
      <c r="E58" s="14" t="s">
        <v>566</v>
      </c>
      <c r="F58" s="23"/>
    </row>
    <row r="59" spans="3:6" x14ac:dyDescent="0.25">
      <c r="E59" s="14" t="s">
        <v>567</v>
      </c>
    </row>
    <row r="60" spans="3:6" x14ac:dyDescent="0.25">
      <c r="D60" s="14" t="s">
        <v>561</v>
      </c>
    </row>
    <row r="61" spans="3:6" x14ac:dyDescent="0.25">
      <c r="E61" s="14" t="s">
        <v>568</v>
      </c>
      <c r="F61" s="23"/>
    </row>
    <row r="62" spans="3:6" x14ac:dyDescent="0.25">
      <c r="E62" s="14" t="s">
        <v>569</v>
      </c>
      <c r="F62" s="23"/>
    </row>
    <row r="63" spans="3:6" x14ac:dyDescent="0.25">
      <c r="E63" s="14" t="s">
        <v>570</v>
      </c>
      <c r="F63" s="23"/>
    </row>
    <row r="64" spans="3:6" x14ac:dyDescent="0.25">
      <c r="E64" s="14" t="s">
        <v>571</v>
      </c>
    </row>
    <row r="65" spans="3:6" x14ac:dyDescent="0.25">
      <c r="D65" s="14" t="s">
        <v>562</v>
      </c>
    </row>
    <row r="66" spans="3:6" x14ac:dyDescent="0.25">
      <c r="E66" s="14" t="s">
        <v>572</v>
      </c>
      <c r="F66" s="23"/>
    </row>
    <row r="67" spans="3:6" x14ac:dyDescent="0.25">
      <c r="E67" s="14" t="s">
        <v>573</v>
      </c>
      <c r="F67" s="23"/>
    </row>
    <row r="68" spans="3:6" x14ac:dyDescent="0.25">
      <c r="E68" s="14" t="s">
        <v>574</v>
      </c>
      <c r="F68" s="23"/>
    </row>
    <row r="69" spans="3:6" x14ac:dyDescent="0.25">
      <c r="E69" s="14" t="s">
        <v>575</v>
      </c>
      <c r="F69" s="23"/>
    </row>
    <row r="70" spans="3:6" x14ac:dyDescent="0.25">
      <c r="E70" s="14" t="s">
        <v>576</v>
      </c>
      <c r="F70" s="23"/>
    </row>
    <row r="71" spans="3:6" x14ac:dyDescent="0.25">
      <c r="E71" s="14" t="s">
        <v>577</v>
      </c>
      <c r="F71" s="23"/>
    </row>
    <row r="72" spans="3:6" x14ac:dyDescent="0.25">
      <c r="E72" s="14" t="s">
        <v>578</v>
      </c>
    </row>
    <row r="73" spans="3:6" x14ac:dyDescent="0.25">
      <c r="C73" s="14" t="s">
        <v>510</v>
      </c>
    </row>
    <row r="74" spans="3:6" x14ac:dyDescent="0.25">
      <c r="D74" s="14" t="s">
        <v>579</v>
      </c>
      <c r="E74" s="23"/>
    </row>
    <row r="75" spans="3:6" x14ac:dyDescent="0.25">
      <c r="E75" s="14" t="s">
        <v>585</v>
      </c>
      <c r="F75" s="23"/>
    </row>
    <row r="76" spans="3:6" x14ac:dyDescent="0.25">
      <c r="E76" s="14" t="s">
        <v>586</v>
      </c>
    </row>
    <row r="77" spans="3:6" x14ac:dyDescent="0.25">
      <c r="D77" s="14" t="s">
        <v>580</v>
      </c>
      <c r="E77" s="23"/>
    </row>
    <row r="78" spans="3:6" x14ac:dyDescent="0.25">
      <c r="E78" s="14" t="s">
        <v>587</v>
      </c>
      <c r="F78" s="23"/>
    </row>
    <row r="79" spans="3:6" x14ac:dyDescent="0.25">
      <c r="E79" s="14" t="s">
        <v>588</v>
      </c>
      <c r="F79" s="23"/>
    </row>
    <row r="80" spans="3:6" x14ac:dyDescent="0.25">
      <c r="E80" s="14" t="s">
        <v>589</v>
      </c>
      <c r="F80" s="23"/>
    </row>
    <row r="81" spans="4:6" x14ac:dyDescent="0.25">
      <c r="E81" s="14" t="s">
        <v>590</v>
      </c>
      <c r="F81" s="23"/>
    </row>
    <row r="82" spans="4:6" x14ac:dyDescent="0.25">
      <c r="E82" s="14" t="s">
        <v>591</v>
      </c>
      <c r="F82" s="23"/>
    </row>
    <row r="83" spans="4:6" x14ac:dyDescent="0.25">
      <c r="E83" s="14" t="s">
        <v>592</v>
      </c>
      <c r="F83" s="23"/>
    </row>
    <row r="84" spans="4:6" x14ac:dyDescent="0.25">
      <c r="E84" s="14" t="s">
        <v>593</v>
      </c>
    </row>
    <row r="85" spans="4:6" x14ac:dyDescent="0.25">
      <c r="D85" s="14" t="s">
        <v>581</v>
      </c>
    </row>
    <row r="86" spans="4:6" x14ac:dyDescent="0.25">
      <c r="E86" s="25" t="s">
        <v>594</v>
      </c>
      <c r="F86" s="23"/>
    </row>
    <row r="87" spans="4:6" x14ac:dyDescent="0.25">
      <c r="E87" s="25" t="s">
        <v>595</v>
      </c>
      <c r="F87" s="23"/>
    </row>
    <row r="88" spans="4:6" x14ac:dyDescent="0.25">
      <c r="E88" s="14" t="s">
        <v>596</v>
      </c>
    </row>
    <row r="89" spans="4:6" x14ac:dyDescent="0.25">
      <c r="D89" s="14" t="s">
        <v>582</v>
      </c>
    </row>
    <row r="90" spans="4:6" x14ac:dyDescent="0.25">
      <c r="E90" s="14" t="s">
        <v>597</v>
      </c>
      <c r="F90" s="23"/>
    </row>
    <row r="91" spans="4:6" x14ac:dyDescent="0.25">
      <c r="E91" s="14" t="s">
        <v>598</v>
      </c>
      <c r="F91" s="23"/>
    </row>
    <row r="92" spans="4:6" x14ac:dyDescent="0.25">
      <c r="E92" s="14" t="s">
        <v>599</v>
      </c>
      <c r="F92" s="23"/>
    </row>
    <row r="93" spans="4:6" x14ac:dyDescent="0.25">
      <c r="E93" s="14" t="s">
        <v>600</v>
      </c>
      <c r="F93" s="23"/>
    </row>
    <row r="94" spans="4:6" x14ac:dyDescent="0.25">
      <c r="E94" s="14" t="s">
        <v>601</v>
      </c>
      <c r="F94" s="23"/>
    </row>
    <row r="95" spans="4:6" x14ac:dyDescent="0.25">
      <c r="E95" s="14" t="s">
        <v>602</v>
      </c>
      <c r="F95" s="23"/>
    </row>
    <row r="96" spans="4:6" x14ac:dyDescent="0.25">
      <c r="E96" s="14" t="s">
        <v>603</v>
      </c>
      <c r="F96" s="23"/>
    </row>
    <row r="97" spans="3:6" x14ac:dyDescent="0.25">
      <c r="E97" s="14" t="s">
        <v>604</v>
      </c>
    </row>
    <row r="98" spans="3:6" x14ac:dyDescent="0.25">
      <c r="D98" s="14" t="s">
        <v>583</v>
      </c>
    </row>
    <row r="99" spans="3:6" x14ac:dyDescent="0.25">
      <c r="E99" s="12" t="s">
        <v>605</v>
      </c>
    </row>
    <row r="100" spans="3:6" x14ac:dyDescent="0.25">
      <c r="D100" s="14" t="s">
        <v>584</v>
      </c>
    </row>
    <row r="101" spans="3:6" x14ac:dyDescent="0.25">
      <c r="E101" s="14" t="s">
        <v>606</v>
      </c>
      <c r="F101" s="23"/>
    </row>
    <row r="102" spans="3:6" x14ac:dyDescent="0.25">
      <c r="E102" s="14" t="s">
        <v>607</v>
      </c>
      <c r="F102" s="23"/>
    </row>
    <row r="103" spans="3:6" x14ac:dyDescent="0.25">
      <c r="E103" s="14" t="s">
        <v>608</v>
      </c>
      <c r="F103" s="23"/>
    </row>
    <row r="104" spans="3:6" x14ac:dyDescent="0.25">
      <c r="E104" s="14" t="s">
        <v>609</v>
      </c>
      <c r="F104" s="23"/>
    </row>
    <row r="105" spans="3:6" x14ac:dyDescent="0.25">
      <c r="E105" s="14" t="s">
        <v>610</v>
      </c>
    </row>
    <row r="106" spans="3:6" x14ac:dyDescent="0.25">
      <c r="C106" s="14" t="s">
        <v>511</v>
      </c>
    </row>
    <row r="107" spans="3:6" x14ac:dyDescent="0.25">
      <c r="D107" s="14" t="s">
        <v>611</v>
      </c>
    </row>
    <row r="108" spans="3:6" x14ac:dyDescent="0.25">
      <c r="C108" s="14" t="s">
        <v>512</v>
      </c>
    </row>
    <row r="109" spans="3:6" x14ac:dyDescent="0.25">
      <c r="D109" s="14" t="s">
        <v>612</v>
      </c>
      <c r="E109" s="23"/>
    </row>
    <row r="110" spans="3:6" x14ac:dyDescent="0.25">
      <c r="E110" s="12" t="s">
        <v>618</v>
      </c>
    </row>
    <row r="111" spans="3:6" x14ac:dyDescent="0.25">
      <c r="D111" s="14" t="s">
        <v>613</v>
      </c>
      <c r="E111" s="23"/>
    </row>
    <row r="112" spans="3:6" x14ac:dyDescent="0.25">
      <c r="E112" s="14" t="s">
        <v>619</v>
      </c>
      <c r="F112" s="23"/>
    </row>
    <row r="113" spans="4:6" x14ac:dyDescent="0.25">
      <c r="E113" s="14" t="s">
        <v>620</v>
      </c>
      <c r="F113" s="23"/>
    </row>
    <row r="114" spans="4:6" x14ac:dyDescent="0.25">
      <c r="E114" s="14" t="s">
        <v>621</v>
      </c>
      <c r="F114" s="23"/>
    </row>
    <row r="115" spans="4:6" x14ac:dyDescent="0.25">
      <c r="E115" s="14" t="s">
        <v>622</v>
      </c>
      <c r="F115" s="23"/>
    </row>
    <row r="116" spans="4:6" x14ac:dyDescent="0.25">
      <c r="E116" s="14" t="s">
        <v>623</v>
      </c>
      <c r="F116" s="23"/>
    </row>
    <row r="117" spans="4:6" x14ac:dyDescent="0.25">
      <c r="E117" s="14" t="s">
        <v>624</v>
      </c>
      <c r="F117" s="23"/>
    </row>
    <row r="118" spans="4:6" x14ac:dyDescent="0.25">
      <c r="E118" s="14" t="s">
        <v>625</v>
      </c>
    </row>
    <row r="119" spans="4:6" x14ac:dyDescent="0.25">
      <c r="D119" s="14" t="s">
        <v>614</v>
      </c>
    </row>
    <row r="120" spans="4:6" x14ac:dyDescent="0.25">
      <c r="E120" s="14" t="s">
        <v>626</v>
      </c>
      <c r="F120" s="23"/>
    </row>
    <row r="121" spans="4:6" x14ac:dyDescent="0.25">
      <c r="E121" s="14" t="s">
        <v>627</v>
      </c>
    </row>
    <row r="122" spans="4:6" x14ac:dyDescent="0.25">
      <c r="D122" s="14" t="s">
        <v>615</v>
      </c>
    </row>
    <row r="123" spans="4:6" x14ac:dyDescent="0.25">
      <c r="E123" s="14" t="s">
        <v>628</v>
      </c>
      <c r="F123" s="23"/>
    </row>
    <row r="124" spans="4:6" x14ac:dyDescent="0.25">
      <c r="E124" s="14" t="s">
        <v>629</v>
      </c>
    </row>
    <row r="125" spans="4:6" x14ac:dyDescent="0.25">
      <c r="D125" s="14" t="s">
        <v>616</v>
      </c>
    </row>
    <row r="126" spans="4:6" x14ac:dyDescent="0.25">
      <c r="E126" s="14" t="s">
        <v>630</v>
      </c>
      <c r="F126" s="23"/>
    </row>
    <row r="127" spans="4:6" x14ac:dyDescent="0.25">
      <c r="E127" s="14" t="s">
        <v>631</v>
      </c>
      <c r="F127" s="23"/>
    </row>
    <row r="128" spans="4:6" x14ac:dyDescent="0.25">
      <c r="E128" s="14" t="s">
        <v>632</v>
      </c>
    </row>
    <row r="129" spans="2:6" x14ac:dyDescent="0.25">
      <c r="D129" s="14" t="s">
        <v>617</v>
      </c>
    </row>
    <row r="130" spans="2:6" x14ac:dyDescent="0.25">
      <c r="E130" s="14" t="s">
        <v>633</v>
      </c>
      <c r="F130" s="23"/>
    </row>
    <row r="131" spans="2:6" x14ac:dyDescent="0.25">
      <c r="E131" s="14" t="s">
        <v>634</v>
      </c>
    </row>
    <row r="132" spans="2:6" x14ac:dyDescent="0.25">
      <c r="C132" s="14" t="s">
        <v>513</v>
      </c>
    </row>
    <row r="133" spans="2:6" x14ac:dyDescent="0.25">
      <c r="D133" s="13" t="s">
        <v>635</v>
      </c>
    </row>
    <row r="134" spans="2:6" x14ac:dyDescent="0.25">
      <c r="E134" s="12" t="s">
        <v>636</v>
      </c>
    </row>
    <row r="135" spans="2:6" x14ac:dyDescent="0.25">
      <c r="B135" s="14" t="s">
        <v>504</v>
      </c>
    </row>
    <row r="136" spans="2:6" x14ac:dyDescent="0.25">
      <c r="C136" s="14" t="s">
        <v>637</v>
      </c>
      <c r="D136" s="23"/>
    </row>
    <row r="137" spans="2:6" x14ac:dyDescent="0.25">
      <c r="D137" s="14" t="s">
        <v>640</v>
      </c>
      <c r="E137" s="23"/>
      <c r="F137" s="23"/>
    </row>
    <row r="138" spans="2:6" x14ac:dyDescent="0.25">
      <c r="E138" s="14" t="s">
        <v>644</v>
      </c>
      <c r="F138" s="23"/>
    </row>
    <row r="139" spans="2:6" x14ac:dyDescent="0.25">
      <c r="E139" s="14" t="s">
        <v>645</v>
      </c>
    </row>
    <row r="140" spans="2:6" x14ac:dyDescent="0.25">
      <c r="E140" s="14" t="s">
        <v>646</v>
      </c>
    </row>
    <row r="141" spans="2:6" x14ac:dyDescent="0.25">
      <c r="D141" s="14" t="s">
        <v>641</v>
      </c>
    </row>
    <row r="142" spans="2:6" x14ac:dyDescent="0.25">
      <c r="E142" s="14" t="s">
        <v>647</v>
      </c>
      <c r="F142" s="23"/>
    </row>
    <row r="143" spans="2:6" x14ac:dyDescent="0.25">
      <c r="E143" s="14" t="s">
        <v>648</v>
      </c>
      <c r="F143" s="23"/>
    </row>
    <row r="144" spans="2:6" x14ac:dyDescent="0.25">
      <c r="E144" s="14" t="s">
        <v>649</v>
      </c>
      <c r="F144" s="23"/>
    </row>
    <row r="145" spans="3:6" x14ac:dyDescent="0.25">
      <c r="E145" s="14" t="s">
        <v>650</v>
      </c>
    </row>
    <row r="146" spans="3:6" x14ac:dyDescent="0.25">
      <c r="D146" s="14" t="s">
        <v>642</v>
      </c>
    </row>
    <row r="147" spans="3:6" x14ac:dyDescent="0.25">
      <c r="E147" s="14" t="s">
        <v>651</v>
      </c>
      <c r="F147" s="23"/>
    </row>
    <row r="148" spans="3:6" x14ac:dyDescent="0.25">
      <c r="E148" s="14" t="s">
        <v>652</v>
      </c>
    </row>
    <row r="149" spans="3:6" x14ac:dyDescent="0.25">
      <c r="D149" s="14" t="s">
        <v>643</v>
      </c>
    </row>
    <row r="150" spans="3:6" x14ac:dyDescent="0.25">
      <c r="E150" s="14" t="s">
        <v>653</v>
      </c>
    </row>
    <row r="151" spans="3:6" x14ac:dyDescent="0.25">
      <c r="C151" s="14" t="s">
        <v>638</v>
      </c>
    </row>
    <row r="152" spans="3:6" x14ac:dyDescent="0.25">
      <c r="D152" s="14" t="s">
        <v>654</v>
      </c>
    </row>
    <row r="153" spans="3:6" x14ac:dyDescent="0.25">
      <c r="E153" s="12" t="s">
        <v>662</v>
      </c>
    </row>
    <row r="154" spans="3:6" x14ac:dyDescent="0.25">
      <c r="D154" s="14" t="s">
        <v>655</v>
      </c>
      <c r="E154" s="23"/>
    </row>
    <row r="155" spans="3:6" x14ac:dyDescent="0.25">
      <c r="E155" s="12" t="s">
        <v>663</v>
      </c>
    </row>
    <row r="156" spans="3:6" x14ac:dyDescent="0.25">
      <c r="D156" s="14" t="s">
        <v>656</v>
      </c>
      <c r="E156" s="23"/>
    </row>
    <row r="157" spans="3:6" x14ac:dyDescent="0.25">
      <c r="E157" s="12" t="s">
        <v>664</v>
      </c>
    </row>
    <row r="158" spans="3:6" x14ac:dyDescent="0.25">
      <c r="D158" s="14" t="s">
        <v>657</v>
      </c>
      <c r="E158" s="23"/>
    </row>
    <row r="159" spans="3:6" x14ac:dyDescent="0.25">
      <c r="E159" s="14" t="s">
        <v>665</v>
      </c>
    </row>
    <row r="160" spans="3:6" x14ac:dyDescent="0.25">
      <c r="D160" s="14" t="s">
        <v>658</v>
      </c>
    </row>
    <row r="161" spans="3:6" x14ac:dyDescent="0.25">
      <c r="E161" s="14" t="s">
        <v>666</v>
      </c>
    </row>
    <row r="162" spans="3:6" x14ac:dyDescent="0.25">
      <c r="D162" s="14" t="s">
        <v>659</v>
      </c>
    </row>
    <row r="163" spans="3:6" x14ac:dyDescent="0.25">
      <c r="E163" s="24" t="s">
        <v>667</v>
      </c>
    </row>
    <row r="164" spans="3:6" x14ac:dyDescent="0.25">
      <c r="D164" s="14" t="s">
        <v>660</v>
      </c>
    </row>
    <row r="165" spans="3:6" x14ac:dyDescent="0.25">
      <c r="E165" s="14" t="s">
        <v>668</v>
      </c>
    </row>
    <row r="166" spans="3:6" x14ac:dyDescent="0.25">
      <c r="D166" s="14" t="s">
        <v>661</v>
      </c>
    </row>
    <row r="167" spans="3:6" x14ac:dyDescent="0.25">
      <c r="E167" s="14" t="s">
        <v>669</v>
      </c>
      <c r="F167" s="23"/>
    </row>
    <row r="168" spans="3:6" x14ac:dyDescent="0.25">
      <c r="E168" s="14" t="s">
        <v>670</v>
      </c>
      <c r="F168" s="23"/>
    </row>
    <row r="169" spans="3:6" x14ac:dyDescent="0.25">
      <c r="E169" s="14" t="s">
        <v>671</v>
      </c>
      <c r="F169" s="23"/>
    </row>
    <row r="170" spans="3:6" x14ac:dyDescent="0.25">
      <c r="E170" s="14" t="s">
        <v>672</v>
      </c>
    </row>
    <row r="171" spans="3:6" x14ac:dyDescent="0.25">
      <c r="C171" s="14" t="s">
        <v>639</v>
      </c>
    </row>
    <row r="172" spans="3:6" x14ac:dyDescent="0.25">
      <c r="D172" s="20" t="s">
        <v>673</v>
      </c>
    </row>
    <row r="173" spans="3:6" x14ac:dyDescent="0.25">
      <c r="E173" s="20" t="s">
        <v>673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A1:C9"/>
    </sheetView>
  </sheetViews>
  <sheetFormatPr defaultRowHeight="15" x14ac:dyDescent="0.25"/>
  <cols>
    <col min="1" max="1" width="7.140625" bestFit="1" customWidth="1"/>
    <col min="2" max="2" width="8.140625" bestFit="1" customWidth="1"/>
    <col min="3" max="3" width="11.7109375" bestFit="1" customWidth="1"/>
  </cols>
  <sheetData>
    <row r="1" spans="1:3" x14ac:dyDescent="0.25">
      <c r="A1" s="7" t="s">
        <v>684</v>
      </c>
      <c r="B1" s="5"/>
      <c r="C1" s="5"/>
    </row>
    <row r="2" spans="1:3" x14ac:dyDescent="0.25">
      <c r="A2" s="5"/>
      <c r="B2" s="5" t="s">
        <v>674</v>
      </c>
      <c r="C2" s="5"/>
    </row>
    <row r="3" spans="1:3" x14ac:dyDescent="0.25">
      <c r="A3" s="5"/>
      <c r="B3" s="5"/>
      <c r="C3" s="6" t="s">
        <v>675</v>
      </c>
    </row>
    <row r="4" spans="1:3" x14ac:dyDescent="0.25">
      <c r="A4" s="5"/>
      <c r="B4" s="27" t="s">
        <v>677</v>
      </c>
      <c r="C4" s="26"/>
    </row>
    <row r="5" spans="1:3" x14ac:dyDescent="0.25">
      <c r="A5" s="5"/>
      <c r="B5" s="26"/>
      <c r="C5" s="27" t="s">
        <v>676</v>
      </c>
    </row>
    <row r="6" spans="1:3" x14ac:dyDescent="0.25">
      <c r="A6" s="5"/>
      <c r="B6" s="6" t="s">
        <v>679</v>
      </c>
      <c r="C6" s="5"/>
    </row>
    <row r="7" spans="1:3" x14ac:dyDescent="0.25">
      <c r="A7" s="5"/>
      <c r="B7" s="5"/>
      <c r="C7" s="6" t="s">
        <v>678</v>
      </c>
    </row>
    <row r="8" spans="1:3" x14ac:dyDescent="0.25">
      <c r="A8" s="5"/>
      <c r="B8" s="6" t="s">
        <v>681</v>
      </c>
      <c r="C8" s="5"/>
    </row>
    <row r="9" spans="1:3" x14ac:dyDescent="0.25">
      <c r="A9" s="5"/>
      <c r="B9" s="5"/>
      <c r="C9" s="6" t="s">
        <v>680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A1:C5"/>
    </sheetView>
  </sheetViews>
  <sheetFormatPr defaultRowHeight="15" x14ac:dyDescent="0.25"/>
  <cols>
    <col min="1" max="1" width="10.140625" bestFit="1" customWidth="1"/>
    <col min="2" max="2" width="14.7109375" bestFit="1" customWidth="1"/>
  </cols>
  <sheetData>
    <row r="1" spans="1:3" x14ac:dyDescent="0.25">
      <c r="A1" t="s">
        <v>686</v>
      </c>
    </row>
    <row r="2" spans="1:3" ht="15.75" x14ac:dyDescent="0.25">
      <c r="B2" s="1" t="s">
        <v>683</v>
      </c>
    </row>
    <row r="3" spans="1:3" ht="15.75" x14ac:dyDescent="0.25">
      <c r="C3" s="1" t="s">
        <v>682</v>
      </c>
    </row>
    <row r="4" spans="1:3" ht="15.75" x14ac:dyDescent="0.25">
      <c r="B4" s="1" t="s">
        <v>685</v>
      </c>
    </row>
    <row r="5" spans="1:3" x14ac:dyDescent="0.25">
      <c r="C5" s="3" t="s">
        <v>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A1:C5"/>
    </sheetView>
  </sheetViews>
  <sheetFormatPr defaultRowHeight="15" x14ac:dyDescent="0.25"/>
  <sheetData>
    <row r="1" spans="1:3" x14ac:dyDescent="0.25">
      <c r="A1" s="3" t="s">
        <v>689</v>
      </c>
    </row>
    <row r="2" spans="1:3" x14ac:dyDescent="0.25">
      <c r="B2" s="3" t="s">
        <v>688</v>
      </c>
    </row>
    <row r="3" spans="1:3" x14ac:dyDescent="0.25">
      <c r="C3" s="4" t="s">
        <v>703</v>
      </c>
    </row>
    <row r="4" spans="1:3" x14ac:dyDescent="0.25">
      <c r="C4" s="4" t="s">
        <v>704</v>
      </c>
    </row>
    <row r="5" spans="1:3" x14ac:dyDescent="0.25">
      <c r="C5" s="3" t="s">
        <v>705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A1:C9"/>
    </sheetView>
  </sheetViews>
  <sheetFormatPr defaultRowHeight="15" x14ac:dyDescent="0.25"/>
  <cols>
    <col min="1" max="1" width="8.85546875" bestFit="1" customWidth="1"/>
    <col min="2" max="2" width="10.140625" bestFit="1" customWidth="1"/>
    <col min="3" max="3" width="14.7109375" bestFit="1" customWidth="1"/>
  </cols>
  <sheetData>
    <row r="1" spans="1:3" x14ac:dyDescent="0.25">
      <c r="A1" s="16" t="s">
        <v>694</v>
      </c>
      <c r="B1" s="15"/>
      <c r="C1" s="15"/>
    </row>
    <row r="2" spans="1:3" x14ac:dyDescent="0.25">
      <c r="A2" s="15"/>
      <c r="B2" s="16" t="s">
        <v>690</v>
      </c>
      <c r="C2" s="15"/>
    </row>
    <row r="3" spans="1:3" ht="15.75" x14ac:dyDescent="0.25">
      <c r="A3" s="15"/>
      <c r="B3" s="15"/>
      <c r="C3" s="17" t="s">
        <v>695</v>
      </c>
    </row>
    <row r="4" spans="1:3" x14ac:dyDescent="0.25">
      <c r="A4" s="15"/>
      <c r="B4" s="16" t="s">
        <v>691</v>
      </c>
      <c r="C4" s="15"/>
    </row>
    <row r="5" spans="1:3" x14ac:dyDescent="0.25">
      <c r="A5" s="15"/>
      <c r="B5" s="15"/>
      <c r="C5" s="16" t="s">
        <v>696</v>
      </c>
    </row>
    <row r="6" spans="1:3" x14ac:dyDescent="0.25">
      <c r="A6" s="15"/>
      <c r="B6" s="16" t="s">
        <v>692</v>
      </c>
      <c r="C6" s="15"/>
    </row>
    <row r="7" spans="1:3" ht="15.75" x14ac:dyDescent="0.25">
      <c r="A7" s="15"/>
      <c r="B7" s="15"/>
      <c r="C7" s="17" t="s">
        <v>697</v>
      </c>
    </row>
    <row r="8" spans="1:3" x14ac:dyDescent="0.25">
      <c r="A8" s="15"/>
      <c r="B8" s="16" t="s">
        <v>693</v>
      </c>
      <c r="C8" s="15"/>
    </row>
    <row r="9" spans="1:3" ht="15.75" x14ac:dyDescent="0.25">
      <c r="A9" s="15"/>
      <c r="B9" s="15"/>
      <c r="C9" s="17" t="s">
        <v>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Лист1</vt:lpstr>
      <vt:lpstr>18</vt:lpstr>
      <vt:lpstr>Лист24</vt:lpstr>
      <vt:lpstr>Лист2</vt:lpstr>
      <vt:lpstr>26,5</vt:lpstr>
      <vt:lpstr>58,29,1</vt:lpstr>
      <vt:lpstr>58,29,2</vt:lpstr>
      <vt:lpstr>61,10,3</vt:lpstr>
      <vt:lpstr>61,10,4</vt:lpstr>
      <vt:lpstr>61,20,3</vt:lpstr>
      <vt:lpstr>61,20,4</vt:lpstr>
      <vt:lpstr>61,90,10</vt:lpstr>
      <vt:lpstr>62</vt:lpstr>
      <vt:lpstr>63.11</vt:lpstr>
      <vt:lpstr>69</vt:lpstr>
      <vt:lpstr>70.22.2</vt:lpstr>
      <vt:lpstr>71.12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Гульфия</dc:creator>
  <cp:lastModifiedBy>Гульфия</cp:lastModifiedBy>
  <dcterms:created xsi:type="dcterms:W3CDTF">2019-06-08T15:29:25Z</dcterms:created>
  <dcterms:modified xsi:type="dcterms:W3CDTF">2019-06-14T06:25:39Z</dcterms:modified>
</cp:coreProperties>
</file>