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:\Excel\Day 01\"/>
    </mc:Choice>
  </mc:AlternateContent>
  <xr:revisionPtr revIDLastSave="0" documentId="8_{28CBE230-3185-4B80-8C3A-A8C50DA9B779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2" hidden="1">'Question 3'!$A$1:$A$1000</definedName>
    <definedName name="_xlnm._FilterDatabase" localSheetId="3" hidden="1">'Question 4'!$A$1:$E$34</definedName>
  </definedNames>
  <calcPr calcId="181029"/>
</workbook>
</file>

<file path=xl/calcChain.xml><?xml version="1.0" encoding="utf-8"?>
<calcChain xmlns="http://schemas.openxmlformats.org/spreadsheetml/2006/main">
  <c r="D23" i="5" l="1"/>
  <c r="D10" i="5"/>
  <c r="D34" i="5"/>
  <c r="D28" i="5"/>
  <c r="D13" i="5"/>
  <c r="D21" i="5"/>
  <c r="D30" i="5"/>
  <c r="D24" i="5"/>
  <c r="D32" i="5"/>
  <c r="D20" i="5"/>
  <c r="D4" i="5"/>
  <c r="D7" i="5"/>
  <c r="D25" i="5"/>
  <c r="D3" i="5"/>
  <c r="D19" i="5"/>
  <c r="D26" i="5"/>
  <c r="D18" i="5"/>
  <c r="D9" i="5"/>
  <c r="D6" i="5"/>
  <c r="D15" i="5"/>
  <c r="D29" i="5"/>
  <c r="D8" i="5"/>
  <c r="D16" i="5"/>
  <c r="D27" i="5"/>
  <c r="D2" i="5"/>
  <c r="D5" i="5"/>
  <c r="D31" i="5"/>
  <c r="D12" i="5"/>
  <c r="D14" i="5"/>
  <c r="D33" i="5"/>
  <c r="D11" i="5"/>
  <c r="D22" i="5"/>
  <c r="D17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<sst xmlns="http://schemas.openxmlformats.org/spreadsheetml/2006/main" count="199" uniqueCount="52">
  <si>
    <t>Customer Number</t>
  </si>
  <si>
    <t>Amount Deposited</t>
  </si>
  <si>
    <t>Interest Amount</t>
  </si>
  <si>
    <t>Total Amount in Account</t>
  </si>
  <si>
    <t>Calculate the total amount in the account by adding Amount Deposited and Interest Amount and show the result in column D for all customers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</si>
  <si>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</si>
  <si>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</si>
  <si>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</si>
  <si>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</si>
  <si>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</si>
  <si>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</si>
  <si>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</si>
  <si>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</si>
  <si>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</si>
  <si>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</si>
  <si>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</si>
  <si>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</si>
  <si>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</si>
  <si>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</si>
  <si>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</si>
  <si>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</si>
  <si>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</si>
  <si>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</si>
  <si>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</si>
  <si>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</si>
  <si>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</si>
  <si>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</si>
  <si>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</si>
  <si>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</si>
  <si>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</si>
  <si>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</si>
  <si>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</si>
  <si>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</si>
  <si>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</si>
  <si>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</si>
  <si>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</si>
  <si>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</si>
  <si>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</si>
  <si>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</si>
  <si>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Find the interest amount and calculate the total amount in a customers account</t>
  </si>
  <si>
    <t>Interest amount = Amount Deposited X Interest Rate</t>
  </si>
  <si>
    <t>Total amount in account = Amount Deposited + Interest Amount</t>
  </si>
  <si>
    <t>Interest Percentage</t>
  </si>
  <si>
    <t>Calculate the Interest Amount and Interest Percentage for each customer</t>
  </si>
  <si>
    <t>Interest Amount = Total Amount in account - Amount Deposited</t>
  </si>
  <si>
    <t>Interest Percentage = Interest Amount / Amount Deposited</t>
  </si>
  <si>
    <t>Use filters to identify customers who earned between 1600 and 1800 as interest</t>
  </si>
  <si>
    <t>Use sort to arrange the data such that customers who earned the maximum interest rate come on top</t>
  </si>
  <si>
    <t>Interest rate = Interest Amount / Amount Deposited</t>
  </si>
  <si>
    <t>Percentage %</t>
  </si>
  <si>
    <t>Use Manual / Advance Filters</t>
  </si>
  <si>
    <t>Filter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</si>
</sst>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7030A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7" tint="-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4" fillId="0" borderId="2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workbookViewId="0">
      <selection activeCell="E2" sqref="E2"/>
    </sheetView>
  </sheetViews>
  <sheetFormatPr defaultColWidth="12.6640625" defaultRowHeight="15.75" customHeight="1" x14ac:dyDescent="0.25"/>
  <cols>
    <col min="6" max="6" width="56.66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x14ac:dyDescent="0.25">
      <c r="A2" s="3" t="s">
        <v>5</v>
      </c>
      <c r="B2" s="3">
        <v>24485</v>
      </c>
      <c r="C2" s="3">
        <v>1754</v>
      </c>
      <c r="D2" s="5">
        <f>B2+C2</f>
        <v>26239</v>
      </c>
    </row>
    <row r="3" spans="1:6" x14ac:dyDescent="0.25">
      <c r="A3" s="3" t="s">
        <v>6</v>
      </c>
      <c r="B3" s="3">
        <v>20931</v>
      </c>
      <c r="C3" s="3">
        <v>1996</v>
      </c>
      <c r="D3" s="5">
        <f t="shared" ref="D3:D34" si="0">B3+C3</f>
        <v>22927</v>
      </c>
    </row>
    <row r="4" spans="1:6" x14ac:dyDescent="0.25">
      <c r="A4" s="3" t="s">
        <v>7</v>
      </c>
      <c r="B4" s="3">
        <v>23127</v>
      </c>
      <c r="C4" s="3">
        <v>1030</v>
      </c>
      <c r="D4" s="5">
        <f t="shared" si="0"/>
        <v>24157</v>
      </c>
    </row>
    <row r="5" spans="1:6" x14ac:dyDescent="0.25">
      <c r="A5" s="3" t="s">
        <v>8</v>
      </c>
      <c r="B5" s="3">
        <v>22962</v>
      </c>
      <c r="C5" s="3">
        <v>1434</v>
      </c>
      <c r="D5" s="5">
        <f t="shared" si="0"/>
        <v>24396</v>
      </c>
    </row>
    <row r="6" spans="1:6" x14ac:dyDescent="0.25">
      <c r="A6" s="3" t="s">
        <v>9</v>
      </c>
      <c r="B6" s="3">
        <v>18138</v>
      </c>
      <c r="C6" s="3">
        <v>1646</v>
      </c>
      <c r="D6" s="5">
        <f t="shared" si="0"/>
        <v>19784</v>
      </c>
    </row>
    <row r="7" spans="1:6" x14ac:dyDescent="0.25">
      <c r="A7" s="3" t="s">
        <v>10</v>
      </c>
      <c r="B7" s="3">
        <v>15145</v>
      </c>
      <c r="C7" s="3">
        <v>1121</v>
      </c>
      <c r="D7" s="5">
        <f t="shared" si="0"/>
        <v>16266</v>
      </c>
    </row>
    <row r="8" spans="1:6" x14ac:dyDescent="0.25">
      <c r="A8" s="3" t="s">
        <v>11</v>
      </c>
      <c r="B8" s="3">
        <v>24812</v>
      </c>
      <c r="C8" s="3">
        <v>1284</v>
      </c>
      <c r="D8" s="5">
        <f t="shared" si="0"/>
        <v>26096</v>
      </c>
    </row>
    <row r="9" spans="1:6" x14ac:dyDescent="0.25">
      <c r="A9" s="3" t="s">
        <v>12</v>
      </c>
      <c r="B9" s="3">
        <v>20525</v>
      </c>
      <c r="C9" s="3">
        <v>1450</v>
      </c>
      <c r="D9" s="5">
        <f t="shared" si="0"/>
        <v>21975</v>
      </c>
    </row>
    <row r="10" spans="1:6" x14ac:dyDescent="0.25">
      <c r="A10" s="3" t="s">
        <v>13</v>
      </c>
      <c r="B10" s="3">
        <v>23130</v>
      </c>
      <c r="C10" s="3">
        <v>1069</v>
      </c>
      <c r="D10" s="5">
        <f t="shared" si="0"/>
        <v>24199</v>
      </c>
    </row>
    <row r="11" spans="1:6" x14ac:dyDescent="0.25">
      <c r="A11" s="3" t="s">
        <v>14</v>
      </c>
      <c r="B11" s="3">
        <v>24273</v>
      </c>
      <c r="C11" s="3">
        <v>1861</v>
      </c>
      <c r="D11" s="5">
        <f t="shared" si="0"/>
        <v>26134</v>
      </c>
    </row>
    <row r="12" spans="1:6" x14ac:dyDescent="0.25">
      <c r="A12" s="3" t="s">
        <v>15</v>
      </c>
      <c r="B12" s="3">
        <v>15237</v>
      </c>
      <c r="C12" s="3">
        <v>1673</v>
      </c>
      <c r="D12" s="5">
        <f t="shared" si="0"/>
        <v>16910</v>
      </c>
    </row>
    <row r="13" spans="1:6" x14ac:dyDescent="0.25">
      <c r="A13" s="3" t="s">
        <v>16</v>
      </c>
      <c r="B13" s="3">
        <v>17722</v>
      </c>
      <c r="C13" s="3">
        <v>1754</v>
      </c>
      <c r="D13" s="5">
        <f t="shared" si="0"/>
        <v>19476</v>
      </c>
    </row>
    <row r="14" spans="1:6" x14ac:dyDescent="0.25">
      <c r="A14" s="3" t="s">
        <v>17</v>
      </c>
      <c r="B14" s="3">
        <v>21108</v>
      </c>
      <c r="C14" s="3">
        <v>1411</v>
      </c>
      <c r="D14" s="5">
        <f t="shared" si="0"/>
        <v>22519</v>
      </c>
    </row>
    <row r="15" spans="1:6" x14ac:dyDescent="0.25">
      <c r="A15" s="3" t="s">
        <v>18</v>
      </c>
      <c r="B15" s="3">
        <v>16731</v>
      </c>
      <c r="C15" s="3">
        <v>1962</v>
      </c>
      <c r="D15" s="5">
        <f t="shared" si="0"/>
        <v>18693</v>
      </c>
    </row>
    <row r="16" spans="1:6" x14ac:dyDescent="0.25">
      <c r="A16" s="3" t="s">
        <v>19</v>
      </c>
      <c r="B16" s="3">
        <v>15269</v>
      </c>
      <c r="C16" s="3">
        <v>1217</v>
      </c>
      <c r="D16" s="5">
        <f t="shared" si="0"/>
        <v>16486</v>
      </c>
    </row>
    <row r="17" spans="1:4" x14ac:dyDescent="0.25">
      <c r="A17" s="3" t="s">
        <v>20</v>
      </c>
      <c r="B17" s="3">
        <v>20979</v>
      </c>
      <c r="C17" s="3">
        <v>1393</v>
      </c>
      <c r="D17" s="5">
        <f t="shared" si="0"/>
        <v>22372</v>
      </c>
    </row>
    <row r="18" spans="1:4" x14ac:dyDescent="0.25">
      <c r="A18" s="3" t="s">
        <v>21</v>
      </c>
      <c r="B18" s="3">
        <v>23996</v>
      </c>
      <c r="C18" s="3">
        <v>1967</v>
      </c>
      <c r="D18" s="5">
        <f t="shared" si="0"/>
        <v>25963</v>
      </c>
    </row>
    <row r="19" spans="1:4" x14ac:dyDescent="0.25">
      <c r="A19" s="3" t="s">
        <v>22</v>
      </c>
      <c r="B19" s="3">
        <v>15789</v>
      </c>
      <c r="C19" s="3">
        <v>1522</v>
      </c>
      <c r="D19" s="5">
        <f t="shared" si="0"/>
        <v>17311</v>
      </c>
    </row>
    <row r="20" spans="1:4" x14ac:dyDescent="0.25">
      <c r="A20" s="3" t="s">
        <v>23</v>
      </c>
      <c r="B20" s="3">
        <v>16158</v>
      </c>
      <c r="C20" s="3">
        <v>1642</v>
      </c>
      <c r="D20" s="5">
        <f t="shared" si="0"/>
        <v>17800</v>
      </c>
    </row>
    <row r="21" spans="1:4" x14ac:dyDescent="0.25">
      <c r="A21" s="3" t="s">
        <v>24</v>
      </c>
      <c r="B21" s="3">
        <v>18049</v>
      </c>
      <c r="C21" s="3">
        <v>1592</v>
      </c>
      <c r="D21" s="5">
        <f t="shared" si="0"/>
        <v>19641</v>
      </c>
    </row>
    <row r="22" spans="1:4" x14ac:dyDescent="0.25">
      <c r="A22" s="3" t="s">
        <v>25</v>
      </c>
      <c r="B22" s="3">
        <v>24832</v>
      </c>
      <c r="C22" s="3">
        <v>1378</v>
      </c>
      <c r="D22" s="5">
        <f t="shared" si="0"/>
        <v>26210</v>
      </c>
    </row>
    <row r="23" spans="1:4" x14ac:dyDescent="0.25">
      <c r="A23" s="3" t="s">
        <v>26</v>
      </c>
      <c r="B23" s="3">
        <v>18215</v>
      </c>
      <c r="C23" s="3">
        <v>1780</v>
      </c>
      <c r="D23" s="5">
        <f t="shared" si="0"/>
        <v>19995</v>
      </c>
    </row>
    <row r="24" spans="1:4" x14ac:dyDescent="0.25">
      <c r="A24" s="3" t="s">
        <v>27</v>
      </c>
      <c r="B24" s="3">
        <v>16930</v>
      </c>
      <c r="C24" s="3">
        <v>1454</v>
      </c>
      <c r="D24" s="5">
        <f t="shared" si="0"/>
        <v>18384</v>
      </c>
    </row>
    <row r="25" spans="1:4" x14ac:dyDescent="0.25">
      <c r="A25" s="3" t="s">
        <v>28</v>
      </c>
      <c r="B25" s="3">
        <v>21248</v>
      </c>
      <c r="C25" s="3">
        <v>1392</v>
      </c>
      <c r="D25" s="5">
        <f t="shared" si="0"/>
        <v>22640</v>
      </c>
    </row>
    <row r="26" spans="1:4" x14ac:dyDescent="0.25">
      <c r="A26" s="3" t="s">
        <v>29</v>
      </c>
      <c r="B26" s="3">
        <v>16521</v>
      </c>
      <c r="C26" s="3">
        <v>1990</v>
      </c>
      <c r="D26" s="5">
        <f t="shared" si="0"/>
        <v>18511</v>
      </c>
    </row>
    <row r="27" spans="1:4" x14ac:dyDescent="0.25">
      <c r="A27" s="3" t="s">
        <v>30</v>
      </c>
      <c r="B27" s="3">
        <v>17532</v>
      </c>
      <c r="C27" s="3">
        <v>1795</v>
      </c>
      <c r="D27" s="5">
        <f t="shared" si="0"/>
        <v>19327</v>
      </c>
    </row>
    <row r="28" spans="1:4" x14ac:dyDescent="0.25">
      <c r="A28" s="3" t="s">
        <v>31</v>
      </c>
      <c r="B28" s="3">
        <v>24188</v>
      </c>
      <c r="C28" s="3">
        <v>1212</v>
      </c>
      <c r="D28" s="5">
        <f t="shared" si="0"/>
        <v>25400</v>
      </c>
    </row>
    <row r="29" spans="1:4" x14ac:dyDescent="0.25">
      <c r="A29" s="3" t="s">
        <v>32</v>
      </c>
      <c r="B29" s="3">
        <v>17058</v>
      </c>
      <c r="C29" s="3">
        <v>1592</v>
      </c>
      <c r="D29" s="5">
        <f t="shared" si="0"/>
        <v>18650</v>
      </c>
    </row>
    <row r="30" spans="1:4" x14ac:dyDescent="0.25">
      <c r="A30" s="3" t="s">
        <v>33</v>
      </c>
      <c r="B30" s="3">
        <v>20952</v>
      </c>
      <c r="C30" s="3">
        <v>1901</v>
      </c>
      <c r="D30" s="5">
        <f t="shared" si="0"/>
        <v>22853</v>
      </c>
    </row>
    <row r="31" spans="1:4" x14ac:dyDescent="0.25">
      <c r="A31" s="3" t="s">
        <v>34</v>
      </c>
      <c r="B31" s="3">
        <v>24804</v>
      </c>
      <c r="C31" s="3">
        <v>1137</v>
      </c>
      <c r="D31" s="5">
        <f t="shared" si="0"/>
        <v>25941</v>
      </c>
    </row>
    <row r="32" spans="1:4" x14ac:dyDescent="0.25">
      <c r="A32" s="3" t="s">
        <v>35</v>
      </c>
      <c r="B32" s="3">
        <v>15077</v>
      </c>
      <c r="C32" s="3">
        <v>1413</v>
      </c>
      <c r="D32" s="5">
        <f t="shared" si="0"/>
        <v>16490</v>
      </c>
    </row>
    <row r="33" spans="1:4" x14ac:dyDescent="0.25">
      <c r="A33" s="3" t="s">
        <v>36</v>
      </c>
      <c r="B33" s="3">
        <v>15565</v>
      </c>
      <c r="C33" s="3">
        <v>1149</v>
      </c>
      <c r="D33" s="5">
        <f t="shared" si="0"/>
        <v>16714</v>
      </c>
    </row>
    <row r="34" spans="1:4" x14ac:dyDescent="0.25">
      <c r="A34" s="3" t="s">
        <v>37</v>
      </c>
      <c r="B34" s="3">
        <v>23470</v>
      </c>
      <c r="C34" s="3">
        <v>1997</v>
      </c>
      <c r="D34" s="5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4"/>
  <sheetViews>
    <sheetView workbookViewId="0">
      <selection activeCell="H14" sqref="H14"/>
    </sheetView>
  </sheetViews>
  <sheetFormatPr defaultColWidth="12.6640625" defaultRowHeight="15.75" customHeight="1" x14ac:dyDescent="0.25"/>
  <sheetData>
    <row r="1" spans="1:11" x14ac:dyDescent="0.25">
      <c r="A1" s="6" t="s">
        <v>0</v>
      </c>
      <c r="B1" s="1" t="s">
        <v>1</v>
      </c>
      <c r="C1" s="1" t="s">
        <v>38</v>
      </c>
      <c r="D1" s="1" t="s">
        <v>2</v>
      </c>
      <c r="E1" s="1" t="s">
        <v>3</v>
      </c>
      <c r="G1" s="2" t="s">
        <v>39</v>
      </c>
    </row>
    <row r="2" spans="1:11" x14ac:dyDescent="0.25">
      <c r="A2" s="3" t="s">
        <v>5</v>
      </c>
      <c r="B2" s="3">
        <v>24485</v>
      </c>
      <c r="C2" s="4">
        <v>4.3375456442151981E-2</v>
      </c>
      <c r="D2" s="5">
        <f>B2*C2</f>
        <v>1062.0480509860913</v>
      </c>
      <c r="E2" s="9">
        <f>B2 +D2</f>
        <v>25547.04805098609</v>
      </c>
      <c r="G2" s="7" t="s">
        <v>40</v>
      </c>
      <c r="H2" s="8"/>
      <c r="I2" s="8"/>
      <c r="J2" s="8"/>
      <c r="K2" s="8"/>
    </row>
    <row r="3" spans="1:11" x14ac:dyDescent="0.25">
      <c r="A3" s="3" t="s">
        <v>6</v>
      </c>
      <c r="B3" s="3">
        <v>20931</v>
      </c>
      <c r="C3" s="4">
        <v>7.8069435580435581E-2</v>
      </c>
      <c r="D3" s="5">
        <f t="shared" ref="D3:D34" si="0">B3*C3</f>
        <v>1634.0713561340972</v>
      </c>
      <c r="E3" s="9">
        <f t="shared" ref="E3:E34" si="1">B3 +D3</f>
        <v>22565.071356134096</v>
      </c>
      <c r="G3" s="7" t="s">
        <v>41</v>
      </c>
      <c r="H3" s="8"/>
      <c r="I3" s="8"/>
      <c r="J3" s="8"/>
      <c r="K3" s="8"/>
    </row>
    <row r="4" spans="1:11" x14ac:dyDescent="0.25">
      <c r="A4" s="3" t="s">
        <v>7</v>
      </c>
      <c r="B4" s="3">
        <v>23127</v>
      </c>
      <c r="C4" s="4">
        <v>6.9230033302623825E-2</v>
      </c>
      <c r="D4" s="5">
        <f t="shared" si="0"/>
        <v>1601.0829801897812</v>
      </c>
      <c r="E4" s="9">
        <f t="shared" si="1"/>
        <v>24728.082980189782</v>
      </c>
    </row>
    <row r="5" spans="1:11" x14ac:dyDescent="0.25">
      <c r="A5" s="3" t="s">
        <v>8</v>
      </c>
      <c r="B5" s="3">
        <v>22962</v>
      </c>
      <c r="C5" s="4">
        <v>3.5703371395037264E-2</v>
      </c>
      <c r="D5" s="5">
        <f t="shared" si="0"/>
        <v>819.82081397284571</v>
      </c>
      <c r="E5" s="9">
        <f t="shared" si="1"/>
        <v>23781.820813972845</v>
      </c>
    </row>
    <row r="6" spans="1:11" x14ac:dyDescent="0.25">
      <c r="A6" s="3" t="s">
        <v>9</v>
      </c>
      <c r="B6" s="3">
        <v>18138</v>
      </c>
      <c r="C6" s="4">
        <v>1.8610118492466677E-2</v>
      </c>
      <c r="D6" s="5">
        <f t="shared" si="0"/>
        <v>337.55032921636058</v>
      </c>
      <c r="E6" s="9">
        <f t="shared" si="1"/>
        <v>18475.550329216359</v>
      </c>
    </row>
    <row r="7" spans="1:11" x14ac:dyDescent="0.25">
      <c r="A7" s="3" t="s">
        <v>10</v>
      </c>
      <c r="B7" s="3">
        <v>15145</v>
      </c>
      <c r="C7" s="4">
        <v>8.9146007078495945E-2</v>
      </c>
      <c r="D7" s="5">
        <f t="shared" si="0"/>
        <v>1350.116277203821</v>
      </c>
      <c r="E7" s="9">
        <f t="shared" si="1"/>
        <v>16495.116277203822</v>
      </c>
    </row>
    <row r="8" spans="1:11" x14ac:dyDescent="0.25">
      <c r="A8" s="3" t="s">
        <v>11</v>
      </c>
      <c r="B8" s="3">
        <v>24812</v>
      </c>
      <c r="C8" s="4">
        <v>7.4373837073433841E-2</v>
      </c>
      <c r="D8" s="5">
        <f t="shared" si="0"/>
        <v>1845.3636454660405</v>
      </c>
      <c r="E8" s="9">
        <f t="shared" si="1"/>
        <v>26657.363645466041</v>
      </c>
    </row>
    <row r="9" spans="1:11" x14ac:dyDescent="0.25">
      <c r="A9" s="3" t="s">
        <v>12</v>
      </c>
      <c r="B9" s="3">
        <v>20525</v>
      </c>
      <c r="C9" s="4">
        <v>1.8972882641539002E-2</v>
      </c>
      <c r="D9" s="5">
        <f t="shared" si="0"/>
        <v>389.418416217588</v>
      </c>
      <c r="E9" s="9">
        <f t="shared" si="1"/>
        <v>20914.418416217588</v>
      </c>
    </row>
    <row r="10" spans="1:11" x14ac:dyDescent="0.25">
      <c r="A10" s="3" t="s">
        <v>13</v>
      </c>
      <c r="B10" s="3">
        <v>23130</v>
      </c>
      <c r="C10" s="4">
        <v>5.3849079484995496E-2</v>
      </c>
      <c r="D10" s="5">
        <f t="shared" si="0"/>
        <v>1245.5292084879459</v>
      </c>
      <c r="E10" s="9">
        <f t="shared" si="1"/>
        <v>24375.529208487947</v>
      </c>
    </row>
    <row r="11" spans="1:11" x14ac:dyDescent="0.25">
      <c r="A11" s="3" t="s">
        <v>14</v>
      </c>
      <c r="B11" s="3">
        <v>24273</v>
      </c>
      <c r="C11" s="4">
        <v>6.7862119557619588E-2</v>
      </c>
      <c r="D11" s="5">
        <f t="shared" si="0"/>
        <v>1647.2172280221002</v>
      </c>
      <c r="E11" s="9">
        <f t="shared" si="1"/>
        <v>25920.217228022098</v>
      </c>
    </row>
    <row r="12" spans="1:11" x14ac:dyDescent="0.25">
      <c r="A12" s="3" t="s">
        <v>15</v>
      </c>
      <c r="B12" s="3">
        <v>15237</v>
      </c>
      <c r="C12" s="4">
        <v>6.5714408027571072E-2</v>
      </c>
      <c r="D12" s="5">
        <f t="shared" si="0"/>
        <v>1001.2904351161004</v>
      </c>
      <c r="E12" s="9">
        <f t="shared" si="1"/>
        <v>16238.2904351161</v>
      </c>
    </row>
    <row r="13" spans="1:11" x14ac:dyDescent="0.25">
      <c r="A13" s="3" t="s">
        <v>16</v>
      </c>
      <c r="B13" s="3">
        <v>17722</v>
      </c>
      <c r="C13" s="4">
        <v>8.4277345086353123E-2</v>
      </c>
      <c r="D13" s="5">
        <f t="shared" si="0"/>
        <v>1493.5631096203501</v>
      </c>
      <c r="E13" s="9">
        <f t="shared" si="1"/>
        <v>19215.563109620351</v>
      </c>
    </row>
    <row r="14" spans="1:11" x14ac:dyDescent="0.25">
      <c r="A14" s="3" t="s">
        <v>17</v>
      </c>
      <c r="B14" s="3">
        <v>21108</v>
      </c>
      <c r="C14" s="4">
        <v>1.0748615819254171E-2</v>
      </c>
      <c r="D14" s="5">
        <f t="shared" si="0"/>
        <v>226.88178271281703</v>
      </c>
      <c r="E14" s="9">
        <f t="shared" si="1"/>
        <v>21334.881782712819</v>
      </c>
    </row>
    <row r="15" spans="1:11" x14ac:dyDescent="0.25">
      <c r="A15" s="3" t="s">
        <v>18</v>
      </c>
      <c r="B15" s="3">
        <v>16731</v>
      </c>
      <c r="C15" s="4">
        <v>2.2963313846838383E-2</v>
      </c>
      <c r="D15" s="5">
        <f t="shared" si="0"/>
        <v>384.19920397145302</v>
      </c>
      <c r="E15" s="9">
        <f t="shared" si="1"/>
        <v>17115.199203971453</v>
      </c>
    </row>
    <row r="16" spans="1:11" x14ac:dyDescent="0.25">
      <c r="A16" s="3" t="s">
        <v>19</v>
      </c>
      <c r="B16" s="3">
        <v>15269</v>
      </c>
      <c r="C16" s="4">
        <v>1.0266719308998251E-2</v>
      </c>
      <c r="D16" s="5">
        <f t="shared" si="0"/>
        <v>156.76253712909428</v>
      </c>
      <c r="E16" s="9">
        <f t="shared" si="1"/>
        <v>15425.762537129094</v>
      </c>
    </row>
    <row r="17" spans="1:5" x14ac:dyDescent="0.25">
      <c r="A17" s="3" t="s">
        <v>20</v>
      </c>
      <c r="B17" s="3">
        <v>20979</v>
      </c>
      <c r="C17" s="4">
        <v>2.6669729199119439E-2</v>
      </c>
      <c r="D17" s="5">
        <f t="shared" si="0"/>
        <v>559.50424886832673</v>
      </c>
      <c r="E17" s="9">
        <f t="shared" si="1"/>
        <v>21538.504248868328</v>
      </c>
    </row>
    <row r="18" spans="1:5" x14ac:dyDescent="0.25">
      <c r="A18" s="3" t="s">
        <v>21</v>
      </c>
      <c r="B18" s="3">
        <v>23996</v>
      </c>
      <c r="C18" s="4">
        <v>7.9594800642673408E-2</v>
      </c>
      <c r="D18" s="5">
        <f t="shared" si="0"/>
        <v>1909.9568362215912</v>
      </c>
      <c r="E18" s="9">
        <f t="shared" si="1"/>
        <v>25905.95683622159</v>
      </c>
    </row>
    <row r="19" spans="1:5" x14ac:dyDescent="0.25">
      <c r="A19" s="3" t="s">
        <v>22</v>
      </c>
      <c r="B19" s="3">
        <v>15789</v>
      </c>
      <c r="C19" s="4">
        <v>8.3286922402479618E-2</v>
      </c>
      <c r="D19" s="5">
        <f t="shared" si="0"/>
        <v>1315.0172178127507</v>
      </c>
      <c r="E19" s="9">
        <f t="shared" si="1"/>
        <v>17104.01721781275</v>
      </c>
    </row>
    <row r="20" spans="1:5" x14ac:dyDescent="0.25">
      <c r="A20" s="3" t="s">
        <v>23</v>
      </c>
      <c r="B20" s="3">
        <v>16158</v>
      </c>
      <c r="C20" s="4">
        <v>9.6036410177747833E-2</v>
      </c>
      <c r="D20" s="5">
        <f t="shared" si="0"/>
        <v>1551.7563156520496</v>
      </c>
      <c r="E20" s="9">
        <f t="shared" si="1"/>
        <v>17709.756315652048</v>
      </c>
    </row>
    <row r="21" spans="1:5" x14ac:dyDescent="0.25">
      <c r="A21" s="3" t="s">
        <v>24</v>
      </c>
      <c r="B21" s="3">
        <v>18049</v>
      </c>
      <c r="C21" s="4">
        <v>9.9865961910756515E-2</v>
      </c>
      <c r="D21" s="5">
        <f t="shared" si="0"/>
        <v>1802.4807465272443</v>
      </c>
      <c r="E21" s="9">
        <f t="shared" si="1"/>
        <v>19851.480746527246</v>
      </c>
    </row>
    <row r="22" spans="1:5" x14ac:dyDescent="0.25">
      <c r="A22" s="3" t="s">
        <v>25</v>
      </c>
      <c r="B22" s="3">
        <v>24832</v>
      </c>
      <c r="C22" s="4">
        <v>3.5687491686403894E-2</v>
      </c>
      <c r="D22" s="5">
        <f t="shared" si="0"/>
        <v>886.19179355678148</v>
      </c>
      <c r="E22" s="9">
        <f t="shared" si="1"/>
        <v>25718.19179355678</v>
      </c>
    </row>
    <row r="23" spans="1:5" x14ac:dyDescent="0.25">
      <c r="A23" s="3" t="s">
        <v>26</v>
      </c>
      <c r="B23" s="3">
        <v>18215</v>
      </c>
      <c r="C23" s="4">
        <v>4.8249006032590417E-3</v>
      </c>
      <c r="D23" s="5">
        <f t="shared" si="0"/>
        <v>87.885564488363443</v>
      </c>
      <c r="E23" s="9">
        <f t="shared" si="1"/>
        <v>18302.885564488362</v>
      </c>
    </row>
    <row r="24" spans="1:5" x14ac:dyDescent="0.25">
      <c r="A24" s="3" t="s">
        <v>27</v>
      </c>
      <c r="B24" s="3">
        <v>16930</v>
      </c>
      <c r="C24" s="4">
        <v>4.8215779288433347E-2</v>
      </c>
      <c r="D24" s="5">
        <f t="shared" si="0"/>
        <v>816.29314335317656</v>
      </c>
      <c r="E24" s="9">
        <f t="shared" si="1"/>
        <v>17746.293143353178</v>
      </c>
    </row>
    <row r="25" spans="1:5" x14ac:dyDescent="0.25">
      <c r="A25" s="3" t="s">
        <v>28</v>
      </c>
      <c r="B25" s="3">
        <v>21248</v>
      </c>
      <c r="C25" s="4">
        <v>2.2344400224603655E-2</v>
      </c>
      <c r="D25" s="5">
        <f t="shared" si="0"/>
        <v>474.77381597237849</v>
      </c>
      <c r="E25" s="9">
        <f t="shared" si="1"/>
        <v>21722.773815972378</v>
      </c>
    </row>
    <row r="26" spans="1:5" x14ac:dyDescent="0.25">
      <c r="A26" s="3" t="s">
        <v>29</v>
      </c>
      <c r="B26" s="3">
        <v>16521</v>
      </c>
      <c r="C26" s="4">
        <v>8.8197621636072282E-2</v>
      </c>
      <c r="D26" s="5">
        <f t="shared" si="0"/>
        <v>1457.1129070495501</v>
      </c>
      <c r="E26" s="9">
        <f t="shared" si="1"/>
        <v>17978.112907049552</v>
      </c>
    </row>
    <row r="27" spans="1:5" x14ac:dyDescent="0.25">
      <c r="A27" s="3" t="s">
        <v>30</v>
      </c>
      <c r="B27" s="3">
        <v>17532</v>
      </c>
      <c r="C27" s="4">
        <v>1.9174305305853789E-2</v>
      </c>
      <c r="D27" s="5">
        <f t="shared" si="0"/>
        <v>336.16392062222866</v>
      </c>
      <c r="E27" s="9">
        <f t="shared" si="1"/>
        <v>17868.163920622228</v>
      </c>
    </row>
    <row r="28" spans="1:5" x14ac:dyDescent="0.25">
      <c r="A28" s="3" t="s">
        <v>31</v>
      </c>
      <c r="B28" s="3">
        <v>24188</v>
      </c>
      <c r="C28" s="4">
        <v>4.3475972393386783E-2</v>
      </c>
      <c r="D28" s="5">
        <f t="shared" si="0"/>
        <v>1051.5968202512395</v>
      </c>
      <c r="E28" s="9">
        <f t="shared" si="1"/>
        <v>25239.596820251238</v>
      </c>
    </row>
    <row r="29" spans="1:5" x14ac:dyDescent="0.25">
      <c r="A29" s="3" t="s">
        <v>32</v>
      </c>
      <c r="B29" s="3">
        <v>17058</v>
      </c>
      <c r="C29" s="4">
        <v>9.7649090729027728E-3</v>
      </c>
      <c r="D29" s="5">
        <f t="shared" si="0"/>
        <v>166.56981896557551</v>
      </c>
      <c r="E29" s="9">
        <f t="shared" si="1"/>
        <v>17224.569818965574</v>
      </c>
    </row>
    <row r="30" spans="1:5" x14ac:dyDescent="0.25">
      <c r="A30" s="3" t="s">
        <v>33</v>
      </c>
      <c r="B30" s="3">
        <v>20952</v>
      </c>
      <c r="C30" s="4">
        <v>7.0756237806987948E-2</v>
      </c>
      <c r="D30" s="5">
        <f t="shared" si="0"/>
        <v>1482.4846945320114</v>
      </c>
      <c r="E30" s="9">
        <f t="shared" si="1"/>
        <v>22434.48469453201</v>
      </c>
    </row>
    <row r="31" spans="1:5" x14ac:dyDescent="0.25">
      <c r="A31" s="3" t="s">
        <v>34</v>
      </c>
      <c r="B31" s="3">
        <v>24804</v>
      </c>
      <c r="C31" s="4">
        <v>9.7072348482584281E-2</v>
      </c>
      <c r="D31" s="5">
        <f t="shared" si="0"/>
        <v>2407.7825317620204</v>
      </c>
      <c r="E31" s="9">
        <f t="shared" si="1"/>
        <v>27211.782531762019</v>
      </c>
    </row>
    <row r="32" spans="1:5" x14ac:dyDescent="0.25">
      <c r="A32" s="3" t="s">
        <v>35</v>
      </c>
      <c r="B32" s="3">
        <v>15077</v>
      </c>
      <c r="C32" s="4">
        <v>2.4592287371751287E-2</v>
      </c>
      <c r="D32" s="5">
        <f t="shared" si="0"/>
        <v>370.77791670389416</v>
      </c>
      <c r="E32" s="9">
        <f t="shared" si="1"/>
        <v>15447.777916703893</v>
      </c>
    </row>
    <row r="33" spans="1:5" x14ac:dyDescent="0.25">
      <c r="A33" s="3" t="s">
        <v>36</v>
      </c>
      <c r="B33" s="3">
        <v>15565</v>
      </c>
      <c r="C33" s="4">
        <v>9.5148576685267258E-2</v>
      </c>
      <c r="D33" s="5">
        <f t="shared" si="0"/>
        <v>1480.9875961061848</v>
      </c>
      <c r="E33" s="9">
        <f t="shared" si="1"/>
        <v>17045.987596106184</v>
      </c>
    </row>
    <row r="34" spans="1:5" x14ac:dyDescent="0.25">
      <c r="A34" s="3" t="s">
        <v>37</v>
      </c>
      <c r="B34" s="3">
        <v>23470</v>
      </c>
      <c r="C34" s="4">
        <v>1.4146992043268459E-2</v>
      </c>
      <c r="D34" s="5">
        <f t="shared" si="0"/>
        <v>332.0299032555107</v>
      </c>
      <c r="E34" s="9">
        <f t="shared" si="1"/>
        <v>23802.029903255512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4"/>
  <sheetViews>
    <sheetView topLeftCell="A2" workbookViewId="0">
      <selection activeCell="I7" sqref="I7"/>
    </sheetView>
  </sheetViews>
  <sheetFormatPr defaultColWidth="12.6640625" defaultRowHeight="15.75" customHeight="1" x14ac:dyDescent="0.25"/>
  <cols>
    <col min="6" max="6" width="19.6640625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6" t="s">
        <v>2</v>
      </c>
      <c r="E1" s="1" t="s">
        <v>42</v>
      </c>
      <c r="F1" s="10" t="s">
        <v>49</v>
      </c>
      <c r="G1" s="2" t="s">
        <v>43</v>
      </c>
    </row>
    <row r="2" spans="1:11" x14ac:dyDescent="0.25">
      <c r="A2" s="3" t="s">
        <v>5</v>
      </c>
      <c r="B2" s="3">
        <v>24485</v>
      </c>
      <c r="C2" s="3">
        <v>26239</v>
      </c>
      <c r="D2" s="5">
        <f>C2-B2</f>
        <v>1754</v>
      </c>
      <c r="E2" s="9">
        <f>D2/B2</f>
        <v>7.163569532366755E-2</v>
      </c>
      <c r="F2" s="12">
        <f>(D2/B2)*100</f>
        <v>7.163569532366755</v>
      </c>
      <c r="G2" s="7" t="s">
        <v>44</v>
      </c>
      <c r="H2" s="8"/>
      <c r="I2" s="8"/>
      <c r="J2" s="8"/>
      <c r="K2" s="8"/>
    </row>
    <row r="3" spans="1:11" x14ac:dyDescent="0.25">
      <c r="A3" s="3" t="s">
        <v>6</v>
      </c>
      <c r="B3" s="3">
        <v>20931</v>
      </c>
      <c r="C3" s="3">
        <v>22927</v>
      </c>
      <c r="D3" s="5">
        <f t="shared" ref="D3:D34" si="0">C3-B3</f>
        <v>1996</v>
      </c>
      <c r="E3" s="9">
        <f t="shared" ref="E3:E34" si="1">D3/B3</f>
        <v>9.5360947876355642E-2</v>
      </c>
      <c r="F3" s="12">
        <f t="shared" ref="F3:F34" si="2">(D3/B3)*100</f>
        <v>9.5360947876355642</v>
      </c>
      <c r="G3" s="7" t="s">
        <v>45</v>
      </c>
      <c r="H3" s="8"/>
      <c r="I3" s="8"/>
      <c r="J3" s="8"/>
      <c r="K3" s="8"/>
    </row>
    <row r="4" spans="1:11" x14ac:dyDescent="0.25">
      <c r="A4" s="3" t="s">
        <v>7</v>
      </c>
      <c r="B4" s="3">
        <v>23127</v>
      </c>
      <c r="C4" s="3">
        <v>24157</v>
      </c>
      <c r="D4" s="5">
        <f t="shared" si="0"/>
        <v>1030</v>
      </c>
      <c r="E4" s="9">
        <f t="shared" si="1"/>
        <v>4.4536688718813507E-2</v>
      </c>
      <c r="F4" s="12">
        <f t="shared" si="2"/>
        <v>4.4536688718813506</v>
      </c>
    </row>
    <row r="5" spans="1:11" x14ac:dyDescent="0.25">
      <c r="A5" s="3" t="s">
        <v>8</v>
      </c>
      <c r="B5" s="3">
        <v>22962</v>
      </c>
      <c r="C5" s="3">
        <v>24396</v>
      </c>
      <c r="D5" s="5">
        <f t="shared" si="0"/>
        <v>1434</v>
      </c>
      <c r="E5" s="9">
        <f t="shared" si="1"/>
        <v>6.245100600992945E-2</v>
      </c>
      <c r="F5" s="12">
        <f t="shared" si="2"/>
        <v>6.2451006009929451</v>
      </c>
    </row>
    <row r="6" spans="1:11" x14ac:dyDescent="0.25">
      <c r="A6" s="3" t="s">
        <v>9</v>
      </c>
      <c r="B6" s="3">
        <v>18138</v>
      </c>
      <c r="C6" s="3">
        <v>19784</v>
      </c>
      <c r="D6" s="5">
        <f t="shared" si="0"/>
        <v>1646</v>
      </c>
      <c r="E6" s="9">
        <f t="shared" si="1"/>
        <v>9.0748704377549894E-2</v>
      </c>
      <c r="F6" s="12">
        <f t="shared" si="2"/>
        <v>9.0748704377549885</v>
      </c>
    </row>
    <row r="7" spans="1:11" x14ac:dyDescent="0.25">
      <c r="A7" s="3" t="s">
        <v>10</v>
      </c>
      <c r="B7" s="3">
        <v>15145</v>
      </c>
      <c r="C7" s="3">
        <v>16266</v>
      </c>
      <c r="D7" s="5">
        <f t="shared" si="0"/>
        <v>1121</v>
      </c>
      <c r="E7" s="9">
        <f t="shared" si="1"/>
        <v>7.4017827665896332E-2</v>
      </c>
      <c r="F7" s="12">
        <f t="shared" si="2"/>
        <v>7.4017827665896334</v>
      </c>
    </row>
    <row r="8" spans="1:11" x14ac:dyDescent="0.25">
      <c r="A8" s="3" t="s">
        <v>11</v>
      </c>
      <c r="B8" s="3">
        <v>24812</v>
      </c>
      <c r="C8" s="3">
        <v>26096</v>
      </c>
      <c r="D8" s="5">
        <f t="shared" si="0"/>
        <v>1284</v>
      </c>
      <c r="E8" s="9">
        <f t="shared" si="1"/>
        <v>5.174915363533774E-2</v>
      </c>
      <c r="F8" s="12">
        <f t="shared" si="2"/>
        <v>5.1749153635337741</v>
      </c>
    </row>
    <row r="9" spans="1:11" x14ac:dyDescent="0.25">
      <c r="A9" s="3" t="s">
        <v>12</v>
      </c>
      <c r="B9" s="3">
        <v>20525</v>
      </c>
      <c r="C9" s="3">
        <v>21975</v>
      </c>
      <c r="D9" s="5">
        <f t="shared" si="0"/>
        <v>1450</v>
      </c>
      <c r="E9" s="9">
        <f t="shared" si="1"/>
        <v>7.0645554202192443E-2</v>
      </c>
      <c r="F9" s="12">
        <f t="shared" si="2"/>
        <v>7.0645554202192447</v>
      </c>
    </row>
    <row r="10" spans="1:11" x14ac:dyDescent="0.25">
      <c r="A10" s="3" t="s">
        <v>13</v>
      </c>
      <c r="B10" s="3">
        <v>23130</v>
      </c>
      <c r="C10" s="3">
        <v>24199</v>
      </c>
      <c r="D10" s="5">
        <f t="shared" si="0"/>
        <v>1069</v>
      </c>
      <c r="E10" s="9">
        <f t="shared" si="1"/>
        <v>4.6217034154777348E-2</v>
      </c>
      <c r="F10" s="12">
        <f t="shared" si="2"/>
        <v>4.621703415477735</v>
      </c>
    </row>
    <row r="11" spans="1:11" x14ac:dyDescent="0.25">
      <c r="A11" s="3" t="s">
        <v>14</v>
      </c>
      <c r="B11" s="3">
        <v>24273</v>
      </c>
      <c r="C11" s="3">
        <v>26134</v>
      </c>
      <c r="D11" s="5">
        <f t="shared" si="0"/>
        <v>1861</v>
      </c>
      <c r="E11" s="9">
        <f t="shared" si="1"/>
        <v>7.6669550529394795E-2</v>
      </c>
      <c r="F11" s="12">
        <f t="shared" si="2"/>
        <v>7.6669550529394792</v>
      </c>
    </row>
    <row r="12" spans="1:11" x14ac:dyDescent="0.25">
      <c r="A12" s="3" t="s">
        <v>15</v>
      </c>
      <c r="B12" s="3">
        <v>15237</v>
      </c>
      <c r="C12" s="3">
        <v>16910</v>
      </c>
      <c r="D12" s="5">
        <f t="shared" si="0"/>
        <v>1673</v>
      </c>
      <c r="E12" s="9">
        <f t="shared" si="1"/>
        <v>0.10979851676839272</v>
      </c>
      <c r="F12" s="12">
        <f t="shared" si="2"/>
        <v>10.979851676839273</v>
      </c>
    </row>
    <row r="13" spans="1:11" x14ac:dyDescent="0.25">
      <c r="A13" s="3" t="s">
        <v>16</v>
      </c>
      <c r="B13" s="3">
        <v>17722</v>
      </c>
      <c r="C13" s="3">
        <v>19476</v>
      </c>
      <c r="D13" s="5">
        <f t="shared" si="0"/>
        <v>1754</v>
      </c>
      <c r="E13" s="9">
        <f t="shared" si="1"/>
        <v>9.8973027874957681E-2</v>
      </c>
      <c r="F13" s="12">
        <f t="shared" si="2"/>
        <v>9.897302787495768</v>
      </c>
    </row>
    <row r="14" spans="1:11" x14ac:dyDescent="0.25">
      <c r="A14" s="3" t="s">
        <v>17</v>
      </c>
      <c r="B14" s="3">
        <v>21108</v>
      </c>
      <c r="C14" s="3">
        <v>22519</v>
      </c>
      <c r="D14" s="5">
        <f t="shared" si="0"/>
        <v>1411</v>
      </c>
      <c r="E14" s="9">
        <f t="shared" si="1"/>
        <v>6.6846693196892168E-2</v>
      </c>
      <c r="F14" s="12">
        <f t="shared" si="2"/>
        <v>6.6846693196892168</v>
      </c>
    </row>
    <row r="15" spans="1:11" x14ac:dyDescent="0.25">
      <c r="A15" s="3" t="s">
        <v>18</v>
      </c>
      <c r="B15" s="3">
        <v>16731</v>
      </c>
      <c r="C15" s="3">
        <v>18693</v>
      </c>
      <c r="D15" s="5">
        <f t="shared" si="0"/>
        <v>1962</v>
      </c>
      <c r="E15" s="9">
        <f t="shared" si="1"/>
        <v>0.1172673480365788</v>
      </c>
      <c r="F15" s="12">
        <f t="shared" si="2"/>
        <v>11.72673480365788</v>
      </c>
    </row>
    <row r="16" spans="1:11" x14ac:dyDescent="0.25">
      <c r="A16" s="3" t="s">
        <v>19</v>
      </c>
      <c r="B16" s="3">
        <v>15269</v>
      </c>
      <c r="C16" s="3">
        <v>16486</v>
      </c>
      <c r="D16" s="5">
        <f t="shared" si="0"/>
        <v>1217</v>
      </c>
      <c r="E16" s="9">
        <f t="shared" si="1"/>
        <v>7.9703975374942698E-2</v>
      </c>
      <c r="F16" s="12">
        <f t="shared" si="2"/>
        <v>7.9703975374942697</v>
      </c>
    </row>
    <row r="17" spans="1:6" x14ac:dyDescent="0.25">
      <c r="A17" s="3" t="s">
        <v>20</v>
      </c>
      <c r="B17" s="3">
        <v>20979</v>
      </c>
      <c r="C17" s="3">
        <v>22372</v>
      </c>
      <c r="D17" s="5">
        <f t="shared" si="0"/>
        <v>1393</v>
      </c>
      <c r="E17" s="9">
        <f t="shared" si="1"/>
        <v>6.6399733066399735E-2</v>
      </c>
      <c r="F17" s="12">
        <f t="shared" si="2"/>
        <v>6.6399733066399733</v>
      </c>
    </row>
    <row r="18" spans="1:6" x14ac:dyDescent="0.25">
      <c r="A18" s="3" t="s">
        <v>21</v>
      </c>
      <c r="B18" s="3">
        <v>23996</v>
      </c>
      <c r="C18" s="3">
        <v>25963</v>
      </c>
      <c r="D18" s="5">
        <f t="shared" si="0"/>
        <v>1967</v>
      </c>
      <c r="E18" s="9">
        <f t="shared" si="1"/>
        <v>8.197199533255542E-2</v>
      </c>
      <c r="F18" s="12">
        <f t="shared" si="2"/>
        <v>8.1971995332555423</v>
      </c>
    </row>
    <row r="19" spans="1:6" x14ac:dyDescent="0.25">
      <c r="A19" s="3" t="s">
        <v>22</v>
      </c>
      <c r="B19" s="3">
        <v>15789</v>
      </c>
      <c r="C19" s="3">
        <v>17311</v>
      </c>
      <c r="D19" s="5">
        <f t="shared" si="0"/>
        <v>1522</v>
      </c>
      <c r="E19" s="9">
        <f t="shared" si="1"/>
        <v>9.6396225220089934E-2</v>
      </c>
      <c r="F19" s="12">
        <f t="shared" si="2"/>
        <v>9.6396225220089935</v>
      </c>
    </row>
    <row r="20" spans="1:6" x14ac:dyDescent="0.25">
      <c r="A20" s="3" t="s">
        <v>23</v>
      </c>
      <c r="B20" s="3">
        <v>16158</v>
      </c>
      <c r="C20" s="3">
        <v>17800</v>
      </c>
      <c r="D20" s="5">
        <f t="shared" si="0"/>
        <v>1642</v>
      </c>
      <c r="E20" s="9">
        <f t="shared" si="1"/>
        <v>0.10162148780789702</v>
      </c>
      <c r="F20" s="12">
        <f t="shared" si="2"/>
        <v>10.162148780789702</v>
      </c>
    </row>
    <row r="21" spans="1:6" x14ac:dyDescent="0.25">
      <c r="A21" s="3" t="s">
        <v>24</v>
      </c>
      <c r="B21" s="3">
        <v>18049</v>
      </c>
      <c r="C21" s="3">
        <v>19641</v>
      </c>
      <c r="D21" s="5">
        <f t="shared" si="0"/>
        <v>1592</v>
      </c>
      <c r="E21" s="9">
        <f t="shared" si="1"/>
        <v>8.8204332650008307E-2</v>
      </c>
      <c r="F21" s="12">
        <f t="shared" si="2"/>
        <v>8.8204332650008315</v>
      </c>
    </row>
    <row r="22" spans="1:6" x14ac:dyDescent="0.25">
      <c r="A22" s="3" t="s">
        <v>25</v>
      </c>
      <c r="B22" s="3">
        <v>24832</v>
      </c>
      <c r="C22" s="3">
        <v>26210</v>
      </c>
      <c r="D22" s="5">
        <f t="shared" si="0"/>
        <v>1378</v>
      </c>
      <c r="E22" s="9">
        <f t="shared" si="1"/>
        <v>5.5492912371134018E-2</v>
      </c>
      <c r="F22" s="12">
        <f t="shared" si="2"/>
        <v>5.549291237113402</v>
      </c>
    </row>
    <row r="23" spans="1:6" x14ac:dyDescent="0.25">
      <c r="A23" s="3" t="s">
        <v>26</v>
      </c>
      <c r="B23" s="3">
        <v>18215</v>
      </c>
      <c r="C23" s="3">
        <v>19995</v>
      </c>
      <c r="D23" s="5">
        <f t="shared" si="0"/>
        <v>1780</v>
      </c>
      <c r="E23" s="9">
        <f t="shared" si="1"/>
        <v>9.7721657974197088E-2</v>
      </c>
      <c r="F23" s="12">
        <f t="shared" si="2"/>
        <v>9.7721657974197083</v>
      </c>
    </row>
    <row r="24" spans="1:6" x14ac:dyDescent="0.25">
      <c r="A24" s="3" t="s">
        <v>27</v>
      </c>
      <c r="B24" s="3">
        <v>16930</v>
      </c>
      <c r="C24" s="3">
        <v>18384</v>
      </c>
      <c r="D24" s="5">
        <f t="shared" si="0"/>
        <v>1454</v>
      </c>
      <c r="E24" s="9">
        <f t="shared" si="1"/>
        <v>8.5883047844063795E-2</v>
      </c>
      <c r="F24" s="12">
        <f t="shared" si="2"/>
        <v>8.5883047844063789</v>
      </c>
    </row>
    <row r="25" spans="1:6" x14ac:dyDescent="0.25">
      <c r="A25" s="3" t="s">
        <v>28</v>
      </c>
      <c r="B25" s="3">
        <v>21248</v>
      </c>
      <c r="C25" s="3">
        <v>22640</v>
      </c>
      <c r="D25" s="5">
        <f t="shared" si="0"/>
        <v>1392</v>
      </c>
      <c r="E25" s="9">
        <f t="shared" si="1"/>
        <v>6.551204819277108E-2</v>
      </c>
      <c r="F25" s="12">
        <f t="shared" si="2"/>
        <v>6.5512048192771077</v>
      </c>
    </row>
    <row r="26" spans="1:6" x14ac:dyDescent="0.25">
      <c r="A26" s="3" t="s">
        <v>29</v>
      </c>
      <c r="B26" s="3">
        <v>16521</v>
      </c>
      <c r="C26" s="3">
        <v>18511</v>
      </c>
      <c r="D26" s="5">
        <f t="shared" si="0"/>
        <v>1990</v>
      </c>
      <c r="E26" s="9">
        <f t="shared" si="1"/>
        <v>0.12045275709702802</v>
      </c>
      <c r="F26" s="12">
        <f t="shared" si="2"/>
        <v>12.045275709702802</v>
      </c>
    </row>
    <row r="27" spans="1:6" x14ac:dyDescent="0.25">
      <c r="A27" s="3" t="s">
        <v>30</v>
      </c>
      <c r="B27" s="3">
        <v>17532</v>
      </c>
      <c r="C27" s="3">
        <v>19327</v>
      </c>
      <c r="D27" s="5">
        <f t="shared" si="0"/>
        <v>1795</v>
      </c>
      <c r="E27" s="9">
        <f t="shared" si="1"/>
        <v>0.10238421172712754</v>
      </c>
      <c r="F27" s="12">
        <f t="shared" si="2"/>
        <v>10.238421172712755</v>
      </c>
    </row>
    <row r="28" spans="1:6" x14ac:dyDescent="0.25">
      <c r="A28" s="3" t="s">
        <v>31</v>
      </c>
      <c r="B28" s="3">
        <v>24188</v>
      </c>
      <c r="C28" s="3">
        <v>25400</v>
      </c>
      <c r="D28" s="5">
        <f t="shared" si="0"/>
        <v>1212</v>
      </c>
      <c r="E28" s="9">
        <f t="shared" si="1"/>
        <v>5.0107491318008929E-2</v>
      </c>
      <c r="F28" s="12">
        <f t="shared" si="2"/>
        <v>5.0107491318008925</v>
      </c>
    </row>
    <row r="29" spans="1:6" x14ac:dyDescent="0.25">
      <c r="A29" s="3" t="s">
        <v>32</v>
      </c>
      <c r="B29" s="3">
        <v>17058</v>
      </c>
      <c r="C29" s="3">
        <v>18650</v>
      </c>
      <c r="D29" s="5">
        <f t="shared" si="0"/>
        <v>1592</v>
      </c>
      <c r="E29" s="9">
        <f t="shared" si="1"/>
        <v>9.3328643451752846E-2</v>
      </c>
      <c r="F29" s="12">
        <f t="shared" si="2"/>
        <v>9.3328643451752846</v>
      </c>
    </row>
    <row r="30" spans="1:6" x14ac:dyDescent="0.25">
      <c r="A30" s="3" t="s">
        <v>33</v>
      </c>
      <c r="B30" s="3">
        <v>20952</v>
      </c>
      <c r="C30" s="3">
        <v>22853</v>
      </c>
      <c r="D30" s="5">
        <f t="shared" si="0"/>
        <v>1901</v>
      </c>
      <c r="E30" s="9">
        <f t="shared" si="1"/>
        <v>9.0731195112638413E-2</v>
      </c>
      <c r="F30" s="12">
        <f t="shared" si="2"/>
        <v>9.0731195112638421</v>
      </c>
    </row>
    <row r="31" spans="1:6" x14ac:dyDescent="0.25">
      <c r="A31" s="3" t="s">
        <v>34</v>
      </c>
      <c r="B31" s="3">
        <v>24804</v>
      </c>
      <c r="C31" s="3">
        <v>25941</v>
      </c>
      <c r="D31" s="5">
        <f t="shared" si="0"/>
        <v>1137</v>
      </c>
      <c r="E31" s="9">
        <f t="shared" si="1"/>
        <v>4.5839380745041125E-2</v>
      </c>
      <c r="F31" s="12">
        <f t="shared" si="2"/>
        <v>4.5839380745041129</v>
      </c>
    </row>
    <row r="32" spans="1:6" x14ac:dyDescent="0.25">
      <c r="A32" s="3" t="s">
        <v>35</v>
      </c>
      <c r="B32" s="3">
        <v>15077</v>
      </c>
      <c r="C32" s="3">
        <v>16490</v>
      </c>
      <c r="D32" s="5">
        <f t="shared" si="0"/>
        <v>1413</v>
      </c>
      <c r="E32" s="9">
        <f t="shared" si="1"/>
        <v>9.3718909597400007E-2</v>
      </c>
      <c r="F32" s="12">
        <f t="shared" si="2"/>
        <v>9.37189095974</v>
      </c>
    </row>
    <row r="33" spans="1:6" x14ac:dyDescent="0.25">
      <c r="A33" s="3" t="s">
        <v>36</v>
      </c>
      <c r="B33" s="3">
        <v>15565</v>
      </c>
      <c r="C33" s="3">
        <v>16714</v>
      </c>
      <c r="D33" s="5">
        <f t="shared" si="0"/>
        <v>1149</v>
      </c>
      <c r="E33" s="9">
        <f t="shared" si="1"/>
        <v>7.3819466752328949E-2</v>
      </c>
      <c r="F33" s="12">
        <f t="shared" si="2"/>
        <v>7.3819466752328946</v>
      </c>
    </row>
    <row r="34" spans="1:6" x14ac:dyDescent="0.25">
      <c r="A34" s="3" t="s">
        <v>37</v>
      </c>
      <c r="B34" s="3">
        <v>23470</v>
      </c>
      <c r="C34" s="3">
        <v>25467</v>
      </c>
      <c r="D34" s="5">
        <f t="shared" si="0"/>
        <v>1997</v>
      </c>
      <c r="E34" s="9">
        <f t="shared" si="1"/>
        <v>8.5087345547507451E-2</v>
      </c>
      <c r="F34" s="12">
        <f t="shared" si="2"/>
        <v>8.5087345547507454</v>
      </c>
    </row>
  </sheetData>
  <autoFilter ref="A1:A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G34"/>
  <sheetViews>
    <sheetView workbookViewId="0">
      <selection activeCell="F6" sqref="F6"/>
    </sheetView>
  </sheetViews>
  <sheetFormatPr defaultColWidth="12.6640625" defaultRowHeight="15.75" customHeight="1" x14ac:dyDescent="0.25"/>
  <sheetData>
    <row r="1" spans="1:7" ht="26.4" x14ac:dyDescent="0.25">
      <c r="A1" s="1" t="s">
        <v>0</v>
      </c>
      <c r="B1" s="1" t="s">
        <v>1</v>
      </c>
      <c r="C1" s="1" t="s">
        <v>2</v>
      </c>
      <c r="E1" s="2" t="s">
        <v>46</v>
      </c>
    </row>
    <row r="2" spans="1:7" ht="13.2" x14ac:dyDescent="0.25">
      <c r="A2" s="3" t="s">
        <v>5</v>
      </c>
      <c r="B2" s="3">
        <v>24485</v>
      </c>
      <c r="C2" s="3">
        <v>1754</v>
      </c>
      <c r="F2" s="13" t="s">
        <v>50</v>
      </c>
      <c r="G2" s="13"/>
    </row>
    <row r="3" spans="1:7" ht="13.2" hidden="1" x14ac:dyDescent="0.25">
      <c r="A3" s="3" t="s">
        <v>6</v>
      </c>
      <c r="B3" s="3">
        <v>20931</v>
      </c>
      <c r="C3" s="3">
        <v>1996</v>
      </c>
    </row>
    <row r="4" spans="1:7" ht="13.2" hidden="1" x14ac:dyDescent="0.25">
      <c r="A4" s="3" t="s">
        <v>7</v>
      </c>
      <c r="B4" s="3">
        <v>23127</v>
      </c>
      <c r="C4" s="3">
        <v>1030</v>
      </c>
    </row>
    <row r="5" spans="1:7" ht="13.2" hidden="1" x14ac:dyDescent="0.25">
      <c r="A5" s="3" t="s">
        <v>8</v>
      </c>
      <c r="B5" s="3">
        <v>22962</v>
      </c>
      <c r="C5" s="3">
        <v>1434</v>
      </c>
    </row>
    <row r="6" spans="1:7" ht="13.2" x14ac:dyDescent="0.25">
      <c r="A6" s="3" t="s">
        <v>9</v>
      </c>
      <c r="B6" s="3">
        <v>18138</v>
      </c>
      <c r="C6" s="3">
        <v>1646</v>
      </c>
      <c r="F6" s="13" t="s">
        <v>51</v>
      </c>
    </row>
    <row r="7" spans="1:7" ht="13.2" hidden="1" x14ac:dyDescent="0.25">
      <c r="A7" s="3" t="s">
        <v>10</v>
      </c>
      <c r="B7" s="3">
        <v>15145</v>
      </c>
      <c r="C7" s="3">
        <v>1121</v>
      </c>
    </row>
    <row r="8" spans="1:7" ht="13.2" hidden="1" x14ac:dyDescent="0.25">
      <c r="A8" s="3" t="s">
        <v>11</v>
      </c>
      <c r="B8" s="3">
        <v>24812</v>
      </c>
      <c r="C8" s="3">
        <v>1284</v>
      </c>
    </row>
    <row r="9" spans="1:7" ht="13.2" hidden="1" x14ac:dyDescent="0.25">
      <c r="A9" s="3" t="s">
        <v>12</v>
      </c>
      <c r="B9" s="3">
        <v>20525</v>
      </c>
      <c r="C9" s="3">
        <v>1450</v>
      </c>
    </row>
    <row r="10" spans="1:7" ht="13.2" hidden="1" x14ac:dyDescent="0.25">
      <c r="A10" s="3" t="s">
        <v>13</v>
      </c>
      <c r="B10" s="3">
        <v>23130</v>
      </c>
      <c r="C10" s="3">
        <v>1069</v>
      </c>
    </row>
    <row r="11" spans="1:7" ht="13.2" hidden="1" x14ac:dyDescent="0.25">
      <c r="A11" s="3" t="s">
        <v>14</v>
      </c>
      <c r="B11" s="3">
        <v>24273</v>
      </c>
      <c r="C11" s="3">
        <v>1861</v>
      </c>
    </row>
    <row r="12" spans="1:7" ht="13.2" x14ac:dyDescent="0.25">
      <c r="A12" s="3" t="s">
        <v>15</v>
      </c>
      <c r="B12" s="3">
        <v>15237</v>
      </c>
      <c r="C12" s="3">
        <v>1673</v>
      </c>
    </row>
    <row r="13" spans="1:7" ht="13.2" x14ac:dyDescent="0.25">
      <c r="A13" s="3" t="s">
        <v>16</v>
      </c>
      <c r="B13" s="3">
        <v>17722</v>
      </c>
      <c r="C13" s="3">
        <v>1754</v>
      </c>
    </row>
    <row r="14" spans="1:7" ht="13.2" hidden="1" x14ac:dyDescent="0.25">
      <c r="A14" s="3" t="s">
        <v>17</v>
      </c>
      <c r="B14" s="3">
        <v>21108</v>
      </c>
      <c r="C14" s="3">
        <v>1411</v>
      </c>
    </row>
    <row r="15" spans="1:7" ht="13.2" hidden="1" x14ac:dyDescent="0.25">
      <c r="A15" s="3" t="s">
        <v>18</v>
      </c>
      <c r="B15" s="3">
        <v>16731</v>
      </c>
      <c r="C15" s="3">
        <v>1962</v>
      </c>
    </row>
    <row r="16" spans="1:7" ht="13.2" hidden="1" x14ac:dyDescent="0.25">
      <c r="A16" s="3" t="s">
        <v>19</v>
      </c>
      <c r="B16" s="3">
        <v>15269</v>
      </c>
      <c r="C16" s="3">
        <v>1217</v>
      </c>
    </row>
    <row r="17" spans="1:3" ht="13.2" hidden="1" x14ac:dyDescent="0.25">
      <c r="A17" s="3" t="s">
        <v>20</v>
      </c>
      <c r="B17" s="3">
        <v>20979</v>
      </c>
      <c r="C17" s="3">
        <v>1393</v>
      </c>
    </row>
    <row r="18" spans="1:3" ht="13.2" hidden="1" x14ac:dyDescent="0.25">
      <c r="A18" s="3" t="s">
        <v>21</v>
      </c>
      <c r="B18" s="3">
        <v>23996</v>
      </c>
      <c r="C18" s="3">
        <v>1967</v>
      </c>
    </row>
    <row r="19" spans="1:3" ht="13.2" hidden="1" x14ac:dyDescent="0.25">
      <c r="A19" s="3" t="s">
        <v>22</v>
      </c>
      <c r="B19" s="3">
        <v>15789</v>
      </c>
      <c r="C19" s="3">
        <v>1522</v>
      </c>
    </row>
    <row r="20" spans="1:3" ht="13.2" x14ac:dyDescent="0.25">
      <c r="A20" s="3" t="s">
        <v>23</v>
      </c>
      <c r="B20" s="3">
        <v>16158</v>
      </c>
      <c r="C20" s="3">
        <v>1642</v>
      </c>
    </row>
    <row r="21" spans="1:3" ht="13.2" hidden="1" x14ac:dyDescent="0.25">
      <c r="A21" s="3" t="s">
        <v>24</v>
      </c>
      <c r="B21" s="3">
        <v>18049</v>
      </c>
      <c r="C21" s="3">
        <v>1592</v>
      </c>
    </row>
    <row r="22" spans="1:3" ht="13.2" hidden="1" x14ac:dyDescent="0.25">
      <c r="A22" s="3" t="s">
        <v>25</v>
      </c>
      <c r="B22" s="3">
        <v>24832</v>
      </c>
      <c r="C22" s="3">
        <v>1378</v>
      </c>
    </row>
    <row r="23" spans="1:3" ht="13.2" x14ac:dyDescent="0.25">
      <c r="A23" s="3" t="s">
        <v>26</v>
      </c>
      <c r="B23" s="3">
        <v>18215</v>
      </c>
      <c r="C23" s="3">
        <v>1780</v>
      </c>
    </row>
    <row r="24" spans="1:3" ht="13.2" hidden="1" x14ac:dyDescent="0.25">
      <c r="A24" s="3" t="s">
        <v>27</v>
      </c>
      <c r="B24" s="3">
        <v>16930</v>
      </c>
      <c r="C24" s="3">
        <v>1454</v>
      </c>
    </row>
    <row r="25" spans="1:3" ht="13.2" hidden="1" x14ac:dyDescent="0.25">
      <c r="A25" s="3" t="s">
        <v>28</v>
      </c>
      <c r="B25" s="3">
        <v>21248</v>
      </c>
      <c r="C25" s="3">
        <v>1392</v>
      </c>
    </row>
    <row r="26" spans="1:3" ht="13.2" hidden="1" x14ac:dyDescent="0.25">
      <c r="A26" s="3" t="s">
        <v>29</v>
      </c>
      <c r="B26" s="3">
        <v>16521</v>
      </c>
      <c r="C26" s="3">
        <v>1990</v>
      </c>
    </row>
    <row r="27" spans="1:3" ht="13.2" x14ac:dyDescent="0.25">
      <c r="A27" s="3" t="s">
        <v>30</v>
      </c>
      <c r="B27" s="3">
        <v>17532</v>
      </c>
      <c r="C27" s="3">
        <v>1795</v>
      </c>
    </row>
    <row r="28" spans="1:3" ht="13.2" hidden="1" x14ac:dyDescent="0.25">
      <c r="A28" s="3" t="s">
        <v>31</v>
      </c>
      <c r="B28" s="3">
        <v>24188</v>
      </c>
      <c r="C28" s="3">
        <v>1212</v>
      </c>
    </row>
    <row r="29" spans="1:3" ht="13.2" hidden="1" x14ac:dyDescent="0.25">
      <c r="A29" s="3" t="s">
        <v>32</v>
      </c>
      <c r="B29" s="3">
        <v>17058</v>
      </c>
      <c r="C29" s="3">
        <v>1592</v>
      </c>
    </row>
    <row r="30" spans="1:3" ht="13.2" hidden="1" x14ac:dyDescent="0.25">
      <c r="A30" s="3" t="s">
        <v>33</v>
      </c>
      <c r="B30" s="3">
        <v>20952</v>
      </c>
      <c r="C30" s="3">
        <v>1901</v>
      </c>
    </row>
    <row r="31" spans="1:3" ht="13.2" hidden="1" x14ac:dyDescent="0.25">
      <c r="A31" s="3" t="s">
        <v>34</v>
      </c>
      <c r="B31" s="3">
        <v>24804</v>
      </c>
      <c r="C31" s="3">
        <v>1137</v>
      </c>
    </row>
    <row r="32" spans="1:3" ht="13.2" hidden="1" x14ac:dyDescent="0.25">
      <c r="A32" s="3" t="s">
        <v>35</v>
      </c>
      <c r="B32" s="3">
        <v>15077</v>
      </c>
      <c r="C32" s="3">
        <v>1413</v>
      </c>
    </row>
    <row r="33" spans="1:3" ht="13.2" hidden="1" x14ac:dyDescent="0.25">
      <c r="A33" s="3" t="s">
        <v>36</v>
      </c>
      <c r="B33" s="3">
        <v>15565</v>
      </c>
      <c r="C33" s="3">
        <v>1149</v>
      </c>
    </row>
    <row r="34" spans="1:3" ht="13.2" hidden="1" x14ac:dyDescent="0.25">
      <c r="A34" s="3" t="s">
        <v>37</v>
      </c>
      <c r="B34" s="3">
        <v>23470</v>
      </c>
      <c r="C34" s="3">
        <v>1997</v>
      </c>
    </row>
  </sheetData>
  <autoFilter ref="A1:E34" xr:uid="{00000000-0001-0000-0300-000000000000}">
    <filterColumn colId="2">
      <customFilters and="1">
        <customFilter operator="greaterThanOrEqual" val="1600"/>
        <customFilter operator="lessThanOrEqual" val="18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tabSelected="1" workbookViewId="0">
      <selection activeCell="E1" sqref="D1:E1"/>
    </sheetView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1" t="s">
        <v>38</v>
      </c>
      <c r="E1" s="2" t="s">
        <v>47</v>
      </c>
    </row>
    <row r="2" spans="1:5" x14ac:dyDescent="0.25">
      <c r="A2" s="3" t="s">
        <v>29</v>
      </c>
      <c r="B2" s="3">
        <v>16521</v>
      </c>
      <c r="C2" s="3">
        <v>1990</v>
      </c>
      <c r="D2" s="14">
        <f t="shared" ref="D2:D34" si="0">(C2/B2)</f>
        <v>0.12045275709702802</v>
      </c>
    </row>
    <row r="3" spans="1:5" x14ac:dyDescent="0.25">
      <c r="A3" s="3" t="s">
        <v>18</v>
      </c>
      <c r="B3" s="3">
        <v>16731</v>
      </c>
      <c r="C3" s="3">
        <v>1962</v>
      </c>
      <c r="D3" s="14">
        <f t="shared" si="0"/>
        <v>0.1172673480365788</v>
      </c>
    </row>
    <row r="4" spans="1:5" x14ac:dyDescent="0.25">
      <c r="A4" s="3" t="s">
        <v>15</v>
      </c>
      <c r="B4" s="3">
        <v>15237</v>
      </c>
      <c r="C4" s="3">
        <v>1673</v>
      </c>
      <c r="D4" s="14">
        <f t="shared" si="0"/>
        <v>0.10979851676839272</v>
      </c>
    </row>
    <row r="5" spans="1:5" x14ac:dyDescent="0.25">
      <c r="A5" s="3" t="s">
        <v>30</v>
      </c>
      <c r="B5" s="3">
        <v>17532</v>
      </c>
      <c r="C5" s="3">
        <v>1795</v>
      </c>
      <c r="D5" s="14">
        <f t="shared" si="0"/>
        <v>0.10238421172712754</v>
      </c>
    </row>
    <row r="6" spans="1:5" x14ac:dyDescent="0.25">
      <c r="A6" s="3" t="s">
        <v>23</v>
      </c>
      <c r="B6" s="3">
        <v>16158</v>
      </c>
      <c r="C6" s="3">
        <v>1642</v>
      </c>
      <c r="D6" s="14">
        <f t="shared" si="0"/>
        <v>0.10162148780789702</v>
      </c>
    </row>
    <row r="7" spans="1:5" x14ac:dyDescent="0.25">
      <c r="A7" s="3" t="s">
        <v>16</v>
      </c>
      <c r="B7" s="3">
        <v>17722</v>
      </c>
      <c r="C7" s="3">
        <v>1754</v>
      </c>
      <c r="D7" s="14">
        <f t="shared" si="0"/>
        <v>9.8973027874957681E-2</v>
      </c>
    </row>
    <row r="8" spans="1:5" x14ac:dyDescent="0.25">
      <c r="A8" s="3" t="s">
        <v>26</v>
      </c>
      <c r="B8" s="3">
        <v>18215</v>
      </c>
      <c r="C8" s="3">
        <v>1780</v>
      </c>
      <c r="D8" s="14">
        <f t="shared" si="0"/>
        <v>9.7721657974197088E-2</v>
      </c>
    </row>
    <row r="9" spans="1:5" x14ac:dyDescent="0.25">
      <c r="A9" s="3" t="s">
        <v>22</v>
      </c>
      <c r="B9" s="3">
        <v>15789</v>
      </c>
      <c r="C9" s="3">
        <v>1522</v>
      </c>
      <c r="D9" s="14">
        <f t="shared" si="0"/>
        <v>9.6396225220089934E-2</v>
      </c>
    </row>
    <row r="10" spans="1:5" x14ac:dyDescent="0.25">
      <c r="A10" s="3" t="s">
        <v>6</v>
      </c>
      <c r="B10" s="3">
        <v>20931</v>
      </c>
      <c r="C10" s="3">
        <v>1996</v>
      </c>
      <c r="D10" s="14">
        <f t="shared" si="0"/>
        <v>9.5360947876355642E-2</v>
      </c>
    </row>
    <row r="11" spans="1:5" x14ac:dyDescent="0.25">
      <c r="A11" s="3" t="s">
        <v>35</v>
      </c>
      <c r="B11" s="3">
        <v>15077</v>
      </c>
      <c r="C11" s="3">
        <v>1413</v>
      </c>
      <c r="D11" s="14">
        <f t="shared" si="0"/>
        <v>9.3718909597400007E-2</v>
      </c>
    </row>
    <row r="12" spans="1:5" x14ac:dyDescent="0.25">
      <c r="A12" s="3" t="s">
        <v>32</v>
      </c>
      <c r="B12" s="3">
        <v>17058</v>
      </c>
      <c r="C12" s="3">
        <v>1592</v>
      </c>
      <c r="D12" s="14">
        <f t="shared" si="0"/>
        <v>9.3328643451752846E-2</v>
      </c>
    </row>
    <row r="13" spans="1:5" x14ac:dyDescent="0.25">
      <c r="A13" s="3" t="s">
        <v>9</v>
      </c>
      <c r="B13" s="3">
        <v>18138</v>
      </c>
      <c r="C13" s="3">
        <v>1646</v>
      </c>
      <c r="D13" s="14">
        <f t="shared" si="0"/>
        <v>9.0748704377549894E-2</v>
      </c>
    </row>
    <row r="14" spans="1:5" x14ac:dyDescent="0.25">
      <c r="A14" s="3" t="s">
        <v>33</v>
      </c>
      <c r="B14" s="3">
        <v>20952</v>
      </c>
      <c r="C14" s="3">
        <v>1901</v>
      </c>
      <c r="D14" s="14">
        <f t="shared" si="0"/>
        <v>9.0731195112638413E-2</v>
      </c>
    </row>
    <row r="15" spans="1:5" x14ac:dyDescent="0.25">
      <c r="A15" s="3" t="s">
        <v>24</v>
      </c>
      <c r="B15" s="3">
        <v>18049</v>
      </c>
      <c r="C15" s="3">
        <v>1592</v>
      </c>
      <c r="D15" s="14">
        <f t="shared" si="0"/>
        <v>8.8204332650008307E-2</v>
      </c>
    </row>
    <row r="16" spans="1:5" x14ac:dyDescent="0.25">
      <c r="A16" s="3" t="s">
        <v>27</v>
      </c>
      <c r="B16" s="3">
        <v>16930</v>
      </c>
      <c r="C16" s="3">
        <v>1454</v>
      </c>
      <c r="D16" s="14">
        <f t="shared" si="0"/>
        <v>8.5883047844063795E-2</v>
      </c>
    </row>
    <row r="17" spans="1:8" x14ac:dyDescent="0.25">
      <c r="A17" s="3" t="s">
        <v>37</v>
      </c>
      <c r="B17" s="3">
        <v>23470</v>
      </c>
      <c r="C17" s="3">
        <v>1997</v>
      </c>
      <c r="D17" s="14">
        <f t="shared" si="0"/>
        <v>8.5087345547507451E-2</v>
      </c>
    </row>
    <row r="18" spans="1:8" x14ac:dyDescent="0.25">
      <c r="A18" s="3" t="s">
        <v>21</v>
      </c>
      <c r="B18" s="3">
        <v>23996</v>
      </c>
      <c r="C18" s="3">
        <v>1967</v>
      </c>
      <c r="D18" s="14">
        <f t="shared" si="0"/>
        <v>8.197199533255542E-2</v>
      </c>
    </row>
    <row r="19" spans="1:8" x14ac:dyDescent="0.25">
      <c r="A19" s="3" t="s">
        <v>19</v>
      </c>
      <c r="B19" s="3">
        <v>15269</v>
      </c>
      <c r="C19" s="3">
        <v>1217</v>
      </c>
      <c r="D19" s="14">
        <f t="shared" si="0"/>
        <v>7.9703975374942698E-2</v>
      </c>
    </row>
    <row r="20" spans="1:8" x14ac:dyDescent="0.25">
      <c r="A20" s="3" t="s">
        <v>14</v>
      </c>
      <c r="B20" s="3">
        <v>24273</v>
      </c>
      <c r="C20" s="3">
        <v>1861</v>
      </c>
      <c r="D20" s="14">
        <f t="shared" si="0"/>
        <v>7.6669550529394795E-2</v>
      </c>
    </row>
    <row r="21" spans="1:8" x14ac:dyDescent="0.25">
      <c r="A21" s="3" t="s">
        <v>10</v>
      </c>
      <c r="B21" s="3">
        <v>15145</v>
      </c>
      <c r="C21" s="3">
        <v>1121</v>
      </c>
      <c r="D21" s="14">
        <f t="shared" si="0"/>
        <v>7.4017827665896332E-2</v>
      </c>
    </row>
    <row r="22" spans="1:8" x14ac:dyDescent="0.25">
      <c r="A22" s="3" t="s">
        <v>36</v>
      </c>
      <c r="B22" s="3">
        <v>15565</v>
      </c>
      <c r="C22" s="3">
        <v>1149</v>
      </c>
      <c r="D22" s="14">
        <f t="shared" si="0"/>
        <v>7.3819466752328949E-2</v>
      </c>
    </row>
    <row r="23" spans="1:8" x14ac:dyDescent="0.25">
      <c r="A23" s="3" t="s">
        <v>5</v>
      </c>
      <c r="B23" s="3">
        <v>24485</v>
      </c>
      <c r="C23" s="3">
        <v>1754</v>
      </c>
      <c r="D23" s="14">
        <f t="shared" si="0"/>
        <v>7.163569532366755E-2</v>
      </c>
      <c r="E23" s="7" t="s">
        <v>48</v>
      </c>
      <c r="F23" s="8"/>
      <c r="G23" s="8"/>
      <c r="H23" s="8"/>
    </row>
    <row r="24" spans="1:8" x14ac:dyDescent="0.25">
      <c r="A24" s="3" t="s">
        <v>12</v>
      </c>
      <c r="B24" s="3">
        <v>20525</v>
      </c>
      <c r="C24" s="3">
        <v>1450</v>
      </c>
      <c r="D24" s="14">
        <f t="shared" si="0"/>
        <v>7.0645554202192443E-2</v>
      </c>
    </row>
    <row r="25" spans="1:8" x14ac:dyDescent="0.25">
      <c r="A25" s="3" t="s">
        <v>17</v>
      </c>
      <c r="B25" s="3">
        <v>21108</v>
      </c>
      <c r="C25" s="3">
        <v>1411</v>
      </c>
      <c r="D25" s="14">
        <f t="shared" si="0"/>
        <v>6.6846693196892168E-2</v>
      </c>
    </row>
    <row r="26" spans="1:8" x14ac:dyDescent="0.25">
      <c r="A26" s="3" t="s">
        <v>20</v>
      </c>
      <c r="B26" s="3">
        <v>20979</v>
      </c>
      <c r="C26" s="3">
        <v>1393</v>
      </c>
      <c r="D26" s="14">
        <f t="shared" si="0"/>
        <v>6.6399733066399735E-2</v>
      </c>
    </row>
    <row r="27" spans="1:8" x14ac:dyDescent="0.25">
      <c r="A27" s="3" t="s">
        <v>28</v>
      </c>
      <c r="B27" s="3">
        <v>21248</v>
      </c>
      <c r="C27" s="3">
        <v>1392</v>
      </c>
      <c r="D27" s="14">
        <f t="shared" si="0"/>
        <v>6.551204819277108E-2</v>
      </c>
    </row>
    <row r="28" spans="1:8" x14ac:dyDescent="0.25">
      <c r="A28" s="3" t="s">
        <v>8</v>
      </c>
      <c r="B28" s="3">
        <v>22962</v>
      </c>
      <c r="C28" s="3">
        <v>1434</v>
      </c>
      <c r="D28" s="14">
        <f t="shared" si="0"/>
        <v>6.245100600992945E-2</v>
      </c>
    </row>
    <row r="29" spans="1:8" x14ac:dyDescent="0.25">
      <c r="A29" s="3" t="s">
        <v>25</v>
      </c>
      <c r="B29" s="3">
        <v>24832</v>
      </c>
      <c r="C29" s="3">
        <v>1378</v>
      </c>
      <c r="D29" s="14">
        <f t="shared" si="0"/>
        <v>5.5492912371134018E-2</v>
      </c>
    </row>
    <row r="30" spans="1:8" x14ac:dyDescent="0.25">
      <c r="A30" s="3" t="s">
        <v>11</v>
      </c>
      <c r="B30" s="3">
        <v>24812</v>
      </c>
      <c r="C30" s="3">
        <v>1284</v>
      </c>
      <c r="D30" s="14">
        <f t="shared" si="0"/>
        <v>5.174915363533774E-2</v>
      </c>
    </row>
    <row r="31" spans="1:8" x14ac:dyDescent="0.25">
      <c r="A31" s="3" t="s">
        <v>31</v>
      </c>
      <c r="B31" s="3">
        <v>24188</v>
      </c>
      <c r="C31" s="3">
        <v>1212</v>
      </c>
      <c r="D31" s="14">
        <f t="shared" si="0"/>
        <v>5.0107491318008929E-2</v>
      </c>
    </row>
    <row r="32" spans="1:8" x14ac:dyDescent="0.25">
      <c r="A32" s="3" t="s">
        <v>13</v>
      </c>
      <c r="B32" s="3">
        <v>23130</v>
      </c>
      <c r="C32" s="3">
        <v>1069</v>
      </c>
      <c r="D32" s="14">
        <f t="shared" si="0"/>
        <v>4.6217034154777348E-2</v>
      </c>
    </row>
    <row r="33" spans="1:4" x14ac:dyDescent="0.25">
      <c r="A33" s="3" t="s">
        <v>34</v>
      </c>
      <c r="B33" s="3">
        <v>24804</v>
      </c>
      <c r="C33" s="3">
        <v>1137</v>
      </c>
      <c r="D33" s="14">
        <f t="shared" si="0"/>
        <v>4.5839380745041125E-2</v>
      </c>
    </row>
    <row r="34" spans="1:4" x14ac:dyDescent="0.25">
      <c r="A34" s="3" t="s">
        <v>7</v>
      </c>
      <c r="B34" s="3">
        <v>23127</v>
      </c>
      <c r="C34" s="3">
        <v>1030</v>
      </c>
      <c r="D34" s="14">
        <f t="shared" si="0"/>
        <v>4.4536688718813507E-2</v>
      </c>
    </row>
  </sheetData>
  <sortState xmlns:xlrd2="http://schemas.microsoft.com/office/spreadsheetml/2017/richdata2" ref="A2:E34">
    <sortCondition descending="1" ref="D2:D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MISHRA</dc:creator>
  <cp:lastModifiedBy>ANIKET MISHRA</cp:lastModifiedBy>
  <cp:lastPrinted>2023-10-15T04:06:49Z</cp:lastPrinted>
  <dcterms:created xsi:type="dcterms:W3CDTF">2023-10-13T19:41:42Z</dcterms:created>
  <dcterms:modified xsi:type="dcterms:W3CDTF">2023-10-15T04:07:15Z</dcterms:modified>
</cp:coreProperties>
</file>