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ipur" sheetId="1" r:id="rId4"/>
    <sheet state="visible" name="jan" sheetId="2" r:id="rId5"/>
    <sheet state="visible" name="feb" sheetId="3" r:id="rId6"/>
    <sheet state="visible" name="mar" sheetId="4" r:id="rId7"/>
    <sheet state="visible" name="apr" sheetId="5" r:id="rId8"/>
    <sheet state="visible" name="may" sheetId="6" r:id="rId9"/>
    <sheet state="visible" name="june" sheetId="7" r:id="rId10"/>
    <sheet state="visible" name="july" sheetId="8" r:id="rId11"/>
    <sheet state="visible" name="aug" sheetId="9" r:id="rId12"/>
    <sheet state="visible" name="sept" sheetId="10" r:id="rId13"/>
    <sheet state="visible" name="oct" sheetId="11" r:id="rId14"/>
    <sheet state="visible" name="nov" sheetId="12" r:id="rId15"/>
    <sheet state="visible" name="dec" sheetId="13" r:id="rId16"/>
    <sheet state="visible" name="yearly" sheetId="14" r:id="rId17"/>
    <sheet state="visible" name="winter" sheetId="15" r:id="rId18"/>
    <sheet state="visible" name="summer" sheetId="16" r:id="rId19"/>
    <sheet state="visible" name="monsoon" sheetId="17" r:id="rId20"/>
    <sheet state="visible" name="post monsoon" sheetId="18" r:id="rId21"/>
  </sheets>
  <definedNames/>
  <calcPr/>
</workbook>
</file>

<file path=xl/sharedStrings.xml><?xml version="1.0" encoding="utf-8"?>
<sst xmlns="http://schemas.openxmlformats.org/spreadsheetml/2006/main" count="218" uniqueCount="46">
  <si>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</si>
  <si>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</si>
  <si>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</si>
  <si>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</si>
  <si>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</si>
  <si>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</si>
  <si>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</si>
  <si>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</si>
  <si>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</si>
  <si>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</si>
  <si>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</si>
  <si>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</si>
  <si>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</si>
  <si>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Yearly</t>
  </si>
  <si>
    <t>Winter</t>
  </si>
  <si>
    <t>Summer</t>
  </si>
  <si>
    <t>Monsoon</t>
  </si>
  <si>
    <t>Post monsson</t>
  </si>
  <si>
    <t>0.0-</t>
  </si>
  <si>
    <t xml:space="preserve"> </t>
  </si>
  <si>
    <t>Year</t>
  </si>
  <si>
    <t xml:space="preserve">   S</t>
  </si>
  <si>
    <t>n</t>
  </si>
  <si>
    <t>t1=0</t>
  </si>
  <si>
    <t>var(s)</t>
  </si>
  <si>
    <t>t2=0</t>
  </si>
  <si>
    <t>Z</t>
  </si>
  <si>
    <t>t3=0</t>
  </si>
  <si>
    <t>t4=0</t>
  </si>
  <si>
    <t xml:space="preserve">                                                                                               sirohi Rainfall Trend analyasis of February month(1981-2020)</t>
  </si>
  <si>
    <t>t2=12.2</t>
  </si>
  <si>
    <t>t2=4</t>
  </si>
  <si>
    <t>t2=28</t>
  </si>
  <si>
    <t>t2=1.2</t>
  </si>
  <si>
    <t>t3=2</t>
  </si>
  <si>
    <t>t4=3</t>
  </si>
  <si>
    <t>t3=37.4</t>
  </si>
  <si>
    <t>t2=6</t>
  </si>
  <si>
    <t>t3=142.2</t>
  </si>
  <si>
    <t>t2=1.8</t>
  </si>
  <si>
    <t>t2=5.6</t>
  </si>
  <si>
    <t>t3=12.9</t>
  </si>
  <si>
    <t>t2=3</t>
  </si>
  <si>
    <t>t3=4.2</t>
  </si>
  <si>
    <t>t4=14.4</t>
  </si>
  <si>
    <t>t2=8.6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</si>
</sst>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sz val="14.0"/>
      <color theme="1"/>
      <name val="Calibri"/>
    </font>
    <font>
      <sz val="14.0"/>
      <color theme="1"/>
      <name val="Arial"/>
    </font>
    <font>
      <sz val="11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5">
    <border/>
    <border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2" numFmtId="164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Font="1"/>
    <xf borderId="0" fillId="0" fontId="4" numFmtId="164" xfId="0" applyAlignment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0" fillId="0" fontId="5" numFmtId="0" xfId="0" applyAlignment="1" applyFont="1">
      <alignment horizontal="right"/>
    </xf>
    <xf borderId="0" fillId="0" fontId="6" numFmtId="0" xfId="0" applyFont="1"/>
    <xf borderId="2" fillId="2" fontId="1" numFmtId="0" xfId="0" applyBorder="1" applyFill="1" applyFont="1"/>
    <xf borderId="0" fillId="0" fontId="1" numFmtId="0" xfId="0" applyAlignment="1" applyFont="1">
      <alignment vertical="bottom"/>
    </xf>
    <xf borderId="0" fillId="0" fontId="6" numFmtId="0" xfId="0" applyFont="1"/>
    <xf borderId="3" fillId="2" fontId="1" numFmtId="0" xfId="0" applyAlignment="1" applyBorder="1" applyFont="1">
      <alignment readingOrder="0"/>
    </xf>
    <xf borderId="3" fillId="0" fontId="1" numFmtId="0" xfId="0" applyBorder="1" applyFont="1"/>
    <xf borderId="3" fillId="3" fontId="1" numFmtId="0" xfId="0" applyBorder="1" applyFill="1" applyFont="1"/>
    <xf borderId="2" fillId="3" fontId="1" numFmtId="0" xfId="0" applyBorder="1" applyFont="1"/>
    <xf borderId="4" fillId="0" fontId="1" numFmtId="0" xfId="0" applyBorder="1" applyFont="1"/>
    <xf borderId="0" fillId="0" fontId="2" numFmtId="164" xfId="0" applyAlignment="1" applyFont="1" applyNumberFormat="1">
      <alignment horizontal="center" readingOrder="0" vertical="bottom"/>
    </xf>
    <xf borderId="0" fillId="0" fontId="5" numFmtId="164" xfId="0" applyAlignment="1" applyFont="1" applyNumberFormat="1">
      <alignment horizontal="right"/>
    </xf>
    <xf borderId="2" fillId="2" fontId="1" numFmtId="0" xfId="0" applyBorder="1" applyFont="1"/>
    <xf borderId="3" fillId="0" fontId="1" numFmtId="0" xfId="0" applyBorder="1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36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4.25" customHeight="1">
      <c r="A2" s="3">
        <v>1980.0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123.0</v>
      </c>
      <c r="H2" s="4">
        <v>330.90000000000003</v>
      </c>
      <c r="I2" s="4">
        <v>43.2</v>
      </c>
      <c r="J2" s="4">
        <v>0.0</v>
      </c>
      <c r="K2" s="4">
        <v>0.0</v>
      </c>
      <c r="L2" s="4">
        <v>0.0</v>
      </c>
      <c r="M2" s="4">
        <v>13.0</v>
      </c>
      <c r="N2" s="5">
        <f t="shared" ref="N2:N47" si="1">SUM(B2:M2)</f>
        <v>510.1</v>
      </c>
      <c r="O2" s="5">
        <f t="shared" ref="O2:O47" si="2">SUM(B2,C2)</f>
        <v>0</v>
      </c>
      <c r="P2" s="5">
        <f t="shared" ref="P2:P47" si="3">SUM(D2,E2,F2)</f>
        <v>0</v>
      </c>
      <c r="Q2" s="5">
        <f t="shared" ref="Q2:Q47" si="4">SUM(G2,H2,I2,J2)</f>
        <v>497.1</v>
      </c>
      <c r="R2" s="5">
        <f t="shared" ref="R2:R47" si="5">SUM(K2,L2,M2)</f>
        <v>13</v>
      </c>
    </row>
    <row r="3" ht="14.25" customHeight="1">
      <c r="A3" s="3">
        <v>1981.0</v>
      </c>
      <c r="B3" s="4">
        <v>0.0</v>
      </c>
      <c r="C3" s="4">
        <v>0.0</v>
      </c>
      <c r="D3" s="4">
        <v>0.0</v>
      </c>
      <c r="E3" s="4">
        <v>0.0</v>
      </c>
      <c r="F3" s="4">
        <v>40.0</v>
      </c>
      <c r="G3" s="4">
        <v>35.0</v>
      </c>
      <c r="H3" s="4">
        <v>177.0</v>
      </c>
      <c r="I3" s="4">
        <v>162.0</v>
      </c>
      <c r="J3" s="4">
        <v>5.0</v>
      </c>
      <c r="K3" s="4">
        <v>0.0</v>
      </c>
      <c r="L3" s="4">
        <v>0.0</v>
      </c>
      <c r="M3" s="4">
        <v>0.0</v>
      </c>
      <c r="N3" s="5">
        <f t="shared" si="1"/>
        <v>419</v>
      </c>
      <c r="O3" s="5">
        <f t="shared" si="2"/>
        <v>0</v>
      </c>
      <c r="P3" s="5">
        <f t="shared" si="3"/>
        <v>40</v>
      </c>
      <c r="Q3" s="5">
        <f t="shared" si="4"/>
        <v>379</v>
      </c>
      <c r="R3" s="5">
        <f t="shared" si="5"/>
        <v>0</v>
      </c>
    </row>
    <row r="4" ht="14.25" customHeight="1">
      <c r="A4" s="3">
        <v>1982.0</v>
      </c>
      <c r="B4" s="4">
        <v>23.799999999999997</v>
      </c>
      <c r="C4" s="4">
        <v>0.0</v>
      </c>
      <c r="D4" s="4">
        <v>3.6</v>
      </c>
      <c r="E4" s="4">
        <v>9.1</v>
      </c>
      <c r="F4" s="4">
        <v>37.6</v>
      </c>
      <c r="G4" s="4">
        <v>13.600000000000001</v>
      </c>
      <c r="H4" s="4">
        <v>92.0</v>
      </c>
      <c r="I4" s="4">
        <v>161.6</v>
      </c>
      <c r="J4" s="4" t="s">
        <v>18</v>
      </c>
      <c r="K4" s="4">
        <v>48.1</v>
      </c>
      <c r="L4" s="4">
        <v>15.5</v>
      </c>
      <c r="M4" s="4">
        <v>15.3</v>
      </c>
      <c r="N4" s="5">
        <f t="shared" si="1"/>
        <v>420.2</v>
      </c>
      <c r="O4" s="5">
        <f t="shared" si="2"/>
        <v>23.8</v>
      </c>
      <c r="P4" s="5">
        <f t="shared" si="3"/>
        <v>50.3</v>
      </c>
      <c r="Q4" s="5">
        <f t="shared" si="4"/>
        <v>267.2</v>
      </c>
      <c r="R4" s="5">
        <f t="shared" si="5"/>
        <v>78.9</v>
      </c>
    </row>
    <row r="5" ht="14.25" customHeight="1">
      <c r="A5" s="3">
        <v>1983.0</v>
      </c>
      <c r="B5" s="4">
        <v>5.0</v>
      </c>
      <c r="C5" s="4">
        <v>2.0</v>
      </c>
      <c r="D5" s="4">
        <v>0.0</v>
      </c>
      <c r="E5" s="4">
        <v>47.4</v>
      </c>
      <c r="F5" s="4">
        <v>83.4</v>
      </c>
      <c r="G5" s="4">
        <v>9.0</v>
      </c>
      <c r="H5" s="4">
        <v>367.2</v>
      </c>
      <c r="I5" s="4">
        <v>222.0</v>
      </c>
      <c r="J5" s="4">
        <v>133.0</v>
      </c>
      <c r="K5" s="4">
        <v>0.0</v>
      </c>
      <c r="L5" s="4">
        <v>0.0</v>
      </c>
      <c r="M5" s="4">
        <v>0.0</v>
      </c>
      <c r="N5" s="5">
        <f t="shared" si="1"/>
        <v>869</v>
      </c>
      <c r="O5" s="5">
        <f t="shared" si="2"/>
        <v>7</v>
      </c>
      <c r="P5" s="5">
        <f t="shared" si="3"/>
        <v>130.8</v>
      </c>
      <c r="Q5" s="5">
        <f t="shared" si="4"/>
        <v>731.2</v>
      </c>
      <c r="R5" s="5">
        <f t="shared" si="5"/>
        <v>0</v>
      </c>
    </row>
    <row r="6" ht="14.25" customHeight="1">
      <c r="A6" s="6">
        <v>1984.0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7.5</v>
      </c>
      <c r="H6" s="4">
        <v>27.5</v>
      </c>
      <c r="I6" s="4">
        <v>102.8</v>
      </c>
      <c r="J6" s="4">
        <v>82.4</v>
      </c>
      <c r="K6" s="4">
        <v>0.0</v>
      </c>
      <c r="L6" s="4">
        <v>0.0</v>
      </c>
      <c r="M6" s="4">
        <v>0.0</v>
      </c>
      <c r="N6" s="5">
        <f t="shared" si="1"/>
        <v>220.2</v>
      </c>
      <c r="O6" s="5">
        <f t="shared" si="2"/>
        <v>0</v>
      </c>
      <c r="P6" s="5">
        <f t="shared" si="3"/>
        <v>0</v>
      </c>
      <c r="Q6" s="5">
        <f t="shared" si="4"/>
        <v>220.2</v>
      </c>
      <c r="R6" s="5">
        <f t="shared" si="5"/>
        <v>0</v>
      </c>
    </row>
    <row r="7" ht="14.25" customHeight="1">
      <c r="A7" s="6">
        <v>1985.0</v>
      </c>
      <c r="B7" s="7">
        <v>0.0</v>
      </c>
      <c r="C7" s="7">
        <v>0.0</v>
      </c>
      <c r="D7" s="7">
        <v>0.0</v>
      </c>
      <c r="E7" s="7">
        <v>0.0</v>
      </c>
      <c r="F7" s="7">
        <v>0.0</v>
      </c>
      <c r="G7" s="7">
        <v>0.0</v>
      </c>
      <c r="H7" s="7">
        <v>226.0</v>
      </c>
      <c r="I7" s="7">
        <v>343.0</v>
      </c>
      <c r="J7" s="7">
        <v>0.0</v>
      </c>
      <c r="K7" s="7">
        <v>110.3</v>
      </c>
      <c r="L7" s="7">
        <v>0.0</v>
      </c>
      <c r="M7" s="7">
        <v>15.0</v>
      </c>
      <c r="N7" s="8">
        <f t="shared" si="1"/>
        <v>694.3</v>
      </c>
      <c r="O7" s="8">
        <f t="shared" si="2"/>
        <v>0</v>
      </c>
      <c r="P7" s="8">
        <f t="shared" si="3"/>
        <v>0</v>
      </c>
      <c r="Q7" s="8">
        <f t="shared" si="4"/>
        <v>569</v>
      </c>
      <c r="R7" s="8">
        <f t="shared" si="5"/>
        <v>125.3</v>
      </c>
      <c r="S7" s="9"/>
      <c r="T7" s="9"/>
      <c r="U7" s="9"/>
      <c r="V7" s="9"/>
      <c r="W7" s="9"/>
    </row>
    <row r="8" ht="14.25" customHeight="1">
      <c r="A8" s="6">
        <v>1986.0</v>
      </c>
      <c r="B8" s="7">
        <v>0.0</v>
      </c>
      <c r="C8" s="7">
        <v>10.0</v>
      </c>
      <c r="D8" s="7">
        <v>0.0</v>
      </c>
      <c r="E8" s="7">
        <v>0.0</v>
      </c>
      <c r="F8" s="7">
        <v>64.0</v>
      </c>
      <c r="G8" s="7">
        <v>16.0</v>
      </c>
      <c r="H8" s="7">
        <v>308.0</v>
      </c>
      <c r="I8" s="7">
        <v>110.5</v>
      </c>
      <c r="J8" s="7">
        <v>23.0</v>
      </c>
      <c r="K8" s="7">
        <v>0.0</v>
      </c>
      <c r="L8" s="7">
        <v>0.0</v>
      </c>
      <c r="M8" s="7">
        <v>0.0</v>
      </c>
      <c r="N8" s="8">
        <f t="shared" si="1"/>
        <v>531.5</v>
      </c>
      <c r="O8" s="8">
        <f t="shared" si="2"/>
        <v>10</v>
      </c>
      <c r="P8" s="8">
        <f t="shared" si="3"/>
        <v>64</v>
      </c>
      <c r="Q8" s="8">
        <f t="shared" si="4"/>
        <v>457.5</v>
      </c>
      <c r="R8" s="8">
        <f t="shared" si="5"/>
        <v>0</v>
      </c>
      <c r="S8" s="9"/>
      <c r="T8" s="9"/>
      <c r="U8" s="9"/>
      <c r="V8" s="9"/>
      <c r="W8" s="9"/>
    </row>
    <row r="9" ht="14.25" customHeight="1">
      <c r="A9" s="6">
        <v>1987.0</v>
      </c>
      <c r="B9" s="7">
        <v>8.5</v>
      </c>
      <c r="C9" s="7">
        <v>24.0</v>
      </c>
      <c r="D9" s="7">
        <v>7.0</v>
      </c>
      <c r="E9" s="7">
        <v>0.0</v>
      </c>
      <c r="F9" s="7">
        <v>57.0</v>
      </c>
      <c r="G9" s="7">
        <v>24.5</v>
      </c>
      <c r="H9" s="7">
        <v>95.2</v>
      </c>
      <c r="I9" s="7">
        <v>146.3</v>
      </c>
      <c r="J9" s="7">
        <v>30.6</v>
      </c>
      <c r="K9" s="7">
        <v>0.0</v>
      </c>
      <c r="L9" s="7">
        <v>0.0</v>
      </c>
      <c r="M9" s="7">
        <v>6.0</v>
      </c>
      <c r="N9" s="8">
        <f t="shared" si="1"/>
        <v>399.1</v>
      </c>
      <c r="O9" s="8">
        <f t="shared" si="2"/>
        <v>32.5</v>
      </c>
      <c r="P9" s="8">
        <f t="shared" si="3"/>
        <v>64</v>
      </c>
      <c r="Q9" s="8">
        <f t="shared" si="4"/>
        <v>296.6</v>
      </c>
      <c r="R9" s="8">
        <f t="shared" si="5"/>
        <v>6</v>
      </c>
      <c r="S9" s="9"/>
      <c r="T9" s="9"/>
      <c r="U9" s="9"/>
      <c r="V9" s="9"/>
      <c r="W9" s="9"/>
    </row>
    <row r="10" ht="14.25" customHeight="1">
      <c r="A10" s="6">
        <v>1988.0</v>
      </c>
      <c r="B10" s="7">
        <v>17.2</v>
      </c>
      <c r="C10" s="7">
        <v>0.0</v>
      </c>
      <c r="D10" s="7">
        <v>0.0</v>
      </c>
      <c r="E10" s="7">
        <v>3.2</v>
      </c>
      <c r="F10" s="7">
        <v>0.0</v>
      </c>
      <c r="G10" s="7">
        <v>34.2</v>
      </c>
      <c r="H10" s="7">
        <v>196.9</v>
      </c>
      <c r="I10" s="7">
        <v>101.1</v>
      </c>
      <c r="J10" s="7">
        <v>57.7</v>
      </c>
      <c r="K10" s="7">
        <v>0.0</v>
      </c>
      <c r="L10" s="7">
        <v>0.0</v>
      </c>
      <c r="M10" s="7">
        <v>0.0</v>
      </c>
      <c r="N10" s="8">
        <f t="shared" si="1"/>
        <v>410.3</v>
      </c>
      <c r="O10" s="8">
        <f t="shared" si="2"/>
        <v>17.2</v>
      </c>
      <c r="P10" s="8">
        <f t="shared" si="3"/>
        <v>3.2</v>
      </c>
      <c r="Q10" s="8">
        <f t="shared" si="4"/>
        <v>389.9</v>
      </c>
      <c r="R10" s="8">
        <f t="shared" si="5"/>
        <v>0</v>
      </c>
      <c r="S10" s="9"/>
      <c r="T10" s="9"/>
      <c r="U10" s="9"/>
      <c r="V10" s="9"/>
      <c r="W10" s="9"/>
    </row>
    <row r="11" ht="14.25" customHeight="1">
      <c r="A11" s="6">
        <v>1989.0</v>
      </c>
      <c r="B11" s="7">
        <v>25.0</v>
      </c>
      <c r="C11" s="7">
        <v>0.0</v>
      </c>
      <c r="D11" s="7">
        <v>0.0</v>
      </c>
      <c r="E11" s="7">
        <v>0.0</v>
      </c>
      <c r="F11" s="7">
        <v>0.0</v>
      </c>
      <c r="G11" s="7">
        <v>13.6</v>
      </c>
      <c r="H11" s="7">
        <v>67.3</v>
      </c>
      <c r="I11" s="7">
        <v>201.1</v>
      </c>
      <c r="J11" s="7">
        <v>10.5</v>
      </c>
      <c r="K11" s="7">
        <v>0.0</v>
      </c>
      <c r="L11" s="7">
        <v>0.0</v>
      </c>
      <c r="M11" s="7">
        <v>0.0</v>
      </c>
      <c r="N11" s="8">
        <f t="shared" si="1"/>
        <v>317.5</v>
      </c>
      <c r="O11" s="8">
        <f t="shared" si="2"/>
        <v>25</v>
      </c>
      <c r="P11" s="8">
        <f t="shared" si="3"/>
        <v>0</v>
      </c>
      <c r="Q11" s="8">
        <f t="shared" si="4"/>
        <v>292.5</v>
      </c>
      <c r="R11" s="8">
        <f t="shared" si="5"/>
        <v>0</v>
      </c>
      <c r="S11" s="9"/>
      <c r="T11" s="9"/>
      <c r="U11" s="9"/>
      <c r="V11" s="9"/>
      <c r="W11" s="9"/>
    </row>
    <row r="12" ht="14.25" customHeight="1">
      <c r="A12" s="6">
        <v>1990.0</v>
      </c>
      <c r="B12" s="7">
        <v>0.0</v>
      </c>
      <c r="C12" s="7">
        <v>78.2</v>
      </c>
      <c r="D12" s="7">
        <v>0.0</v>
      </c>
      <c r="E12" s="7">
        <v>0.0</v>
      </c>
      <c r="F12" s="7">
        <v>5.8</v>
      </c>
      <c r="G12" s="7">
        <v>31.0</v>
      </c>
      <c r="H12" s="7">
        <v>250.0</v>
      </c>
      <c r="I12" s="7">
        <v>186.0</v>
      </c>
      <c r="J12" s="7">
        <v>92.5</v>
      </c>
      <c r="K12" s="7">
        <v>0.0</v>
      </c>
      <c r="L12" s="7">
        <v>15.0</v>
      </c>
      <c r="M12" s="7">
        <v>0.0</v>
      </c>
      <c r="N12" s="8">
        <f t="shared" si="1"/>
        <v>658.5</v>
      </c>
      <c r="O12" s="8">
        <f t="shared" si="2"/>
        <v>78.2</v>
      </c>
      <c r="P12" s="8">
        <f t="shared" si="3"/>
        <v>5.8</v>
      </c>
      <c r="Q12" s="8">
        <f t="shared" si="4"/>
        <v>559.5</v>
      </c>
      <c r="R12" s="8">
        <f t="shared" si="5"/>
        <v>15</v>
      </c>
      <c r="S12" s="9"/>
      <c r="T12" s="9"/>
      <c r="U12" s="9"/>
      <c r="V12" s="9"/>
      <c r="W12" s="9"/>
    </row>
    <row r="13" ht="14.25" customHeight="1">
      <c r="A13" s="6">
        <v>1991.0</v>
      </c>
      <c r="B13" s="7">
        <v>0.0</v>
      </c>
      <c r="C13" s="7">
        <v>0.0</v>
      </c>
      <c r="D13" s="7">
        <v>0.0</v>
      </c>
      <c r="E13" s="7">
        <v>0.0</v>
      </c>
      <c r="F13" s="7">
        <v>0.0</v>
      </c>
      <c r="G13" s="7">
        <v>23.0</v>
      </c>
      <c r="H13" s="7">
        <v>176.0</v>
      </c>
      <c r="I13" s="7">
        <v>291.0</v>
      </c>
      <c r="J13" s="7">
        <v>46.0</v>
      </c>
      <c r="K13" s="7">
        <v>0.0</v>
      </c>
      <c r="L13" s="7">
        <v>0.0</v>
      </c>
      <c r="M13" s="7">
        <v>25.0</v>
      </c>
      <c r="N13" s="8">
        <f t="shared" si="1"/>
        <v>561</v>
      </c>
      <c r="O13" s="8">
        <f t="shared" si="2"/>
        <v>0</v>
      </c>
      <c r="P13" s="8">
        <f t="shared" si="3"/>
        <v>0</v>
      </c>
      <c r="Q13" s="8">
        <f t="shared" si="4"/>
        <v>536</v>
      </c>
      <c r="R13" s="8">
        <f t="shared" si="5"/>
        <v>25</v>
      </c>
      <c r="S13" s="9"/>
      <c r="T13" s="9"/>
      <c r="U13" s="9"/>
      <c r="V13" s="9"/>
      <c r="W13" s="9"/>
    </row>
    <row r="14" ht="14.25" customHeight="1">
      <c r="A14" s="6">
        <v>1992.0</v>
      </c>
      <c r="B14" s="7">
        <v>18.5</v>
      </c>
      <c r="C14" s="7">
        <v>0.0</v>
      </c>
      <c r="D14" s="7">
        <v>4.0</v>
      </c>
      <c r="E14" s="7">
        <v>0.0</v>
      </c>
      <c r="F14" s="7">
        <v>25.0</v>
      </c>
      <c r="G14" s="7">
        <v>2.5</v>
      </c>
      <c r="H14" s="7">
        <v>316.5</v>
      </c>
      <c r="I14" s="7">
        <v>234.5</v>
      </c>
      <c r="J14" s="7">
        <v>141.0</v>
      </c>
      <c r="K14" s="7">
        <v>0.0</v>
      </c>
      <c r="L14" s="7">
        <v>0.0</v>
      </c>
      <c r="M14" s="7">
        <v>0.0</v>
      </c>
      <c r="N14" s="8">
        <f t="shared" si="1"/>
        <v>742</v>
      </c>
      <c r="O14" s="8">
        <f t="shared" si="2"/>
        <v>18.5</v>
      </c>
      <c r="P14" s="8">
        <f t="shared" si="3"/>
        <v>29</v>
      </c>
      <c r="Q14" s="8">
        <f t="shared" si="4"/>
        <v>694.5</v>
      </c>
      <c r="R14" s="8">
        <f t="shared" si="5"/>
        <v>0</v>
      </c>
      <c r="S14" s="9"/>
      <c r="T14" s="9"/>
      <c r="U14" s="9"/>
      <c r="V14" s="9"/>
      <c r="W14" s="9"/>
    </row>
    <row r="15" ht="14.25" customHeight="1">
      <c r="A15" s="6">
        <v>1993.0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8">
        <f t="shared" si="1"/>
        <v>0</v>
      </c>
      <c r="O15" s="8">
        <f t="shared" si="2"/>
        <v>0</v>
      </c>
      <c r="P15" s="8">
        <f t="shared" si="3"/>
        <v>0</v>
      </c>
      <c r="Q15" s="8">
        <f t="shared" si="4"/>
        <v>0</v>
      </c>
      <c r="R15" s="8">
        <f t="shared" si="5"/>
        <v>0</v>
      </c>
      <c r="S15" s="9"/>
      <c r="T15" s="9"/>
      <c r="U15" s="9"/>
      <c r="V15" s="9"/>
      <c r="W15" s="9"/>
    </row>
    <row r="16" ht="14.25" customHeight="1">
      <c r="A16" s="6">
        <v>1994.0</v>
      </c>
      <c r="B16" s="7">
        <v>39.0</v>
      </c>
      <c r="C16" s="7">
        <v>0.0</v>
      </c>
      <c r="D16" s="7">
        <v>0.0</v>
      </c>
      <c r="E16" s="7">
        <v>5.0</v>
      </c>
      <c r="F16" s="7">
        <v>2.0</v>
      </c>
      <c r="G16" s="7">
        <v>109.0</v>
      </c>
      <c r="H16" s="7">
        <v>267.0</v>
      </c>
      <c r="I16" s="7">
        <v>212.0</v>
      </c>
      <c r="J16" s="7">
        <v>79.0</v>
      </c>
      <c r="K16" s="7">
        <v>0.0</v>
      </c>
      <c r="L16" s="7">
        <v>0.0</v>
      </c>
      <c r="M16" s="7">
        <v>0.0</v>
      </c>
      <c r="N16" s="8">
        <f t="shared" si="1"/>
        <v>713</v>
      </c>
      <c r="O16" s="8">
        <f t="shared" si="2"/>
        <v>39</v>
      </c>
      <c r="P16" s="8">
        <f t="shared" si="3"/>
        <v>7</v>
      </c>
      <c r="Q16" s="8">
        <f t="shared" si="4"/>
        <v>667</v>
      </c>
      <c r="R16" s="8">
        <f t="shared" si="5"/>
        <v>0</v>
      </c>
      <c r="S16" s="9"/>
      <c r="T16" s="9"/>
      <c r="U16" s="9"/>
      <c r="V16" s="9"/>
      <c r="W16" s="9"/>
    </row>
    <row r="17" ht="14.25" customHeight="1">
      <c r="A17" s="6">
        <v>1995.0</v>
      </c>
      <c r="B17" s="7">
        <v>28.5</v>
      </c>
      <c r="C17" s="7">
        <v>0.0</v>
      </c>
      <c r="D17" s="7">
        <v>14.0</v>
      </c>
      <c r="E17" s="7">
        <v>0.0</v>
      </c>
      <c r="F17" s="7">
        <v>0.0</v>
      </c>
      <c r="G17" s="7">
        <v>2.0</v>
      </c>
      <c r="H17" s="7">
        <v>168.0</v>
      </c>
      <c r="I17" s="7">
        <v>523.8</v>
      </c>
      <c r="J17" s="7">
        <v>18.5</v>
      </c>
      <c r="K17" s="7">
        <v>0.0</v>
      </c>
      <c r="L17" s="7">
        <v>0.0</v>
      </c>
      <c r="M17" s="7">
        <v>0.0</v>
      </c>
      <c r="N17" s="8">
        <f t="shared" si="1"/>
        <v>754.8</v>
      </c>
      <c r="O17" s="8">
        <f t="shared" si="2"/>
        <v>28.5</v>
      </c>
      <c r="P17" s="8">
        <f t="shared" si="3"/>
        <v>14</v>
      </c>
      <c r="Q17" s="8">
        <f t="shared" si="4"/>
        <v>712.3</v>
      </c>
      <c r="R17" s="8">
        <f t="shared" si="5"/>
        <v>0</v>
      </c>
      <c r="S17" s="9"/>
      <c r="T17" s="9"/>
      <c r="U17" s="9"/>
      <c r="V17" s="9"/>
      <c r="W17" s="9"/>
    </row>
    <row r="18" ht="14.25" customHeight="1">
      <c r="A18" s="6">
        <v>1996.0</v>
      </c>
      <c r="B18" s="7">
        <v>6.0</v>
      </c>
      <c r="C18" s="7">
        <v>2.0</v>
      </c>
      <c r="D18" s="7">
        <v>0.0</v>
      </c>
      <c r="E18" s="7">
        <v>0.0</v>
      </c>
      <c r="F18" s="7">
        <v>11.0</v>
      </c>
      <c r="G18" s="7">
        <v>160.0</v>
      </c>
      <c r="H18" s="7">
        <v>161.0</v>
      </c>
      <c r="I18" s="7">
        <v>302.0</v>
      </c>
      <c r="J18" s="7">
        <v>229.0</v>
      </c>
      <c r="K18" s="7">
        <v>16.0</v>
      </c>
      <c r="L18" s="7">
        <v>0.0</v>
      </c>
      <c r="M18" s="7">
        <v>0.0</v>
      </c>
      <c r="N18" s="8">
        <f t="shared" si="1"/>
        <v>887</v>
      </c>
      <c r="O18" s="8">
        <f t="shared" si="2"/>
        <v>8</v>
      </c>
      <c r="P18" s="8">
        <f t="shared" si="3"/>
        <v>11</v>
      </c>
      <c r="Q18" s="8">
        <f t="shared" si="4"/>
        <v>852</v>
      </c>
      <c r="R18" s="8">
        <f t="shared" si="5"/>
        <v>16</v>
      </c>
      <c r="S18" s="9"/>
      <c r="T18" s="9"/>
      <c r="U18" s="9"/>
      <c r="V18" s="9"/>
      <c r="W18" s="9"/>
    </row>
    <row r="19" ht="14.25" customHeight="1">
      <c r="A19" s="6">
        <v>1997.0</v>
      </c>
      <c r="B19" s="7">
        <v>0.0</v>
      </c>
      <c r="C19" s="7">
        <v>0.0</v>
      </c>
      <c r="D19" s="7">
        <v>5.5</v>
      </c>
      <c r="E19" s="7">
        <v>28.0</v>
      </c>
      <c r="F19" s="7">
        <v>11.0</v>
      </c>
      <c r="G19" s="7">
        <v>20.5</v>
      </c>
      <c r="H19" s="7">
        <v>165.5</v>
      </c>
      <c r="I19" s="7">
        <v>209.0</v>
      </c>
      <c r="J19" s="7">
        <v>80.0</v>
      </c>
      <c r="K19" s="7">
        <v>166.0</v>
      </c>
      <c r="L19" s="7">
        <v>25.0</v>
      </c>
      <c r="M19" s="7">
        <v>4.5</v>
      </c>
      <c r="N19" s="8">
        <f t="shared" si="1"/>
        <v>715</v>
      </c>
      <c r="O19" s="8">
        <f t="shared" si="2"/>
        <v>0</v>
      </c>
      <c r="P19" s="8">
        <f t="shared" si="3"/>
        <v>44.5</v>
      </c>
      <c r="Q19" s="8">
        <f t="shared" si="4"/>
        <v>475</v>
      </c>
      <c r="R19" s="8">
        <f t="shared" si="5"/>
        <v>195.5</v>
      </c>
      <c r="S19" s="9"/>
      <c r="T19" s="9"/>
      <c r="U19" s="9"/>
      <c r="V19" s="9"/>
      <c r="W19" s="9"/>
    </row>
    <row r="20" ht="14.25" customHeight="1">
      <c r="A20" s="6">
        <v>1998.0</v>
      </c>
      <c r="B20" s="7">
        <v>0.0</v>
      </c>
      <c r="C20" s="7">
        <v>0.0</v>
      </c>
      <c r="D20" s="7">
        <v>0.0</v>
      </c>
      <c r="E20" s="7">
        <v>0.0</v>
      </c>
      <c r="F20" s="7">
        <v>0.0</v>
      </c>
      <c r="G20" s="7">
        <v>0.0</v>
      </c>
      <c r="H20" s="7">
        <v>0.0</v>
      </c>
      <c r="I20" s="7">
        <v>0.0</v>
      </c>
      <c r="J20" s="7">
        <v>0.0</v>
      </c>
      <c r="K20" s="7">
        <v>0.0</v>
      </c>
      <c r="L20" s="7">
        <v>0.0</v>
      </c>
      <c r="M20" s="7">
        <v>0.0</v>
      </c>
      <c r="N20" s="8">
        <f t="shared" si="1"/>
        <v>0</v>
      </c>
      <c r="O20" s="8">
        <f t="shared" si="2"/>
        <v>0</v>
      </c>
      <c r="P20" s="8">
        <f t="shared" si="3"/>
        <v>0</v>
      </c>
      <c r="Q20" s="8">
        <f t="shared" si="4"/>
        <v>0</v>
      </c>
      <c r="R20" s="8">
        <f t="shared" si="5"/>
        <v>0</v>
      </c>
      <c r="S20" s="9"/>
      <c r="T20" s="9"/>
      <c r="U20" s="9"/>
      <c r="V20" s="9"/>
      <c r="W20" s="9"/>
    </row>
    <row r="21" ht="14.25" customHeight="1">
      <c r="A21" s="6">
        <v>1999.0</v>
      </c>
      <c r="B21" s="7">
        <v>0.0</v>
      </c>
      <c r="C21" s="7">
        <v>0.0</v>
      </c>
      <c r="D21" s="7">
        <v>0.0</v>
      </c>
      <c r="E21" s="7">
        <v>0.0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8">
        <f t="shared" si="1"/>
        <v>0</v>
      </c>
      <c r="O21" s="8">
        <f t="shared" si="2"/>
        <v>0</v>
      </c>
      <c r="P21" s="8">
        <f t="shared" si="3"/>
        <v>0</v>
      </c>
      <c r="Q21" s="8">
        <f t="shared" si="4"/>
        <v>0</v>
      </c>
      <c r="R21" s="8">
        <f t="shared" si="5"/>
        <v>0</v>
      </c>
      <c r="S21" s="9"/>
      <c r="T21" s="9"/>
      <c r="U21" s="9"/>
      <c r="V21" s="9"/>
      <c r="W21" s="9"/>
    </row>
    <row r="22" ht="14.25" customHeight="1">
      <c r="A22" s="6">
        <v>2000.0</v>
      </c>
      <c r="B22" s="7">
        <v>0.0</v>
      </c>
      <c r="C22" s="7">
        <v>0.0</v>
      </c>
      <c r="D22" s="7">
        <v>1.0</v>
      </c>
      <c r="E22" s="7">
        <v>0.0</v>
      </c>
      <c r="F22" s="7">
        <v>21.0</v>
      </c>
      <c r="G22" s="7">
        <v>5.0</v>
      </c>
      <c r="H22" s="7">
        <v>194.5</v>
      </c>
      <c r="I22" s="7">
        <v>77.8</v>
      </c>
      <c r="J22" s="7">
        <v>42.9</v>
      </c>
      <c r="K22" s="7">
        <v>4.0</v>
      </c>
      <c r="L22" s="7">
        <v>0.0</v>
      </c>
      <c r="M22" s="7">
        <v>0.0</v>
      </c>
      <c r="N22" s="8">
        <f t="shared" si="1"/>
        <v>346.2</v>
      </c>
      <c r="O22" s="8">
        <f t="shared" si="2"/>
        <v>0</v>
      </c>
      <c r="P22" s="8">
        <f t="shared" si="3"/>
        <v>22</v>
      </c>
      <c r="Q22" s="8">
        <f t="shared" si="4"/>
        <v>320.2</v>
      </c>
      <c r="R22" s="8">
        <f t="shared" si="5"/>
        <v>4</v>
      </c>
      <c r="S22" s="9"/>
      <c r="T22" s="9"/>
      <c r="U22" s="9"/>
      <c r="V22" s="9"/>
      <c r="W22" s="9"/>
    </row>
    <row r="23" ht="14.25" customHeight="1">
      <c r="A23" s="6">
        <v>2001.0</v>
      </c>
      <c r="B23" s="7">
        <v>0.0</v>
      </c>
      <c r="C23" s="7">
        <v>0.0</v>
      </c>
      <c r="D23" s="7">
        <v>0.6</v>
      </c>
      <c r="E23" s="7">
        <v>16.2</v>
      </c>
      <c r="F23" s="7">
        <v>43.1</v>
      </c>
      <c r="G23" s="7">
        <v>75.3</v>
      </c>
      <c r="H23" s="7">
        <v>163.6</v>
      </c>
      <c r="I23" s="7">
        <v>72.8</v>
      </c>
      <c r="J23" s="7">
        <v>14.5</v>
      </c>
      <c r="K23" s="7">
        <v>40.7</v>
      </c>
      <c r="L23" s="7">
        <v>0.0</v>
      </c>
      <c r="M23" s="7">
        <v>0.0</v>
      </c>
      <c r="N23" s="8">
        <f t="shared" si="1"/>
        <v>426.8</v>
      </c>
      <c r="O23" s="8">
        <f t="shared" si="2"/>
        <v>0</v>
      </c>
      <c r="P23" s="8">
        <f t="shared" si="3"/>
        <v>59.9</v>
      </c>
      <c r="Q23" s="8">
        <f t="shared" si="4"/>
        <v>326.2</v>
      </c>
      <c r="R23" s="8">
        <f t="shared" si="5"/>
        <v>40.7</v>
      </c>
      <c r="S23" s="9"/>
      <c r="T23" s="9"/>
      <c r="U23" s="9"/>
      <c r="V23" s="9"/>
      <c r="W23" s="9"/>
    </row>
    <row r="24" ht="14.25" customHeight="1">
      <c r="A24" s="6">
        <v>2002.0</v>
      </c>
      <c r="B24" s="7">
        <v>0.0</v>
      </c>
      <c r="C24" s="7">
        <v>18.0</v>
      </c>
      <c r="D24" s="7">
        <v>0.0</v>
      </c>
      <c r="E24" s="7">
        <v>3.2</v>
      </c>
      <c r="F24" s="7">
        <v>14.0</v>
      </c>
      <c r="G24" s="7">
        <v>36.7</v>
      </c>
      <c r="H24" s="7">
        <v>22.0</v>
      </c>
      <c r="I24" s="7">
        <v>81.5</v>
      </c>
      <c r="J24" s="7">
        <v>30.0</v>
      </c>
      <c r="K24" s="7">
        <v>0.0</v>
      </c>
      <c r="L24" s="7">
        <v>0.0</v>
      </c>
      <c r="M24" s="7">
        <v>17.0</v>
      </c>
      <c r="N24" s="8">
        <f t="shared" si="1"/>
        <v>222.4</v>
      </c>
      <c r="O24" s="8">
        <f t="shared" si="2"/>
        <v>18</v>
      </c>
      <c r="P24" s="8">
        <f t="shared" si="3"/>
        <v>17.2</v>
      </c>
      <c r="Q24" s="8">
        <f t="shared" si="4"/>
        <v>170.2</v>
      </c>
      <c r="R24" s="8">
        <f t="shared" si="5"/>
        <v>17</v>
      </c>
      <c r="S24" s="9"/>
      <c r="T24" s="9"/>
      <c r="U24" s="9"/>
      <c r="V24" s="9"/>
      <c r="W24" s="9"/>
    </row>
    <row r="25" ht="14.25" customHeight="1">
      <c r="A25" s="6">
        <v>2003.0</v>
      </c>
      <c r="B25" s="7">
        <v>4.2</v>
      </c>
      <c r="C25" s="7">
        <v>28.5</v>
      </c>
      <c r="D25" s="7">
        <v>0.0</v>
      </c>
      <c r="E25" s="7">
        <v>0.0</v>
      </c>
      <c r="F25" s="7">
        <v>0.0</v>
      </c>
      <c r="G25" s="7">
        <v>65.3</v>
      </c>
      <c r="H25" s="7">
        <v>273.0</v>
      </c>
      <c r="I25" s="7">
        <v>88.0</v>
      </c>
      <c r="J25" s="7">
        <v>43.0</v>
      </c>
      <c r="K25" s="7">
        <v>0.0</v>
      </c>
      <c r="L25" s="7">
        <v>0.0</v>
      </c>
      <c r="M25" s="7">
        <v>9.0</v>
      </c>
      <c r="N25" s="8">
        <f t="shared" si="1"/>
        <v>511</v>
      </c>
      <c r="O25" s="8">
        <f t="shared" si="2"/>
        <v>32.7</v>
      </c>
      <c r="P25" s="8">
        <f t="shared" si="3"/>
        <v>0</v>
      </c>
      <c r="Q25" s="8">
        <f t="shared" si="4"/>
        <v>469.3</v>
      </c>
      <c r="R25" s="8">
        <f t="shared" si="5"/>
        <v>9</v>
      </c>
      <c r="S25" s="9"/>
      <c r="T25" s="9"/>
      <c r="U25" s="9"/>
      <c r="V25" s="9"/>
      <c r="W25" s="9"/>
    </row>
    <row r="26" ht="14.25" customHeight="1">
      <c r="A26" s="6">
        <v>2004.0</v>
      </c>
      <c r="B26" s="7">
        <v>0.0</v>
      </c>
      <c r="C26" s="7">
        <v>0.0</v>
      </c>
      <c r="D26" s="7">
        <v>15.0</v>
      </c>
      <c r="E26" s="7">
        <v>9.0</v>
      </c>
      <c r="F26" s="7">
        <v>43.0</v>
      </c>
      <c r="G26" s="7">
        <v>87.0</v>
      </c>
      <c r="H26" s="7">
        <v>502.0</v>
      </c>
      <c r="I26" s="7">
        <v>27.0</v>
      </c>
      <c r="J26" s="7">
        <v>124.0</v>
      </c>
      <c r="K26" s="7">
        <v>0.0</v>
      </c>
      <c r="L26" s="7">
        <v>0.0</v>
      </c>
      <c r="M26" s="7">
        <v>0.0</v>
      </c>
      <c r="N26" s="8">
        <f t="shared" si="1"/>
        <v>807</v>
      </c>
      <c r="O26" s="8">
        <f t="shared" si="2"/>
        <v>0</v>
      </c>
      <c r="P26" s="8">
        <f t="shared" si="3"/>
        <v>67</v>
      </c>
      <c r="Q26" s="8">
        <f t="shared" si="4"/>
        <v>740</v>
      </c>
      <c r="R26" s="8">
        <f t="shared" si="5"/>
        <v>0</v>
      </c>
      <c r="S26" s="9"/>
      <c r="T26" s="9"/>
      <c r="U26" s="9"/>
      <c r="V26" s="9"/>
      <c r="W26" s="9"/>
    </row>
    <row r="27" ht="14.25" customHeight="1">
      <c r="A27" s="6">
        <v>2005.0</v>
      </c>
      <c r="B27" s="7">
        <v>0.0</v>
      </c>
      <c r="C27" s="7">
        <v>0.0</v>
      </c>
      <c r="D27" s="7">
        <v>2.0</v>
      </c>
      <c r="E27" s="7">
        <v>6.5</v>
      </c>
      <c r="F27" s="7">
        <v>1.0</v>
      </c>
      <c r="G27" s="7">
        <v>75.0</v>
      </c>
      <c r="H27" s="7">
        <v>204.0</v>
      </c>
      <c r="I27" s="7">
        <v>12.0</v>
      </c>
      <c r="J27" s="7">
        <v>108.1</v>
      </c>
      <c r="K27" s="7">
        <v>0.0</v>
      </c>
      <c r="L27" s="7">
        <v>0.0</v>
      </c>
      <c r="M27" s="7">
        <v>0.0</v>
      </c>
      <c r="N27" s="8">
        <f t="shared" si="1"/>
        <v>408.6</v>
      </c>
      <c r="O27" s="8">
        <f t="shared" si="2"/>
        <v>0</v>
      </c>
      <c r="P27" s="8">
        <f t="shared" si="3"/>
        <v>9.5</v>
      </c>
      <c r="Q27" s="8">
        <f t="shared" si="4"/>
        <v>399.1</v>
      </c>
      <c r="R27" s="8">
        <f t="shared" si="5"/>
        <v>0</v>
      </c>
      <c r="S27" s="9"/>
      <c r="T27" s="9"/>
      <c r="U27" s="9"/>
      <c r="V27" s="9"/>
      <c r="W27" s="9"/>
    </row>
    <row r="28" ht="14.25" customHeight="1">
      <c r="A28" s="6">
        <v>2006.0</v>
      </c>
      <c r="B28" s="7">
        <v>0.0</v>
      </c>
      <c r="C28" s="7">
        <v>0.0</v>
      </c>
      <c r="D28" s="7">
        <v>11.0</v>
      </c>
      <c r="E28" s="7">
        <v>0.0</v>
      </c>
      <c r="F28" s="7">
        <v>27.0</v>
      </c>
      <c r="G28" s="7">
        <v>80.0</v>
      </c>
      <c r="H28" s="7">
        <v>144.0</v>
      </c>
      <c r="I28" s="7">
        <v>45.0</v>
      </c>
      <c r="J28" s="7">
        <v>25.0</v>
      </c>
      <c r="K28" s="7">
        <v>3.0</v>
      </c>
      <c r="L28" s="7">
        <v>0.0</v>
      </c>
      <c r="M28" s="7">
        <v>0.0</v>
      </c>
      <c r="N28" s="8">
        <f t="shared" si="1"/>
        <v>335</v>
      </c>
      <c r="O28" s="8">
        <f t="shared" si="2"/>
        <v>0</v>
      </c>
      <c r="P28" s="8">
        <f t="shared" si="3"/>
        <v>38</v>
      </c>
      <c r="Q28" s="8">
        <f t="shared" si="4"/>
        <v>294</v>
      </c>
      <c r="R28" s="8">
        <f t="shared" si="5"/>
        <v>3</v>
      </c>
      <c r="S28" s="9"/>
      <c r="T28" s="9"/>
      <c r="U28" s="9"/>
      <c r="V28" s="9"/>
      <c r="W28" s="9"/>
    </row>
    <row r="29" ht="14.25" customHeight="1">
      <c r="A29" s="6">
        <v>2007.0</v>
      </c>
      <c r="B29" s="7">
        <v>0.0</v>
      </c>
      <c r="C29" s="7">
        <v>27.4</v>
      </c>
      <c r="D29" s="7">
        <v>22.6</v>
      </c>
      <c r="E29" s="7">
        <v>4.0</v>
      </c>
      <c r="F29" s="7">
        <v>17.0</v>
      </c>
      <c r="G29" s="7">
        <v>34.0</v>
      </c>
      <c r="H29" s="7">
        <v>134.0</v>
      </c>
      <c r="I29" s="7">
        <v>240.0</v>
      </c>
      <c r="J29" s="7">
        <v>42.0</v>
      </c>
      <c r="K29" s="7">
        <v>0.0</v>
      </c>
      <c r="L29" s="7">
        <v>0.0</v>
      </c>
      <c r="M29" s="7">
        <v>0.0</v>
      </c>
      <c r="N29" s="8">
        <f t="shared" si="1"/>
        <v>521</v>
      </c>
      <c r="O29" s="8">
        <f t="shared" si="2"/>
        <v>27.4</v>
      </c>
      <c r="P29" s="8">
        <f t="shared" si="3"/>
        <v>43.6</v>
      </c>
      <c r="Q29" s="8">
        <f t="shared" si="4"/>
        <v>450</v>
      </c>
      <c r="R29" s="8">
        <f t="shared" si="5"/>
        <v>0</v>
      </c>
      <c r="S29" s="9"/>
      <c r="T29" s="9"/>
      <c r="U29" s="9"/>
      <c r="V29" s="9"/>
      <c r="W29" s="9"/>
    </row>
    <row r="30" ht="14.25" customHeight="1">
      <c r="A30" s="6">
        <v>2008.0</v>
      </c>
      <c r="B30" s="7">
        <v>0.0</v>
      </c>
      <c r="C30" s="7">
        <v>0.0</v>
      </c>
      <c r="D30" s="7">
        <v>0.0</v>
      </c>
      <c r="E30" s="7">
        <v>23.0</v>
      </c>
      <c r="F30" s="7">
        <v>39.0</v>
      </c>
      <c r="G30" s="7">
        <v>179.5</v>
      </c>
      <c r="H30" s="7">
        <v>87.5</v>
      </c>
      <c r="I30" s="7">
        <v>160.0</v>
      </c>
      <c r="J30" s="7">
        <v>83.0</v>
      </c>
      <c r="K30" s="7">
        <v>0.0</v>
      </c>
      <c r="L30" s="7">
        <v>0.0</v>
      </c>
      <c r="M30" s="7">
        <v>0.0</v>
      </c>
      <c r="N30" s="8">
        <f t="shared" si="1"/>
        <v>572</v>
      </c>
      <c r="O30" s="8">
        <f t="shared" si="2"/>
        <v>0</v>
      </c>
      <c r="P30" s="8">
        <f t="shared" si="3"/>
        <v>62</v>
      </c>
      <c r="Q30" s="8">
        <f t="shared" si="4"/>
        <v>510</v>
      </c>
      <c r="R30" s="8">
        <f t="shared" si="5"/>
        <v>0</v>
      </c>
      <c r="S30" s="9"/>
      <c r="T30" s="9"/>
      <c r="U30" s="9"/>
      <c r="V30" s="9"/>
      <c r="W30" s="9"/>
    </row>
    <row r="31" ht="14.25" customHeight="1">
      <c r="A31" s="6">
        <v>2009.0</v>
      </c>
      <c r="B31" s="7">
        <v>0.0</v>
      </c>
      <c r="C31" s="7">
        <v>0.0</v>
      </c>
      <c r="D31" s="7">
        <v>0.0</v>
      </c>
      <c r="E31" s="7">
        <v>0.0</v>
      </c>
      <c r="F31" s="7">
        <v>0.0</v>
      </c>
      <c r="G31" s="7">
        <v>37.0</v>
      </c>
      <c r="H31" s="7">
        <v>131.0</v>
      </c>
      <c r="I31" s="7">
        <v>83.0</v>
      </c>
      <c r="J31" s="7">
        <v>51.0</v>
      </c>
      <c r="K31" s="7">
        <v>4.0</v>
      </c>
      <c r="L31" s="7">
        <v>0.0</v>
      </c>
      <c r="M31" s="7">
        <v>0.0</v>
      </c>
      <c r="N31" s="8">
        <f t="shared" si="1"/>
        <v>306</v>
      </c>
      <c r="O31" s="8">
        <f t="shared" si="2"/>
        <v>0</v>
      </c>
      <c r="P31" s="8">
        <f t="shared" si="3"/>
        <v>0</v>
      </c>
      <c r="Q31" s="8">
        <f t="shared" si="4"/>
        <v>302</v>
      </c>
      <c r="R31" s="8">
        <f t="shared" si="5"/>
        <v>4</v>
      </c>
      <c r="S31" s="9"/>
      <c r="T31" s="9"/>
      <c r="U31" s="9"/>
      <c r="V31" s="9"/>
      <c r="W31" s="9"/>
    </row>
    <row r="32" ht="14.25" customHeight="1">
      <c r="A32" s="6">
        <v>2010.0</v>
      </c>
      <c r="B32" s="7">
        <v>0.0</v>
      </c>
      <c r="C32" s="7">
        <v>10.0</v>
      </c>
      <c r="D32" s="7">
        <v>0.0</v>
      </c>
      <c r="E32" s="7">
        <v>6.0</v>
      </c>
      <c r="F32" s="7">
        <v>0.0</v>
      </c>
      <c r="G32" s="7">
        <v>6.0</v>
      </c>
      <c r="H32" s="7">
        <v>166.0</v>
      </c>
      <c r="I32" s="7">
        <v>315.0</v>
      </c>
      <c r="J32" s="7">
        <v>84.0</v>
      </c>
      <c r="K32" s="7">
        <v>0.0</v>
      </c>
      <c r="L32" s="7">
        <v>64.0</v>
      </c>
      <c r="M32" s="7">
        <v>8.0</v>
      </c>
      <c r="N32" s="8">
        <f t="shared" si="1"/>
        <v>659</v>
      </c>
      <c r="O32" s="8">
        <f t="shared" si="2"/>
        <v>10</v>
      </c>
      <c r="P32" s="8">
        <f t="shared" si="3"/>
        <v>6</v>
      </c>
      <c r="Q32" s="8">
        <f t="shared" si="4"/>
        <v>571</v>
      </c>
      <c r="R32" s="8">
        <f t="shared" si="5"/>
        <v>72</v>
      </c>
      <c r="S32" s="9"/>
      <c r="T32" s="9"/>
      <c r="U32" s="9"/>
      <c r="V32" s="9"/>
      <c r="W32" s="9"/>
    </row>
    <row r="33" ht="14.25" customHeight="1">
      <c r="A33" s="6">
        <v>2011.0</v>
      </c>
      <c r="B33" s="10">
        <v>0.0</v>
      </c>
      <c r="C33" s="10">
        <v>29.0</v>
      </c>
      <c r="D33" s="10">
        <v>0.0</v>
      </c>
      <c r="E33" s="10">
        <v>0.0</v>
      </c>
      <c r="F33" s="10">
        <v>11.0</v>
      </c>
      <c r="G33" s="10">
        <v>127.0</v>
      </c>
      <c r="H33" s="10">
        <v>93.0</v>
      </c>
      <c r="I33" s="10">
        <v>198.0</v>
      </c>
      <c r="J33" s="10">
        <v>202.0</v>
      </c>
      <c r="K33" s="10">
        <v>0.0</v>
      </c>
      <c r="L33" s="10">
        <v>0.0</v>
      </c>
      <c r="M33" s="10">
        <v>0.0</v>
      </c>
      <c r="N33" s="5">
        <f t="shared" si="1"/>
        <v>660</v>
      </c>
      <c r="O33" s="5">
        <f t="shared" si="2"/>
        <v>29</v>
      </c>
      <c r="P33" s="5">
        <f t="shared" si="3"/>
        <v>11</v>
      </c>
      <c r="Q33" s="5">
        <f t="shared" si="4"/>
        <v>620</v>
      </c>
      <c r="R33" s="5">
        <f t="shared" si="5"/>
        <v>0</v>
      </c>
      <c r="S33" s="9"/>
      <c r="T33" s="9"/>
      <c r="U33" s="9"/>
      <c r="V33" s="9"/>
      <c r="W33" s="9"/>
    </row>
    <row r="34" ht="14.25" customHeight="1">
      <c r="A34" s="6">
        <v>2012.0</v>
      </c>
      <c r="B34" s="10">
        <v>0.0</v>
      </c>
      <c r="C34" s="10">
        <v>0.0</v>
      </c>
      <c r="D34" s="10">
        <v>0.0</v>
      </c>
      <c r="E34" s="10">
        <v>8.0</v>
      </c>
      <c r="F34" s="10">
        <v>2.0</v>
      </c>
      <c r="G34" s="10">
        <v>2.0</v>
      </c>
      <c r="H34" s="10">
        <v>191.0</v>
      </c>
      <c r="I34" s="10">
        <v>717.0</v>
      </c>
      <c r="J34" s="10">
        <v>164.0</v>
      </c>
      <c r="K34" s="10">
        <v>0.0</v>
      </c>
      <c r="L34" s="10">
        <v>0.0</v>
      </c>
      <c r="M34" s="10">
        <v>0.0</v>
      </c>
      <c r="N34" s="5">
        <f t="shared" si="1"/>
        <v>1084</v>
      </c>
      <c r="O34" s="5">
        <f t="shared" si="2"/>
        <v>0</v>
      </c>
      <c r="P34" s="5">
        <f t="shared" si="3"/>
        <v>10</v>
      </c>
      <c r="Q34" s="5">
        <f t="shared" si="4"/>
        <v>1074</v>
      </c>
      <c r="R34" s="5">
        <f t="shared" si="5"/>
        <v>0</v>
      </c>
      <c r="S34" s="9"/>
      <c r="T34" s="9"/>
      <c r="U34" s="9"/>
      <c r="V34" s="9"/>
      <c r="W34" s="9"/>
    </row>
    <row r="35" ht="14.25" customHeight="1">
      <c r="A35" s="6">
        <v>2013.0</v>
      </c>
      <c r="B35" s="10">
        <v>0.0</v>
      </c>
      <c r="C35" s="10">
        <v>0.0</v>
      </c>
      <c r="D35" s="10">
        <v>0.0</v>
      </c>
      <c r="E35" s="10">
        <v>8.0</v>
      </c>
      <c r="F35" s="10">
        <v>2.0</v>
      </c>
      <c r="G35" s="10">
        <v>2.0</v>
      </c>
      <c r="H35" s="10">
        <v>191.0</v>
      </c>
      <c r="I35" s="10">
        <v>717.0</v>
      </c>
      <c r="J35" s="10">
        <v>164.0</v>
      </c>
      <c r="K35" s="10">
        <v>0.0</v>
      </c>
      <c r="L35" s="10">
        <v>0.0</v>
      </c>
      <c r="M35" s="10">
        <v>0.0</v>
      </c>
      <c r="N35" s="5">
        <f t="shared" si="1"/>
        <v>1084</v>
      </c>
      <c r="O35" s="5">
        <f t="shared" si="2"/>
        <v>0</v>
      </c>
      <c r="P35" s="5">
        <f t="shared" si="3"/>
        <v>10</v>
      </c>
      <c r="Q35" s="5">
        <f t="shared" si="4"/>
        <v>1074</v>
      </c>
      <c r="R35" s="5">
        <f t="shared" si="5"/>
        <v>0</v>
      </c>
      <c r="S35" s="9"/>
      <c r="T35" s="9"/>
      <c r="U35" s="9"/>
      <c r="V35" s="9"/>
      <c r="W35" s="9"/>
    </row>
    <row r="36" ht="14.25" customHeight="1">
      <c r="A36" s="6">
        <v>2014.0</v>
      </c>
      <c r="B36" s="10">
        <v>37.0</v>
      </c>
      <c r="C36" s="10">
        <v>45.0</v>
      </c>
      <c r="D36" s="10">
        <v>34.0</v>
      </c>
      <c r="E36" s="10">
        <v>10.0</v>
      </c>
      <c r="F36" s="10">
        <v>29.0</v>
      </c>
      <c r="G36" s="10">
        <v>12.5</v>
      </c>
      <c r="H36" s="10">
        <v>123.5</v>
      </c>
      <c r="I36" s="10">
        <v>209.0</v>
      </c>
      <c r="J36" s="10">
        <v>119.0</v>
      </c>
      <c r="K36" s="10">
        <v>27.0</v>
      </c>
      <c r="L36" s="10">
        <v>0.0</v>
      </c>
      <c r="M36" s="10">
        <v>0.0</v>
      </c>
      <c r="N36" s="5">
        <f t="shared" si="1"/>
        <v>646</v>
      </c>
      <c r="O36" s="5">
        <f t="shared" si="2"/>
        <v>82</v>
      </c>
      <c r="P36" s="5">
        <f t="shared" si="3"/>
        <v>73</v>
      </c>
      <c r="Q36" s="5">
        <f t="shared" si="4"/>
        <v>464</v>
      </c>
      <c r="R36" s="5">
        <f t="shared" si="5"/>
        <v>27</v>
      </c>
      <c r="S36" s="9"/>
      <c r="T36" s="9"/>
      <c r="U36" s="9"/>
      <c r="V36" s="9"/>
      <c r="W36" s="9"/>
    </row>
    <row r="37" ht="14.25" customHeight="1">
      <c r="A37" s="6">
        <v>2015.0</v>
      </c>
      <c r="B37" s="10">
        <v>19.0</v>
      </c>
      <c r="C37" s="10">
        <v>0.0</v>
      </c>
      <c r="D37" s="10">
        <v>85.8</v>
      </c>
      <c r="E37" s="10">
        <v>17.5</v>
      </c>
      <c r="F37" s="10">
        <v>0.0</v>
      </c>
      <c r="G37" s="10">
        <v>89.0</v>
      </c>
      <c r="H37" s="10">
        <v>163.2</v>
      </c>
      <c r="I37" s="10">
        <v>55.0</v>
      </c>
      <c r="J37" s="10">
        <v>7.0</v>
      </c>
      <c r="K37" s="10">
        <v>20.0</v>
      </c>
      <c r="L37" s="10">
        <v>0.0</v>
      </c>
      <c r="M37" s="10">
        <v>0.0</v>
      </c>
      <c r="N37" s="5">
        <f t="shared" si="1"/>
        <v>456.5</v>
      </c>
      <c r="O37" s="5">
        <f t="shared" si="2"/>
        <v>19</v>
      </c>
      <c r="P37" s="5">
        <f t="shared" si="3"/>
        <v>103.3</v>
      </c>
      <c r="Q37" s="5">
        <f t="shared" si="4"/>
        <v>314.2</v>
      </c>
      <c r="R37" s="5">
        <f t="shared" si="5"/>
        <v>20</v>
      </c>
      <c r="S37" s="9"/>
      <c r="T37" s="9"/>
      <c r="U37" s="9"/>
      <c r="V37" s="9"/>
      <c r="W37" s="9"/>
    </row>
    <row r="38" ht="14.25" customHeight="1">
      <c r="A38" s="6">
        <v>2016.0</v>
      </c>
      <c r="B38" s="10">
        <v>0.0</v>
      </c>
      <c r="C38" s="10">
        <v>3.0</v>
      </c>
      <c r="D38" s="10">
        <v>0.0</v>
      </c>
      <c r="E38" s="10">
        <v>0.0</v>
      </c>
      <c r="F38" s="10">
        <v>19.0</v>
      </c>
      <c r="G38" s="10">
        <v>25.0</v>
      </c>
      <c r="H38" s="10">
        <v>239.0</v>
      </c>
      <c r="I38" s="10">
        <v>146.0</v>
      </c>
      <c r="J38" s="10">
        <v>22.0</v>
      </c>
      <c r="K38" s="10">
        <v>14.0</v>
      </c>
      <c r="L38" s="10">
        <v>0.0</v>
      </c>
      <c r="M38" s="10">
        <v>0.0</v>
      </c>
      <c r="N38" s="5">
        <f t="shared" si="1"/>
        <v>468</v>
      </c>
      <c r="O38" s="5">
        <f t="shared" si="2"/>
        <v>3</v>
      </c>
      <c r="P38" s="5">
        <f t="shared" si="3"/>
        <v>19</v>
      </c>
      <c r="Q38" s="5">
        <f t="shared" si="4"/>
        <v>432</v>
      </c>
      <c r="R38" s="5">
        <f t="shared" si="5"/>
        <v>14</v>
      </c>
      <c r="S38" s="9"/>
      <c r="T38" s="9"/>
      <c r="U38" s="9"/>
      <c r="V38" s="9"/>
      <c r="W38" s="9"/>
    </row>
    <row r="39" ht="14.25" customHeight="1">
      <c r="A39" s="6">
        <v>2017.0</v>
      </c>
      <c r="B39" s="10">
        <v>22.0</v>
      </c>
      <c r="C39" s="10">
        <v>0.0</v>
      </c>
      <c r="D39" s="10">
        <v>15.0</v>
      </c>
      <c r="E39" s="10">
        <v>15.0</v>
      </c>
      <c r="F39" s="10">
        <v>8.0</v>
      </c>
      <c r="G39" s="10">
        <v>77.0</v>
      </c>
      <c r="H39" s="10">
        <v>171.0</v>
      </c>
      <c r="I39" s="10">
        <v>126.0</v>
      </c>
      <c r="J39" s="10">
        <v>55.0</v>
      </c>
      <c r="K39" s="10">
        <v>0.0</v>
      </c>
      <c r="L39" s="10">
        <v>0.0</v>
      </c>
      <c r="M39" s="10">
        <v>8.0</v>
      </c>
      <c r="N39" s="5">
        <f t="shared" si="1"/>
        <v>497</v>
      </c>
      <c r="O39" s="5">
        <f t="shared" si="2"/>
        <v>22</v>
      </c>
      <c r="P39" s="5">
        <f t="shared" si="3"/>
        <v>38</v>
      </c>
      <c r="Q39" s="5">
        <f t="shared" si="4"/>
        <v>429</v>
      </c>
      <c r="R39" s="5">
        <f t="shared" si="5"/>
        <v>8</v>
      </c>
      <c r="S39" s="9"/>
      <c r="T39" s="9"/>
      <c r="U39" s="9"/>
      <c r="V39" s="9"/>
      <c r="W39" s="9"/>
    </row>
    <row r="40" ht="14.25" customHeight="1">
      <c r="A40" s="6">
        <v>2018.0</v>
      </c>
      <c r="B40" s="4">
        <v>10.0</v>
      </c>
      <c r="C40" s="4">
        <v>0.0</v>
      </c>
      <c r="D40" s="4">
        <v>0.0</v>
      </c>
      <c r="E40" s="4">
        <v>12.0</v>
      </c>
      <c r="F40" s="4">
        <v>0.0</v>
      </c>
      <c r="G40" s="4">
        <v>165.0</v>
      </c>
      <c r="H40" s="4">
        <v>115.0</v>
      </c>
      <c r="I40" s="4">
        <v>85.0</v>
      </c>
      <c r="J40" s="4">
        <v>86.0</v>
      </c>
      <c r="K40" s="4">
        <v>0.0</v>
      </c>
      <c r="L40" s="4">
        <v>0.0</v>
      </c>
      <c r="M40" s="4">
        <v>15.0</v>
      </c>
      <c r="N40" s="5">
        <f t="shared" si="1"/>
        <v>488</v>
      </c>
      <c r="O40" s="5">
        <f t="shared" si="2"/>
        <v>10</v>
      </c>
      <c r="P40" s="5">
        <f t="shared" si="3"/>
        <v>12</v>
      </c>
      <c r="Q40" s="5">
        <f t="shared" si="4"/>
        <v>451</v>
      </c>
      <c r="R40" s="5">
        <f t="shared" si="5"/>
        <v>15</v>
      </c>
      <c r="S40" s="9"/>
      <c r="T40" s="9"/>
      <c r="U40" s="9"/>
      <c r="V40" s="9"/>
      <c r="W40" s="9"/>
    </row>
    <row r="41" ht="14.25" customHeight="1">
      <c r="A41" s="6">
        <v>2019.0</v>
      </c>
      <c r="B41" s="4">
        <v>6.0</v>
      </c>
      <c r="C41" s="4">
        <v>6.0</v>
      </c>
      <c r="D41" s="4">
        <v>0.0</v>
      </c>
      <c r="E41" s="4">
        <v>53.0</v>
      </c>
      <c r="F41" s="4">
        <v>9.0</v>
      </c>
      <c r="G41" s="4">
        <v>15.0</v>
      </c>
      <c r="H41" s="4">
        <v>587.0</v>
      </c>
      <c r="I41" s="4">
        <v>269.0</v>
      </c>
      <c r="J41" s="4">
        <v>81.0</v>
      </c>
      <c r="K41" s="4">
        <v>1.0</v>
      </c>
      <c r="L41" s="4">
        <v>0.0</v>
      </c>
      <c r="M41" s="4">
        <v>3.0</v>
      </c>
      <c r="N41" s="5">
        <f t="shared" si="1"/>
        <v>1030</v>
      </c>
      <c r="O41" s="5">
        <f t="shared" si="2"/>
        <v>12</v>
      </c>
      <c r="P41" s="5">
        <f t="shared" si="3"/>
        <v>62</v>
      </c>
      <c r="Q41" s="5">
        <f t="shared" si="4"/>
        <v>952</v>
      </c>
      <c r="R41" s="5">
        <f t="shared" si="5"/>
        <v>4</v>
      </c>
      <c r="S41" s="9"/>
      <c r="T41" s="9"/>
      <c r="U41" s="9"/>
      <c r="V41" s="9"/>
      <c r="W41" s="9"/>
    </row>
    <row r="42" ht="14.25" customHeight="1">
      <c r="A42" s="6">
        <v>2020.0</v>
      </c>
      <c r="B42" s="4">
        <v>2.0</v>
      </c>
      <c r="C42" s="4">
        <v>0.0</v>
      </c>
      <c r="D42" s="4">
        <v>74.0</v>
      </c>
      <c r="E42" s="4">
        <v>18.0</v>
      </c>
      <c r="F42" s="4">
        <v>43.0</v>
      </c>
      <c r="G42" s="4">
        <v>146.0</v>
      </c>
      <c r="H42" s="4">
        <v>143.0</v>
      </c>
      <c r="I42" s="4">
        <v>216.0</v>
      </c>
      <c r="J42" s="4">
        <v>63.0</v>
      </c>
      <c r="K42" s="4">
        <v>0.0</v>
      </c>
      <c r="L42" s="4">
        <v>6.0</v>
      </c>
      <c r="M42" s="11">
        <v>0.0</v>
      </c>
      <c r="N42" s="5">
        <f t="shared" si="1"/>
        <v>711</v>
      </c>
      <c r="O42" s="5">
        <f t="shared" si="2"/>
        <v>2</v>
      </c>
      <c r="P42" s="5">
        <f t="shared" si="3"/>
        <v>135</v>
      </c>
      <c r="Q42" s="5">
        <f t="shared" si="4"/>
        <v>568</v>
      </c>
      <c r="R42" s="5">
        <f t="shared" si="5"/>
        <v>6</v>
      </c>
      <c r="S42" s="9"/>
      <c r="T42" s="9"/>
      <c r="U42" s="9"/>
      <c r="V42" s="9"/>
      <c r="W42" s="9"/>
    </row>
    <row r="43" ht="14.25" customHeight="1">
      <c r="A43" s="12">
        <v>2016.0</v>
      </c>
      <c r="B43" s="12">
        <v>0.0</v>
      </c>
      <c r="C43" s="12">
        <v>0.0</v>
      </c>
      <c r="D43" s="12">
        <v>0.0</v>
      </c>
      <c r="E43" s="12">
        <v>0.0</v>
      </c>
      <c r="F43" s="12">
        <v>0.0</v>
      </c>
      <c r="G43" s="12">
        <v>16.0</v>
      </c>
      <c r="H43" s="12">
        <v>326.6</v>
      </c>
      <c r="I43" s="12">
        <v>416.4</v>
      </c>
      <c r="J43" s="12">
        <v>17.0</v>
      </c>
      <c r="K43" s="12">
        <v>18.6</v>
      </c>
      <c r="L43" s="12">
        <v>0.0</v>
      </c>
      <c r="M43" s="12">
        <v>0.0</v>
      </c>
      <c r="N43" s="9">
        <f t="shared" si="1"/>
        <v>794.6</v>
      </c>
      <c r="O43" s="9">
        <f t="shared" si="2"/>
        <v>0</v>
      </c>
      <c r="P43" s="9">
        <f t="shared" si="3"/>
        <v>0</v>
      </c>
      <c r="Q43" s="9">
        <f t="shared" si="4"/>
        <v>776</v>
      </c>
      <c r="R43" s="9">
        <f t="shared" si="5"/>
        <v>18.6</v>
      </c>
      <c r="S43" s="9"/>
      <c r="T43" s="9"/>
      <c r="U43" s="9"/>
      <c r="V43" s="9"/>
      <c r="W43" s="9"/>
    </row>
    <row r="44" ht="14.25" customHeight="1">
      <c r="A44" s="12">
        <v>2017.0</v>
      </c>
      <c r="B44" s="12">
        <v>0.0</v>
      </c>
      <c r="C44" s="12">
        <v>0.0</v>
      </c>
      <c r="D44" s="12">
        <v>2.0</v>
      </c>
      <c r="E44" s="12">
        <v>0.0</v>
      </c>
      <c r="F44" s="12">
        <v>16.0</v>
      </c>
      <c r="G44" s="12">
        <v>87.6</v>
      </c>
      <c r="H44" s="12">
        <v>1143.6</v>
      </c>
      <c r="I44" s="12">
        <v>93.2</v>
      </c>
      <c r="J44" s="12">
        <v>19.0</v>
      </c>
      <c r="K44" s="12">
        <v>0.0</v>
      </c>
      <c r="L44" s="12">
        <v>0.0</v>
      </c>
      <c r="M44" s="12">
        <v>0.0</v>
      </c>
      <c r="N44" s="9">
        <f t="shared" si="1"/>
        <v>1361.4</v>
      </c>
      <c r="O44" s="9">
        <f t="shared" si="2"/>
        <v>0</v>
      </c>
      <c r="P44" s="9">
        <f t="shared" si="3"/>
        <v>18</v>
      </c>
      <c r="Q44" s="9">
        <f t="shared" si="4"/>
        <v>1343.4</v>
      </c>
      <c r="R44" s="9">
        <f t="shared" si="5"/>
        <v>0</v>
      </c>
      <c r="S44" s="9"/>
      <c r="T44" s="9"/>
      <c r="U44" s="9"/>
      <c r="V44" s="9"/>
      <c r="W44" s="9"/>
    </row>
    <row r="45" ht="14.25" customHeight="1">
      <c r="A45" s="12">
        <v>2018.0</v>
      </c>
      <c r="B45" s="12">
        <v>0.0</v>
      </c>
      <c r="C45" s="12">
        <v>0.0</v>
      </c>
      <c r="D45" s="12">
        <v>0.0</v>
      </c>
      <c r="E45" s="12">
        <v>16.0</v>
      </c>
      <c r="F45" s="12">
        <v>0.0</v>
      </c>
      <c r="G45" s="12">
        <v>31.0</v>
      </c>
      <c r="H45" s="12">
        <v>131.0</v>
      </c>
      <c r="I45" s="12">
        <v>105.6</v>
      </c>
      <c r="J45" s="12">
        <v>14.4</v>
      </c>
      <c r="K45" s="12">
        <v>0.0</v>
      </c>
      <c r="L45" s="12">
        <v>0.0</v>
      </c>
      <c r="M45" s="12">
        <v>0.0</v>
      </c>
      <c r="N45" s="9">
        <f t="shared" si="1"/>
        <v>298</v>
      </c>
      <c r="O45" s="9">
        <f t="shared" si="2"/>
        <v>0</v>
      </c>
      <c r="P45" s="9">
        <f t="shared" si="3"/>
        <v>16</v>
      </c>
      <c r="Q45" s="9">
        <f t="shared" si="4"/>
        <v>282</v>
      </c>
      <c r="R45" s="9">
        <f t="shared" si="5"/>
        <v>0</v>
      </c>
      <c r="S45" s="9"/>
      <c r="T45" s="9"/>
      <c r="U45" s="9"/>
      <c r="V45" s="9"/>
      <c r="W45" s="9"/>
    </row>
    <row r="46" ht="14.25" customHeight="1">
      <c r="A46" s="12">
        <v>2019.0</v>
      </c>
      <c r="B46" s="12">
        <v>0.8</v>
      </c>
      <c r="C46" s="12">
        <v>2.2</v>
      </c>
      <c r="D46" s="12">
        <v>0.0</v>
      </c>
      <c r="E46" s="12">
        <v>3.6</v>
      </c>
      <c r="F46" s="12">
        <v>15.0</v>
      </c>
      <c r="G46" s="12">
        <v>62.0</v>
      </c>
      <c r="H46" s="12">
        <v>128.0</v>
      </c>
      <c r="I46" s="12">
        <v>365.0</v>
      </c>
      <c r="J46" s="12">
        <v>103.0</v>
      </c>
      <c r="K46" s="12">
        <v>17.0</v>
      </c>
      <c r="L46" s="12">
        <v>0.0</v>
      </c>
      <c r="M46" s="12">
        <v>0.0</v>
      </c>
      <c r="N46" s="9">
        <f t="shared" si="1"/>
        <v>696.6</v>
      </c>
      <c r="O46" s="9">
        <f t="shared" si="2"/>
        <v>3</v>
      </c>
      <c r="P46" s="9">
        <f t="shared" si="3"/>
        <v>18.6</v>
      </c>
      <c r="Q46" s="9">
        <f t="shared" si="4"/>
        <v>658</v>
      </c>
      <c r="R46" s="9">
        <f t="shared" si="5"/>
        <v>17</v>
      </c>
      <c r="S46" s="9"/>
      <c r="T46" s="9"/>
      <c r="U46" s="9"/>
      <c r="V46" s="9"/>
      <c r="W46" s="9"/>
    </row>
    <row r="47" ht="14.25" customHeight="1">
      <c r="A47" s="12">
        <v>2020.0</v>
      </c>
      <c r="B47" s="12">
        <v>0.0</v>
      </c>
      <c r="C47" s="12">
        <v>0.0</v>
      </c>
      <c r="D47" s="12">
        <v>4.0</v>
      </c>
      <c r="E47" s="12">
        <v>0.0</v>
      </c>
      <c r="F47" s="12">
        <v>18.0</v>
      </c>
      <c r="G47" s="12">
        <v>13.0</v>
      </c>
      <c r="H47" s="12">
        <v>138.0</v>
      </c>
      <c r="I47" s="12">
        <v>290.0</v>
      </c>
      <c r="J47" s="12">
        <v>97.0</v>
      </c>
      <c r="K47" s="12">
        <v>1.0</v>
      </c>
      <c r="L47" s="12">
        <v>0.0</v>
      </c>
      <c r="M47" s="12">
        <v>0.0</v>
      </c>
      <c r="N47" s="9">
        <f t="shared" si="1"/>
        <v>561</v>
      </c>
      <c r="O47" s="9">
        <f t="shared" si="2"/>
        <v>0</v>
      </c>
      <c r="P47" s="9">
        <f t="shared" si="3"/>
        <v>22</v>
      </c>
      <c r="Q47" s="9">
        <f t="shared" si="4"/>
        <v>538</v>
      </c>
      <c r="R47" s="9">
        <f t="shared" si="5"/>
        <v>1</v>
      </c>
      <c r="S47" s="9"/>
      <c r="T47" s="9"/>
      <c r="U47" s="9"/>
      <c r="V47" s="9"/>
      <c r="W47" s="9"/>
    </row>
    <row r="48" ht="14.25" customHeight="1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>
      <c r="F58" s="13" t="s">
        <v>19</v>
      </c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>
      <c r="C480" s="13" t="s">
        <v>19</v>
      </c>
    </row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14" t="s">
        <v>20</v>
      </c>
      <c r="B1" s="2" t="s">
        <v>9</v>
      </c>
    </row>
    <row r="2" ht="14.25" customHeight="1">
      <c r="A2" s="13">
        <v>1980.0</v>
      </c>
      <c r="B2" s="4">
        <v>0.0</v>
      </c>
    </row>
    <row r="3" ht="14.25" customHeight="1">
      <c r="A3" s="13">
        <v>1981.0</v>
      </c>
      <c r="B3" s="4">
        <v>5.0</v>
      </c>
      <c r="C3" s="13">
        <f t="shared" ref="C3:C42" si="1">+IFS($B3-$B$2&gt;0,1,$B3-$B$2=0,0,$B3-$B$2&lt;0,-1)</f>
        <v>1</v>
      </c>
    </row>
    <row r="4" ht="14.25" customHeight="1">
      <c r="A4" s="13">
        <v>1982.0</v>
      </c>
      <c r="B4" s="22">
        <v>0.0</v>
      </c>
      <c r="C4" s="13">
        <f t="shared" si="1"/>
        <v>0</v>
      </c>
      <c r="D4" s="13">
        <f t="shared" ref="D4:D42" si="2">+IFS($B4-$B$3&gt;0,1,$B4-$B$3=0,0,$B4-$B$3&lt;0,-1)</f>
        <v>-1</v>
      </c>
    </row>
    <row r="5" ht="14.25" customHeight="1">
      <c r="A5" s="13">
        <v>1983.0</v>
      </c>
      <c r="B5" s="4">
        <v>133.0</v>
      </c>
      <c r="C5" s="13">
        <f t="shared" si="1"/>
        <v>1</v>
      </c>
      <c r="D5" s="13">
        <f t="shared" si="2"/>
        <v>1</v>
      </c>
      <c r="E5" s="13">
        <f t="shared" ref="E5:E42" si="3">+IFS($B5-$B$4&gt;0,1,$B5-$B$4=0,0,$B5-$B$4&lt;0,-1)</f>
        <v>1</v>
      </c>
    </row>
    <row r="6" ht="14.25" customHeight="1">
      <c r="A6" s="13">
        <v>1984.0</v>
      </c>
      <c r="B6" s="4">
        <v>82.4</v>
      </c>
      <c r="C6" s="13">
        <f t="shared" si="1"/>
        <v>1</v>
      </c>
      <c r="D6" s="13">
        <f t="shared" si="2"/>
        <v>1</v>
      </c>
      <c r="E6" s="13">
        <f t="shared" si="3"/>
        <v>1</v>
      </c>
      <c r="F6" s="13">
        <f t="shared" ref="F6:F42" si="4">+IFS($B6-$B$5&gt;0,1,$B6-$B$5=0,0,$B6-$B$5&lt;0,-1)</f>
        <v>-1</v>
      </c>
    </row>
    <row r="7" ht="14.25" customHeight="1">
      <c r="A7" s="13">
        <v>1985.0</v>
      </c>
      <c r="B7" s="7">
        <v>0.0</v>
      </c>
      <c r="C7" s="13">
        <f t="shared" si="1"/>
        <v>0</v>
      </c>
      <c r="D7" s="13">
        <f t="shared" si="2"/>
        <v>-1</v>
      </c>
      <c r="E7" s="13">
        <f t="shared" si="3"/>
        <v>0</v>
      </c>
      <c r="F7" s="13">
        <f t="shared" si="4"/>
        <v>-1</v>
      </c>
      <c r="G7" s="13">
        <f t="shared" ref="G7:G42" si="5">+IFS($B7-$B$6&gt;0,1,$B7-$B$6=0,0,$B7-$B$6&lt;0,-1)</f>
        <v>-1</v>
      </c>
    </row>
    <row r="8" ht="14.25" customHeight="1">
      <c r="A8" s="13">
        <v>1986.0</v>
      </c>
      <c r="B8" s="7">
        <v>23.0</v>
      </c>
      <c r="C8" s="13">
        <f t="shared" si="1"/>
        <v>1</v>
      </c>
      <c r="D8" s="13">
        <f t="shared" si="2"/>
        <v>1</v>
      </c>
      <c r="E8" s="13">
        <f t="shared" si="3"/>
        <v>1</v>
      </c>
      <c r="F8" s="13">
        <f t="shared" si="4"/>
        <v>-1</v>
      </c>
      <c r="G8" s="13">
        <f t="shared" si="5"/>
        <v>-1</v>
      </c>
      <c r="H8" s="13">
        <f t="shared" ref="H8:H42" si="6">+IFS($B8-$B$7&gt;0,1,$B8-$B$7=0,0,$B8-$B$7&lt;0,-1)</f>
        <v>1</v>
      </c>
    </row>
    <row r="9" ht="14.25" customHeight="1">
      <c r="A9" s="13">
        <v>1987.0</v>
      </c>
      <c r="B9" s="7">
        <v>30.6</v>
      </c>
      <c r="C9" s="13">
        <f t="shared" si="1"/>
        <v>1</v>
      </c>
      <c r="D9" s="13">
        <f t="shared" si="2"/>
        <v>1</v>
      </c>
      <c r="E9" s="13">
        <f t="shared" si="3"/>
        <v>1</v>
      </c>
      <c r="F9" s="13">
        <f t="shared" si="4"/>
        <v>-1</v>
      </c>
      <c r="G9" s="13">
        <f t="shared" si="5"/>
        <v>-1</v>
      </c>
      <c r="H9" s="13">
        <f t="shared" si="6"/>
        <v>1</v>
      </c>
      <c r="I9" s="13">
        <f t="shared" ref="I9:I42" si="7">+IFS($B9-$B$8&gt;0,1,$B9-$B$8=0,0,$B9-$B$8&lt;0,-1)</f>
        <v>1</v>
      </c>
    </row>
    <row r="10" ht="14.25" customHeight="1">
      <c r="A10" s="13">
        <v>1988.0</v>
      </c>
      <c r="B10" s="7">
        <v>57.7</v>
      </c>
      <c r="C10" s="13">
        <f t="shared" si="1"/>
        <v>1</v>
      </c>
      <c r="D10" s="13">
        <f t="shared" si="2"/>
        <v>1</v>
      </c>
      <c r="E10" s="13">
        <f t="shared" si="3"/>
        <v>1</v>
      </c>
      <c r="F10" s="13">
        <f t="shared" si="4"/>
        <v>-1</v>
      </c>
      <c r="G10" s="13">
        <f t="shared" si="5"/>
        <v>-1</v>
      </c>
      <c r="H10" s="13">
        <f t="shared" si="6"/>
        <v>1</v>
      </c>
      <c r="I10" s="13">
        <f t="shared" si="7"/>
        <v>1</v>
      </c>
      <c r="J10" s="13">
        <f t="shared" ref="J10:J42" si="8">+IFS($B10-$B$9&gt;0,1,$B10-$B$9=0,0,$B10-$B$9&lt;0,-1)</f>
        <v>1</v>
      </c>
    </row>
    <row r="11" ht="14.25" customHeight="1">
      <c r="A11" s="13">
        <v>1989.0</v>
      </c>
      <c r="B11" s="7">
        <v>10.5</v>
      </c>
      <c r="C11" s="13">
        <f t="shared" si="1"/>
        <v>1</v>
      </c>
      <c r="D11" s="13">
        <f t="shared" si="2"/>
        <v>1</v>
      </c>
      <c r="E11" s="13">
        <f t="shared" si="3"/>
        <v>1</v>
      </c>
      <c r="F11" s="13">
        <f t="shared" si="4"/>
        <v>-1</v>
      </c>
      <c r="G11" s="13">
        <f t="shared" si="5"/>
        <v>-1</v>
      </c>
      <c r="H11" s="13">
        <f t="shared" si="6"/>
        <v>1</v>
      </c>
      <c r="I11" s="13">
        <f t="shared" si="7"/>
        <v>-1</v>
      </c>
      <c r="J11" s="13">
        <f t="shared" si="8"/>
        <v>-1</v>
      </c>
      <c r="K11" s="13">
        <f t="shared" ref="K11:K42" si="9">+IFS($B11-$B$10&gt;0,1,$B11-$B$10=0,0,$B11-$B$10&lt;0,-1)</f>
        <v>-1</v>
      </c>
    </row>
    <row r="12" ht="14.25" customHeight="1">
      <c r="A12" s="13">
        <v>1990.0</v>
      </c>
      <c r="B12" s="7">
        <v>92.5</v>
      </c>
      <c r="C12" s="13">
        <f t="shared" si="1"/>
        <v>1</v>
      </c>
      <c r="D12" s="13">
        <f t="shared" si="2"/>
        <v>1</v>
      </c>
      <c r="E12" s="13">
        <f t="shared" si="3"/>
        <v>1</v>
      </c>
      <c r="F12" s="13">
        <f t="shared" si="4"/>
        <v>-1</v>
      </c>
      <c r="G12" s="13">
        <f t="shared" si="5"/>
        <v>1</v>
      </c>
      <c r="H12" s="13">
        <f t="shared" si="6"/>
        <v>1</v>
      </c>
      <c r="I12" s="13">
        <f t="shared" si="7"/>
        <v>1</v>
      </c>
      <c r="J12" s="13">
        <f t="shared" si="8"/>
        <v>1</v>
      </c>
      <c r="K12" s="13">
        <f t="shared" si="9"/>
        <v>1</v>
      </c>
      <c r="L12" s="13">
        <f t="shared" ref="L12:L42" si="10">+IFS($B12-$B$11&gt;0,1,$B12-$B$11=0,0,$B12-$B$11&lt;0,-1)</f>
        <v>1</v>
      </c>
    </row>
    <row r="13" ht="14.25" customHeight="1">
      <c r="A13" s="13">
        <v>1991.0</v>
      </c>
      <c r="B13" s="7">
        <v>46.0</v>
      </c>
      <c r="C13" s="13">
        <f t="shared" si="1"/>
        <v>1</v>
      </c>
      <c r="D13" s="13">
        <f t="shared" si="2"/>
        <v>1</v>
      </c>
      <c r="E13" s="13">
        <f t="shared" si="3"/>
        <v>1</v>
      </c>
      <c r="F13" s="13">
        <f t="shared" si="4"/>
        <v>-1</v>
      </c>
      <c r="G13" s="13">
        <f t="shared" si="5"/>
        <v>-1</v>
      </c>
      <c r="H13" s="13">
        <f t="shared" si="6"/>
        <v>1</v>
      </c>
      <c r="I13" s="13">
        <f t="shared" si="7"/>
        <v>1</v>
      </c>
      <c r="J13" s="13">
        <f t="shared" si="8"/>
        <v>1</v>
      </c>
      <c r="K13" s="13">
        <f t="shared" si="9"/>
        <v>-1</v>
      </c>
      <c r="L13" s="13">
        <f t="shared" si="10"/>
        <v>1</v>
      </c>
      <c r="M13" s="13">
        <f t="shared" ref="M13:M42" si="11">+IFS($B13-$B$12&gt;0,1,$B13-$B$12=0,0,$B13-$B$12&lt;0,-1)</f>
        <v>-1</v>
      </c>
    </row>
    <row r="14" ht="14.25" customHeight="1">
      <c r="A14" s="13">
        <v>1992.0</v>
      </c>
      <c r="B14" s="7">
        <v>141.0</v>
      </c>
      <c r="C14" s="13">
        <f t="shared" si="1"/>
        <v>1</v>
      </c>
      <c r="D14" s="13">
        <f t="shared" si="2"/>
        <v>1</v>
      </c>
      <c r="E14" s="13">
        <f t="shared" si="3"/>
        <v>1</v>
      </c>
      <c r="F14" s="13">
        <f t="shared" si="4"/>
        <v>1</v>
      </c>
      <c r="G14" s="13">
        <f t="shared" si="5"/>
        <v>1</v>
      </c>
      <c r="H14" s="13">
        <f t="shared" si="6"/>
        <v>1</v>
      </c>
      <c r="I14" s="13">
        <f t="shared" si="7"/>
        <v>1</v>
      </c>
      <c r="J14" s="13">
        <f t="shared" si="8"/>
        <v>1</v>
      </c>
      <c r="K14" s="13">
        <f t="shared" si="9"/>
        <v>1</v>
      </c>
      <c r="L14" s="13">
        <f t="shared" si="10"/>
        <v>1</v>
      </c>
      <c r="M14" s="13">
        <f t="shared" si="11"/>
        <v>1</v>
      </c>
      <c r="N14" s="13">
        <f t="shared" ref="N14:N42" si="12">+IFS($B14-$B$13&gt;0,1,$B14-$B$13=0,0,$B14-$B$13&lt;0,-1)</f>
        <v>1</v>
      </c>
    </row>
    <row r="15" ht="14.25" customHeight="1">
      <c r="A15" s="13">
        <v>1993.0</v>
      </c>
      <c r="B15" s="7">
        <v>0.0</v>
      </c>
      <c r="C15" s="13">
        <f t="shared" si="1"/>
        <v>0</v>
      </c>
      <c r="D15" s="13">
        <f t="shared" si="2"/>
        <v>-1</v>
      </c>
      <c r="E15" s="13">
        <f t="shared" si="3"/>
        <v>0</v>
      </c>
      <c r="F15" s="13">
        <f t="shared" si="4"/>
        <v>-1</v>
      </c>
      <c r="G15" s="13">
        <f t="shared" si="5"/>
        <v>-1</v>
      </c>
      <c r="H15" s="13">
        <f t="shared" si="6"/>
        <v>0</v>
      </c>
      <c r="I15" s="13">
        <f t="shared" si="7"/>
        <v>-1</v>
      </c>
      <c r="J15" s="13">
        <f t="shared" si="8"/>
        <v>-1</v>
      </c>
      <c r="K15" s="13">
        <f t="shared" si="9"/>
        <v>-1</v>
      </c>
      <c r="L15" s="13">
        <f t="shared" si="10"/>
        <v>-1</v>
      </c>
      <c r="M15" s="13">
        <f t="shared" si="11"/>
        <v>-1</v>
      </c>
      <c r="N15" s="13">
        <f t="shared" si="12"/>
        <v>-1</v>
      </c>
      <c r="O15" s="13">
        <f t="shared" ref="O15:O42" si="13">+IFS($B15-$B$14&gt;0,1,$B15-$B$14=0,0,$B15-$B$14&lt;0,-1)</f>
        <v>-1</v>
      </c>
    </row>
    <row r="16" ht="14.25" customHeight="1">
      <c r="A16" s="13">
        <v>1994.0</v>
      </c>
      <c r="B16" s="7">
        <v>79.0</v>
      </c>
      <c r="C16" s="13">
        <f t="shared" si="1"/>
        <v>1</v>
      </c>
      <c r="D16" s="13">
        <f t="shared" si="2"/>
        <v>1</v>
      </c>
      <c r="E16" s="13">
        <f t="shared" si="3"/>
        <v>1</v>
      </c>
      <c r="F16" s="13">
        <f t="shared" si="4"/>
        <v>-1</v>
      </c>
      <c r="G16" s="13">
        <f t="shared" si="5"/>
        <v>-1</v>
      </c>
      <c r="H16" s="13">
        <f t="shared" si="6"/>
        <v>1</v>
      </c>
      <c r="I16" s="13">
        <f t="shared" si="7"/>
        <v>1</v>
      </c>
      <c r="J16" s="13">
        <f t="shared" si="8"/>
        <v>1</v>
      </c>
      <c r="K16" s="13">
        <f t="shared" si="9"/>
        <v>1</v>
      </c>
      <c r="L16" s="13">
        <f t="shared" si="10"/>
        <v>1</v>
      </c>
      <c r="M16" s="13">
        <f t="shared" si="11"/>
        <v>-1</v>
      </c>
      <c r="N16" s="13">
        <f t="shared" si="12"/>
        <v>1</v>
      </c>
      <c r="O16" s="13">
        <f t="shared" si="13"/>
        <v>-1</v>
      </c>
      <c r="P16" s="13">
        <f t="shared" ref="P16:P42" si="14">+IFS($B16-$B$15&gt;0,1,$B16-$B$15=0,0,$B16-$B$15&lt;0,-1)</f>
        <v>1</v>
      </c>
    </row>
    <row r="17" ht="14.25" customHeight="1">
      <c r="A17" s="13">
        <v>1995.0</v>
      </c>
      <c r="B17" s="7">
        <v>18.5</v>
      </c>
      <c r="C17" s="13">
        <f t="shared" si="1"/>
        <v>1</v>
      </c>
      <c r="D17" s="13">
        <f t="shared" si="2"/>
        <v>1</v>
      </c>
      <c r="E17" s="13">
        <f t="shared" si="3"/>
        <v>1</v>
      </c>
      <c r="F17" s="13">
        <f t="shared" si="4"/>
        <v>-1</v>
      </c>
      <c r="G17" s="13">
        <f t="shared" si="5"/>
        <v>-1</v>
      </c>
      <c r="H17" s="13">
        <f t="shared" si="6"/>
        <v>1</v>
      </c>
      <c r="I17" s="13">
        <f t="shared" si="7"/>
        <v>-1</v>
      </c>
      <c r="J17" s="13">
        <f t="shared" si="8"/>
        <v>-1</v>
      </c>
      <c r="K17" s="13">
        <f t="shared" si="9"/>
        <v>-1</v>
      </c>
      <c r="L17" s="13">
        <f t="shared" si="10"/>
        <v>1</v>
      </c>
      <c r="M17" s="13">
        <f t="shared" si="11"/>
        <v>-1</v>
      </c>
      <c r="N17" s="13">
        <f t="shared" si="12"/>
        <v>-1</v>
      </c>
      <c r="O17" s="13">
        <f t="shared" si="13"/>
        <v>-1</v>
      </c>
      <c r="P17" s="13">
        <f t="shared" si="14"/>
        <v>1</v>
      </c>
      <c r="Q17" s="13">
        <f t="shared" ref="Q17:Q42" si="15">+IFS($B17-$B$16&gt;0,1,$B17-$B$16=0,0,$B17-$B$16&lt;0,-1)</f>
        <v>-1</v>
      </c>
    </row>
    <row r="18" ht="14.25" customHeight="1">
      <c r="A18" s="13">
        <v>1996.0</v>
      </c>
      <c r="B18" s="7">
        <v>229.0</v>
      </c>
      <c r="C18" s="13">
        <f t="shared" si="1"/>
        <v>1</v>
      </c>
      <c r="D18" s="13">
        <f t="shared" si="2"/>
        <v>1</v>
      </c>
      <c r="E18" s="13">
        <f t="shared" si="3"/>
        <v>1</v>
      </c>
      <c r="F18" s="13">
        <f t="shared" si="4"/>
        <v>1</v>
      </c>
      <c r="G18" s="13">
        <f t="shared" si="5"/>
        <v>1</v>
      </c>
      <c r="H18" s="13">
        <f t="shared" si="6"/>
        <v>1</v>
      </c>
      <c r="I18" s="13">
        <f t="shared" si="7"/>
        <v>1</v>
      </c>
      <c r="J18" s="13">
        <f t="shared" si="8"/>
        <v>1</v>
      </c>
      <c r="K18" s="13">
        <f t="shared" si="9"/>
        <v>1</v>
      </c>
      <c r="L18" s="13">
        <f t="shared" si="10"/>
        <v>1</v>
      </c>
      <c r="M18" s="13">
        <f t="shared" si="11"/>
        <v>1</v>
      </c>
      <c r="N18" s="13">
        <f t="shared" si="12"/>
        <v>1</v>
      </c>
      <c r="O18" s="13">
        <f t="shared" si="13"/>
        <v>1</v>
      </c>
      <c r="P18" s="13">
        <f t="shared" si="14"/>
        <v>1</v>
      </c>
      <c r="Q18" s="13">
        <f t="shared" si="15"/>
        <v>1</v>
      </c>
      <c r="R18" s="13">
        <f t="shared" ref="R18:R42" si="16">+IFS($B18-$B$17&gt;0,1,$B18-$B$17=0,0,$B18-$B$17&lt;0,-1)</f>
        <v>1</v>
      </c>
    </row>
    <row r="19" ht="14.25" customHeight="1">
      <c r="A19" s="13">
        <v>1997.0</v>
      </c>
      <c r="B19" s="7">
        <v>80.0</v>
      </c>
      <c r="C19" s="13">
        <f t="shared" si="1"/>
        <v>1</v>
      </c>
      <c r="D19" s="13">
        <f t="shared" si="2"/>
        <v>1</v>
      </c>
      <c r="E19" s="13">
        <f t="shared" si="3"/>
        <v>1</v>
      </c>
      <c r="F19" s="13">
        <f t="shared" si="4"/>
        <v>-1</v>
      </c>
      <c r="G19" s="13">
        <f t="shared" si="5"/>
        <v>-1</v>
      </c>
      <c r="H19" s="13">
        <f t="shared" si="6"/>
        <v>1</v>
      </c>
      <c r="I19" s="13">
        <f t="shared" si="7"/>
        <v>1</v>
      </c>
      <c r="J19" s="13">
        <f t="shared" si="8"/>
        <v>1</v>
      </c>
      <c r="K19" s="13">
        <f t="shared" si="9"/>
        <v>1</v>
      </c>
      <c r="L19" s="13">
        <f t="shared" si="10"/>
        <v>1</v>
      </c>
      <c r="M19" s="13">
        <f t="shared" si="11"/>
        <v>-1</v>
      </c>
      <c r="N19" s="13">
        <f t="shared" si="12"/>
        <v>1</v>
      </c>
      <c r="O19" s="13">
        <f t="shared" si="13"/>
        <v>-1</v>
      </c>
      <c r="P19" s="13">
        <f t="shared" si="14"/>
        <v>1</v>
      </c>
      <c r="Q19" s="13">
        <f t="shared" si="15"/>
        <v>1</v>
      </c>
      <c r="R19" s="13">
        <f t="shared" si="16"/>
        <v>1</v>
      </c>
      <c r="S19" s="13">
        <f t="shared" ref="S19:S42" si="17">+IFS($B19-$B$18&gt;0,1,$B19-$B$18=0,0,$B19-$B$18&lt;0,-1)</f>
        <v>-1</v>
      </c>
    </row>
    <row r="20" ht="14.25" customHeight="1">
      <c r="A20" s="13">
        <v>1998.0</v>
      </c>
      <c r="B20" s="7">
        <v>0.0</v>
      </c>
      <c r="C20" s="13">
        <f t="shared" si="1"/>
        <v>0</v>
      </c>
      <c r="D20" s="13">
        <f t="shared" si="2"/>
        <v>-1</v>
      </c>
      <c r="E20" s="13">
        <f t="shared" si="3"/>
        <v>0</v>
      </c>
      <c r="F20" s="13">
        <f t="shared" si="4"/>
        <v>-1</v>
      </c>
      <c r="G20" s="13">
        <f t="shared" si="5"/>
        <v>-1</v>
      </c>
      <c r="H20" s="13">
        <f t="shared" si="6"/>
        <v>0</v>
      </c>
      <c r="I20" s="13">
        <f t="shared" si="7"/>
        <v>-1</v>
      </c>
      <c r="J20" s="13">
        <f t="shared" si="8"/>
        <v>-1</v>
      </c>
      <c r="K20" s="13">
        <f t="shared" si="9"/>
        <v>-1</v>
      </c>
      <c r="L20" s="13">
        <f t="shared" si="10"/>
        <v>-1</v>
      </c>
      <c r="M20" s="13">
        <f t="shared" si="11"/>
        <v>-1</v>
      </c>
      <c r="N20" s="13">
        <f t="shared" si="12"/>
        <v>-1</v>
      </c>
      <c r="O20" s="13">
        <f t="shared" si="13"/>
        <v>-1</v>
      </c>
      <c r="P20" s="13">
        <f t="shared" si="14"/>
        <v>0</v>
      </c>
      <c r="Q20" s="13">
        <f t="shared" si="15"/>
        <v>-1</v>
      </c>
      <c r="R20" s="13">
        <f t="shared" si="16"/>
        <v>-1</v>
      </c>
      <c r="S20" s="13">
        <f t="shared" si="17"/>
        <v>-1</v>
      </c>
      <c r="T20" s="13">
        <f t="shared" ref="T20:T42" si="18">+IFS($B20-$B$19&gt;0,1,$B20-$B$19=0,0,$B20-$B$19&lt;0,-1)</f>
        <v>-1</v>
      </c>
    </row>
    <row r="21" ht="14.25" customHeight="1">
      <c r="A21" s="13">
        <v>1999.0</v>
      </c>
      <c r="B21" s="7">
        <v>0.0</v>
      </c>
      <c r="C21" s="13">
        <f t="shared" si="1"/>
        <v>0</v>
      </c>
      <c r="D21" s="13">
        <f t="shared" si="2"/>
        <v>-1</v>
      </c>
      <c r="E21" s="13">
        <f t="shared" si="3"/>
        <v>0</v>
      </c>
      <c r="F21" s="13">
        <f t="shared" si="4"/>
        <v>-1</v>
      </c>
      <c r="G21" s="13">
        <f t="shared" si="5"/>
        <v>-1</v>
      </c>
      <c r="H21" s="13">
        <f t="shared" si="6"/>
        <v>0</v>
      </c>
      <c r="I21" s="13">
        <f t="shared" si="7"/>
        <v>-1</v>
      </c>
      <c r="J21" s="13">
        <f t="shared" si="8"/>
        <v>-1</v>
      </c>
      <c r="K21" s="13">
        <f t="shared" si="9"/>
        <v>-1</v>
      </c>
      <c r="L21" s="13">
        <f t="shared" si="10"/>
        <v>-1</v>
      </c>
      <c r="M21" s="13">
        <f t="shared" si="11"/>
        <v>-1</v>
      </c>
      <c r="N21" s="13">
        <f t="shared" si="12"/>
        <v>-1</v>
      </c>
      <c r="O21" s="13">
        <f t="shared" si="13"/>
        <v>-1</v>
      </c>
      <c r="P21" s="13">
        <f t="shared" si="14"/>
        <v>0</v>
      </c>
      <c r="Q21" s="13">
        <f t="shared" si="15"/>
        <v>-1</v>
      </c>
      <c r="R21" s="13">
        <f t="shared" si="16"/>
        <v>-1</v>
      </c>
      <c r="S21" s="13">
        <f t="shared" si="17"/>
        <v>-1</v>
      </c>
      <c r="T21" s="13">
        <f t="shared" si="18"/>
        <v>-1</v>
      </c>
      <c r="U21" s="13">
        <f t="shared" ref="U21:U42" si="19">+IFS($B21-$B$20&gt;0,1,$B21-$B$20=0,0,$B21-$B$20&lt;0,-1)</f>
        <v>0</v>
      </c>
    </row>
    <row r="22" ht="14.25" customHeight="1">
      <c r="A22" s="13">
        <v>2000.0</v>
      </c>
      <c r="B22" s="7">
        <v>42.9</v>
      </c>
      <c r="C22" s="13">
        <f t="shared" si="1"/>
        <v>1</v>
      </c>
      <c r="D22" s="13">
        <f t="shared" si="2"/>
        <v>1</v>
      </c>
      <c r="E22" s="13">
        <f t="shared" si="3"/>
        <v>1</v>
      </c>
      <c r="F22" s="13">
        <f t="shared" si="4"/>
        <v>-1</v>
      </c>
      <c r="G22" s="13">
        <f t="shared" si="5"/>
        <v>-1</v>
      </c>
      <c r="H22" s="13">
        <f t="shared" si="6"/>
        <v>1</v>
      </c>
      <c r="I22" s="13">
        <f t="shared" si="7"/>
        <v>1</v>
      </c>
      <c r="J22" s="13">
        <f t="shared" si="8"/>
        <v>1</v>
      </c>
      <c r="K22" s="13">
        <f t="shared" si="9"/>
        <v>-1</v>
      </c>
      <c r="L22" s="13">
        <f t="shared" si="10"/>
        <v>1</v>
      </c>
      <c r="M22" s="13">
        <f t="shared" si="11"/>
        <v>-1</v>
      </c>
      <c r="N22" s="13">
        <f t="shared" si="12"/>
        <v>-1</v>
      </c>
      <c r="O22" s="13">
        <f t="shared" si="13"/>
        <v>-1</v>
      </c>
      <c r="P22" s="13">
        <f t="shared" si="14"/>
        <v>1</v>
      </c>
      <c r="Q22" s="13">
        <f t="shared" si="15"/>
        <v>-1</v>
      </c>
      <c r="R22" s="13">
        <f t="shared" si="16"/>
        <v>1</v>
      </c>
      <c r="S22" s="13">
        <f t="shared" si="17"/>
        <v>-1</v>
      </c>
      <c r="T22" s="13">
        <f t="shared" si="18"/>
        <v>-1</v>
      </c>
      <c r="U22" s="13">
        <f t="shared" si="19"/>
        <v>1</v>
      </c>
      <c r="V22" s="13">
        <f t="shared" ref="V22:V42" si="20">+IFS($B22-$B$21&gt;0,1,$B22-$B$21=0,0,$B22-$B$21&lt;0,-1)</f>
        <v>1</v>
      </c>
    </row>
    <row r="23" ht="14.25" customHeight="1">
      <c r="A23" s="13">
        <v>2001.0</v>
      </c>
      <c r="B23" s="7">
        <v>14.5</v>
      </c>
      <c r="C23" s="13">
        <f t="shared" si="1"/>
        <v>1</v>
      </c>
      <c r="D23" s="13">
        <f t="shared" si="2"/>
        <v>1</v>
      </c>
      <c r="E23" s="13">
        <f t="shared" si="3"/>
        <v>1</v>
      </c>
      <c r="F23" s="13">
        <f t="shared" si="4"/>
        <v>-1</v>
      </c>
      <c r="G23" s="13">
        <f t="shared" si="5"/>
        <v>-1</v>
      </c>
      <c r="H23" s="13">
        <f t="shared" si="6"/>
        <v>1</v>
      </c>
      <c r="I23" s="13">
        <f t="shared" si="7"/>
        <v>-1</v>
      </c>
      <c r="J23" s="13">
        <f t="shared" si="8"/>
        <v>-1</v>
      </c>
      <c r="K23" s="13">
        <f t="shared" si="9"/>
        <v>-1</v>
      </c>
      <c r="L23" s="13">
        <f t="shared" si="10"/>
        <v>1</v>
      </c>
      <c r="M23" s="13">
        <f t="shared" si="11"/>
        <v>-1</v>
      </c>
      <c r="N23" s="13">
        <f t="shared" si="12"/>
        <v>-1</v>
      </c>
      <c r="O23" s="13">
        <f t="shared" si="13"/>
        <v>-1</v>
      </c>
      <c r="P23" s="13">
        <f t="shared" si="14"/>
        <v>1</v>
      </c>
      <c r="Q23" s="13">
        <f t="shared" si="15"/>
        <v>-1</v>
      </c>
      <c r="R23" s="13">
        <f t="shared" si="16"/>
        <v>-1</v>
      </c>
      <c r="S23" s="13">
        <f t="shared" si="17"/>
        <v>-1</v>
      </c>
      <c r="T23" s="13">
        <f t="shared" si="18"/>
        <v>-1</v>
      </c>
      <c r="U23" s="13">
        <f t="shared" si="19"/>
        <v>1</v>
      </c>
      <c r="V23" s="13">
        <f t="shared" si="20"/>
        <v>1</v>
      </c>
      <c r="W23" s="13">
        <f t="shared" ref="W23:W42" si="21">+IFS($B23-$B$22&gt;0,1,$B23-$B$22=0,0,$B23-$B$22&lt;0,-1)</f>
        <v>-1</v>
      </c>
    </row>
    <row r="24" ht="14.25" customHeight="1">
      <c r="A24" s="13">
        <v>2002.0</v>
      </c>
      <c r="B24" s="7">
        <v>30.0</v>
      </c>
      <c r="C24" s="13">
        <f t="shared" si="1"/>
        <v>1</v>
      </c>
      <c r="D24" s="13">
        <f t="shared" si="2"/>
        <v>1</v>
      </c>
      <c r="E24" s="13">
        <f t="shared" si="3"/>
        <v>1</v>
      </c>
      <c r="F24" s="13">
        <f t="shared" si="4"/>
        <v>-1</v>
      </c>
      <c r="G24" s="13">
        <f t="shared" si="5"/>
        <v>-1</v>
      </c>
      <c r="H24" s="13">
        <f t="shared" si="6"/>
        <v>1</v>
      </c>
      <c r="I24" s="13">
        <f t="shared" si="7"/>
        <v>1</v>
      </c>
      <c r="J24" s="13">
        <f t="shared" si="8"/>
        <v>-1</v>
      </c>
      <c r="K24" s="13">
        <f t="shared" si="9"/>
        <v>-1</v>
      </c>
      <c r="L24" s="13">
        <f t="shared" si="10"/>
        <v>1</v>
      </c>
      <c r="M24" s="13">
        <f t="shared" si="11"/>
        <v>-1</v>
      </c>
      <c r="N24" s="13">
        <f t="shared" si="12"/>
        <v>-1</v>
      </c>
      <c r="O24" s="13">
        <f t="shared" si="13"/>
        <v>-1</v>
      </c>
      <c r="P24" s="13">
        <f t="shared" si="14"/>
        <v>1</v>
      </c>
      <c r="Q24" s="13">
        <f t="shared" si="15"/>
        <v>-1</v>
      </c>
      <c r="R24" s="13">
        <f t="shared" si="16"/>
        <v>1</v>
      </c>
      <c r="S24" s="13">
        <f t="shared" si="17"/>
        <v>-1</v>
      </c>
      <c r="T24" s="13">
        <f t="shared" si="18"/>
        <v>-1</v>
      </c>
      <c r="U24" s="13">
        <f t="shared" si="19"/>
        <v>1</v>
      </c>
      <c r="V24" s="13">
        <f t="shared" si="20"/>
        <v>1</v>
      </c>
      <c r="W24" s="13">
        <f t="shared" si="21"/>
        <v>-1</v>
      </c>
      <c r="X24" s="13">
        <f t="shared" ref="X24:X42" si="22">+IFS($B24-$B$23&gt;0,1,$B24-$B$23=0,0,$B24-$B$23&lt;0,-1)</f>
        <v>1</v>
      </c>
    </row>
    <row r="25" ht="14.25" customHeight="1">
      <c r="A25" s="13">
        <v>2003.0</v>
      </c>
      <c r="B25" s="7">
        <v>43.0</v>
      </c>
      <c r="C25" s="13">
        <f t="shared" si="1"/>
        <v>1</v>
      </c>
      <c r="D25" s="13">
        <f t="shared" si="2"/>
        <v>1</v>
      </c>
      <c r="E25" s="13">
        <f t="shared" si="3"/>
        <v>1</v>
      </c>
      <c r="F25" s="13">
        <f t="shared" si="4"/>
        <v>-1</v>
      </c>
      <c r="G25" s="13">
        <f t="shared" si="5"/>
        <v>-1</v>
      </c>
      <c r="H25" s="13">
        <f t="shared" si="6"/>
        <v>1</v>
      </c>
      <c r="I25" s="13">
        <f t="shared" si="7"/>
        <v>1</v>
      </c>
      <c r="J25" s="13">
        <f t="shared" si="8"/>
        <v>1</v>
      </c>
      <c r="K25" s="13">
        <f t="shared" si="9"/>
        <v>-1</v>
      </c>
      <c r="L25" s="13">
        <f t="shared" si="10"/>
        <v>1</v>
      </c>
      <c r="M25" s="13">
        <f t="shared" si="11"/>
        <v>-1</v>
      </c>
      <c r="N25" s="13">
        <f t="shared" si="12"/>
        <v>-1</v>
      </c>
      <c r="O25" s="13">
        <f t="shared" si="13"/>
        <v>-1</v>
      </c>
      <c r="P25" s="13">
        <f t="shared" si="14"/>
        <v>1</v>
      </c>
      <c r="Q25" s="13">
        <f t="shared" si="15"/>
        <v>-1</v>
      </c>
      <c r="R25" s="13">
        <f t="shared" si="16"/>
        <v>1</v>
      </c>
      <c r="S25" s="13">
        <f t="shared" si="17"/>
        <v>-1</v>
      </c>
      <c r="T25" s="13">
        <f t="shared" si="18"/>
        <v>-1</v>
      </c>
      <c r="U25" s="13">
        <f t="shared" si="19"/>
        <v>1</v>
      </c>
      <c r="V25" s="13">
        <f t="shared" si="20"/>
        <v>1</v>
      </c>
      <c r="W25" s="13">
        <f t="shared" si="21"/>
        <v>1</v>
      </c>
      <c r="X25" s="13">
        <f t="shared" si="22"/>
        <v>1</v>
      </c>
      <c r="Y25" s="13">
        <f t="shared" ref="Y25:Y42" si="23">+IFS($B25-$B$24&gt;0,1,$B25-$B$24=0,0,$B25-$B$24&lt;0,-1)</f>
        <v>1</v>
      </c>
    </row>
    <row r="26" ht="14.25" customHeight="1">
      <c r="A26" s="13">
        <v>2004.0</v>
      </c>
      <c r="B26" s="7">
        <v>124.0</v>
      </c>
      <c r="C26" s="13">
        <f t="shared" si="1"/>
        <v>1</v>
      </c>
      <c r="D26" s="13">
        <f t="shared" si="2"/>
        <v>1</v>
      </c>
      <c r="E26" s="13">
        <f t="shared" si="3"/>
        <v>1</v>
      </c>
      <c r="F26" s="13">
        <f t="shared" si="4"/>
        <v>-1</v>
      </c>
      <c r="G26" s="13">
        <f t="shared" si="5"/>
        <v>1</v>
      </c>
      <c r="H26" s="13">
        <f t="shared" si="6"/>
        <v>1</v>
      </c>
      <c r="I26" s="13">
        <f t="shared" si="7"/>
        <v>1</v>
      </c>
      <c r="J26" s="13">
        <f t="shared" si="8"/>
        <v>1</v>
      </c>
      <c r="K26" s="13">
        <f t="shared" si="9"/>
        <v>1</v>
      </c>
      <c r="L26" s="13">
        <f t="shared" si="10"/>
        <v>1</v>
      </c>
      <c r="M26" s="13">
        <f t="shared" si="11"/>
        <v>1</v>
      </c>
      <c r="N26" s="13">
        <f t="shared" si="12"/>
        <v>1</v>
      </c>
      <c r="O26" s="13">
        <f t="shared" si="13"/>
        <v>-1</v>
      </c>
      <c r="P26" s="13">
        <f t="shared" si="14"/>
        <v>1</v>
      </c>
      <c r="Q26" s="13">
        <f t="shared" si="15"/>
        <v>1</v>
      </c>
      <c r="R26" s="13">
        <f t="shared" si="16"/>
        <v>1</v>
      </c>
      <c r="S26" s="13">
        <f t="shared" si="17"/>
        <v>-1</v>
      </c>
      <c r="T26" s="13">
        <f t="shared" si="18"/>
        <v>1</v>
      </c>
      <c r="U26" s="13">
        <f t="shared" si="19"/>
        <v>1</v>
      </c>
      <c r="V26" s="13">
        <f t="shared" si="20"/>
        <v>1</v>
      </c>
      <c r="W26" s="13">
        <f t="shared" si="21"/>
        <v>1</v>
      </c>
      <c r="X26" s="13">
        <f t="shared" si="22"/>
        <v>1</v>
      </c>
      <c r="Y26" s="13">
        <f t="shared" si="23"/>
        <v>1</v>
      </c>
      <c r="Z26" s="13">
        <f t="shared" ref="Z26:Z42" si="24">+IFS($B26-$B$25&gt;0,1,$B26-$B$25=0,0,$B26-$B$25&lt;0,-1)</f>
        <v>1</v>
      </c>
    </row>
    <row r="27" ht="14.25" customHeight="1">
      <c r="A27" s="13">
        <v>2005.0</v>
      </c>
      <c r="B27" s="7">
        <v>108.1</v>
      </c>
      <c r="C27" s="13">
        <f t="shared" si="1"/>
        <v>1</v>
      </c>
      <c r="D27" s="13">
        <f t="shared" si="2"/>
        <v>1</v>
      </c>
      <c r="E27" s="13">
        <f t="shared" si="3"/>
        <v>1</v>
      </c>
      <c r="F27" s="13">
        <f t="shared" si="4"/>
        <v>-1</v>
      </c>
      <c r="G27" s="13">
        <f t="shared" si="5"/>
        <v>1</v>
      </c>
      <c r="H27" s="13">
        <f t="shared" si="6"/>
        <v>1</v>
      </c>
      <c r="I27" s="13">
        <f t="shared" si="7"/>
        <v>1</v>
      </c>
      <c r="J27" s="13">
        <f t="shared" si="8"/>
        <v>1</v>
      </c>
      <c r="K27" s="13">
        <f t="shared" si="9"/>
        <v>1</v>
      </c>
      <c r="L27" s="13">
        <f t="shared" si="10"/>
        <v>1</v>
      </c>
      <c r="M27" s="13">
        <f t="shared" si="11"/>
        <v>1</v>
      </c>
      <c r="N27" s="13">
        <f t="shared" si="12"/>
        <v>1</v>
      </c>
      <c r="O27" s="13">
        <f t="shared" si="13"/>
        <v>-1</v>
      </c>
      <c r="P27" s="13">
        <f t="shared" si="14"/>
        <v>1</v>
      </c>
      <c r="Q27" s="13">
        <f t="shared" si="15"/>
        <v>1</v>
      </c>
      <c r="R27" s="13">
        <f t="shared" si="16"/>
        <v>1</v>
      </c>
      <c r="S27" s="13">
        <f t="shared" si="17"/>
        <v>-1</v>
      </c>
      <c r="T27" s="13">
        <f t="shared" si="18"/>
        <v>1</v>
      </c>
      <c r="U27" s="13">
        <f t="shared" si="19"/>
        <v>1</v>
      </c>
      <c r="V27" s="13">
        <f t="shared" si="20"/>
        <v>1</v>
      </c>
      <c r="W27" s="13">
        <f t="shared" si="21"/>
        <v>1</v>
      </c>
      <c r="X27" s="13">
        <f t="shared" si="22"/>
        <v>1</v>
      </c>
      <c r="Y27" s="13">
        <f t="shared" si="23"/>
        <v>1</v>
      </c>
      <c r="Z27" s="13">
        <f t="shared" si="24"/>
        <v>1</v>
      </c>
      <c r="AA27" s="13">
        <f t="shared" ref="AA27:AA42" si="25">+IFS($B27-$B$26&gt;0,1,$B27-$B$26=0,0,$B27-$B$26&lt;0,-1)</f>
        <v>-1</v>
      </c>
    </row>
    <row r="28" ht="14.25" customHeight="1">
      <c r="A28" s="13">
        <v>2006.0</v>
      </c>
      <c r="B28" s="7">
        <v>25.0</v>
      </c>
      <c r="C28" s="13">
        <f t="shared" si="1"/>
        <v>1</v>
      </c>
      <c r="D28" s="13">
        <f t="shared" si="2"/>
        <v>1</v>
      </c>
      <c r="E28" s="13">
        <f t="shared" si="3"/>
        <v>1</v>
      </c>
      <c r="F28" s="13">
        <f t="shared" si="4"/>
        <v>-1</v>
      </c>
      <c r="G28" s="13">
        <f t="shared" si="5"/>
        <v>-1</v>
      </c>
      <c r="H28" s="13">
        <f t="shared" si="6"/>
        <v>1</v>
      </c>
      <c r="I28" s="13">
        <f t="shared" si="7"/>
        <v>1</v>
      </c>
      <c r="J28" s="13">
        <f t="shared" si="8"/>
        <v>-1</v>
      </c>
      <c r="K28" s="13">
        <f t="shared" si="9"/>
        <v>-1</v>
      </c>
      <c r="L28" s="13">
        <f t="shared" si="10"/>
        <v>1</v>
      </c>
      <c r="M28" s="13">
        <f t="shared" si="11"/>
        <v>-1</v>
      </c>
      <c r="N28" s="13">
        <f t="shared" si="12"/>
        <v>-1</v>
      </c>
      <c r="O28" s="13">
        <f t="shared" si="13"/>
        <v>-1</v>
      </c>
      <c r="P28" s="13">
        <f t="shared" si="14"/>
        <v>1</v>
      </c>
      <c r="Q28" s="13">
        <f t="shared" si="15"/>
        <v>-1</v>
      </c>
      <c r="R28" s="13">
        <f t="shared" si="16"/>
        <v>1</v>
      </c>
      <c r="S28" s="13">
        <f t="shared" si="17"/>
        <v>-1</v>
      </c>
      <c r="T28" s="13">
        <f t="shared" si="18"/>
        <v>-1</v>
      </c>
      <c r="U28" s="13">
        <f t="shared" si="19"/>
        <v>1</v>
      </c>
      <c r="V28" s="13">
        <f t="shared" si="20"/>
        <v>1</v>
      </c>
      <c r="W28" s="13">
        <f t="shared" si="21"/>
        <v>-1</v>
      </c>
      <c r="X28" s="13">
        <f t="shared" si="22"/>
        <v>1</v>
      </c>
      <c r="Y28" s="13">
        <f t="shared" si="23"/>
        <v>-1</v>
      </c>
      <c r="Z28" s="13">
        <f t="shared" si="24"/>
        <v>-1</v>
      </c>
      <c r="AA28" s="13">
        <f t="shared" si="25"/>
        <v>-1</v>
      </c>
      <c r="AB28" s="13">
        <f t="shared" ref="AB28:AB42" si="26">+IFS($B28-$B$27&gt;0,1,$B28-$B$27=0,0,$B28-$B$27&lt;0,-1)</f>
        <v>-1</v>
      </c>
    </row>
    <row r="29" ht="14.25" customHeight="1">
      <c r="A29" s="13">
        <v>2007.0</v>
      </c>
      <c r="B29" s="7">
        <v>42.0</v>
      </c>
      <c r="C29" s="13">
        <f t="shared" si="1"/>
        <v>1</v>
      </c>
      <c r="D29" s="13">
        <f t="shared" si="2"/>
        <v>1</v>
      </c>
      <c r="E29" s="13">
        <f t="shared" si="3"/>
        <v>1</v>
      </c>
      <c r="F29" s="13">
        <f t="shared" si="4"/>
        <v>-1</v>
      </c>
      <c r="G29" s="13">
        <f t="shared" si="5"/>
        <v>-1</v>
      </c>
      <c r="H29" s="13">
        <f t="shared" si="6"/>
        <v>1</v>
      </c>
      <c r="I29" s="13">
        <f t="shared" si="7"/>
        <v>1</v>
      </c>
      <c r="J29" s="13">
        <f t="shared" si="8"/>
        <v>1</v>
      </c>
      <c r="K29" s="13">
        <f t="shared" si="9"/>
        <v>-1</v>
      </c>
      <c r="L29" s="13">
        <f t="shared" si="10"/>
        <v>1</v>
      </c>
      <c r="M29" s="13">
        <f t="shared" si="11"/>
        <v>-1</v>
      </c>
      <c r="N29" s="13">
        <f t="shared" si="12"/>
        <v>-1</v>
      </c>
      <c r="O29" s="13">
        <f t="shared" si="13"/>
        <v>-1</v>
      </c>
      <c r="P29" s="13">
        <f t="shared" si="14"/>
        <v>1</v>
      </c>
      <c r="Q29" s="13">
        <f t="shared" si="15"/>
        <v>-1</v>
      </c>
      <c r="R29" s="13">
        <f t="shared" si="16"/>
        <v>1</v>
      </c>
      <c r="S29" s="13">
        <f t="shared" si="17"/>
        <v>-1</v>
      </c>
      <c r="T29" s="13">
        <f t="shared" si="18"/>
        <v>-1</v>
      </c>
      <c r="U29" s="13">
        <f t="shared" si="19"/>
        <v>1</v>
      </c>
      <c r="V29" s="13">
        <f t="shared" si="20"/>
        <v>1</v>
      </c>
      <c r="W29" s="13">
        <f t="shared" si="21"/>
        <v>-1</v>
      </c>
      <c r="X29" s="13">
        <f t="shared" si="22"/>
        <v>1</v>
      </c>
      <c r="Y29" s="13">
        <f t="shared" si="23"/>
        <v>1</v>
      </c>
      <c r="Z29" s="13">
        <f t="shared" si="24"/>
        <v>-1</v>
      </c>
      <c r="AA29" s="13">
        <f t="shared" si="25"/>
        <v>-1</v>
      </c>
      <c r="AB29" s="13">
        <f t="shared" si="26"/>
        <v>-1</v>
      </c>
      <c r="AC29" s="13">
        <f t="shared" ref="AC29:AC42" si="27">+IFS($B29-$B$28&gt;0,1,$B29-$B$28=0,0,$B29-$B$28&lt;0,-1)</f>
        <v>1</v>
      </c>
    </row>
    <row r="30" ht="14.25" customHeight="1">
      <c r="A30" s="13">
        <v>2008.0</v>
      </c>
      <c r="B30" s="7">
        <v>83.0</v>
      </c>
      <c r="C30" s="13">
        <f t="shared" si="1"/>
        <v>1</v>
      </c>
      <c r="D30" s="13">
        <f t="shared" si="2"/>
        <v>1</v>
      </c>
      <c r="E30" s="13">
        <f t="shared" si="3"/>
        <v>1</v>
      </c>
      <c r="F30" s="13">
        <f t="shared" si="4"/>
        <v>-1</v>
      </c>
      <c r="G30" s="13">
        <f t="shared" si="5"/>
        <v>1</v>
      </c>
      <c r="H30" s="13">
        <f t="shared" si="6"/>
        <v>1</v>
      </c>
      <c r="I30" s="13">
        <f t="shared" si="7"/>
        <v>1</v>
      </c>
      <c r="J30" s="13">
        <f t="shared" si="8"/>
        <v>1</v>
      </c>
      <c r="K30" s="13">
        <f t="shared" si="9"/>
        <v>1</v>
      </c>
      <c r="L30" s="13">
        <f t="shared" si="10"/>
        <v>1</v>
      </c>
      <c r="M30" s="13">
        <f t="shared" si="11"/>
        <v>-1</v>
      </c>
      <c r="N30" s="13">
        <f t="shared" si="12"/>
        <v>1</v>
      </c>
      <c r="O30" s="13">
        <f t="shared" si="13"/>
        <v>-1</v>
      </c>
      <c r="P30" s="13">
        <f t="shared" si="14"/>
        <v>1</v>
      </c>
      <c r="Q30" s="13">
        <f t="shared" si="15"/>
        <v>1</v>
      </c>
      <c r="R30" s="13">
        <f t="shared" si="16"/>
        <v>1</v>
      </c>
      <c r="S30" s="13">
        <f t="shared" si="17"/>
        <v>-1</v>
      </c>
      <c r="T30" s="13">
        <f t="shared" si="18"/>
        <v>1</v>
      </c>
      <c r="U30" s="13">
        <f t="shared" si="19"/>
        <v>1</v>
      </c>
      <c r="V30" s="13">
        <f t="shared" si="20"/>
        <v>1</v>
      </c>
      <c r="W30" s="13">
        <f t="shared" si="21"/>
        <v>1</v>
      </c>
      <c r="X30" s="13">
        <f t="shared" si="22"/>
        <v>1</v>
      </c>
      <c r="Y30" s="13">
        <f t="shared" si="23"/>
        <v>1</v>
      </c>
      <c r="Z30" s="13">
        <f t="shared" si="24"/>
        <v>1</v>
      </c>
      <c r="AA30" s="13">
        <f t="shared" si="25"/>
        <v>-1</v>
      </c>
      <c r="AB30" s="13">
        <f t="shared" si="26"/>
        <v>-1</v>
      </c>
      <c r="AC30" s="13">
        <f t="shared" si="27"/>
        <v>1</v>
      </c>
      <c r="AD30" s="13">
        <f t="shared" ref="AD30:AD42" si="28">+IFS($B30-$B$29&gt;0,1,$B30-$B$29=0,0,$B30-$B$29&lt;0,-1)</f>
        <v>1</v>
      </c>
    </row>
    <row r="31" ht="14.25" customHeight="1">
      <c r="A31" s="13">
        <v>2009.0</v>
      </c>
      <c r="B31" s="7">
        <v>51.0</v>
      </c>
      <c r="C31" s="13">
        <f t="shared" si="1"/>
        <v>1</v>
      </c>
      <c r="D31" s="13">
        <f t="shared" si="2"/>
        <v>1</v>
      </c>
      <c r="E31" s="13">
        <f t="shared" si="3"/>
        <v>1</v>
      </c>
      <c r="F31" s="13">
        <f t="shared" si="4"/>
        <v>-1</v>
      </c>
      <c r="G31" s="13">
        <f t="shared" si="5"/>
        <v>-1</v>
      </c>
      <c r="H31" s="13">
        <f t="shared" si="6"/>
        <v>1</v>
      </c>
      <c r="I31" s="13">
        <f t="shared" si="7"/>
        <v>1</v>
      </c>
      <c r="J31" s="13">
        <f t="shared" si="8"/>
        <v>1</v>
      </c>
      <c r="K31" s="13">
        <f t="shared" si="9"/>
        <v>-1</v>
      </c>
      <c r="L31" s="13">
        <f t="shared" si="10"/>
        <v>1</v>
      </c>
      <c r="M31" s="13">
        <f t="shared" si="11"/>
        <v>-1</v>
      </c>
      <c r="N31" s="13">
        <f t="shared" si="12"/>
        <v>1</v>
      </c>
      <c r="O31" s="13">
        <f t="shared" si="13"/>
        <v>-1</v>
      </c>
      <c r="P31" s="13">
        <f t="shared" si="14"/>
        <v>1</v>
      </c>
      <c r="Q31" s="13">
        <f t="shared" si="15"/>
        <v>-1</v>
      </c>
      <c r="R31" s="13">
        <f t="shared" si="16"/>
        <v>1</v>
      </c>
      <c r="S31" s="13">
        <f t="shared" si="17"/>
        <v>-1</v>
      </c>
      <c r="T31" s="13">
        <f t="shared" si="18"/>
        <v>-1</v>
      </c>
      <c r="U31" s="13">
        <f t="shared" si="19"/>
        <v>1</v>
      </c>
      <c r="V31" s="13">
        <f t="shared" si="20"/>
        <v>1</v>
      </c>
      <c r="W31" s="13">
        <f t="shared" si="21"/>
        <v>1</v>
      </c>
      <c r="X31" s="13">
        <f t="shared" si="22"/>
        <v>1</v>
      </c>
      <c r="Y31" s="13">
        <f t="shared" si="23"/>
        <v>1</v>
      </c>
      <c r="Z31" s="13">
        <f t="shared" si="24"/>
        <v>1</v>
      </c>
      <c r="AA31" s="13">
        <f t="shared" si="25"/>
        <v>-1</v>
      </c>
      <c r="AB31" s="13">
        <f t="shared" si="26"/>
        <v>-1</v>
      </c>
      <c r="AC31" s="13">
        <f t="shared" si="27"/>
        <v>1</v>
      </c>
      <c r="AD31" s="13">
        <f t="shared" si="28"/>
        <v>1</v>
      </c>
      <c r="AE31" s="13">
        <f t="shared" ref="AE31:AE42" si="29">+IFS($B31-$B$30&gt;0,1,$B31-$B$30=0,0,$B31-$B$30&lt;0,-1)</f>
        <v>-1</v>
      </c>
    </row>
    <row r="32" ht="14.25" customHeight="1">
      <c r="A32" s="13">
        <v>2010.0</v>
      </c>
      <c r="B32" s="7">
        <v>84.0</v>
      </c>
      <c r="C32" s="13">
        <f t="shared" si="1"/>
        <v>1</v>
      </c>
      <c r="D32" s="13">
        <f t="shared" si="2"/>
        <v>1</v>
      </c>
      <c r="E32" s="13">
        <f t="shared" si="3"/>
        <v>1</v>
      </c>
      <c r="F32" s="13">
        <f t="shared" si="4"/>
        <v>-1</v>
      </c>
      <c r="G32" s="13">
        <f t="shared" si="5"/>
        <v>1</v>
      </c>
      <c r="H32" s="13">
        <f t="shared" si="6"/>
        <v>1</v>
      </c>
      <c r="I32" s="13">
        <f t="shared" si="7"/>
        <v>1</v>
      </c>
      <c r="J32" s="13">
        <f t="shared" si="8"/>
        <v>1</v>
      </c>
      <c r="K32" s="13">
        <f t="shared" si="9"/>
        <v>1</v>
      </c>
      <c r="L32" s="13">
        <f t="shared" si="10"/>
        <v>1</v>
      </c>
      <c r="M32" s="13">
        <f t="shared" si="11"/>
        <v>-1</v>
      </c>
      <c r="N32" s="13">
        <f t="shared" si="12"/>
        <v>1</v>
      </c>
      <c r="O32" s="13">
        <f t="shared" si="13"/>
        <v>-1</v>
      </c>
      <c r="P32" s="13">
        <f t="shared" si="14"/>
        <v>1</v>
      </c>
      <c r="Q32" s="13">
        <f t="shared" si="15"/>
        <v>1</v>
      </c>
      <c r="R32" s="13">
        <f t="shared" si="16"/>
        <v>1</v>
      </c>
      <c r="S32" s="13">
        <f t="shared" si="17"/>
        <v>-1</v>
      </c>
      <c r="T32" s="13">
        <f t="shared" si="18"/>
        <v>1</v>
      </c>
      <c r="U32" s="13">
        <f t="shared" si="19"/>
        <v>1</v>
      </c>
      <c r="V32" s="13">
        <f t="shared" si="20"/>
        <v>1</v>
      </c>
      <c r="W32" s="13">
        <f t="shared" si="21"/>
        <v>1</v>
      </c>
      <c r="X32" s="13">
        <f t="shared" si="22"/>
        <v>1</v>
      </c>
      <c r="Y32" s="13">
        <f t="shared" si="23"/>
        <v>1</v>
      </c>
      <c r="Z32" s="13">
        <f t="shared" si="24"/>
        <v>1</v>
      </c>
      <c r="AA32" s="13">
        <f t="shared" si="25"/>
        <v>-1</v>
      </c>
      <c r="AB32" s="13">
        <f t="shared" si="26"/>
        <v>-1</v>
      </c>
      <c r="AC32" s="13">
        <f t="shared" si="27"/>
        <v>1</v>
      </c>
      <c r="AD32" s="13">
        <f t="shared" si="28"/>
        <v>1</v>
      </c>
      <c r="AE32" s="13">
        <f t="shared" si="29"/>
        <v>1</v>
      </c>
      <c r="AF32" s="13">
        <f t="shared" ref="AF32:AF42" si="30">+IFS($B32-$B$31&gt;0,1,$B32-$B$31=0,0,$B32-$B$31&lt;0,-1)</f>
        <v>1</v>
      </c>
    </row>
    <row r="33" ht="14.25" customHeight="1">
      <c r="A33" s="13">
        <v>2011.0</v>
      </c>
      <c r="B33" s="10">
        <v>202.0</v>
      </c>
      <c r="C33" s="13">
        <f t="shared" si="1"/>
        <v>1</v>
      </c>
      <c r="D33" s="13">
        <f t="shared" si="2"/>
        <v>1</v>
      </c>
      <c r="E33" s="13">
        <f t="shared" si="3"/>
        <v>1</v>
      </c>
      <c r="F33" s="13">
        <f t="shared" si="4"/>
        <v>1</v>
      </c>
      <c r="G33" s="13">
        <f t="shared" si="5"/>
        <v>1</v>
      </c>
      <c r="H33" s="13">
        <f t="shared" si="6"/>
        <v>1</v>
      </c>
      <c r="I33" s="13">
        <f t="shared" si="7"/>
        <v>1</v>
      </c>
      <c r="J33" s="13">
        <f t="shared" si="8"/>
        <v>1</v>
      </c>
      <c r="K33" s="13">
        <f t="shared" si="9"/>
        <v>1</v>
      </c>
      <c r="L33" s="13">
        <f t="shared" si="10"/>
        <v>1</v>
      </c>
      <c r="M33" s="13">
        <f t="shared" si="11"/>
        <v>1</v>
      </c>
      <c r="N33" s="13">
        <f t="shared" si="12"/>
        <v>1</v>
      </c>
      <c r="O33" s="13">
        <f t="shared" si="13"/>
        <v>1</v>
      </c>
      <c r="P33" s="13">
        <f t="shared" si="14"/>
        <v>1</v>
      </c>
      <c r="Q33" s="13">
        <f t="shared" si="15"/>
        <v>1</v>
      </c>
      <c r="R33" s="13">
        <f t="shared" si="16"/>
        <v>1</v>
      </c>
      <c r="S33" s="13">
        <f t="shared" si="17"/>
        <v>-1</v>
      </c>
      <c r="T33" s="13">
        <f t="shared" si="18"/>
        <v>1</v>
      </c>
      <c r="U33" s="13">
        <f t="shared" si="19"/>
        <v>1</v>
      </c>
      <c r="V33" s="13">
        <f t="shared" si="20"/>
        <v>1</v>
      </c>
      <c r="W33" s="13">
        <f t="shared" si="21"/>
        <v>1</v>
      </c>
      <c r="X33" s="13">
        <f t="shared" si="22"/>
        <v>1</v>
      </c>
      <c r="Y33" s="13">
        <f t="shared" si="23"/>
        <v>1</v>
      </c>
      <c r="Z33" s="13">
        <f t="shared" si="24"/>
        <v>1</v>
      </c>
      <c r="AA33" s="13">
        <f t="shared" si="25"/>
        <v>1</v>
      </c>
      <c r="AB33" s="13">
        <f t="shared" si="26"/>
        <v>1</v>
      </c>
      <c r="AC33" s="13">
        <f t="shared" si="27"/>
        <v>1</v>
      </c>
      <c r="AD33" s="13">
        <f t="shared" si="28"/>
        <v>1</v>
      </c>
      <c r="AE33" s="13">
        <f t="shared" si="29"/>
        <v>1</v>
      </c>
      <c r="AF33" s="13">
        <f t="shared" si="30"/>
        <v>1</v>
      </c>
      <c r="AG33" s="13">
        <f t="shared" ref="AG33:AG42" si="31">+IFS($B33-$B$32&gt;0,1,$B33-$B$32=0,0,$B33-$B$32&lt;0,-1)</f>
        <v>1</v>
      </c>
    </row>
    <row r="34" ht="14.25" customHeight="1">
      <c r="A34" s="13">
        <v>2012.0</v>
      </c>
      <c r="B34" s="10">
        <v>164.0</v>
      </c>
      <c r="C34" s="13">
        <f t="shared" si="1"/>
        <v>1</v>
      </c>
      <c r="D34" s="13">
        <f t="shared" si="2"/>
        <v>1</v>
      </c>
      <c r="E34" s="13">
        <f t="shared" si="3"/>
        <v>1</v>
      </c>
      <c r="F34" s="13">
        <f t="shared" si="4"/>
        <v>1</v>
      </c>
      <c r="G34" s="13">
        <f t="shared" si="5"/>
        <v>1</v>
      </c>
      <c r="H34" s="13">
        <f t="shared" si="6"/>
        <v>1</v>
      </c>
      <c r="I34" s="13">
        <f t="shared" si="7"/>
        <v>1</v>
      </c>
      <c r="J34" s="13">
        <f t="shared" si="8"/>
        <v>1</v>
      </c>
      <c r="K34" s="13">
        <f t="shared" si="9"/>
        <v>1</v>
      </c>
      <c r="L34" s="13">
        <f t="shared" si="10"/>
        <v>1</v>
      </c>
      <c r="M34" s="13">
        <f t="shared" si="11"/>
        <v>1</v>
      </c>
      <c r="N34" s="13">
        <f t="shared" si="12"/>
        <v>1</v>
      </c>
      <c r="O34" s="13">
        <f t="shared" si="13"/>
        <v>1</v>
      </c>
      <c r="P34" s="13">
        <f t="shared" si="14"/>
        <v>1</v>
      </c>
      <c r="Q34" s="13">
        <f t="shared" si="15"/>
        <v>1</v>
      </c>
      <c r="R34" s="13">
        <f t="shared" si="16"/>
        <v>1</v>
      </c>
      <c r="S34" s="13">
        <f t="shared" si="17"/>
        <v>-1</v>
      </c>
      <c r="T34" s="13">
        <f t="shared" si="18"/>
        <v>1</v>
      </c>
      <c r="U34" s="13">
        <f t="shared" si="19"/>
        <v>1</v>
      </c>
      <c r="V34" s="13">
        <f t="shared" si="20"/>
        <v>1</v>
      </c>
      <c r="W34" s="13">
        <f t="shared" si="21"/>
        <v>1</v>
      </c>
      <c r="X34" s="13">
        <f t="shared" si="22"/>
        <v>1</v>
      </c>
      <c r="Y34" s="13">
        <f t="shared" si="23"/>
        <v>1</v>
      </c>
      <c r="Z34" s="13">
        <f t="shared" si="24"/>
        <v>1</v>
      </c>
      <c r="AA34" s="13">
        <f t="shared" si="25"/>
        <v>1</v>
      </c>
      <c r="AB34" s="13">
        <f t="shared" si="26"/>
        <v>1</v>
      </c>
      <c r="AC34" s="13">
        <f t="shared" si="27"/>
        <v>1</v>
      </c>
      <c r="AD34" s="13">
        <f t="shared" si="28"/>
        <v>1</v>
      </c>
      <c r="AE34" s="13">
        <f t="shared" si="29"/>
        <v>1</v>
      </c>
      <c r="AF34" s="13">
        <f t="shared" si="30"/>
        <v>1</v>
      </c>
      <c r="AG34" s="13">
        <f t="shared" si="31"/>
        <v>1</v>
      </c>
      <c r="AH34" s="13">
        <f t="shared" ref="AH34:AH42" si="32">+IFS($B34-$B$33&gt;0,1,$B34-$B$33=0,0,$B34-$B$33&lt;0,-1)</f>
        <v>-1</v>
      </c>
    </row>
    <row r="35" ht="14.25" customHeight="1">
      <c r="A35" s="13">
        <v>2013.0</v>
      </c>
      <c r="B35" s="10">
        <v>164.0</v>
      </c>
      <c r="C35" s="13">
        <f t="shared" si="1"/>
        <v>1</v>
      </c>
      <c r="D35" s="13">
        <f t="shared" si="2"/>
        <v>1</v>
      </c>
      <c r="E35" s="13">
        <f t="shared" si="3"/>
        <v>1</v>
      </c>
      <c r="F35" s="13">
        <f t="shared" si="4"/>
        <v>1</v>
      </c>
      <c r="G35" s="13">
        <f t="shared" si="5"/>
        <v>1</v>
      </c>
      <c r="H35" s="13">
        <f t="shared" si="6"/>
        <v>1</v>
      </c>
      <c r="I35" s="13">
        <f t="shared" si="7"/>
        <v>1</v>
      </c>
      <c r="J35" s="13">
        <f t="shared" si="8"/>
        <v>1</v>
      </c>
      <c r="K35" s="13">
        <f t="shared" si="9"/>
        <v>1</v>
      </c>
      <c r="L35" s="13">
        <f t="shared" si="10"/>
        <v>1</v>
      </c>
      <c r="M35" s="13">
        <f t="shared" si="11"/>
        <v>1</v>
      </c>
      <c r="N35" s="13">
        <f t="shared" si="12"/>
        <v>1</v>
      </c>
      <c r="O35" s="13">
        <f t="shared" si="13"/>
        <v>1</v>
      </c>
      <c r="P35" s="13">
        <f t="shared" si="14"/>
        <v>1</v>
      </c>
      <c r="Q35" s="13">
        <f t="shared" si="15"/>
        <v>1</v>
      </c>
      <c r="R35" s="13">
        <f t="shared" si="16"/>
        <v>1</v>
      </c>
      <c r="S35" s="13">
        <f t="shared" si="17"/>
        <v>-1</v>
      </c>
      <c r="T35" s="13">
        <f t="shared" si="18"/>
        <v>1</v>
      </c>
      <c r="U35" s="13">
        <f t="shared" si="19"/>
        <v>1</v>
      </c>
      <c r="V35" s="13">
        <f t="shared" si="20"/>
        <v>1</v>
      </c>
      <c r="W35" s="13">
        <f t="shared" si="21"/>
        <v>1</v>
      </c>
      <c r="X35" s="13">
        <f t="shared" si="22"/>
        <v>1</v>
      </c>
      <c r="Y35" s="13">
        <f t="shared" si="23"/>
        <v>1</v>
      </c>
      <c r="Z35" s="13">
        <f t="shared" si="24"/>
        <v>1</v>
      </c>
      <c r="AA35" s="13">
        <f t="shared" si="25"/>
        <v>1</v>
      </c>
      <c r="AB35" s="13">
        <f t="shared" si="26"/>
        <v>1</v>
      </c>
      <c r="AC35" s="13">
        <f t="shared" si="27"/>
        <v>1</v>
      </c>
      <c r="AD35" s="13">
        <f t="shared" si="28"/>
        <v>1</v>
      </c>
      <c r="AE35" s="13">
        <f t="shared" si="29"/>
        <v>1</v>
      </c>
      <c r="AF35" s="13">
        <f t="shared" si="30"/>
        <v>1</v>
      </c>
      <c r="AG35" s="13">
        <f t="shared" si="31"/>
        <v>1</v>
      </c>
      <c r="AH35" s="13">
        <f t="shared" si="32"/>
        <v>-1</v>
      </c>
      <c r="AI35" s="13">
        <f t="shared" ref="AI35:AI42" si="33">+IFS($B35-$B$34&gt;0,1,$B35-$B$34=0,0,$B35-$B$34&lt;0,-1)</f>
        <v>0</v>
      </c>
    </row>
    <row r="36" ht="14.25" customHeight="1">
      <c r="A36" s="13">
        <v>2014.0</v>
      </c>
      <c r="B36" s="10">
        <v>119.0</v>
      </c>
      <c r="C36" s="13">
        <f t="shared" si="1"/>
        <v>1</v>
      </c>
      <c r="D36" s="13">
        <f t="shared" si="2"/>
        <v>1</v>
      </c>
      <c r="E36" s="13">
        <f t="shared" si="3"/>
        <v>1</v>
      </c>
      <c r="F36" s="13">
        <f t="shared" si="4"/>
        <v>-1</v>
      </c>
      <c r="G36" s="13">
        <f t="shared" si="5"/>
        <v>1</v>
      </c>
      <c r="H36" s="13">
        <f t="shared" si="6"/>
        <v>1</v>
      </c>
      <c r="I36" s="13">
        <f t="shared" si="7"/>
        <v>1</v>
      </c>
      <c r="J36" s="13">
        <f t="shared" si="8"/>
        <v>1</v>
      </c>
      <c r="K36" s="13">
        <f t="shared" si="9"/>
        <v>1</v>
      </c>
      <c r="L36" s="13">
        <f t="shared" si="10"/>
        <v>1</v>
      </c>
      <c r="M36" s="13">
        <f t="shared" si="11"/>
        <v>1</v>
      </c>
      <c r="N36" s="13">
        <f t="shared" si="12"/>
        <v>1</v>
      </c>
      <c r="O36" s="13">
        <f t="shared" si="13"/>
        <v>-1</v>
      </c>
      <c r="P36" s="13">
        <f t="shared" si="14"/>
        <v>1</v>
      </c>
      <c r="Q36" s="13">
        <f t="shared" si="15"/>
        <v>1</v>
      </c>
      <c r="R36" s="13">
        <f t="shared" si="16"/>
        <v>1</v>
      </c>
      <c r="S36" s="13">
        <f t="shared" si="17"/>
        <v>-1</v>
      </c>
      <c r="T36" s="13">
        <f t="shared" si="18"/>
        <v>1</v>
      </c>
      <c r="U36" s="13">
        <f t="shared" si="19"/>
        <v>1</v>
      </c>
      <c r="V36" s="13">
        <f t="shared" si="20"/>
        <v>1</v>
      </c>
      <c r="W36" s="13">
        <f t="shared" si="21"/>
        <v>1</v>
      </c>
      <c r="X36" s="13">
        <f t="shared" si="22"/>
        <v>1</v>
      </c>
      <c r="Y36" s="13">
        <f t="shared" si="23"/>
        <v>1</v>
      </c>
      <c r="Z36" s="13">
        <f t="shared" si="24"/>
        <v>1</v>
      </c>
      <c r="AA36" s="13">
        <f t="shared" si="25"/>
        <v>-1</v>
      </c>
      <c r="AB36" s="13">
        <f t="shared" si="26"/>
        <v>1</v>
      </c>
      <c r="AC36" s="13">
        <f t="shared" si="27"/>
        <v>1</v>
      </c>
      <c r="AD36" s="13">
        <f t="shared" si="28"/>
        <v>1</v>
      </c>
      <c r="AE36" s="13">
        <f t="shared" si="29"/>
        <v>1</v>
      </c>
      <c r="AF36" s="13">
        <f t="shared" si="30"/>
        <v>1</v>
      </c>
      <c r="AG36" s="13">
        <f t="shared" si="31"/>
        <v>1</v>
      </c>
      <c r="AH36" s="13">
        <f t="shared" si="32"/>
        <v>-1</v>
      </c>
      <c r="AI36" s="13">
        <f t="shared" si="33"/>
        <v>-1</v>
      </c>
      <c r="AJ36" s="13">
        <f t="shared" ref="AJ36:AJ42" si="34">+IFS($B36-$B$35&gt;0,1,$B36-$B$35=0,0,$B36-$B$35&lt;0,-1)</f>
        <v>-1</v>
      </c>
    </row>
    <row r="37" ht="14.25" customHeight="1">
      <c r="A37" s="13">
        <v>2015.0</v>
      </c>
      <c r="B37" s="10">
        <v>7.0</v>
      </c>
      <c r="C37" s="13">
        <f t="shared" si="1"/>
        <v>1</v>
      </c>
      <c r="D37" s="13">
        <f t="shared" si="2"/>
        <v>1</v>
      </c>
      <c r="E37" s="13">
        <f t="shared" si="3"/>
        <v>1</v>
      </c>
      <c r="F37" s="13">
        <f t="shared" si="4"/>
        <v>-1</v>
      </c>
      <c r="G37" s="13">
        <f t="shared" si="5"/>
        <v>-1</v>
      </c>
      <c r="H37" s="13">
        <f t="shared" si="6"/>
        <v>1</v>
      </c>
      <c r="I37" s="13">
        <f t="shared" si="7"/>
        <v>-1</v>
      </c>
      <c r="J37" s="13">
        <f t="shared" si="8"/>
        <v>-1</v>
      </c>
      <c r="K37" s="13">
        <f t="shared" si="9"/>
        <v>-1</v>
      </c>
      <c r="L37" s="13">
        <f t="shared" si="10"/>
        <v>-1</v>
      </c>
      <c r="M37" s="13">
        <f t="shared" si="11"/>
        <v>-1</v>
      </c>
      <c r="N37" s="13">
        <f t="shared" si="12"/>
        <v>-1</v>
      </c>
      <c r="O37" s="13">
        <f t="shared" si="13"/>
        <v>-1</v>
      </c>
      <c r="P37" s="13">
        <f t="shared" si="14"/>
        <v>1</v>
      </c>
      <c r="Q37" s="13">
        <f t="shared" si="15"/>
        <v>-1</v>
      </c>
      <c r="R37" s="13">
        <f t="shared" si="16"/>
        <v>-1</v>
      </c>
      <c r="S37" s="13">
        <f t="shared" si="17"/>
        <v>-1</v>
      </c>
      <c r="T37" s="13">
        <f t="shared" si="18"/>
        <v>-1</v>
      </c>
      <c r="U37" s="13">
        <f t="shared" si="19"/>
        <v>1</v>
      </c>
      <c r="V37" s="13">
        <f t="shared" si="20"/>
        <v>1</v>
      </c>
      <c r="W37" s="13">
        <f t="shared" si="21"/>
        <v>-1</v>
      </c>
      <c r="X37" s="13">
        <f t="shared" si="22"/>
        <v>-1</v>
      </c>
      <c r="Y37" s="13">
        <f t="shared" si="23"/>
        <v>-1</v>
      </c>
      <c r="Z37" s="13">
        <f t="shared" si="24"/>
        <v>-1</v>
      </c>
      <c r="AA37" s="13">
        <f t="shared" si="25"/>
        <v>-1</v>
      </c>
      <c r="AB37" s="13">
        <f t="shared" si="26"/>
        <v>-1</v>
      </c>
      <c r="AC37" s="13">
        <f t="shared" si="27"/>
        <v>-1</v>
      </c>
      <c r="AD37" s="13">
        <f t="shared" si="28"/>
        <v>-1</v>
      </c>
      <c r="AE37" s="13">
        <f t="shared" si="29"/>
        <v>-1</v>
      </c>
      <c r="AF37" s="13">
        <f t="shared" si="30"/>
        <v>-1</v>
      </c>
      <c r="AG37" s="13">
        <f t="shared" si="31"/>
        <v>-1</v>
      </c>
      <c r="AH37" s="13">
        <f t="shared" si="32"/>
        <v>-1</v>
      </c>
      <c r="AI37" s="13">
        <f t="shared" si="33"/>
        <v>-1</v>
      </c>
      <c r="AJ37" s="13">
        <f t="shared" si="34"/>
        <v>-1</v>
      </c>
      <c r="AK37" s="13">
        <f t="shared" ref="AK37:AK42" si="35">+IFS($B37-$B$36&gt;0,1,$B37-$B$36=0,0,$B37-$B$36&lt;0,-1)</f>
        <v>-1</v>
      </c>
    </row>
    <row r="38" ht="14.25" customHeight="1">
      <c r="A38" s="13">
        <v>2016.0</v>
      </c>
      <c r="B38" s="10">
        <v>22.0</v>
      </c>
      <c r="C38" s="13">
        <f t="shared" si="1"/>
        <v>1</v>
      </c>
      <c r="D38" s="13">
        <f t="shared" si="2"/>
        <v>1</v>
      </c>
      <c r="E38" s="13">
        <f t="shared" si="3"/>
        <v>1</v>
      </c>
      <c r="F38" s="13">
        <f t="shared" si="4"/>
        <v>-1</v>
      </c>
      <c r="G38" s="13">
        <f t="shared" si="5"/>
        <v>-1</v>
      </c>
      <c r="H38" s="13">
        <f t="shared" si="6"/>
        <v>1</v>
      </c>
      <c r="I38" s="13">
        <f t="shared" si="7"/>
        <v>-1</v>
      </c>
      <c r="J38" s="13">
        <f t="shared" si="8"/>
        <v>-1</v>
      </c>
      <c r="K38" s="13">
        <f t="shared" si="9"/>
        <v>-1</v>
      </c>
      <c r="L38" s="13">
        <f t="shared" si="10"/>
        <v>1</v>
      </c>
      <c r="M38" s="13">
        <f t="shared" si="11"/>
        <v>-1</v>
      </c>
      <c r="N38" s="13">
        <f t="shared" si="12"/>
        <v>-1</v>
      </c>
      <c r="O38" s="13">
        <f t="shared" si="13"/>
        <v>-1</v>
      </c>
      <c r="P38" s="13">
        <f t="shared" si="14"/>
        <v>1</v>
      </c>
      <c r="Q38" s="13">
        <f t="shared" si="15"/>
        <v>-1</v>
      </c>
      <c r="R38" s="13">
        <f t="shared" si="16"/>
        <v>1</v>
      </c>
      <c r="S38" s="13">
        <f t="shared" si="17"/>
        <v>-1</v>
      </c>
      <c r="T38" s="13">
        <f t="shared" si="18"/>
        <v>-1</v>
      </c>
      <c r="U38" s="13">
        <f t="shared" si="19"/>
        <v>1</v>
      </c>
      <c r="V38" s="13">
        <f t="shared" si="20"/>
        <v>1</v>
      </c>
      <c r="W38" s="13">
        <f t="shared" si="21"/>
        <v>-1</v>
      </c>
      <c r="X38" s="13">
        <f t="shared" si="22"/>
        <v>1</v>
      </c>
      <c r="Y38" s="13">
        <f t="shared" si="23"/>
        <v>-1</v>
      </c>
      <c r="Z38" s="13">
        <f t="shared" si="24"/>
        <v>-1</v>
      </c>
      <c r="AA38" s="13">
        <f t="shared" si="25"/>
        <v>-1</v>
      </c>
      <c r="AB38" s="13">
        <f t="shared" si="26"/>
        <v>-1</v>
      </c>
      <c r="AC38" s="13">
        <f t="shared" si="27"/>
        <v>-1</v>
      </c>
      <c r="AD38" s="13">
        <f t="shared" si="28"/>
        <v>-1</v>
      </c>
      <c r="AE38" s="13">
        <f t="shared" si="29"/>
        <v>-1</v>
      </c>
      <c r="AF38" s="13">
        <f t="shared" si="30"/>
        <v>-1</v>
      </c>
      <c r="AG38" s="13">
        <f t="shared" si="31"/>
        <v>-1</v>
      </c>
      <c r="AH38" s="13">
        <f t="shared" si="32"/>
        <v>-1</v>
      </c>
      <c r="AI38" s="13">
        <f t="shared" si="33"/>
        <v>-1</v>
      </c>
      <c r="AJ38" s="13">
        <f t="shared" si="34"/>
        <v>-1</v>
      </c>
      <c r="AK38" s="13">
        <f t="shared" si="35"/>
        <v>-1</v>
      </c>
      <c r="AL38" s="13">
        <f t="shared" ref="AL38:AL42" si="36">+IFS($B38-$B$37&gt;0,1,$B38-$B$37=0,0,$B38-$B$37&lt;0,-1)</f>
        <v>1</v>
      </c>
    </row>
    <row r="39" ht="14.25" customHeight="1">
      <c r="A39" s="13">
        <v>2017.0</v>
      </c>
      <c r="B39" s="10">
        <v>55.0</v>
      </c>
      <c r="C39" s="13">
        <f t="shared" si="1"/>
        <v>1</v>
      </c>
      <c r="D39" s="13">
        <f t="shared" si="2"/>
        <v>1</v>
      </c>
      <c r="E39" s="13">
        <f t="shared" si="3"/>
        <v>1</v>
      </c>
      <c r="F39" s="13">
        <f t="shared" si="4"/>
        <v>-1</v>
      </c>
      <c r="G39" s="13">
        <f t="shared" si="5"/>
        <v>-1</v>
      </c>
      <c r="H39" s="13">
        <f t="shared" si="6"/>
        <v>1</v>
      </c>
      <c r="I39" s="13">
        <f t="shared" si="7"/>
        <v>1</v>
      </c>
      <c r="J39" s="13">
        <f t="shared" si="8"/>
        <v>1</v>
      </c>
      <c r="K39" s="13">
        <f t="shared" si="9"/>
        <v>-1</v>
      </c>
      <c r="L39" s="13">
        <f t="shared" si="10"/>
        <v>1</v>
      </c>
      <c r="M39" s="13">
        <f t="shared" si="11"/>
        <v>-1</v>
      </c>
      <c r="N39" s="13">
        <f t="shared" si="12"/>
        <v>1</v>
      </c>
      <c r="O39" s="13">
        <f t="shared" si="13"/>
        <v>-1</v>
      </c>
      <c r="P39" s="13">
        <f t="shared" si="14"/>
        <v>1</v>
      </c>
      <c r="Q39" s="13">
        <f t="shared" si="15"/>
        <v>-1</v>
      </c>
      <c r="R39" s="13">
        <f t="shared" si="16"/>
        <v>1</v>
      </c>
      <c r="S39" s="13">
        <f t="shared" si="17"/>
        <v>-1</v>
      </c>
      <c r="T39" s="13">
        <f t="shared" si="18"/>
        <v>-1</v>
      </c>
      <c r="U39" s="13">
        <f t="shared" si="19"/>
        <v>1</v>
      </c>
      <c r="V39" s="13">
        <f t="shared" si="20"/>
        <v>1</v>
      </c>
      <c r="W39" s="13">
        <f t="shared" si="21"/>
        <v>1</v>
      </c>
      <c r="X39" s="13">
        <f t="shared" si="22"/>
        <v>1</v>
      </c>
      <c r="Y39" s="13">
        <f t="shared" si="23"/>
        <v>1</v>
      </c>
      <c r="Z39" s="13">
        <f t="shared" si="24"/>
        <v>1</v>
      </c>
      <c r="AA39" s="13">
        <f t="shared" si="25"/>
        <v>-1</v>
      </c>
      <c r="AB39" s="13">
        <f t="shared" si="26"/>
        <v>-1</v>
      </c>
      <c r="AC39" s="13">
        <f t="shared" si="27"/>
        <v>1</v>
      </c>
      <c r="AD39" s="13">
        <f t="shared" si="28"/>
        <v>1</v>
      </c>
      <c r="AE39" s="13">
        <f t="shared" si="29"/>
        <v>-1</v>
      </c>
      <c r="AF39" s="13">
        <f t="shared" si="30"/>
        <v>1</v>
      </c>
      <c r="AG39" s="13">
        <f t="shared" si="31"/>
        <v>-1</v>
      </c>
      <c r="AH39" s="13">
        <f t="shared" si="32"/>
        <v>-1</v>
      </c>
      <c r="AI39" s="13">
        <f t="shared" si="33"/>
        <v>-1</v>
      </c>
      <c r="AJ39" s="13">
        <f t="shared" si="34"/>
        <v>-1</v>
      </c>
      <c r="AK39" s="13">
        <f t="shared" si="35"/>
        <v>-1</v>
      </c>
      <c r="AL39" s="13">
        <f t="shared" si="36"/>
        <v>1</v>
      </c>
      <c r="AM39" s="13">
        <f t="shared" ref="AM39:AM42" si="37">+IFS($B39-$B$38&gt;0,1,$B39-$B$38=0,0,$B39-$B$38&lt;0,-1)</f>
        <v>1</v>
      </c>
    </row>
    <row r="40" ht="14.25" customHeight="1">
      <c r="A40" s="13">
        <v>2018.0</v>
      </c>
      <c r="B40" s="4">
        <v>86.0</v>
      </c>
      <c r="C40" s="13">
        <f t="shared" si="1"/>
        <v>1</v>
      </c>
      <c r="D40" s="13">
        <f t="shared" si="2"/>
        <v>1</v>
      </c>
      <c r="E40" s="13">
        <f t="shared" si="3"/>
        <v>1</v>
      </c>
      <c r="F40" s="13">
        <f t="shared" si="4"/>
        <v>-1</v>
      </c>
      <c r="G40" s="13">
        <f t="shared" si="5"/>
        <v>1</v>
      </c>
      <c r="H40" s="13">
        <f t="shared" si="6"/>
        <v>1</v>
      </c>
      <c r="I40" s="13">
        <f t="shared" si="7"/>
        <v>1</v>
      </c>
      <c r="J40" s="13">
        <f t="shared" si="8"/>
        <v>1</v>
      </c>
      <c r="K40" s="13">
        <f t="shared" si="9"/>
        <v>1</v>
      </c>
      <c r="L40" s="13">
        <f t="shared" si="10"/>
        <v>1</v>
      </c>
      <c r="M40" s="13">
        <f t="shared" si="11"/>
        <v>-1</v>
      </c>
      <c r="N40" s="13">
        <f t="shared" si="12"/>
        <v>1</v>
      </c>
      <c r="O40" s="13">
        <f t="shared" si="13"/>
        <v>-1</v>
      </c>
      <c r="P40" s="13">
        <f t="shared" si="14"/>
        <v>1</v>
      </c>
      <c r="Q40" s="13">
        <f t="shared" si="15"/>
        <v>1</v>
      </c>
      <c r="R40" s="13">
        <f t="shared" si="16"/>
        <v>1</v>
      </c>
      <c r="S40" s="13">
        <f t="shared" si="17"/>
        <v>-1</v>
      </c>
      <c r="T40" s="13">
        <f t="shared" si="18"/>
        <v>1</v>
      </c>
      <c r="U40" s="13">
        <f t="shared" si="19"/>
        <v>1</v>
      </c>
      <c r="V40" s="13">
        <f t="shared" si="20"/>
        <v>1</v>
      </c>
      <c r="W40" s="13">
        <f t="shared" si="21"/>
        <v>1</v>
      </c>
      <c r="X40" s="13">
        <f t="shared" si="22"/>
        <v>1</v>
      </c>
      <c r="Y40" s="13">
        <f t="shared" si="23"/>
        <v>1</v>
      </c>
      <c r="Z40" s="13">
        <f t="shared" si="24"/>
        <v>1</v>
      </c>
      <c r="AA40" s="13">
        <f t="shared" si="25"/>
        <v>-1</v>
      </c>
      <c r="AB40" s="13">
        <f t="shared" si="26"/>
        <v>-1</v>
      </c>
      <c r="AC40" s="13">
        <f t="shared" si="27"/>
        <v>1</v>
      </c>
      <c r="AD40" s="13">
        <f t="shared" si="28"/>
        <v>1</v>
      </c>
      <c r="AE40" s="13">
        <f t="shared" si="29"/>
        <v>1</v>
      </c>
      <c r="AF40" s="13">
        <f t="shared" si="30"/>
        <v>1</v>
      </c>
      <c r="AG40" s="13">
        <f t="shared" si="31"/>
        <v>1</v>
      </c>
      <c r="AH40" s="13">
        <f t="shared" si="32"/>
        <v>-1</v>
      </c>
      <c r="AI40" s="13">
        <f t="shared" si="33"/>
        <v>-1</v>
      </c>
      <c r="AJ40" s="13">
        <f t="shared" si="34"/>
        <v>-1</v>
      </c>
      <c r="AK40" s="13">
        <f t="shared" si="35"/>
        <v>-1</v>
      </c>
      <c r="AL40" s="13">
        <f t="shared" si="36"/>
        <v>1</v>
      </c>
      <c r="AM40" s="13">
        <f t="shared" si="37"/>
        <v>1</v>
      </c>
      <c r="AN40" s="13">
        <f t="shared" ref="AN40:AN42" si="38">+IFS($B40-$B$39&gt;0,1,$B40-$B$39=0,0,$B40-$B$39&lt;0,-1)</f>
        <v>1</v>
      </c>
    </row>
    <row r="41" ht="14.25" customHeight="1">
      <c r="A41" s="13">
        <v>2019.0</v>
      </c>
      <c r="B41" s="4">
        <v>81.0</v>
      </c>
      <c r="C41" s="13">
        <f t="shared" si="1"/>
        <v>1</v>
      </c>
      <c r="D41" s="13">
        <f t="shared" si="2"/>
        <v>1</v>
      </c>
      <c r="E41" s="13">
        <f t="shared" si="3"/>
        <v>1</v>
      </c>
      <c r="F41" s="13">
        <f t="shared" si="4"/>
        <v>-1</v>
      </c>
      <c r="G41" s="13">
        <f t="shared" si="5"/>
        <v>-1</v>
      </c>
      <c r="H41" s="13">
        <f t="shared" si="6"/>
        <v>1</v>
      </c>
      <c r="I41" s="13">
        <f t="shared" si="7"/>
        <v>1</v>
      </c>
      <c r="J41" s="13">
        <f t="shared" si="8"/>
        <v>1</v>
      </c>
      <c r="K41" s="13">
        <f t="shared" si="9"/>
        <v>1</v>
      </c>
      <c r="L41" s="13">
        <f t="shared" si="10"/>
        <v>1</v>
      </c>
      <c r="M41" s="13">
        <f t="shared" si="11"/>
        <v>-1</v>
      </c>
      <c r="N41" s="13">
        <f t="shared" si="12"/>
        <v>1</v>
      </c>
      <c r="O41" s="13">
        <f t="shared" si="13"/>
        <v>-1</v>
      </c>
      <c r="P41" s="13">
        <f t="shared" si="14"/>
        <v>1</v>
      </c>
      <c r="Q41" s="13">
        <f t="shared" si="15"/>
        <v>1</v>
      </c>
      <c r="R41" s="13">
        <f t="shared" si="16"/>
        <v>1</v>
      </c>
      <c r="S41" s="13">
        <f t="shared" si="17"/>
        <v>-1</v>
      </c>
      <c r="T41" s="13">
        <f t="shared" si="18"/>
        <v>1</v>
      </c>
      <c r="U41" s="13">
        <f t="shared" si="19"/>
        <v>1</v>
      </c>
      <c r="V41" s="13">
        <f t="shared" si="20"/>
        <v>1</v>
      </c>
      <c r="W41" s="13">
        <f t="shared" si="21"/>
        <v>1</v>
      </c>
      <c r="X41" s="13">
        <f t="shared" si="22"/>
        <v>1</v>
      </c>
      <c r="Y41" s="13">
        <f t="shared" si="23"/>
        <v>1</v>
      </c>
      <c r="Z41" s="13">
        <f t="shared" si="24"/>
        <v>1</v>
      </c>
      <c r="AA41" s="13">
        <f t="shared" si="25"/>
        <v>-1</v>
      </c>
      <c r="AB41" s="13">
        <f t="shared" si="26"/>
        <v>-1</v>
      </c>
      <c r="AC41" s="13">
        <f t="shared" si="27"/>
        <v>1</v>
      </c>
      <c r="AD41" s="13">
        <f t="shared" si="28"/>
        <v>1</v>
      </c>
      <c r="AE41" s="13">
        <f t="shared" si="29"/>
        <v>-1</v>
      </c>
      <c r="AF41" s="13">
        <f t="shared" si="30"/>
        <v>1</v>
      </c>
      <c r="AG41" s="13">
        <f t="shared" si="31"/>
        <v>-1</v>
      </c>
      <c r="AH41" s="13">
        <f t="shared" si="32"/>
        <v>-1</v>
      </c>
      <c r="AI41" s="13">
        <f t="shared" si="33"/>
        <v>-1</v>
      </c>
      <c r="AJ41" s="13">
        <f t="shared" si="34"/>
        <v>-1</v>
      </c>
      <c r="AK41" s="13">
        <f t="shared" si="35"/>
        <v>-1</v>
      </c>
      <c r="AL41" s="13">
        <f t="shared" si="36"/>
        <v>1</v>
      </c>
      <c r="AM41" s="13">
        <f t="shared" si="37"/>
        <v>1</v>
      </c>
      <c r="AN41" s="13">
        <f t="shared" si="38"/>
        <v>1</v>
      </c>
      <c r="AO41" s="13">
        <f t="shared" ref="AO41:AO42" si="39">+IFS($B41-$B$40&gt;0,1,$B41-$B$40=0,0,$B41-$B$40&lt;0,-1)</f>
        <v>-1</v>
      </c>
    </row>
    <row r="42" ht="14.25" customHeight="1">
      <c r="A42" s="13">
        <v>2020.0</v>
      </c>
      <c r="B42" s="4">
        <v>63.0</v>
      </c>
      <c r="C42" s="13">
        <f t="shared" si="1"/>
        <v>1</v>
      </c>
      <c r="D42" s="13">
        <f t="shared" si="2"/>
        <v>1</v>
      </c>
      <c r="E42" s="13">
        <f t="shared" si="3"/>
        <v>1</v>
      </c>
      <c r="F42" s="13">
        <f t="shared" si="4"/>
        <v>-1</v>
      </c>
      <c r="G42" s="13">
        <f t="shared" si="5"/>
        <v>-1</v>
      </c>
      <c r="H42" s="13">
        <f t="shared" si="6"/>
        <v>1</v>
      </c>
      <c r="I42" s="13">
        <f t="shared" si="7"/>
        <v>1</v>
      </c>
      <c r="J42" s="13">
        <f t="shared" si="8"/>
        <v>1</v>
      </c>
      <c r="K42" s="13">
        <f t="shared" si="9"/>
        <v>1</v>
      </c>
      <c r="L42" s="13">
        <f t="shared" si="10"/>
        <v>1</v>
      </c>
      <c r="M42" s="13">
        <f t="shared" si="11"/>
        <v>-1</v>
      </c>
      <c r="N42" s="13">
        <f t="shared" si="12"/>
        <v>1</v>
      </c>
      <c r="O42" s="13">
        <f t="shared" si="13"/>
        <v>-1</v>
      </c>
      <c r="P42" s="13">
        <f t="shared" si="14"/>
        <v>1</v>
      </c>
      <c r="Q42" s="13">
        <f t="shared" si="15"/>
        <v>-1</v>
      </c>
      <c r="R42" s="13">
        <f t="shared" si="16"/>
        <v>1</v>
      </c>
      <c r="S42" s="13">
        <f t="shared" si="17"/>
        <v>-1</v>
      </c>
      <c r="T42" s="13">
        <f t="shared" si="18"/>
        <v>-1</v>
      </c>
      <c r="U42" s="13">
        <f t="shared" si="19"/>
        <v>1</v>
      </c>
      <c r="V42" s="13">
        <f t="shared" si="20"/>
        <v>1</v>
      </c>
      <c r="W42" s="13">
        <f t="shared" si="21"/>
        <v>1</v>
      </c>
      <c r="X42" s="13">
        <f t="shared" si="22"/>
        <v>1</v>
      </c>
      <c r="Y42" s="13">
        <f t="shared" si="23"/>
        <v>1</v>
      </c>
      <c r="Z42" s="13">
        <f t="shared" si="24"/>
        <v>1</v>
      </c>
      <c r="AA42" s="13">
        <f t="shared" si="25"/>
        <v>-1</v>
      </c>
      <c r="AB42" s="13">
        <f t="shared" si="26"/>
        <v>-1</v>
      </c>
      <c r="AC42" s="13">
        <f t="shared" si="27"/>
        <v>1</v>
      </c>
      <c r="AD42" s="13">
        <f t="shared" si="28"/>
        <v>1</v>
      </c>
      <c r="AE42" s="13">
        <f t="shared" si="29"/>
        <v>-1</v>
      </c>
      <c r="AF42" s="13">
        <f t="shared" si="30"/>
        <v>1</v>
      </c>
      <c r="AG42" s="13">
        <f t="shared" si="31"/>
        <v>-1</v>
      </c>
      <c r="AH42" s="13">
        <f t="shared" si="32"/>
        <v>-1</v>
      </c>
      <c r="AI42" s="13">
        <f t="shared" si="33"/>
        <v>-1</v>
      </c>
      <c r="AJ42" s="13">
        <f t="shared" si="34"/>
        <v>-1</v>
      </c>
      <c r="AK42" s="13">
        <f t="shared" si="35"/>
        <v>-1</v>
      </c>
      <c r="AL42" s="13">
        <f t="shared" si="36"/>
        <v>1</v>
      </c>
      <c r="AM42" s="13">
        <f t="shared" si="37"/>
        <v>1</v>
      </c>
      <c r="AN42" s="13">
        <f t="shared" si="38"/>
        <v>1</v>
      </c>
      <c r="AO42" s="13">
        <f t="shared" si="39"/>
        <v>-1</v>
      </c>
      <c r="AP42" s="13">
        <f>+IFS($B42-$B$41&gt;0,1,$B42-$B$41=0,0,$B42-$B$41&lt;0,-1)</f>
        <v>-1</v>
      </c>
    </row>
    <row r="43" ht="14.25" customHeight="1">
      <c r="B43" s="16"/>
      <c r="AQ43" s="14" t="s">
        <v>21</v>
      </c>
    </row>
    <row r="44" ht="14.25" customHeight="1">
      <c r="B44" s="16"/>
      <c r="AQ44" s="13">
        <f>+SUM(C3:AP42)</f>
        <v>206</v>
      </c>
    </row>
    <row r="45" ht="14.25" customHeight="1">
      <c r="B45" s="17" t="s">
        <v>22</v>
      </c>
      <c r="C45" s="18">
        <f>+COUNT(B2:B42)</f>
        <v>41</v>
      </c>
      <c r="D45" s="13">
        <f>+C45*(C45-1)*(2*C45+5)</f>
        <v>142680</v>
      </c>
      <c r="E45" s="19" t="s">
        <v>23</v>
      </c>
      <c r="F45" s="18">
        <v>2.0</v>
      </c>
      <c r="G45" s="18">
        <f t="shared" ref="G45:G47" si="40">+F45*(F45-1)*(2*F45+5)</f>
        <v>18</v>
      </c>
    </row>
    <row r="46" ht="14.25" customHeight="1">
      <c r="B46" s="17" t="s">
        <v>24</v>
      </c>
      <c r="C46" s="18">
        <f>+(D45-G49)/18</f>
        <v>7923.666667</v>
      </c>
      <c r="E46" s="19" t="s">
        <v>37</v>
      </c>
      <c r="F46" s="18">
        <v>2.0</v>
      </c>
      <c r="G46" s="18">
        <f t="shared" si="40"/>
        <v>18</v>
      </c>
    </row>
    <row r="47" ht="14.25" customHeight="1">
      <c r="B47" s="17" t="s">
        <v>26</v>
      </c>
      <c r="C47" s="18">
        <f>+(AQ44+1)/SQRT(C46)</f>
        <v>2.325451289</v>
      </c>
      <c r="E47" s="19" t="s">
        <v>38</v>
      </c>
      <c r="F47" s="18">
        <v>2.0</v>
      </c>
      <c r="G47" s="18">
        <f t="shared" si="40"/>
        <v>18</v>
      </c>
    </row>
    <row r="48" ht="14.25" customHeight="1">
      <c r="B48" s="9"/>
      <c r="C48" s="18"/>
      <c r="E48" s="20" t="s">
        <v>28</v>
      </c>
      <c r="F48" s="13">
        <v>0.0</v>
      </c>
      <c r="G48" s="13">
        <v>0.0</v>
      </c>
    </row>
    <row r="49" ht="14.25" customHeight="1">
      <c r="C49" s="18"/>
      <c r="G49" s="13">
        <f>SUM(G45:G48)</f>
        <v>54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>
      <c r="F110" s="13" t="s">
        <v>19</v>
      </c>
    </row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>
      <c r="C532" s="13" t="s">
        <v>19</v>
      </c>
    </row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14" t="s">
        <v>20</v>
      </c>
      <c r="B1" s="2" t="s">
        <v>10</v>
      </c>
    </row>
    <row r="2" ht="14.25" customHeight="1">
      <c r="A2" s="13">
        <v>1980.0</v>
      </c>
      <c r="B2" s="4">
        <v>0.0</v>
      </c>
    </row>
    <row r="3" ht="14.25" customHeight="1">
      <c r="A3" s="13">
        <v>1981.0</v>
      </c>
      <c r="B3" s="4">
        <v>0.0</v>
      </c>
      <c r="C3" s="13">
        <f t="shared" ref="C3:C42" si="1">+IFS($B3-$B$2&gt;0,1,$B3-$B$2=0,0,$B3-$B$2&lt;0,-1)</f>
        <v>0</v>
      </c>
    </row>
    <row r="4" ht="14.25" customHeight="1">
      <c r="A4" s="13">
        <v>1982.0</v>
      </c>
      <c r="B4" s="4">
        <v>48.1</v>
      </c>
      <c r="C4" s="13">
        <f t="shared" si="1"/>
        <v>1</v>
      </c>
      <c r="D4" s="13">
        <f t="shared" ref="D4:D42" si="2">+IFS($B4-$B$3&gt;0,1,$B4-$B$3=0,0,$B4-$B$3&lt;0,-1)</f>
        <v>1</v>
      </c>
    </row>
    <row r="5" ht="14.25" customHeight="1">
      <c r="A5" s="13">
        <v>1983.0</v>
      </c>
      <c r="B5" s="4">
        <v>0.0</v>
      </c>
      <c r="C5" s="13">
        <f t="shared" si="1"/>
        <v>0</v>
      </c>
      <c r="D5" s="13">
        <f t="shared" si="2"/>
        <v>0</v>
      </c>
      <c r="E5" s="13">
        <f t="shared" ref="E5:E42" si="3">+IFS($B5-$B$4&gt;0,1,$B5-$B$4=0,0,$B5-$B$4&lt;0,-1)</f>
        <v>-1</v>
      </c>
    </row>
    <row r="6" ht="14.25" customHeight="1">
      <c r="A6" s="13">
        <v>1984.0</v>
      </c>
      <c r="B6" s="4">
        <v>0.0</v>
      </c>
      <c r="C6" s="13">
        <f t="shared" si="1"/>
        <v>0</v>
      </c>
      <c r="D6" s="13">
        <f t="shared" si="2"/>
        <v>0</v>
      </c>
      <c r="E6" s="13">
        <f t="shared" si="3"/>
        <v>-1</v>
      </c>
      <c r="F6" s="13">
        <f t="shared" ref="F6:F42" si="4">+IFS($B6-$B$5&gt;0,1,$B6-$B$5=0,0,$B6-$B$5&lt;0,-1)</f>
        <v>0</v>
      </c>
    </row>
    <row r="7" ht="14.25" customHeight="1">
      <c r="A7" s="13">
        <v>1985.0</v>
      </c>
      <c r="B7" s="7">
        <v>110.3</v>
      </c>
      <c r="C7" s="13">
        <f t="shared" si="1"/>
        <v>1</v>
      </c>
      <c r="D7" s="13">
        <f t="shared" si="2"/>
        <v>1</v>
      </c>
      <c r="E7" s="13">
        <f t="shared" si="3"/>
        <v>1</v>
      </c>
      <c r="F7" s="13">
        <f t="shared" si="4"/>
        <v>1</v>
      </c>
      <c r="G7" s="13">
        <f t="shared" ref="G7:G42" si="5">+IFS($B7-$B$6&gt;0,1,$B7-$B$6=0,0,$B7-$B$6&lt;0,-1)</f>
        <v>1</v>
      </c>
    </row>
    <row r="8" ht="14.25" customHeight="1">
      <c r="A8" s="13">
        <v>1986.0</v>
      </c>
      <c r="B8" s="7">
        <v>0.0</v>
      </c>
      <c r="C8" s="13">
        <f t="shared" si="1"/>
        <v>0</v>
      </c>
      <c r="D8" s="13">
        <f t="shared" si="2"/>
        <v>0</v>
      </c>
      <c r="E8" s="13">
        <f t="shared" si="3"/>
        <v>-1</v>
      </c>
      <c r="F8" s="13">
        <f t="shared" si="4"/>
        <v>0</v>
      </c>
      <c r="G8" s="13">
        <f t="shared" si="5"/>
        <v>0</v>
      </c>
      <c r="H8" s="13">
        <f t="shared" ref="H8:H42" si="6">+IFS($B8-$B$7&gt;0,1,$B8-$B$7=0,0,$B8-$B$7&lt;0,-1)</f>
        <v>-1</v>
      </c>
    </row>
    <row r="9" ht="14.25" customHeight="1">
      <c r="A9" s="13">
        <v>1987.0</v>
      </c>
      <c r="B9" s="7">
        <v>0.0</v>
      </c>
      <c r="C9" s="13">
        <f t="shared" si="1"/>
        <v>0</v>
      </c>
      <c r="D9" s="13">
        <f t="shared" si="2"/>
        <v>0</v>
      </c>
      <c r="E9" s="13">
        <f t="shared" si="3"/>
        <v>-1</v>
      </c>
      <c r="F9" s="13">
        <f t="shared" si="4"/>
        <v>0</v>
      </c>
      <c r="G9" s="13">
        <f t="shared" si="5"/>
        <v>0</v>
      </c>
      <c r="H9" s="13">
        <f t="shared" si="6"/>
        <v>-1</v>
      </c>
      <c r="I9" s="13">
        <f t="shared" ref="I9:I42" si="7">+IFS($B9-$B$8&gt;0,1,$B9-$B$8=0,0,$B9-$B$8&lt;0,-1)</f>
        <v>0</v>
      </c>
    </row>
    <row r="10" ht="14.25" customHeight="1">
      <c r="A10" s="13">
        <v>1988.0</v>
      </c>
      <c r="B10" s="7">
        <v>0.0</v>
      </c>
      <c r="C10" s="13">
        <f t="shared" si="1"/>
        <v>0</v>
      </c>
      <c r="D10" s="13">
        <f t="shared" si="2"/>
        <v>0</v>
      </c>
      <c r="E10" s="13">
        <f t="shared" si="3"/>
        <v>-1</v>
      </c>
      <c r="F10" s="13">
        <f t="shared" si="4"/>
        <v>0</v>
      </c>
      <c r="G10" s="13">
        <f t="shared" si="5"/>
        <v>0</v>
      </c>
      <c r="H10" s="13">
        <f t="shared" si="6"/>
        <v>-1</v>
      </c>
      <c r="I10" s="13">
        <f t="shared" si="7"/>
        <v>0</v>
      </c>
      <c r="J10" s="13">
        <f t="shared" ref="J10:J42" si="8">+IFS($B10-$B$9&gt;0,1,$B10-$B$9=0,0,$B10-$B$9&lt;0,-1)</f>
        <v>0</v>
      </c>
    </row>
    <row r="11" ht="14.25" customHeight="1">
      <c r="A11" s="13">
        <v>1989.0</v>
      </c>
      <c r="B11" s="7">
        <v>0.0</v>
      </c>
      <c r="C11" s="13">
        <f t="shared" si="1"/>
        <v>0</v>
      </c>
      <c r="D11" s="13">
        <f t="shared" si="2"/>
        <v>0</v>
      </c>
      <c r="E11" s="13">
        <f t="shared" si="3"/>
        <v>-1</v>
      </c>
      <c r="F11" s="13">
        <f t="shared" si="4"/>
        <v>0</v>
      </c>
      <c r="G11" s="13">
        <f t="shared" si="5"/>
        <v>0</v>
      </c>
      <c r="H11" s="13">
        <f t="shared" si="6"/>
        <v>-1</v>
      </c>
      <c r="I11" s="13">
        <f t="shared" si="7"/>
        <v>0</v>
      </c>
      <c r="J11" s="13">
        <f t="shared" si="8"/>
        <v>0</v>
      </c>
      <c r="K11" s="13">
        <f t="shared" ref="K11:K42" si="9">+IFS($B11-$B$10&gt;0,1,$B11-$B$10=0,0,$B11-$B$10&lt;0,-1)</f>
        <v>0</v>
      </c>
    </row>
    <row r="12" ht="14.25" customHeight="1">
      <c r="A12" s="13">
        <v>1990.0</v>
      </c>
      <c r="B12" s="7">
        <v>0.0</v>
      </c>
      <c r="C12" s="13">
        <f t="shared" si="1"/>
        <v>0</v>
      </c>
      <c r="D12" s="13">
        <f t="shared" si="2"/>
        <v>0</v>
      </c>
      <c r="E12" s="13">
        <f t="shared" si="3"/>
        <v>-1</v>
      </c>
      <c r="F12" s="13">
        <f t="shared" si="4"/>
        <v>0</v>
      </c>
      <c r="G12" s="13">
        <f t="shared" si="5"/>
        <v>0</v>
      </c>
      <c r="H12" s="13">
        <f t="shared" si="6"/>
        <v>-1</v>
      </c>
      <c r="I12" s="13">
        <f t="shared" si="7"/>
        <v>0</v>
      </c>
      <c r="J12" s="13">
        <f t="shared" si="8"/>
        <v>0</v>
      </c>
      <c r="K12" s="13">
        <f t="shared" si="9"/>
        <v>0</v>
      </c>
      <c r="L12" s="13">
        <f t="shared" ref="L12:L42" si="10">+IFS($B12-$B$11&gt;0,1,$B12-$B$11=0,0,$B12-$B$11&lt;0,-1)</f>
        <v>0</v>
      </c>
    </row>
    <row r="13" ht="14.25" customHeight="1">
      <c r="A13" s="13">
        <v>1991.0</v>
      </c>
      <c r="B13" s="7">
        <v>0.0</v>
      </c>
      <c r="C13" s="13">
        <f t="shared" si="1"/>
        <v>0</v>
      </c>
      <c r="D13" s="13">
        <f t="shared" si="2"/>
        <v>0</v>
      </c>
      <c r="E13" s="13">
        <f t="shared" si="3"/>
        <v>-1</v>
      </c>
      <c r="F13" s="13">
        <f t="shared" si="4"/>
        <v>0</v>
      </c>
      <c r="G13" s="13">
        <f t="shared" si="5"/>
        <v>0</v>
      </c>
      <c r="H13" s="13">
        <f t="shared" si="6"/>
        <v>-1</v>
      </c>
      <c r="I13" s="13">
        <f t="shared" si="7"/>
        <v>0</v>
      </c>
      <c r="J13" s="13">
        <f t="shared" si="8"/>
        <v>0</v>
      </c>
      <c r="K13" s="13">
        <f t="shared" si="9"/>
        <v>0</v>
      </c>
      <c r="L13" s="13">
        <f t="shared" si="10"/>
        <v>0</v>
      </c>
      <c r="M13" s="13">
        <f t="shared" ref="M13:M42" si="11">+IFS($B13-$B$12&gt;0,1,$B13-$B$12=0,0,$B13-$B$12&lt;0,-1)</f>
        <v>0</v>
      </c>
    </row>
    <row r="14" ht="14.25" customHeight="1">
      <c r="A14" s="13">
        <v>1992.0</v>
      </c>
      <c r="B14" s="7">
        <v>0.0</v>
      </c>
      <c r="C14" s="13">
        <f t="shared" si="1"/>
        <v>0</v>
      </c>
      <c r="D14" s="13">
        <f t="shared" si="2"/>
        <v>0</v>
      </c>
      <c r="E14" s="13">
        <f t="shared" si="3"/>
        <v>-1</v>
      </c>
      <c r="F14" s="13">
        <f t="shared" si="4"/>
        <v>0</v>
      </c>
      <c r="G14" s="13">
        <f t="shared" si="5"/>
        <v>0</v>
      </c>
      <c r="H14" s="13">
        <f t="shared" si="6"/>
        <v>-1</v>
      </c>
      <c r="I14" s="13">
        <f t="shared" si="7"/>
        <v>0</v>
      </c>
      <c r="J14" s="13">
        <f t="shared" si="8"/>
        <v>0</v>
      </c>
      <c r="K14" s="13">
        <f t="shared" si="9"/>
        <v>0</v>
      </c>
      <c r="L14" s="13">
        <f t="shared" si="10"/>
        <v>0</v>
      </c>
      <c r="M14" s="13">
        <f t="shared" si="11"/>
        <v>0</v>
      </c>
      <c r="N14" s="13">
        <f t="shared" ref="N14:N42" si="12">+IFS($B14-$B$13&gt;0,1,$B14-$B$13=0,0,$B14-$B$13&lt;0,-1)</f>
        <v>0</v>
      </c>
    </row>
    <row r="15" ht="14.25" customHeight="1">
      <c r="A15" s="13">
        <v>1993.0</v>
      </c>
      <c r="B15" s="7">
        <v>0.0</v>
      </c>
      <c r="C15" s="13">
        <f t="shared" si="1"/>
        <v>0</v>
      </c>
      <c r="D15" s="13">
        <f t="shared" si="2"/>
        <v>0</v>
      </c>
      <c r="E15" s="13">
        <f t="shared" si="3"/>
        <v>-1</v>
      </c>
      <c r="F15" s="13">
        <f t="shared" si="4"/>
        <v>0</v>
      </c>
      <c r="G15" s="13">
        <f t="shared" si="5"/>
        <v>0</v>
      </c>
      <c r="H15" s="13">
        <f t="shared" si="6"/>
        <v>-1</v>
      </c>
      <c r="I15" s="13">
        <f t="shared" si="7"/>
        <v>0</v>
      </c>
      <c r="J15" s="13">
        <f t="shared" si="8"/>
        <v>0</v>
      </c>
      <c r="K15" s="13">
        <f t="shared" si="9"/>
        <v>0</v>
      </c>
      <c r="L15" s="13">
        <f t="shared" si="10"/>
        <v>0</v>
      </c>
      <c r="M15" s="13">
        <f t="shared" si="11"/>
        <v>0</v>
      </c>
      <c r="N15" s="13">
        <f t="shared" si="12"/>
        <v>0</v>
      </c>
      <c r="O15" s="13">
        <f t="shared" ref="O15:O42" si="13">+IFS($B15-$B$14&gt;0,1,$B15-$B$14=0,0,$B15-$B$14&lt;0,-1)</f>
        <v>0</v>
      </c>
    </row>
    <row r="16" ht="14.25" customHeight="1">
      <c r="A16" s="13">
        <v>1994.0</v>
      </c>
      <c r="B16" s="7">
        <v>0.0</v>
      </c>
      <c r="C16" s="13">
        <f t="shared" si="1"/>
        <v>0</v>
      </c>
      <c r="D16" s="13">
        <f t="shared" si="2"/>
        <v>0</v>
      </c>
      <c r="E16" s="13">
        <f t="shared" si="3"/>
        <v>-1</v>
      </c>
      <c r="F16" s="13">
        <f t="shared" si="4"/>
        <v>0</v>
      </c>
      <c r="G16" s="13">
        <f t="shared" si="5"/>
        <v>0</v>
      </c>
      <c r="H16" s="13">
        <f t="shared" si="6"/>
        <v>-1</v>
      </c>
      <c r="I16" s="13">
        <f t="shared" si="7"/>
        <v>0</v>
      </c>
      <c r="J16" s="13">
        <f t="shared" si="8"/>
        <v>0</v>
      </c>
      <c r="K16" s="13">
        <f t="shared" si="9"/>
        <v>0</v>
      </c>
      <c r="L16" s="13">
        <f t="shared" si="10"/>
        <v>0</v>
      </c>
      <c r="M16" s="13">
        <f t="shared" si="11"/>
        <v>0</v>
      </c>
      <c r="N16" s="13">
        <f t="shared" si="12"/>
        <v>0</v>
      </c>
      <c r="O16" s="13">
        <f t="shared" si="13"/>
        <v>0</v>
      </c>
      <c r="P16" s="13">
        <f t="shared" ref="P16:P42" si="14">+IFS($B16-$B$15&gt;0,1,$B16-$B$15=0,0,$B16-$B$15&lt;0,-1)</f>
        <v>0</v>
      </c>
    </row>
    <row r="17" ht="14.25" customHeight="1">
      <c r="A17" s="13">
        <v>1995.0</v>
      </c>
      <c r="B17" s="7">
        <v>0.0</v>
      </c>
      <c r="C17" s="13">
        <f t="shared" si="1"/>
        <v>0</v>
      </c>
      <c r="D17" s="13">
        <f t="shared" si="2"/>
        <v>0</v>
      </c>
      <c r="E17" s="13">
        <f t="shared" si="3"/>
        <v>-1</v>
      </c>
      <c r="F17" s="13">
        <f t="shared" si="4"/>
        <v>0</v>
      </c>
      <c r="G17" s="13">
        <f t="shared" si="5"/>
        <v>0</v>
      </c>
      <c r="H17" s="13">
        <f t="shared" si="6"/>
        <v>-1</v>
      </c>
      <c r="I17" s="13">
        <f t="shared" si="7"/>
        <v>0</v>
      </c>
      <c r="J17" s="13">
        <f t="shared" si="8"/>
        <v>0</v>
      </c>
      <c r="K17" s="13">
        <f t="shared" si="9"/>
        <v>0</v>
      </c>
      <c r="L17" s="13">
        <f t="shared" si="10"/>
        <v>0</v>
      </c>
      <c r="M17" s="13">
        <f t="shared" si="11"/>
        <v>0</v>
      </c>
      <c r="N17" s="13">
        <f t="shared" si="12"/>
        <v>0</v>
      </c>
      <c r="O17" s="13">
        <f t="shared" si="13"/>
        <v>0</v>
      </c>
      <c r="P17" s="13">
        <f t="shared" si="14"/>
        <v>0</v>
      </c>
      <c r="Q17" s="13">
        <f t="shared" ref="Q17:Q42" si="15">+IFS($B17-$B$16&gt;0,1,$B17-$B$16=0,0,$B17-$B$16&lt;0,-1)</f>
        <v>0</v>
      </c>
    </row>
    <row r="18" ht="14.25" customHeight="1">
      <c r="A18" s="13">
        <v>1996.0</v>
      </c>
      <c r="B18" s="7">
        <v>16.0</v>
      </c>
      <c r="C18" s="13">
        <f t="shared" si="1"/>
        <v>1</v>
      </c>
      <c r="D18" s="13">
        <f t="shared" si="2"/>
        <v>1</v>
      </c>
      <c r="E18" s="13">
        <f t="shared" si="3"/>
        <v>-1</v>
      </c>
      <c r="F18" s="13">
        <f t="shared" si="4"/>
        <v>1</v>
      </c>
      <c r="G18" s="13">
        <f t="shared" si="5"/>
        <v>1</v>
      </c>
      <c r="H18" s="13">
        <f t="shared" si="6"/>
        <v>-1</v>
      </c>
      <c r="I18" s="13">
        <f t="shared" si="7"/>
        <v>1</v>
      </c>
      <c r="J18" s="13">
        <f t="shared" si="8"/>
        <v>1</v>
      </c>
      <c r="K18" s="13">
        <f t="shared" si="9"/>
        <v>1</v>
      </c>
      <c r="L18" s="13">
        <f t="shared" si="10"/>
        <v>1</v>
      </c>
      <c r="M18" s="13">
        <f t="shared" si="11"/>
        <v>1</v>
      </c>
      <c r="N18" s="13">
        <f t="shared" si="12"/>
        <v>1</v>
      </c>
      <c r="O18" s="13">
        <f t="shared" si="13"/>
        <v>1</v>
      </c>
      <c r="P18" s="13">
        <f t="shared" si="14"/>
        <v>1</v>
      </c>
      <c r="Q18" s="13">
        <f t="shared" si="15"/>
        <v>1</v>
      </c>
      <c r="R18" s="13">
        <f t="shared" ref="R18:R42" si="16">+IFS($B18-$B$17&gt;0,1,$B18-$B$17=0,0,$B18-$B$17&lt;0,-1)</f>
        <v>1</v>
      </c>
    </row>
    <row r="19" ht="14.25" customHeight="1">
      <c r="A19" s="13">
        <v>1997.0</v>
      </c>
      <c r="B19" s="7">
        <v>166.0</v>
      </c>
      <c r="C19" s="13">
        <f t="shared" si="1"/>
        <v>1</v>
      </c>
      <c r="D19" s="13">
        <f t="shared" si="2"/>
        <v>1</v>
      </c>
      <c r="E19" s="13">
        <f t="shared" si="3"/>
        <v>1</v>
      </c>
      <c r="F19" s="13">
        <f t="shared" si="4"/>
        <v>1</v>
      </c>
      <c r="G19" s="13">
        <f t="shared" si="5"/>
        <v>1</v>
      </c>
      <c r="H19" s="13">
        <f t="shared" si="6"/>
        <v>1</v>
      </c>
      <c r="I19" s="13">
        <f t="shared" si="7"/>
        <v>1</v>
      </c>
      <c r="J19" s="13">
        <f t="shared" si="8"/>
        <v>1</v>
      </c>
      <c r="K19" s="13">
        <f t="shared" si="9"/>
        <v>1</v>
      </c>
      <c r="L19" s="13">
        <f t="shared" si="10"/>
        <v>1</v>
      </c>
      <c r="M19" s="13">
        <f t="shared" si="11"/>
        <v>1</v>
      </c>
      <c r="N19" s="13">
        <f t="shared" si="12"/>
        <v>1</v>
      </c>
      <c r="O19" s="13">
        <f t="shared" si="13"/>
        <v>1</v>
      </c>
      <c r="P19" s="13">
        <f t="shared" si="14"/>
        <v>1</v>
      </c>
      <c r="Q19" s="13">
        <f t="shared" si="15"/>
        <v>1</v>
      </c>
      <c r="R19" s="13">
        <f t="shared" si="16"/>
        <v>1</v>
      </c>
      <c r="S19" s="13">
        <f t="shared" ref="S19:S42" si="17">+IFS($B19-$B$18&gt;0,1,$B19-$B$18=0,0,$B19-$B$18&lt;0,-1)</f>
        <v>1</v>
      </c>
    </row>
    <row r="20" ht="14.25" customHeight="1">
      <c r="A20" s="13">
        <v>1998.0</v>
      </c>
      <c r="B20" s="7">
        <v>0.0</v>
      </c>
      <c r="C20" s="13">
        <f t="shared" si="1"/>
        <v>0</v>
      </c>
      <c r="D20" s="13">
        <f t="shared" si="2"/>
        <v>0</v>
      </c>
      <c r="E20" s="13">
        <f t="shared" si="3"/>
        <v>-1</v>
      </c>
      <c r="F20" s="13">
        <f t="shared" si="4"/>
        <v>0</v>
      </c>
      <c r="G20" s="13">
        <f t="shared" si="5"/>
        <v>0</v>
      </c>
      <c r="H20" s="13">
        <f t="shared" si="6"/>
        <v>-1</v>
      </c>
      <c r="I20" s="13">
        <f t="shared" si="7"/>
        <v>0</v>
      </c>
      <c r="J20" s="13">
        <f t="shared" si="8"/>
        <v>0</v>
      </c>
      <c r="K20" s="13">
        <f t="shared" si="9"/>
        <v>0</v>
      </c>
      <c r="L20" s="13">
        <f t="shared" si="10"/>
        <v>0</v>
      </c>
      <c r="M20" s="13">
        <f t="shared" si="11"/>
        <v>0</v>
      </c>
      <c r="N20" s="13">
        <f t="shared" si="12"/>
        <v>0</v>
      </c>
      <c r="O20" s="13">
        <f t="shared" si="13"/>
        <v>0</v>
      </c>
      <c r="P20" s="13">
        <f t="shared" si="14"/>
        <v>0</v>
      </c>
      <c r="Q20" s="13">
        <f t="shared" si="15"/>
        <v>0</v>
      </c>
      <c r="R20" s="13">
        <f t="shared" si="16"/>
        <v>0</v>
      </c>
      <c r="S20" s="13">
        <f t="shared" si="17"/>
        <v>-1</v>
      </c>
      <c r="T20" s="13">
        <f t="shared" ref="T20:T42" si="18">+IFS($B20-$B$19&gt;0,1,$B20-$B$19=0,0,$B20-$B$19&lt;0,-1)</f>
        <v>-1</v>
      </c>
    </row>
    <row r="21" ht="14.25" customHeight="1">
      <c r="A21" s="13">
        <v>1999.0</v>
      </c>
      <c r="B21" s="7">
        <v>0.0</v>
      </c>
      <c r="C21" s="13">
        <f t="shared" si="1"/>
        <v>0</v>
      </c>
      <c r="D21" s="13">
        <f t="shared" si="2"/>
        <v>0</v>
      </c>
      <c r="E21" s="13">
        <f t="shared" si="3"/>
        <v>-1</v>
      </c>
      <c r="F21" s="13">
        <f t="shared" si="4"/>
        <v>0</v>
      </c>
      <c r="G21" s="13">
        <f t="shared" si="5"/>
        <v>0</v>
      </c>
      <c r="H21" s="13">
        <f t="shared" si="6"/>
        <v>-1</v>
      </c>
      <c r="I21" s="13">
        <f t="shared" si="7"/>
        <v>0</v>
      </c>
      <c r="J21" s="13">
        <f t="shared" si="8"/>
        <v>0</v>
      </c>
      <c r="K21" s="13">
        <f t="shared" si="9"/>
        <v>0</v>
      </c>
      <c r="L21" s="13">
        <f t="shared" si="10"/>
        <v>0</v>
      </c>
      <c r="M21" s="13">
        <f t="shared" si="11"/>
        <v>0</v>
      </c>
      <c r="N21" s="13">
        <f t="shared" si="12"/>
        <v>0</v>
      </c>
      <c r="O21" s="13">
        <f t="shared" si="13"/>
        <v>0</v>
      </c>
      <c r="P21" s="13">
        <f t="shared" si="14"/>
        <v>0</v>
      </c>
      <c r="Q21" s="13">
        <f t="shared" si="15"/>
        <v>0</v>
      </c>
      <c r="R21" s="13">
        <f t="shared" si="16"/>
        <v>0</v>
      </c>
      <c r="S21" s="13">
        <f t="shared" si="17"/>
        <v>-1</v>
      </c>
      <c r="T21" s="13">
        <f t="shared" si="18"/>
        <v>-1</v>
      </c>
      <c r="U21" s="13">
        <f t="shared" ref="U21:U42" si="19">+IFS($B21-$B$20&gt;0,1,$B21-$B$20=0,0,$B21-$B$20&lt;0,-1)</f>
        <v>0</v>
      </c>
    </row>
    <row r="22" ht="14.25" customHeight="1">
      <c r="A22" s="13">
        <v>2000.0</v>
      </c>
      <c r="B22" s="7">
        <v>4.0</v>
      </c>
      <c r="C22" s="13">
        <f t="shared" si="1"/>
        <v>1</v>
      </c>
      <c r="D22" s="13">
        <f t="shared" si="2"/>
        <v>1</v>
      </c>
      <c r="E22" s="13">
        <f t="shared" si="3"/>
        <v>-1</v>
      </c>
      <c r="F22" s="13">
        <f t="shared" si="4"/>
        <v>1</v>
      </c>
      <c r="G22" s="13">
        <f t="shared" si="5"/>
        <v>1</v>
      </c>
      <c r="H22" s="13">
        <f t="shared" si="6"/>
        <v>-1</v>
      </c>
      <c r="I22" s="13">
        <f t="shared" si="7"/>
        <v>1</v>
      </c>
      <c r="J22" s="13">
        <f t="shared" si="8"/>
        <v>1</v>
      </c>
      <c r="K22" s="13">
        <f t="shared" si="9"/>
        <v>1</v>
      </c>
      <c r="L22" s="13">
        <f t="shared" si="10"/>
        <v>1</v>
      </c>
      <c r="M22" s="13">
        <f t="shared" si="11"/>
        <v>1</v>
      </c>
      <c r="N22" s="13">
        <f t="shared" si="12"/>
        <v>1</v>
      </c>
      <c r="O22" s="13">
        <f t="shared" si="13"/>
        <v>1</v>
      </c>
      <c r="P22" s="13">
        <f t="shared" si="14"/>
        <v>1</v>
      </c>
      <c r="Q22" s="13">
        <f t="shared" si="15"/>
        <v>1</v>
      </c>
      <c r="R22" s="13">
        <f t="shared" si="16"/>
        <v>1</v>
      </c>
      <c r="S22" s="13">
        <f t="shared" si="17"/>
        <v>-1</v>
      </c>
      <c r="T22" s="13">
        <f t="shared" si="18"/>
        <v>-1</v>
      </c>
      <c r="U22" s="13">
        <f t="shared" si="19"/>
        <v>1</v>
      </c>
      <c r="V22" s="13">
        <f t="shared" ref="V22:V42" si="20">+IFS($B22-$B$21&gt;0,1,$B22-$B$21=0,0,$B22-$B$21&lt;0,-1)</f>
        <v>1</v>
      </c>
    </row>
    <row r="23" ht="14.25" customHeight="1">
      <c r="A23" s="13">
        <v>2001.0</v>
      </c>
      <c r="B23" s="7">
        <v>40.7</v>
      </c>
      <c r="C23" s="13">
        <f t="shared" si="1"/>
        <v>1</v>
      </c>
      <c r="D23" s="13">
        <f t="shared" si="2"/>
        <v>1</v>
      </c>
      <c r="E23" s="13">
        <f t="shared" si="3"/>
        <v>-1</v>
      </c>
      <c r="F23" s="13">
        <f t="shared" si="4"/>
        <v>1</v>
      </c>
      <c r="G23" s="13">
        <f t="shared" si="5"/>
        <v>1</v>
      </c>
      <c r="H23" s="13">
        <f t="shared" si="6"/>
        <v>-1</v>
      </c>
      <c r="I23" s="13">
        <f t="shared" si="7"/>
        <v>1</v>
      </c>
      <c r="J23" s="13">
        <f t="shared" si="8"/>
        <v>1</v>
      </c>
      <c r="K23" s="13">
        <f t="shared" si="9"/>
        <v>1</v>
      </c>
      <c r="L23" s="13">
        <f t="shared" si="10"/>
        <v>1</v>
      </c>
      <c r="M23" s="13">
        <f t="shared" si="11"/>
        <v>1</v>
      </c>
      <c r="N23" s="13">
        <f t="shared" si="12"/>
        <v>1</v>
      </c>
      <c r="O23" s="13">
        <f t="shared" si="13"/>
        <v>1</v>
      </c>
      <c r="P23" s="13">
        <f t="shared" si="14"/>
        <v>1</v>
      </c>
      <c r="Q23" s="13">
        <f t="shared" si="15"/>
        <v>1</v>
      </c>
      <c r="R23" s="13">
        <f t="shared" si="16"/>
        <v>1</v>
      </c>
      <c r="S23" s="13">
        <f t="shared" si="17"/>
        <v>1</v>
      </c>
      <c r="T23" s="13">
        <f t="shared" si="18"/>
        <v>-1</v>
      </c>
      <c r="U23" s="13">
        <f t="shared" si="19"/>
        <v>1</v>
      </c>
      <c r="V23" s="13">
        <f t="shared" si="20"/>
        <v>1</v>
      </c>
      <c r="W23" s="13">
        <f t="shared" ref="W23:W42" si="21">+IFS($B23-$B$22&gt;0,1,$B23-$B$22=0,0,$B23-$B$22&lt;0,-1)</f>
        <v>1</v>
      </c>
    </row>
    <row r="24" ht="14.25" customHeight="1">
      <c r="A24" s="13">
        <v>2002.0</v>
      </c>
      <c r="B24" s="7">
        <v>0.0</v>
      </c>
      <c r="C24" s="13">
        <f t="shared" si="1"/>
        <v>0</v>
      </c>
      <c r="D24" s="13">
        <f t="shared" si="2"/>
        <v>0</v>
      </c>
      <c r="E24" s="13">
        <f t="shared" si="3"/>
        <v>-1</v>
      </c>
      <c r="F24" s="13">
        <f t="shared" si="4"/>
        <v>0</v>
      </c>
      <c r="G24" s="13">
        <f t="shared" si="5"/>
        <v>0</v>
      </c>
      <c r="H24" s="13">
        <f t="shared" si="6"/>
        <v>-1</v>
      </c>
      <c r="I24" s="13">
        <f t="shared" si="7"/>
        <v>0</v>
      </c>
      <c r="J24" s="13">
        <f t="shared" si="8"/>
        <v>0</v>
      </c>
      <c r="K24" s="13">
        <f t="shared" si="9"/>
        <v>0</v>
      </c>
      <c r="L24" s="13">
        <f t="shared" si="10"/>
        <v>0</v>
      </c>
      <c r="M24" s="13">
        <f t="shared" si="11"/>
        <v>0</v>
      </c>
      <c r="N24" s="13">
        <f t="shared" si="12"/>
        <v>0</v>
      </c>
      <c r="O24" s="13">
        <f t="shared" si="13"/>
        <v>0</v>
      </c>
      <c r="P24" s="13">
        <f t="shared" si="14"/>
        <v>0</v>
      </c>
      <c r="Q24" s="13">
        <f t="shared" si="15"/>
        <v>0</v>
      </c>
      <c r="R24" s="13">
        <f t="shared" si="16"/>
        <v>0</v>
      </c>
      <c r="S24" s="13">
        <f t="shared" si="17"/>
        <v>-1</v>
      </c>
      <c r="T24" s="13">
        <f t="shared" si="18"/>
        <v>-1</v>
      </c>
      <c r="U24" s="13">
        <f t="shared" si="19"/>
        <v>0</v>
      </c>
      <c r="V24" s="13">
        <f t="shared" si="20"/>
        <v>0</v>
      </c>
      <c r="W24" s="13">
        <f t="shared" si="21"/>
        <v>-1</v>
      </c>
      <c r="X24" s="13">
        <f t="shared" ref="X24:X42" si="22">+IFS($B24-$B$23&gt;0,1,$B24-$B$23=0,0,$B24-$B$23&lt;0,-1)</f>
        <v>-1</v>
      </c>
    </row>
    <row r="25" ht="14.25" customHeight="1">
      <c r="A25" s="13">
        <v>2003.0</v>
      </c>
      <c r="B25" s="7">
        <v>0.0</v>
      </c>
      <c r="C25" s="13">
        <f t="shared" si="1"/>
        <v>0</v>
      </c>
      <c r="D25" s="13">
        <f t="shared" si="2"/>
        <v>0</v>
      </c>
      <c r="E25" s="13">
        <f t="shared" si="3"/>
        <v>-1</v>
      </c>
      <c r="F25" s="13">
        <f t="shared" si="4"/>
        <v>0</v>
      </c>
      <c r="G25" s="13">
        <f t="shared" si="5"/>
        <v>0</v>
      </c>
      <c r="H25" s="13">
        <f t="shared" si="6"/>
        <v>-1</v>
      </c>
      <c r="I25" s="13">
        <f t="shared" si="7"/>
        <v>0</v>
      </c>
      <c r="J25" s="13">
        <f t="shared" si="8"/>
        <v>0</v>
      </c>
      <c r="K25" s="13">
        <f t="shared" si="9"/>
        <v>0</v>
      </c>
      <c r="L25" s="13">
        <f t="shared" si="10"/>
        <v>0</v>
      </c>
      <c r="M25" s="13">
        <f t="shared" si="11"/>
        <v>0</v>
      </c>
      <c r="N25" s="13">
        <f t="shared" si="12"/>
        <v>0</v>
      </c>
      <c r="O25" s="13">
        <f t="shared" si="13"/>
        <v>0</v>
      </c>
      <c r="P25" s="13">
        <f t="shared" si="14"/>
        <v>0</v>
      </c>
      <c r="Q25" s="13">
        <f t="shared" si="15"/>
        <v>0</v>
      </c>
      <c r="R25" s="13">
        <f t="shared" si="16"/>
        <v>0</v>
      </c>
      <c r="S25" s="13">
        <f t="shared" si="17"/>
        <v>-1</v>
      </c>
      <c r="T25" s="13">
        <f t="shared" si="18"/>
        <v>-1</v>
      </c>
      <c r="U25" s="13">
        <f t="shared" si="19"/>
        <v>0</v>
      </c>
      <c r="V25" s="13">
        <f t="shared" si="20"/>
        <v>0</v>
      </c>
      <c r="W25" s="13">
        <f t="shared" si="21"/>
        <v>-1</v>
      </c>
      <c r="X25" s="13">
        <f t="shared" si="22"/>
        <v>-1</v>
      </c>
      <c r="Y25" s="13">
        <f t="shared" ref="Y25:Y42" si="23">+IFS($B25-$B$24&gt;0,1,$B25-$B$24=0,0,$B25-$B$24&lt;0,-1)</f>
        <v>0</v>
      </c>
    </row>
    <row r="26" ht="14.25" customHeight="1">
      <c r="A26" s="13">
        <v>2004.0</v>
      </c>
      <c r="B26" s="7">
        <v>0.0</v>
      </c>
      <c r="C26" s="13">
        <f t="shared" si="1"/>
        <v>0</v>
      </c>
      <c r="D26" s="13">
        <f t="shared" si="2"/>
        <v>0</v>
      </c>
      <c r="E26" s="13">
        <f t="shared" si="3"/>
        <v>-1</v>
      </c>
      <c r="F26" s="13">
        <f t="shared" si="4"/>
        <v>0</v>
      </c>
      <c r="G26" s="13">
        <f t="shared" si="5"/>
        <v>0</v>
      </c>
      <c r="H26" s="13">
        <f t="shared" si="6"/>
        <v>-1</v>
      </c>
      <c r="I26" s="13">
        <f t="shared" si="7"/>
        <v>0</v>
      </c>
      <c r="J26" s="13">
        <f t="shared" si="8"/>
        <v>0</v>
      </c>
      <c r="K26" s="13">
        <f t="shared" si="9"/>
        <v>0</v>
      </c>
      <c r="L26" s="13">
        <f t="shared" si="10"/>
        <v>0</v>
      </c>
      <c r="M26" s="13">
        <f t="shared" si="11"/>
        <v>0</v>
      </c>
      <c r="N26" s="13">
        <f t="shared" si="12"/>
        <v>0</v>
      </c>
      <c r="O26" s="13">
        <f t="shared" si="13"/>
        <v>0</v>
      </c>
      <c r="P26" s="13">
        <f t="shared" si="14"/>
        <v>0</v>
      </c>
      <c r="Q26" s="13">
        <f t="shared" si="15"/>
        <v>0</v>
      </c>
      <c r="R26" s="13">
        <f t="shared" si="16"/>
        <v>0</v>
      </c>
      <c r="S26" s="13">
        <f t="shared" si="17"/>
        <v>-1</v>
      </c>
      <c r="T26" s="13">
        <f t="shared" si="18"/>
        <v>-1</v>
      </c>
      <c r="U26" s="13">
        <f t="shared" si="19"/>
        <v>0</v>
      </c>
      <c r="V26" s="13">
        <f t="shared" si="20"/>
        <v>0</v>
      </c>
      <c r="W26" s="13">
        <f t="shared" si="21"/>
        <v>-1</v>
      </c>
      <c r="X26" s="13">
        <f t="shared" si="22"/>
        <v>-1</v>
      </c>
      <c r="Y26" s="13">
        <f t="shared" si="23"/>
        <v>0</v>
      </c>
      <c r="Z26" s="13">
        <f t="shared" ref="Z26:Z42" si="24">+IFS($B26-$B$25&gt;0,1,$B26-$B$25=0,0,$B26-$B$25&lt;0,-1)</f>
        <v>0</v>
      </c>
    </row>
    <row r="27" ht="14.25" customHeight="1">
      <c r="A27" s="13">
        <v>2005.0</v>
      </c>
      <c r="B27" s="7">
        <v>0.0</v>
      </c>
      <c r="C27" s="13">
        <f t="shared" si="1"/>
        <v>0</v>
      </c>
      <c r="D27" s="13">
        <f t="shared" si="2"/>
        <v>0</v>
      </c>
      <c r="E27" s="13">
        <f t="shared" si="3"/>
        <v>-1</v>
      </c>
      <c r="F27" s="13">
        <f t="shared" si="4"/>
        <v>0</v>
      </c>
      <c r="G27" s="13">
        <f t="shared" si="5"/>
        <v>0</v>
      </c>
      <c r="H27" s="13">
        <f t="shared" si="6"/>
        <v>-1</v>
      </c>
      <c r="I27" s="13">
        <f t="shared" si="7"/>
        <v>0</v>
      </c>
      <c r="J27" s="13">
        <f t="shared" si="8"/>
        <v>0</v>
      </c>
      <c r="K27" s="13">
        <f t="shared" si="9"/>
        <v>0</v>
      </c>
      <c r="L27" s="13">
        <f t="shared" si="10"/>
        <v>0</v>
      </c>
      <c r="M27" s="13">
        <f t="shared" si="11"/>
        <v>0</v>
      </c>
      <c r="N27" s="13">
        <f t="shared" si="12"/>
        <v>0</v>
      </c>
      <c r="O27" s="13">
        <f t="shared" si="13"/>
        <v>0</v>
      </c>
      <c r="P27" s="13">
        <f t="shared" si="14"/>
        <v>0</v>
      </c>
      <c r="Q27" s="13">
        <f t="shared" si="15"/>
        <v>0</v>
      </c>
      <c r="R27" s="13">
        <f t="shared" si="16"/>
        <v>0</v>
      </c>
      <c r="S27" s="13">
        <f t="shared" si="17"/>
        <v>-1</v>
      </c>
      <c r="T27" s="13">
        <f t="shared" si="18"/>
        <v>-1</v>
      </c>
      <c r="U27" s="13">
        <f t="shared" si="19"/>
        <v>0</v>
      </c>
      <c r="V27" s="13">
        <f t="shared" si="20"/>
        <v>0</v>
      </c>
      <c r="W27" s="13">
        <f t="shared" si="21"/>
        <v>-1</v>
      </c>
      <c r="X27" s="13">
        <f t="shared" si="22"/>
        <v>-1</v>
      </c>
      <c r="Y27" s="13">
        <f t="shared" si="23"/>
        <v>0</v>
      </c>
      <c r="Z27" s="13">
        <f t="shared" si="24"/>
        <v>0</v>
      </c>
      <c r="AA27" s="13">
        <f t="shared" ref="AA27:AA42" si="25">+IFS($B27-$B$26&gt;0,1,$B27-$B$26=0,0,$B27-$B$26&lt;0,-1)</f>
        <v>0</v>
      </c>
    </row>
    <row r="28" ht="14.25" customHeight="1">
      <c r="A28" s="13">
        <v>2006.0</v>
      </c>
      <c r="B28" s="7">
        <v>3.0</v>
      </c>
      <c r="C28" s="13">
        <f t="shared" si="1"/>
        <v>1</v>
      </c>
      <c r="D28" s="13">
        <f t="shared" si="2"/>
        <v>1</v>
      </c>
      <c r="E28" s="13">
        <f t="shared" si="3"/>
        <v>-1</v>
      </c>
      <c r="F28" s="13">
        <f t="shared" si="4"/>
        <v>1</v>
      </c>
      <c r="G28" s="13">
        <f t="shared" si="5"/>
        <v>1</v>
      </c>
      <c r="H28" s="13">
        <f t="shared" si="6"/>
        <v>-1</v>
      </c>
      <c r="I28" s="13">
        <f t="shared" si="7"/>
        <v>1</v>
      </c>
      <c r="J28" s="13">
        <f t="shared" si="8"/>
        <v>1</v>
      </c>
      <c r="K28" s="13">
        <f t="shared" si="9"/>
        <v>1</v>
      </c>
      <c r="L28" s="13">
        <f t="shared" si="10"/>
        <v>1</v>
      </c>
      <c r="M28" s="13">
        <f t="shared" si="11"/>
        <v>1</v>
      </c>
      <c r="N28" s="13">
        <f t="shared" si="12"/>
        <v>1</v>
      </c>
      <c r="O28" s="13">
        <f t="shared" si="13"/>
        <v>1</v>
      </c>
      <c r="P28" s="13">
        <f t="shared" si="14"/>
        <v>1</v>
      </c>
      <c r="Q28" s="13">
        <f t="shared" si="15"/>
        <v>1</v>
      </c>
      <c r="R28" s="13">
        <f t="shared" si="16"/>
        <v>1</v>
      </c>
      <c r="S28" s="13">
        <f t="shared" si="17"/>
        <v>-1</v>
      </c>
      <c r="T28" s="13">
        <f t="shared" si="18"/>
        <v>-1</v>
      </c>
      <c r="U28" s="13">
        <f t="shared" si="19"/>
        <v>1</v>
      </c>
      <c r="V28" s="13">
        <f t="shared" si="20"/>
        <v>1</v>
      </c>
      <c r="W28" s="13">
        <f t="shared" si="21"/>
        <v>-1</v>
      </c>
      <c r="X28" s="13">
        <f t="shared" si="22"/>
        <v>-1</v>
      </c>
      <c r="Y28" s="13">
        <f t="shared" si="23"/>
        <v>1</v>
      </c>
      <c r="Z28" s="13">
        <f t="shared" si="24"/>
        <v>1</v>
      </c>
      <c r="AA28" s="13">
        <f t="shared" si="25"/>
        <v>1</v>
      </c>
      <c r="AB28" s="13">
        <f t="shared" ref="AB28:AB42" si="26">+IFS($B28-$B$27&gt;0,1,$B28-$B$27=0,0,$B28-$B$27&lt;0,-1)</f>
        <v>1</v>
      </c>
    </row>
    <row r="29" ht="14.25" customHeight="1">
      <c r="A29" s="13">
        <v>2007.0</v>
      </c>
      <c r="B29" s="7">
        <v>0.0</v>
      </c>
      <c r="C29" s="13">
        <f t="shared" si="1"/>
        <v>0</v>
      </c>
      <c r="D29" s="13">
        <f t="shared" si="2"/>
        <v>0</v>
      </c>
      <c r="E29" s="13">
        <f t="shared" si="3"/>
        <v>-1</v>
      </c>
      <c r="F29" s="13">
        <f t="shared" si="4"/>
        <v>0</v>
      </c>
      <c r="G29" s="13">
        <f t="shared" si="5"/>
        <v>0</v>
      </c>
      <c r="H29" s="13">
        <f t="shared" si="6"/>
        <v>-1</v>
      </c>
      <c r="I29" s="13">
        <f t="shared" si="7"/>
        <v>0</v>
      </c>
      <c r="J29" s="13">
        <f t="shared" si="8"/>
        <v>0</v>
      </c>
      <c r="K29" s="13">
        <f t="shared" si="9"/>
        <v>0</v>
      </c>
      <c r="L29" s="13">
        <f t="shared" si="10"/>
        <v>0</v>
      </c>
      <c r="M29" s="13">
        <f t="shared" si="11"/>
        <v>0</v>
      </c>
      <c r="N29" s="13">
        <f t="shared" si="12"/>
        <v>0</v>
      </c>
      <c r="O29" s="13">
        <f t="shared" si="13"/>
        <v>0</v>
      </c>
      <c r="P29" s="13">
        <f t="shared" si="14"/>
        <v>0</v>
      </c>
      <c r="Q29" s="13">
        <f t="shared" si="15"/>
        <v>0</v>
      </c>
      <c r="R29" s="13">
        <f t="shared" si="16"/>
        <v>0</v>
      </c>
      <c r="S29" s="13">
        <f t="shared" si="17"/>
        <v>-1</v>
      </c>
      <c r="T29" s="13">
        <f t="shared" si="18"/>
        <v>-1</v>
      </c>
      <c r="U29" s="13">
        <f t="shared" si="19"/>
        <v>0</v>
      </c>
      <c r="V29" s="13">
        <f t="shared" si="20"/>
        <v>0</v>
      </c>
      <c r="W29" s="13">
        <f t="shared" si="21"/>
        <v>-1</v>
      </c>
      <c r="X29" s="13">
        <f t="shared" si="22"/>
        <v>-1</v>
      </c>
      <c r="Y29" s="13">
        <f t="shared" si="23"/>
        <v>0</v>
      </c>
      <c r="Z29" s="13">
        <f t="shared" si="24"/>
        <v>0</v>
      </c>
      <c r="AA29" s="13">
        <f t="shared" si="25"/>
        <v>0</v>
      </c>
      <c r="AB29" s="13">
        <f t="shared" si="26"/>
        <v>0</v>
      </c>
      <c r="AC29" s="13">
        <f t="shared" ref="AC29:AC42" si="27">+IFS($B29-$B$28&gt;0,1,$B29-$B$28=0,0,$B29-$B$28&lt;0,-1)</f>
        <v>-1</v>
      </c>
    </row>
    <row r="30" ht="14.25" customHeight="1">
      <c r="A30" s="13">
        <v>2008.0</v>
      </c>
      <c r="B30" s="7">
        <v>0.0</v>
      </c>
      <c r="C30" s="13">
        <f t="shared" si="1"/>
        <v>0</v>
      </c>
      <c r="D30" s="13">
        <f t="shared" si="2"/>
        <v>0</v>
      </c>
      <c r="E30" s="13">
        <f t="shared" si="3"/>
        <v>-1</v>
      </c>
      <c r="F30" s="13">
        <f t="shared" si="4"/>
        <v>0</v>
      </c>
      <c r="G30" s="13">
        <f t="shared" si="5"/>
        <v>0</v>
      </c>
      <c r="H30" s="13">
        <f t="shared" si="6"/>
        <v>-1</v>
      </c>
      <c r="I30" s="13">
        <f t="shared" si="7"/>
        <v>0</v>
      </c>
      <c r="J30" s="13">
        <f t="shared" si="8"/>
        <v>0</v>
      </c>
      <c r="K30" s="13">
        <f t="shared" si="9"/>
        <v>0</v>
      </c>
      <c r="L30" s="13">
        <f t="shared" si="10"/>
        <v>0</v>
      </c>
      <c r="M30" s="13">
        <f t="shared" si="11"/>
        <v>0</v>
      </c>
      <c r="N30" s="13">
        <f t="shared" si="12"/>
        <v>0</v>
      </c>
      <c r="O30" s="13">
        <f t="shared" si="13"/>
        <v>0</v>
      </c>
      <c r="P30" s="13">
        <f t="shared" si="14"/>
        <v>0</v>
      </c>
      <c r="Q30" s="13">
        <f t="shared" si="15"/>
        <v>0</v>
      </c>
      <c r="R30" s="13">
        <f t="shared" si="16"/>
        <v>0</v>
      </c>
      <c r="S30" s="13">
        <f t="shared" si="17"/>
        <v>-1</v>
      </c>
      <c r="T30" s="13">
        <f t="shared" si="18"/>
        <v>-1</v>
      </c>
      <c r="U30" s="13">
        <f t="shared" si="19"/>
        <v>0</v>
      </c>
      <c r="V30" s="13">
        <f t="shared" si="20"/>
        <v>0</v>
      </c>
      <c r="W30" s="13">
        <f t="shared" si="21"/>
        <v>-1</v>
      </c>
      <c r="X30" s="13">
        <f t="shared" si="22"/>
        <v>-1</v>
      </c>
      <c r="Y30" s="13">
        <f t="shared" si="23"/>
        <v>0</v>
      </c>
      <c r="Z30" s="13">
        <f t="shared" si="24"/>
        <v>0</v>
      </c>
      <c r="AA30" s="13">
        <f t="shared" si="25"/>
        <v>0</v>
      </c>
      <c r="AB30" s="13">
        <f t="shared" si="26"/>
        <v>0</v>
      </c>
      <c r="AC30" s="13">
        <f t="shared" si="27"/>
        <v>-1</v>
      </c>
      <c r="AD30" s="13">
        <f t="shared" ref="AD30:AD42" si="28">+IFS($B30-$B$29&gt;0,1,$B30-$B$29=0,0,$B30-$B$29&lt;0,-1)</f>
        <v>0</v>
      </c>
    </row>
    <row r="31" ht="14.25" customHeight="1">
      <c r="A31" s="13">
        <v>2009.0</v>
      </c>
      <c r="B31" s="7">
        <v>4.0</v>
      </c>
      <c r="C31" s="13">
        <f t="shared" si="1"/>
        <v>1</v>
      </c>
      <c r="D31" s="13">
        <f t="shared" si="2"/>
        <v>1</v>
      </c>
      <c r="E31" s="13">
        <f t="shared" si="3"/>
        <v>-1</v>
      </c>
      <c r="F31" s="13">
        <f t="shared" si="4"/>
        <v>1</v>
      </c>
      <c r="G31" s="13">
        <f t="shared" si="5"/>
        <v>1</v>
      </c>
      <c r="H31" s="13">
        <f t="shared" si="6"/>
        <v>-1</v>
      </c>
      <c r="I31" s="13">
        <f t="shared" si="7"/>
        <v>1</v>
      </c>
      <c r="J31" s="13">
        <f t="shared" si="8"/>
        <v>1</v>
      </c>
      <c r="K31" s="13">
        <f t="shared" si="9"/>
        <v>1</v>
      </c>
      <c r="L31" s="13">
        <f t="shared" si="10"/>
        <v>1</v>
      </c>
      <c r="M31" s="13">
        <f t="shared" si="11"/>
        <v>1</v>
      </c>
      <c r="N31" s="13">
        <f t="shared" si="12"/>
        <v>1</v>
      </c>
      <c r="O31" s="13">
        <f t="shared" si="13"/>
        <v>1</v>
      </c>
      <c r="P31" s="13">
        <f t="shared" si="14"/>
        <v>1</v>
      </c>
      <c r="Q31" s="13">
        <f t="shared" si="15"/>
        <v>1</v>
      </c>
      <c r="R31" s="13">
        <f t="shared" si="16"/>
        <v>1</v>
      </c>
      <c r="S31" s="13">
        <f t="shared" si="17"/>
        <v>-1</v>
      </c>
      <c r="T31" s="13">
        <f t="shared" si="18"/>
        <v>-1</v>
      </c>
      <c r="U31" s="13">
        <f t="shared" si="19"/>
        <v>1</v>
      </c>
      <c r="V31" s="13">
        <f t="shared" si="20"/>
        <v>1</v>
      </c>
      <c r="W31" s="13">
        <f t="shared" si="21"/>
        <v>0</v>
      </c>
      <c r="X31" s="13">
        <f t="shared" si="22"/>
        <v>-1</v>
      </c>
      <c r="Y31" s="13">
        <f t="shared" si="23"/>
        <v>1</v>
      </c>
      <c r="Z31" s="13">
        <f t="shared" si="24"/>
        <v>1</v>
      </c>
      <c r="AA31" s="13">
        <f t="shared" si="25"/>
        <v>1</v>
      </c>
      <c r="AB31" s="13">
        <f t="shared" si="26"/>
        <v>1</v>
      </c>
      <c r="AC31" s="13">
        <f t="shared" si="27"/>
        <v>1</v>
      </c>
      <c r="AD31" s="13">
        <f t="shared" si="28"/>
        <v>1</v>
      </c>
      <c r="AE31" s="13">
        <f t="shared" ref="AE31:AE42" si="29">+IFS($B31-$B$30&gt;0,1,$B31-$B$30=0,0,$B31-$B$30&lt;0,-1)</f>
        <v>1</v>
      </c>
    </row>
    <row r="32" ht="14.25" customHeight="1">
      <c r="A32" s="13">
        <v>2010.0</v>
      </c>
      <c r="B32" s="7">
        <v>0.0</v>
      </c>
      <c r="C32" s="13">
        <f t="shared" si="1"/>
        <v>0</v>
      </c>
      <c r="D32" s="13">
        <f t="shared" si="2"/>
        <v>0</v>
      </c>
      <c r="E32" s="13">
        <f t="shared" si="3"/>
        <v>-1</v>
      </c>
      <c r="F32" s="13">
        <f t="shared" si="4"/>
        <v>0</v>
      </c>
      <c r="G32" s="13">
        <f t="shared" si="5"/>
        <v>0</v>
      </c>
      <c r="H32" s="13">
        <f t="shared" si="6"/>
        <v>-1</v>
      </c>
      <c r="I32" s="13">
        <f t="shared" si="7"/>
        <v>0</v>
      </c>
      <c r="J32" s="13">
        <f t="shared" si="8"/>
        <v>0</v>
      </c>
      <c r="K32" s="13">
        <f t="shared" si="9"/>
        <v>0</v>
      </c>
      <c r="L32" s="13">
        <f t="shared" si="10"/>
        <v>0</v>
      </c>
      <c r="M32" s="13">
        <f t="shared" si="11"/>
        <v>0</v>
      </c>
      <c r="N32" s="13">
        <f t="shared" si="12"/>
        <v>0</v>
      </c>
      <c r="O32" s="13">
        <f t="shared" si="13"/>
        <v>0</v>
      </c>
      <c r="P32" s="13">
        <f t="shared" si="14"/>
        <v>0</v>
      </c>
      <c r="Q32" s="13">
        <f t="shared" si="15"/>
        <v>0</v>
      </c>
      <c r="R32" s="13">
        <f t="shared" si="16"/>
        <v>0</v>
      </c>
      <c r="S32" s="13">
        <f t="shared" si="17"/>
        <v>-1</v>
      </c>
      <c r="T32" s="13">
        <f t="shared" si="18"/>
        <v>-1</v>
      </c>
      <c r="U32" s="13">
        <f t="shared" si="19"/>
        <v>0</v>
      </c>
      <c r="V32" s="13">
        <f t="shared" si="20"/>
        <v>0</v>
      </c>
      <c r="W32" s="13">
        <f t="shared" si="21"/>
        <v>-1</v>
      </c>
      <c r="X32" s="13">
        <f t="shared" si="22"/>
        <v>-1</v>
      </c>
      <c r="Y32" s="13">
        <f t="shared" si="23"/>
        <v>0</v>
      </c>
      <c r="Z32" s="13">
        <f t="shared" si="24"/>
        <v>0</v>
      </c>
      <c r="AA32" s="13">
        <f t="shared" si="25"/>
        <v>0</v>
      </c>
      <c r="AB32" s="13">
        <f t="shared" si="26"/>
        <v>0</v>
      </c>
      <c r="AC32" s="13">
        <f t="shared" si="27"/>
        <v>-1</v>
      </c>
      <c r="AD32" s="13">
        <f t="shared" si="28"/>
        <v>0</v>
      </c>
      <c r="AE32" s="13">
        <f t="shared" si="29"/>
        <v>0</v>
      </c>
      <c r="AF32" s="13">
        <f t="shared" ref="AF32:AF42" si="30">+IFS($B32-$B$31&gt;0,1,$B32-$B$31=0,0,$B32-$B$31&lt;0,-1)</f>
        <v>-1</v>
      </c>
    </row>
    <row r="33" ht="14.25" customHeight="1">
      <c r="A33" s="13">
        <v>2011.0</v>
      </c>
      <c r="B33" s="10">
        <v>0.0</v>
      </c>
      <c r="C33" s="13">
        <f t="shared" si="1"/>
        <v>0</v>
      </c>
      <c r="D33" s="13">
        <f t="shared" si="2"/>
        <v>0</v>
      </c>
      <c r="E33" s="13">
        <f t="shared" si="3"/>
        <v>-1</v>
      </c>
      <c r="F33" s="13">
        <f t="shared" si="4"/>
        <v>0</v>
      </c>
      <c r="G33" s="13">
        <f t="shared" si="5"/>
        <v>0</v>
      </c>
      <c r="H33" s="13">
        <f t="shared" si="6"/>
        <v>-1</v>
      </c>
      <c r="I33" s="13">
        <f t="shared" si="7"/>
        <v>0</v>
      </c>
      <c r="J33" s="13">
        <f t="shared" si="8"/>
        <v>0</v>
      </c>
      <c r="K33" s="13">
        <f t="shared" si="9"/>
        <v>0</v>
      </c>
      <c r="L33" s="13">
        <f t="shared" si="10"/>
        <v>0</v>
      </c>
      <c r="M33" s="13">
        <f t="shared" si="11"/>
        <v>0</v>
      </c>
      <c r="N33" s="13">
        <f t="shared" si="12"/>
        <v>0</v>
      </c>
      <c r="O33" s="13">
        <f t="shared" si="13"/>
        <v>0</v>
      </c>
      <c r="P33" s="13">
        <f t="shared" si="14"/>
        <v>0</v>
      </c>
      <c r="Q33" s="13">
        <f t="shared" si="15"/>
        <v>0</v>
      </c>
      <c r="R33" s="13">
        <f t="shared" si="16"/>
        <v>0</v>
      </c>
      <c r="S33" s="13">
        <f t="shared" si="17"/>
        <v>-1</v>
      </c>
      <c r="T33" s="13">
        <f t="shared" si="18"/>
        <v>-1</v>
      </c>
      <c r="U33" s="13">
        <f t="shared" si="19"/>
        <v>0</v>
      </c>
      <c r="V33" s="13">
        <f t="shared" si="20"/>
        <v>0</v>
      </c>
      <c r="W33" s="13">
        <f t="shared" si="21"/>
        <v>-1</v>
      </c>
      <c r="X33" s="13">
        <f t="shared" si="22"/>
        <v>-1</v>
      </c>
      <c r="Y33" s="13">
        <f t="shared" si="23"/>
        <v>0</v>
      </c>
      <c r="Z33" s="13">
        <f t="shared" si="24"/>
        <v>0</v>
      </c>
      <c r="AA33" s="13">
        <f t="shared" si="25"/>
        <v>0</v>
      </c>
      <c r="AB33" s="13">
        <f t="shared" si="26"/>
        <v>0</v>
      </c>
      <c r="AC33" s="13">
        <f t="shared" si="27"/>
        <v>-1</v>
      </c>
      <c r="AD33" s="13">
        <f t="shared" si="28"/>
        <v>0</v>
      </c>
      <c r="AE33" s="13">
        <f t="shared" si="29"/>
        <v>0</v>
      </c>
      <c r="AF33" s="13">
        <f t="shared" si="30"/>
        <v>-1</v>
      </c>
      <c r="AG33" s="13">
        <f t="shared" ref="AG33:AG42" si="31">+IFS($B33-$B$32&gt;0,1,$B33-$B$32=0,0,$B33-$B$32&lt;0,-1)</f>
        <v>0</v>
      </c>
    </row>
    <row r="34" ht="14.25" customHeight="1">
      <c r="A34" s="13">
        <v>2012.0</v>
      </c>
      <c r="B34" s="10">
        <v>0.0</v>
      </c>
      <c r="C34" s="13">
        <f t="shared" si="1"/>
        <v>0</v>
      </c>
      <c r="D34" s="13">
        <f t="shared" si="2"/>
        <v>0</v>
      </c>
      <c r="E34" s="13">
        <f t="shared" si="3"/>
        <v>-1</v>
      </c>
      <c r="F34" s="13">
        <f t="shared" si="4"/>
        <v>0</v>
      </c>
      <c r="G34" s="13">
        <f t="shared" si="5"/>
        <v>0</v>
      </c>
      <c r="H34" s="13">
        <f t="shared" si="6"/>
        <v>-1</v>
      </c>
      <c r="I34" s="13">
        <f t="shared" si="7"/>
        <v>0</v>
      </c>
      <c r="J34" s="13">
        <f t="shared" si="8"/>
        <v>0</v>
      </c>
      <c r="K34" s="13">
        <f t="shared" si="9"/>
        <v>0</v>
      </c>
      <c r="L34" s="13">
        <f t="shared" si="10"/>
        <v>0</v>
      </c>
      <c r="M34" s="13">
        <f t="shared" si="11"/>
        <v>0</v>
      </c>
      <c r="N34" s="13">
        <f t="shared" si="12"/>
        <v>0</v>
      </c>
      <c r="O34" s="13">
        <f t="shared" si="13"/>
        <v>0</v>
      </c>
      <c r="P34" s="13">
        <f t="shared" si="14"/>
        <v>0</v>
      </c>
      <c r="Q34" s="13">
        <f t="shared" si="15"/>
        <v>0</v>
      </c>
      <c r="R34" s="13">
        <f t="shared" si="16"/>
        <v>0</v>
      </c>
      <c r="S34" s="13">
        <f t="shared" si="17"/>
        <v>-1</v>
      </c>
      <c r="T34" s="13">
        <f t="shared" si="18"/>
        <v>-1</v>
      </c>
      <c r="U34" s="13">
        <f t="shared" si="19"/>
        <v>0</v>
      </c>
      <c r="V34" s="13">
        <f t="shared" si="20"/>
        <v>0</v>
      </c>
      <c r="W34" s="13">
        <f t="shared" si="21"/>
        <v>-1</v>
      </c>
      <c r="X34" s="13">
        <f t="shared" si="22"/>
        <v>-1</v>
      </c>
      <c r="Y34" s="13">
        <f t="shared" si="23"/>
        <v>0</v>
      </c>
      <c r="Z34" s="13">
        <f t="shared" si="24"/>
        <v>0</v>
      </c>
      <c r="AA34" s="13">
        <f t="shared" si="25"/>
        <v>0</v>
      </c>
      <c r="AB34" s="13">
        <f t="shared" si="26"/>
        <v>0</v>
      </c>
      <c r="AC34" s="13">
        <f t="shared" si="27"/>
        <v>-1</v>
      </c>
      <c r="AD34" s="13">
        <f t="shared" si="28"/>
        <v>0</v>
      </c>
      <c r="AE34" s="13">
        <f t="shared" si="29"/>
        <v>0</v>
      </c>
      <c r="AF34" s="13">
        <f t="shared" si="30"/>
        <v>-1</v>
      </c>
      <c r="AG34" s="13">
        <f t="shared" si="31"/>
        <v>0</v>
      </c>
      <c r="AH34" s="13">
        <f t="shared" ref="AH34:AH42" si="32">+IFS($B34-$B$33&gt;0,1,$B34-$B$33=0,0,$B34-$B$33&lt;0,-1)</f>
        <v>0</v>
      </c>
    </row>
    <row r="35" ht="14.25" customHeight="1">
      <c r="A35" s="13">
        <v>2013.0</v>
      </c>
      <c r="B35" s="10">
        <v>0.0</v>
      </c>
      <c r="C35" s="13">
        <f t="shared" si="1"/>
        <v>0</v>
      </c>
      <c r="D35" s="13">
        <f t="shared" si="2"/>
        <v>0</v>
      </c>
      <c r="E35" s="13">
        <f t="shared" si="3"/>
        <v>-1</v>
      </c>
      <c r="F35" s="13">
        <f t="shared" si="4"/>
        <v>0</v>
      </c>
      <c r="G35" s="13">
        <f t="shared" si="5"/>
        <v>0</v>
      </c>
      <c r="H35" s="13">
        <f t="shared" si="6"/>
        <v>-1</v>
      </c>
      <c r="I35" s="13">
        <f t="shared" si="7"/>
        <v>0</v>
      </c>
      <c r="J35" s="13">
        <f t="shared" si="8"/>
        <v>0</v>
      </c>
      <c r="K35" s="13">
        <f t="shared" si="9"/>
        <v>0</v>
      </c>
      <c r="L35" s="13">
        <f t="shared" si="10"/>
        <v>0</v>
      </c>
      <c r="M35" s="13">
        <f t="shared" si="11"/>
        <v>0</v>
      </c>
      <c r="N35" s="13">
        <f t="shared" si="12"/>
        <v>0</v>
      </c>
      <c r="O35" s="13">
        <f t="shared" si="13"/>
        <v>0</v>
      </c>
      <c r="P35" s="13">
        <f t="shared" si="14"/>
        <v>0</v>
      </c>
      <c r="Q35" s="13">
        <f t="shared" si="15"/>
        <v>0</v>
      </c>
      <c r="R35" s="13">
        <f t="shared" si="16"/>
        <v>0</v>
      </c>
      <c r="S35" s="13">
        <f t="shared" si="17"/>
        <v>-1</v>
      </c>
      <c r="T35" s="13">
        <f t="shared" si="18"/>
        <v>-1</v>
      </c>
      <c r="U35" s="13">
        <f t="shared" si="19"/>
        <v>0</v>
      </c>
      <c r="V35" s="13">
        <f t="shared" si="20"/>
        <v>0</v>
      </c>
      <c r="W35" s="13">
        <f t="shared" si="21"/>
        <v>-1</v>
      </c>
      <c r="X35" s="13">
        <f t="shared" si="22"/>
        <v>-1</v>
      </c>
      <c r="Y35" s="13">
        <f t="shared" si="23"/>
        <v>0</v>
      </c>
      <c r="Z35" s="13">
        <f t="shared" si="24"/>
        <v>0</v>
      </c>
      <c r="AA35" s="13">
        <f t="shared" si="25"/>
        <v>0</v>
      </c>
      <c r="AB35" s="13">
        <f t="shared" si="26"/>
        <v>0</v>
      </c>
      <c r="AC35" s="13">
        <f t="shared" si="27"/>
        <v>-1</v>
      </c>
      <c r="AD35" s="13">
        <f t="shared" si="28"/>
        <v>0</v>
      </c>
      <c r="AE35" s="13">
        <f t="shared" si="29"/>
        <v>0</v>
      </c>
      <c r="AF35" s="13">
        <f t="shared" si="30"/>
        <v>-1</v>
      </c>
      <c r="AG35" s="13">
        <f t="shared" si="31"/>
        <v>0</v>
      </c>
      <c r="AH35" s="13">
        <f t="shared" si="32"/>
        <v>0</v>
      </c>
      <c r="AI35" s="13">
        <f t="shared" ref="AI35:AI42" si="33">+IFS($B35-$B$34&gt;0,1,$B35-$B$34=0,0,$B35-$B$34&lt;0,-1)</f>
        <v>0</v>
      </c>
    </row>
    <row r="36" ht="14.25" customHeight="1">
      <c r="A36" s="13">
        <v>2014.0</v>
      </c>
      <c r="B36" s="10">
        <v>27.0</v>
      </c>
      <c r="C36" s="13">
        <f t="shared" si="1"/>
        <v>1</v>
      </c>
      <c r="D36" s="13">
        <f t="shared" si="2"/>
        <v>1</v>
      </c>
      <c r="E36" s="13">
        <f t="shared" si="3"/>
        <v>-1</v>
      </c>
      <c r="F36" s="13">
        <f t="shared" si="4"/>
        <v>1</v>
      </c>
      <c r="G36" s="13">
        <f t="shared" si="5"/>
        <v>1</v>
      </c>
      <c r="H36" s="13">
        <f t="shared" si="6"/>
        <v>-1</v>
      </c>
      <c r="I36" s="13">
        <f t="shared" si="7"/>
        <v>1</v>
      </c>
      <c r="J36" s="13">
        <f t="shared" si="8"/>
        <v>1</v>
      </c>
      <c r="K36" s="13">
        <f t="shared" si="9"/>
        <v>1</v>
      </c>
      <c r="L36" s="13">
        <f t="shared" si="10"/>
        <v>1</v>
      </c>
      <c r="M36" s="13">
        <f t="shared" si="11"/>
        <v>1</v>
      </c>
      <c r="N36" s="13">
        <f t="shared" si="12"/>
        <v>1</v>
      </c>
      <c r="O36" s="13">
        <f t="shared" si="13"/>
        <v>1</v>
      </c>
      <c r="P36" s="13">
        <f t="shared" si="14"/>
        <v>1</v>
      </c>
      <c r="Q36" s="13">
        <f t="shared" si="15"/>
        <v>1</v>
      </c>
      <c r="R36" s="13">
        <f t="shared" si="16"/>
        <v>1</v>
      </c>
      <c r="S36" s="13">
        <f t="shared" si="17"/>
        <v>1</v>
      </c>
      <c r="T36" s="13">
        <f t="shared" si="18"/>
        <v>-1</v>
      </c>
      <c r="U36" s="13">
        <f t="shared" si="19"/>
        <v>1</v>
      </c>
      <c r="V36" s="13">
        <f t="shared" si="20"/>
        <v>1</v>
      </c>
      <c r="W36" s="13">
        <f t="shared" si="21"/>
        <v>1</v>
      </c>
      <c r="X36" s="13">
        <f t="shared" si="22"/>
        <v>-1</v>
      </c>
      <c r="Y36" s="13">
        <f t="shared" si="23"/>
        <v>1</v>
      </c>
      <c r="Z36" s="13">
        <f t="shared" si="24"/>
        <v>1</v>
      </c>
      <c r="AA36" s="13">
        <f t="shared" si="25"/>
        <v>1</v>
      </c>
      <c r="AB36" s="13">
        <f t="shared" si="26"/>
        <v>1</v>
      </c>
      <c r="AC36" s="13">
        <f t="shared" si="27"/>
        <v>1</v>
      </c>
      <c r="AD36" s="13">
        <f t="shared" si="28"/>
        <v>1</v>
      </c>
      <c r="AE36" s="13">
        <f t="shared" si="29"/>
        <v>1</v>
      </c>
      <c r="AF36" s="13">
        <f t="shared" si="30"/>
        <v>1</v>
      </c>
      <c r="AG36" s="13">
        <f t="shared" si="31"/>
        <v>1</v>
      </c>
      <c r="AH36" s="13">
        <f t="shared" si="32"/>
        <v>1</v>
      </c>
      <c r="AI36" s="13">
        <f t="shared" si="33"/>
        <v>1</v>
      </c>
      <c r="AJ36" s="13">
        <f t="shared" ref="AJ36:AJ42" si="34">+IFS($B36-$B$35&gt;0,1,$B36-$B$35=0,0,$B36-$B$35&lt;0,-1)</f>
        <v>1</v>
      </c>
    </row>
    <row r="37" ht="14.25" customHeight="1">
      <c r="A37" s="13">
        <v>2015.0</v>
      </c>
      <c r="B37" s="10">
        <v>20.0</v>
      </c>
      <c r="C37" s="13">
        <f t="shared" si="1"/>
        <v>1</v>
      </c>
      <c r="D37" s="13">
        <f t="shared" si="2"/>
        <v>1</v>
      </c>
      <c r="E37" s="13">
        <f t="shared" si="3"/>
        <v>-1</v>
      </c>
      <c r="F37" s="13">
        <f t="shared" si="4"/>
        <v>1</v>
      </c>
      <c r="G37" s="13">
        <f t="shared" si="5"/>
        <v>1</v>
      </c>
      <c r="H37" s="13">
        <f t="shared" si="6"/>
        <v>-1</v>
      </c>
      <c r="I37" s="13">
        <f t="shared" si="7"/>
        <v>1</v>
      </c>
      <c r="J37" s="13">
        <f t="shared" si="8"/>
        <v>1</v>
      </c>
      <c r="K37" s="13">
        <f t="shared" si="9"/>
        <v>1</v>
      </c>
      <c r="L37" s="13">
        <f t="shared" si="10"/>
        <v>1</v>
      </c>
      <c r="M37" s="13">
        <f t="shared" si="11"/>
        <v>1</v>
      </c>
      <c r="N37" s="13">
        <f t="shared" si="12"/>
        <v>1</v>
      </c>
      <c r="O37" s="13">
        <f t="shared" si="13"/>
        <v>1</v>
      </c>
      <c r="P37" s="13">
        <f t="shared" si="14"/>
        <v>1</v>
      </c>
      <c r="Q37" s="13">
        <f t="shared" si="15"/>
        <v>1</v>
      </c>
      <c r="R37" s="13">
        <f t="shared" si="16"/>
        <v>1</v>
      </c>
      <c r="S37" s="13">
        <f t="shared" si="17"/>
        <v>1</v>
      </c>
      <c r="T37" s="13">
        <f t="shared" si="18"/>
        <v>-1</v>
      </c>
      <c r="U37" s="13">
        <f t="shared" si="19"/>
        <v>1</v>
      </c>
      <c r="V37" s="13">
        <f t="shared" si="20"/>
        <v>1</v>
      </c>
      <c r="W37" s="13">
        <f t="shared" si="21"/>
        <v>1</v>
      </c>
      <c r="X37" s="13">
        <f t="shared" si="22"/>
        <v>-1</v>
      </c>
      <c r="Y37" s="13">
        <f t="shared" si="23"/>
        <v>1</v>
      </c>
      <c r="Z37" s="13">
        <f t="shared" si="24"/>
        <v>1</v>
      </c>
      <c r="AA37" s="13">
        <f t="shared" si="25"/>
        <v>1</v>
      </c>
      <c r="AB37" s="13">
        <f t="shared" si="26"/>
        <v>1</v>
      </c>
      <c r="AC37" s="13">
        <f t="shared" si="27"/>
        <v>1</v>
      </c>
      <c r="AD37" s="13">
        <f t="shared" si="28"/>
        <v>1</v>
      </c>
      <c r="AE37" s="13">
        <f t="shared" si="29"/>
        <v>1</v>
      </c>
      <c r="AF37" s="13">
        <f t="shared" si="30"/>
        <v>1</v>
      </c>
      <c r="AG37" s="13">
        <f t="shared" si="31"/>
        <v>1</v>
      </c>
      <c r="AH37" s="13">
        <f t="shared" si="32"/>
        <v>1</v>
      </c>
      <c r="AI37" s="13">
        <f t="shared" si="33"/>
        <v>1</v>
      </c>
      <c r="AJ37" s="13">
        <f t="shared" si="34"/>
        <v>1</v>
      </c>
      <c r="AK37" s="13">
        <f t="shared" ref="AK37:AK42" si="35">+IFS($B37-$B$36&gt;0,1,$B37-$B$36=0,0,$B37-$B$36&lt;0,-1)</f>
        <v>-1</v>
      </c>
    </row>
    <row r="38" ht="14.25" customHeight="1">
      <c r="A38" s="13">
        <v>2016.0</v>
      </c>
      <c r="B38" s="10">
        <v>14.0</v>
      </c>
      <c r="C38" s="13">
        <f t="shared" si="1"/>
        <v>1</v>
      </c>
      <c r="D38" s="13">
        <f t="shared" si="2"/>
        <v>1</v>
      </c>
      <c r="E38" s="13">
        <f t="shared" si="3"/>
        <v>-1</v>
      </c>
      <c r="F38" s="13">
        <f t="shared" si="4"/>
        <v>1</v>
      </c>
      <c r="G38" s="13">
        <f t="shared" si="5"/>
        <v>1</v>
      </c>
      <c r="H38" s="13">
        <f t="shared" si="6"/>
        <v>-1</v>
      </c>
      <c r="I38" s="13">
        <f t="shared" si="7"/>
        <v>1</v>
      </c>
      <c r="J38" s="13">
        <f t="shared" si="8"/>
        <v>1</v>
      </c>
      <c r="K38" s="13">
        <f t="shared" si="9"/>
        <v>1</v>
      </c>
      <c r="L38" s="13">
        <f t="shared" si="10"/>
        <v>1</v>
      </c>
      <c r="M38" s="13">
        <f t="shared" si="11"/>
        <v>1</v>
      </c>
      <c r="N38" s="13">
        <f t="shared" si="12"/>
        <v>1</v>
      </c>
      <c r="O38" s="13">
        <f t="shared" si="13"/>
        <v>1</v>
      </c>
      <c r="P38" s="13">
        <f t="shared" si="14"/>
        <v>1</v>
      </c>
      <c r="Q38" s="13">
        <f t="shared" si="15"/>
        <v>1</v>
      </c>
      <c r="R38" s="13">
        <f t="shared" si="16"/>
        <v>1</v>
      </c>
      <c r="S38" s="13">
        <f t="shared" si="17"/>
        <v>-1</v>
      </c>
      <c r="T38" s="13">
        <f t="shared" si="18"/>
        <v>-1</v>
      </c>
      <c r="U38" s="13">
        <f t="shared" si="19"/>
        <v>1</v>
      </c>
      <c r="V38" s="13">
        <f t="shared" si="20"/>
        <v>1</v>
      </c>
      <c r="W38" s="13">
        <f t="shared" si="21"/>
        <v>1</v>
      </c>
      <c r="X38" s="13">
        <f t="shared" si="22"/>
        <v>-1</v>
      </c>
      <c r="Y38" s="13">
        <f t="shared" si="23"/>
        <v>1</v>
      </c>
      <c r="Z38" s="13">
        <f t="shared" si="24"/>
        <v>1</v>
      </c>
      <c r="AA38" s="13">
        <f t="shared" si="25"/>
        <v>1</v>
      </c>
      <c r="AB38" s="13">
        <f t="shared" si="26"/>
        <v>1</v>
      </c>
      <c r="AC38" s="13">
        <f t="shared" si="27"/>
        <v>1</v>
      </c>
      <c r="AD38" s="13">
        <f t="shared" si="28"/>
        <v>1</v>
      </c>
      <c r="AE38" s="13">
        <f t="shared" si="29"/>
        <v>1</v>
      </c>
      <c r="AF38" s="13">
        <f t="shared" si="30"/>
        <v>1</v>
      </c>
      <c r="AG38" s="13">
        <f t="shared" si="31"/>
        <v>1</v>
      </c>
      <c r="AH38" s="13">
        <f t="shared" si="32"/>
        <v>1</v>
      </c>
      <c r="AI38" s="13">
        <f t="shared" si="33"/>
        <v>1</v>
      </c>
      <c r="AJ38" s="13">
        <f t="shared" si="34"/>
        <v>1</v>
      </c>
      <c r="AK38" s="13">
        <f t="shared" si="35"/>
        <v>-1</v>
      </c>
      <c r="AL38" s="13">
        <f t="shared" ref="AL38:AL42" si="36">+IFS($B38-$B$37&gt;0,1,$B38-$B$37=0,0,$B38-$B$37&lt;0,-1)</f>
        <v>-1</v>
      </c>
    </row>
    <row r="39" ht="14.25" customHeight="1">
      <c r="A39" s="13">
        <v>2017.0</v>
      </c>
      <c r="B39" s="10">
        <v>0.0</v>
      </c>
      <c r="C39" s="13">
        <f t="shared" si="1"/>
        <v>0</v>
      </c>
      <c r="D39" s="13">
        <f t="shared" si="2"/>
        <v>0</v>
      </c>
      <c r="E39" s="13">
        <f t="shared" si="3"/>
        <v>-1</v>
      </c>
      <c r="F39" s="13">
        <f t="shared" si="4"/>
        <v>0</v>
      </c>
      <c r="G39" s="13">
        <f t="shared" si="5"/>
        <v>0</v>
      </c>
      <c r="H39" s="13">
        <f t="shared" si="6"/>
        <v>-1</v>
      </c>
      <c r="I39" s="13">
        <f t="shared" si="7"/>
        <v>0</v>
      </c>
      <c r="J39" s="13">
        <f t="shared" si="8"/>
        <v>0</v>
      </c>
      <c r="K39" s="13">
        <f t="shared" si="9"/>
        <v>0</v>
      </c>
      <c r="L39" s="13">
        <f t="shared" si="10"/>
        <v>0</v>
      </c>
      <c r="M39" s="13">
        <f t="shared" si="11"/>
        <v>0</v>
      </c>
      <c r="N39" s="13">
        <f t="shared" si="12"/>
        <v>0</v>
      </c>
      <c r="O39" s="13">
        <f t="shared" si="13"/>
        <v>0</v>
      </c>
      <c r="P39" s="13">
        <f t="shared" si="14"/>
        <v>0</v>
      </c>
      <c r="Q39" s="13">
        <f t="shared" si="15"/>
        <v>0</v>
      </c>
      <c r="R39" s="13">
        <f t="shared" si="16"/>
        <v>0</v>
      </c>
      <c r="S39" s="13">
        <f t="shared" si="17"/>
        <v>-1</v>
      </c>
      <c r="T39" s="13">
        <f t="shared" si="18"/>
        <v>-1</v>
      </c>
      <c r="U39" s="13">
        <f t="shared" si="19"/>
        <v>0</v>
      </c>
      <c r="V39" s="13">
        <f t="shared" si="20"/>
        <v>0</v>
      </c>
      <c r="W39" s="13">
        <f t="shared" si="21"/>
        <v>-1</v>
      </c>
      <c r="X39" s="13">
        <f t="shared" si="22"/>
        <v>-1</v>
      </c>
      <c r="Y39" s="13">
        <f t="shared" si="23"/>
        <v>0</v>
      </c>
      <c r="Z39" s="13">
        <f t="shared" si="24"/>
        <v>0</v>
      </c>
      <c r="AA39" s="13">
        <f t="shared" si="25"/>
        <v>0</v>
      </c>
      <c r="AB39" s="13">
        <f t="shared" si="26"/>
        <v>0</v>
      </c>
      <c r="AC39" s="13">
        <f t="shared" si="27"/>
        <v>-1</v>
      </c>
      <c r="AD39" s="13">
        <f t="shared" si="28"/>
        <v>0</v>
      </c>
      <c r="AE39" s="13">
        <f t="shared" si="29"/>
        <v>0</v>
      </c>
      <c r="AF39" s="13">
        <f t="shared" si="30"/>
        <v>-1</v>
      </c>
      <c r="AG39" s="13">
        <f t="shared" si="31"/>
        <v>0</v>
      </c>
      <c r="AH39" s="13">
        <f t="shared" si="32"/>
        <v>0</v>
      </c>
      <c r="AI39" s="13">
        <f t="shared" si="33"/>
        <v>0</v>
      </c>
      <c r="AJ39" s="13">
        <f t="shared" si="34"/>
        <v>0</v>
      </c>
      <c r="AK39" s="13">
        <f t="shared" si="35"/>
        <v>-1</v>
      </c>
      <c r="AL39" s="13">
        <f t="shared" si="36"/>
        <v>-1</v>
      </c>
      <c r="AM39" s="13">
        <f t="shared" ref="AM39:AM42" si="37">+IFS($B39-$B$38&gt;0,1,$B39-$B$38=0,0,$B39-$B$38&lt;0,-1)</f>
        <v>-1</v>
      </c>
    </row>
    <row r="40" ht="14.25" customHeight="1">
      <c r="A40" s="13">
        <v>2018.0</v>
      </c>
      <c r="B40" s="4">
        <v>0.0</v>
      </c>
      <c r="C40" s="13">
        <f t="shared" si="1"/>
        <v>0</v>
      </c>
      <c r="D40" s="13">
        <f t="shared" si="2"/>
        <v>0</v>
      </c>
      <c r="E40" s="13">
        <f t="shared" si="3"/>
        <v>-1</v>
      </c>
      <c r="F40" s="13">
        <f t="shared" si="4"/>
        <v>0</v>
      </c>
      <c r="G40" s="13">
        <f t="shared" si="5"/>
        <v>0</v>
      </c>
      <c r="H40" s="13">
        <f t="shared" si="6"/>
        <v>-1</v>
      </c>
      <c r="I40" s="13">
        <f t="shared" si="7"/>
        <v>0</v>
      </c>
      <c r="J40" s="13">
        <f t="shared" si="8"/>
        <v>0</v>
      </c>
      <c r="K40" s="13">
        <f t="shared" si="9"/>
        <v>0</v>
      </c>
      <c r="L40" s="13">
        <f t="shared" si="10"/>
        <v>0</v>
      </c>
      <c r="M40" s="13">
        <f t="shared" si="11"/>
        <v>0</v>
      </c>
      <c r="N40" s="13">
        <f t="shared" si="12"/>
        <v>0</v>
      </c>
      <c r="O40" s="13">
        <f t="shared" si="13"/>
        <v>0</v>
      </c>
      <c r="P40" s="13">
        <f t="shared" si="14"/>
        <v>0</v>
      </c>
      <c r="Q40" s="13">
        <f t="shared" si="15"/>
        <v>0</v>
      </c>
      <c r="R40" s="13">
        <f t="shared" si="16"/>
        <v>0</v>
      </c>
      <c r="S40" s="13">
        <f t="shared" si="17"/>
        <v>-1</v>
      </c>
      <c r="T40" s="13">
        <f t="shared" si="18"/>
        <v>-1</v>
      </c>
      <c r="U40" s="13">
        <f t="shared" si="19"/>
        <v>0</v>
      </c>
      <c r="V40" s="13">
        <f t="shared" si="20"/>
        <v>0</v>
      </c>
      <c r="W40" s="13">
        <f t="shared" si="21"/>
        <v>-1</v>
      </c>
      <c r="X40" s="13">
        <f t="shared" si="22"/>
        <v>-1</v>
      </c>
      <c r="Y40" s="13">
        <f t="shared" si="23"/>
        <v>0</v>
      </c>
      <c r="Z40" s="13">
        <f t="shared" si="24"/>
        <v>0</v>
      </c>
      <c r="AA40" s="13">
        <f t="shared" si="25"/>
        <v>0</v>
      </c>
      <c r="AB40" s="13">
        <f t="shared" si="26"/>
        <v>0</v>
      </c>
      <c r="AC40" s="13">
        <f t="shared" si="27"/>
        <v>-1</v>
      </c>
      <c r="AD40" s="13">
        <f t="shared" si="28"/>
        <v>0</v>
      </c>
      <c r="AE40" s="13">
        <f t="shared" si="29"/>
        <v>0</v>
      </c>
      <c r="AF40" s="13">
        <f t="shared" si="30"/>
        <v>-1</v>
      </c>
      <c r="AG40" s="13">
        <f t="shared" si="31"/>
        <v>0</v>
      </c>
      <c r="AH40" s="13">
        <f t="shared" si="32"/>
        <v>0</v>
      </c>
      <c r="AI40" s="13">
        <f t="shared" si="33"/>
        <v>0</v>
      </c>
      <c r="AJ40" s="13">
        <f t="shared" si="34"/>
        <v>0</v>
      </c>
      <c r="AK40" s="13">
        <f t="shared" si="35"/>
        <v>-1</v>
      </c>
      <c r="AL40" s="13">
        <f t="shared" si="36"/>
        <v>-1</v>
      </c>
      <c r="AM40" s="13">
        <f t="shared" si="37"/>
        <v>-1</v>
      </c>
      <c r="AN40" s="13">
        <f t="shared" ref="AN40:AN42" si="38">+IFS($B40-$B$39&gt;0,1,$B40-$B$39=0,0,$B40-$B$39&lt;0,-1)</f>
        <v>0</v>
      </c>
    </row>
    <row r="41" ht="14.25" customHeight="1">
      <c r="A41" s="13">
        <v>2019.0</v>
      </c>
      <c r="B41" s="4">
        <v>1.0</v>
      </c>
      <c r="C41" s="13">
        <f t="shared" si="1"/>
        <v>1</v>
      </c>
      <c r="D41" s="13">
        <f t="shared" si="2"/>
        <v>1</v>
      </c>
      <c r="E41" s="13">
        <f t="shared" si="3"/>
        <v>-1</v>
      </c>
      <c r="F41" s="13">
        <f t="shared" si="4"/>
        <v>1</v>
      </c>
      <c r="G41" s="13">
        <f t="shared" si="5"/>
        <v>1</v>
      </c>
      <c r="H41" s="13">
        <f t="shared" si="6"/>
        <v>-1</v>
      </c>
      <c r="I41" s="13">
        <f t="shared" si="7"/>
        <v>1</v>
      </c>
      <c r="J41" s="13">
        <f t="shared" si="8"/>
        <v>1</v>
      </c>
      <c r="K41" s="13">
        <f t="shared" si="9"/>
        <v>1</v>
      </c>
      <c r="L41" s="13">
        <f t="shared" si="10"/>
        <v>1</v>
      </c>
      <c r="M41" s="13">
        <f t="shared" si="11"/>
        <v>1</v>
      </c>
      <c r="N41" s="13">
        <f t="shared" si="12"/>
        <v>1</v>
      </c>
      <c r="O41" s="13">
        <f t="shared" si="13"/>
        <v>1</v>
      </c>
      <c r="P41" s="13">
        <f t="shared" si="14"/>
        <v>1</v>
      </c>
      <c r="Q41" s="13">
        <f t="shared" si="15"/>
        <v>1</v>
      </c>
      <c r="R41" s="13">
        <f t="shared" si="16"/>
        <v>1</v>
      </c>
      <c r="S41" s="13">
        <f t="shared" si="17"/>
        <v>-1</v>
      </c>
      <c r="T41" s="13">
        <f t="shared" si="18"/>
        <v>-1</v>
      </c>
      <c r="U41" s="13">
        <f t="shared" si="19"/>
        <v>1</v>
      </c>
      <c r="V41" s="13">
        <f t="shared" si="20"/>
        <v>1</v>
      </c>
      <c r="W41" s="13">
        <f t="shared" si="21"/>
        <v>-1</v>
      </c>
      <c r="X41" s="13">
        <f t="shared" si="22"/>
        <v>-1</v>
      </c>
      <c r="Y41" s="13">
        <f t="shared" si="23"/>
        <v>1</v>
      </c>
      <c r="Z41" s="13">
        <f t="shared" si="24"/>
        <v>1</v>
      </c>
      <c r="AA41" s="13">
        <f t="shared" si="25"/>
        <v>1</v>
      </c>
      <c r="AB41" s="13">
        <f t="shared" si="26"/>
        <v>1</v>
      </c>
      <c r="AC41" s="13">
        <f t="shared" si="27"/>
        <v>-1</v>
      </c>
      <c r="AD41" s="13">
        <f t="shared" si="28"/>
        <v>1</v>
      </c>
      <c r="AE41" s="13">
        <f t="shared" si="29"/>
        <v>1</v>
      </c>
      <c r="AF41" s="13">
        <f t="shared" si="30"/>
        <v>-1</v>
      </c>
      <c r="AG41" s="13">
        <f t="shared" si="31"/>
        <v>1</v>
      </c>
      <c r="AH41" s="13">
        <f t="shared" si="32"/>
        <v>1</v>
      </c>
      <c r="AI41" s="13">
        <f t="shared" si="33"/>
        <v>1</v>
      </c>
      <c r="AJ41" s="13">
        <f t="shared" si="34"/>
        <v>1</v>
      </c>
      <c r="AK41" s="13">
        <f t="shared" si="35"/>
        <v>-1</v>
      </c>
      <c r="AL41" s="13">
        <f t="shared" si="36"/>
        <v>-1</v>
      </c>
      <c r="AM41" s="13">
        <f t="shared" si="37"/>
        <v>-1</v>
      </c>
      <c r="AN41" s="13">
        <f t="shared" si="38"/>
        <v>1</v>
      </c>
      <c r="AO41" s="13">
        <f t="shared" ref="AO41:AO42" si="39">+IFS($B41-$B$40&gt;0,1,$B41-$B$40=0,0,$B41-$B$40&lt;0,-1)</f>
        <v>1</v>
      </c>
    </row>
    <row r="42" ht="14.25" customHeight="1">
      <c r="A42" s="13">
        <v>2020.0</v>
      </c>
      <c r="B42" s="4">
        <v>0.0</v>
      </c>
      <c r="C42" s="13">
        <f t="shared" si="1"/>
        <v>0</v>
      </c>
      <c r="D42" s="13">
        <f t="shared" si="2"/>
        <v>0</v>
      </c>
      <c r="E42" s="13">
        <f t="shared" si="3"/>
        <v>-1</v>
      </c>
      <c r="F42" s="13">
        <f t="shared" si="4"/>
        <v>0</v>
      </c>
      <c r="G42" s="13">
        <f t="shared" si="5"/>
        <v>0</v>
      </c>
      <c r="H42" s="13">
        <f t="shared" si="6"/>
        <v>-1</v>
      </c>
      <c r="I42" s="13">
        <f t="shared" si="7"/>
        <v>0</v>
      </c>
      <c r="J42" s="13">
        <f t="shared" si="8"/>
        <v>0</v>
      </c>
      <c r="K42" s="13">
        <f t="shared" si="9"/>
        <v>0</v>
      </c>
      <c r="L42" s="13">
        <f t="shared" si="10"/>
        <v>0</v>
      </c>
      <c r="M42" s="13">
        <f t="shared" si="11"/>
        <v>0</v>
      </c>
      <c r="N42" s="13">
        <f t="shared" si="12"/>
        <v>0</v>
      </c>
      <c r="O42" s="13">
        <f t="shared" si="13"/>
        <v>0</v>
      </c>
      <c r="P42" s="13">
        <f t="shared" si="14"/>
        <v>0</v>
      </c>
      <c r="Q42" s="13">
        <f t="shared" si="15"/>
        <v>0</v>
      </c>
      <c r="R42" s="13">
        <f t="shared" si="16"/>
        <v>0</v>
      </c>
      <c r="S42" s="13">
        <f t="shared" si="17"/>
        <v>-1</v>
      </c>
      <c r="T42" s="13">
        <f t="shared" si="18"/>
        <v>-1</v>
      </c>
      <c r="U42" s="13">
        <f t="shared" si="19"/>
        <v>0</v>
      </c>
      <c r="V42" s="13">
        <f t="shared" si="20"/>
        <v>0</v>
      </c>
      <c r="W42" s="13">
        <f t="shared" si="21"/>
        <v>-1</v>
      </c>
      <c r="X42" s="13">
        <f t="shared" si="22"/>
        <v>-1</v>
      </c>
      <c r="Y42" s="13">
        <f t="shared" si="23"/>
        <v>0</v>
      </c>
      <c r="Z42" s="13">
        <f t="shared" si="24"/>
        <v>0</v>
      </c>
      <c r="AA42" s="13">
        <f t="shared" si="25"/>
        <v>0</v>
      </c>
      <c r="AB42" s="13">
        <f t="shared" si="26"/>
        <v>0</v>
      </c>
      <c r="AC42" s="13">
        <f t="shared" si="27"/>
        <v>-1</v>
      </c>
      <c r="AD42" s="13">
        <f t="shared" si="28"/>
        <v>0</v>
      </c>
      <c r="AE42" s="13">
        <f t="shared" si="29"/>
        <v>0</v>
      </c>
      <c r="AF42" s="13">
        <f t="shared" si="30"/>
        <v>-1</v>
      </c>
      <c r="AG42" s="13">
        <f t="shared" si="31"/>
        <v>0</v>
      </c>
      <c r="AH42" s="13">
        <f t="shared" si="32"/>
        <v>0</v>
      </c>
      <c r="AI42" s="13">
        <f t="shared" si="33"/>
        <v>0</v>
      </c>
      <c r="AJ42" s="13">
        <f t="shared" si="34"/>
        <v>0</v>
      </c>
      <c r="AK42" s="13">
        <f t="shared" si="35"/>
        <v>-1</v>
      </c>
      <c r="AL42" s="13">
        <f t="shared" si="36"/>
        <v>-1</v>
      </c>
      <c r="AM42" s="13">
        <f t="shared" si="37"/>
        <v>-1</v>
      </c>
      <c r="AN42" s="13">
        <f t="shared" si="38"/>
        <v>0</v>
      </c>
      <c r="AO42" s="13">
        <f t="shared" si="39"/>
        <v>0</v>
      </c>
      <c r="AP42" s="13">
        <f>+IFS($B42-$B$41&gt;0,1,$B42-$B$41=0,0,$B42-$B$41&lt;0,-1)</f>
        <v>-1</v>
      </c>
    </row>
    <row r="43" ht="14.25" customHeight="1">
      <c r="B43" s="16"/>
      <c r="AQ43" s="14" t="s">
        <v>21</v>
      </c>
    </row>
    <row r="44" ht="14.25" customHeight="1">
      <c r="B44" s="16"/>
      <c r="AQ44" s="13">
        <f>+SUM(C3:AP42)</f>
        <v>51</v>
      </c>
    </row>
    <row r="45" ht="14.25" customHeight="1">
      <c r="B45" s="17" t="s">
        <v>22</v>
      </c>
      <c r="C45" s="18">
        <f>+COUNT(B2:B42)</f>
        <v>41</v>
      </c>
      <c r="D45" s="13">
        <f>+C45*(C45-1)*(2*C45+5)</f>
        <v>142680</v>
      </c>
      <c r="E45" s="19" t="s">
        <v>23</v>
      </c>
      <c r="F45" s="18">
        <v>22.0</v>
      </c>
      <c r="G45" s="18">
        <f t="shared" ref="G45:G47" si="40">+F45*(F45-1)*(2*F45+5)</f>
        <v>22638</v>
      </c>
    </row>
    <row r="46" ht="14.25" customHeight="1">
      <c r="B46" s="17" t="s">
        <v>24</v>
      </c>
      <c r="C46" s="18">
        <f>+(D45-G49)/18</f>
        <v>6669</v>
      </c>
      <c r="E46" s="19" t="s">
        <v>25</v>
      </c>
      <c r="F46" s="18">
        <v>0.0</v>
      </c>
      <c r="G46" s="18">
        <f t="shared" si="40"/>
        <v>0</v>
      </c>
    </row>
    <row r="47" ht="14.25" customHeight="1">
      <c r="B47" s="17" t="s">
        <v>26</v>
      </c>
      <c r="C47" s="18">
        <f>+(AQ44+1)/SQRT(C46)</f>
        <v>0.6367559106</v>
      </c>
      <c r="E47" s="19" t="s">
        <v>27</v>
      </c>
      <c r="F47" s="18">
        <v>0.0</v>
      </c>
      <c r="G47" s="18">
        <f t="shared" si="40"/>
        <v>0</v>
      </c>
    </row>
    <row r="48" ht="14.25" customHeight="1">
      <c r="B48" s="9"/>
      <c r="C48" s="18"/>
      <c r="E48" s="20" t="s">
        <v>28</v>
      </c>
      <c r="F48" s="13">
        <v>0.0</v>
      </c>
      <c r="G48" s="13">
        <v>0.0</v>
      </c>
    </row>
    <row r="49" ht="14.25" customHeight="1">
      <c r="C49" s="18"/>
      <c r="G49" s="13">
        <f>SUM(G45:G48)</f>
        <v>22638</v>
      </c>
    </row>
    <row r="50" ht="14.25" customHeight="1">
      <c r="E50" s="9"/>
      <c r="F50" s="9"/>
      <c r="G50" s="18"/>
    </row>
    <row r="51" ht="14.25" customHeight="1">
      <c r="E51" s="9"/>
      <c r="F51" s="9"/>
      <c r="G51" s="18"/>
    </row>
    <row r="52" ht="14.25" customHeight="1">
      <c r="E52" s="9"/>
      <c r="F52" s="9"/>
      <c r="G52" s="21"/>
    </row>
    <row r="53" ht="14.25" customHeight="1">
      <c r="E53" s="9"/>
      <c r="F53" s="9"/>
      <c r="G53" s="9"/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>
      <c r="F110" s="13" t="s">
        <v>19</v>
      </c>
    </row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>
      <c r="C532" s="13" t="s">
        <v>19</v>
      </c>
    </row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14" t="s">
        <v>20</v>
      </c>
      <c r="B1" s="2" t="s">
        <v>11</v>
      </c>
    </row>
    <row r="2" ht="14.25" customHeight="1">
      <c r="A2" s="13">
        <v>1980.0</v>
      </c>
      <c r="B2" s="4">
        <v>0.0</v>
      </c>
    </row>
    <row r="3" ht="14.25" customHeight="1">
      <c r="A3" s="13">
        <v>1981.0</v>
      </c>
      <c r="B3" s="4">
        <v>0.0</v>
      </c>
      <c r="C3" s="13">
        <f t="shared" ref="C3:C42" si="1">+IFS($B3-$B$2&gt;0,1,$B3-$B$2=0,0,$B3-$B$2&lt;0,-1)</f>
        <v>0</v>
      </c>
    </row>
    <row r="4" ht="14.25" customHeight="1">
      <c r="A4" s="13">
        <v>1982.0</v>
      </c>
      <c r="B4" s="4">
        <v>15.5</v>
      </c>
      <c r="C4" s="13">
        <f t="shared" si="1"/>
        <v>1</v>
      </c>
      <c r="D4" s="13">
        <f t="shared" ref="D4:D42" si="2">+IFS($B4-$B$3&gt;0,1,$B4-$B$3=0,0,$B4-$B$3&lt;0,-1)</f>
        <v>1</v>
      </c>
    </row>
    <row r="5" ht="14.25" customHeight="1">
      <c r="A5" s="13">
        <v>1983.0</v>
      </c>
      <c r="B5" s="4">
        <v>0.0</v>
      </c>
      <c r="C5" s="13">
        <f t="shared" si="1"/>
        <v>0</v>
      </c>
      <c r="D5" s="13">
        <f t="shared" si="2"/>
        <v>0</v>
      </c>
      <c r="E5" s="13">
        <f t="shared" ref="E5:E42" si="3">+IFS($B5-$B$4&gt;0,1,$B5-$B$4=0,0,$B5-$B$4&lt;0,-1)</f>
        <v>-1</v>
      </c>
    </row>
    <row r="6" ht="14.25" customHeight="1">
      <c r="A6" s="13">
        <v>1984.0</v>
      </c>
      <c r="B6" s="4">
        <v>0.0</v>
      </c>
      <c r="C6" s="13">
        <f t="shared" si="1"/>
        <v>0</v>
      </c>
      <c r="D6" s="13">
        <f t="shared" si="2"/>
        <v>0</v>
      </c>
      <c r="E6" s="13">
        <f t="shared" si="3"/>
        <v>-1</v>
      </c>
      <c r="F6" s="13">
        <f t="shared" ref="F6:F42" si="4">+IFS($B6-$B$5&gt;0,1,$B6-$B$5=0,0,$B6-$B$5&lt;0,-1)</f>
        <v>0</v>
      </c>
    </row>
    <row r="7" ht="14.25" customHeight="1">
      <c r="A7" s="13">
        <v>1985.0</v>
      </c>
      <c r="B7" s="7">
        <v>0.0</v>
      </c>
      <c r="C7" s="13">
        <f t="shared" si="1"/>
        <v>0</v>
      </c>
      <c r="D7" s="13">
        <f t="shared" si="2"/>
        <v>0</v>
      </c>
      <c r="E7" s="13">
        <f t="shared" si="3"/>
        <v>-1</v>
      </c>
      <c r="F7" s="13">
        <f t="shared" si="4"/>
        <v>0</v>
      </c>
      <c r="G7" s="13">
        <f t="shared" ref="G7:G42" si="5">+IFS($B7-$B$6&gt;0,1,$B7-$B$6=0,0,$B7-$B$6&lt;0,-1)</f>
        <v>0</v>
      </c>
    </row>
    <row r="8" ht="14.25" customHeight="1">
      <c r="A8" s="13">
        <v>1986.0</v>
      </c>
      <c r="B8" s="7">
        <v>0.0</v>
      </c>
      <c r="C8" s="13">
        <f t="shared" si="1"/>
        <v>0</v>
      </c>
      <c r="D8" s="13">
        <f t="shared" si="2"/>
        <v>0</v>
      </c>
      <c r="E8" s="13">
        <f t="shared" si="3"/>
        <v>-1</v>
      </c>
      <c r="F8" s="13">
        <f t="shared" si="4"/>
        <v>0</v>
      </c>
      <c r="G8" s="13">
        <f t="shared" si="5"/>
        <v>0</v>
      </c>
      <c r="H8" s="13">
        <f t="shared" ref="H8:H42" si="6">+IFS($B8-$B$7&gt;0,1,$B8-$B$7=0,0,$B8-$B$7&lt;0,-1)</f>
        <v>0</v>
      </c>
    </row>
    <row r="9" ht="14.25" customHeight="1">
      <c r="A9" s="13">
        <v>1987.0</v>
      </c>
      <c r="B9" s="7">
        <v>0.0</v>
      </c>
      <c r="C9" s="13">
        <f t="shared" si="1"/>
        <v>0</v>
      </c>
      <c r="D9" s="13">
        <f t="shared" si="2"/>
        <v>0</v>
      </c>
      <c r="E9" s="13">
        <f t="shared" si="3"/>
        <v>-1</v>
      </c>
      <c r="F9" s="13">
        <f t="shared" si="4"/>
        <v>0</v>
      </c>
      <c r="G9" s="13">
        <f t="shared" si="5"/>
        <v>0</v>
      </c>
      <c r="H9" s="13">
        <f t="shared" si="6"/>
        <v>0</v>
      </c>
      <c r="I9" s="13">
        <f t="shared" ref="I9:I42" si="7">+IFS($B9-$B$8&gt;0,1,$B9-$B$8=0,0,$B9-$B$8&lt;0,-1)</f>
        <v>0</v>
      </c>
    </row>
    <row r="10" ht="14.25" customHeight="1">
      <c r="A10" s="13">
        <v>1988.0</v>
      </c>
      <c r="B10" s="7">
        <v>0.0</v>
      </c>
      <c r="C10" s="13">
        <f t="shared" si="1"/>
        <v>0</v>
      </c>
      <c r="D10" s="13">
        <f t="shared" si="2"/>
        <v>0</v>
      </c>
      <c r="E10" s="13">
        <f t="shared" si="3"/>
        <v>-1</v>
      </c>
      <c r="F10" s="13">
        <f t="shared" si="4"/>
        <v>0</v>
      </c>
      <c r="G10" s="13">
        <f t="shared" si="5"/>
        <v>0</v>
      </c>
      <c r="H10" s="13">
        <f t="shared" si="6"/>
        <v>0</v>
      </c>
      <c r="I10" s="13">
        <f t="shared" si="7"/>
        <v>0</v>
      </c>
      <c r="J10" s="13">
        <f t="shared" ref="J10:J42" si="8">+IFS($B10-$B$9&gt;0,1,$B10-$B$9=0,0,$B10-$B$9&lt;0,-1)</f>
        <v>0</v>
      </c>
    </row>
    <row r="11" ht="14.25" customHeight="1">
      <c r="A11" s="13">
        <v>1989.0</v>
      </c>
      <c r="B11" s="7">
        <v>0.0</v>
      </c>
      <c r="C11" s="13">
        <f t="shared" si="1"/>
        <v>0</v>
      </c>
      <c r="D11" s="13">
        <f t="shared" si="2"/>
        <v>0</v>
      </c>
      <c r="E11" s="13">
        <f t="shared" si="3"/>
        <v>-1</v>
      </c>
      <c r="F11" s="13">
        <f t="shared" si="4"/>
        <v>0</v>
      </c>
      <c r="G11" s="13">
        <f t="shared" si="5"/>
        <v>0</v>
      </c>
      <c r="H11" s="13">
        <f t="shared" si="6"/>
        <v>0</v>
      </c>
      <c r="I11" s="13">
        <f t="shared" si="7"/>
        <v>0</v>
      </c>
      <c r="J11" s="13">
        <f t="shared" si="8"/>
        <v>0</v>
      </c>
      <c r="K11" s="13">
        <f t="shared" ref="K11:K42" si="9">+IFS($B11-$B$10&gt;0,1,$B11-$B$10=0,0,$B11-$B$10&lt;0,-1)</f>
        <v>0</v>
      </c>
    </row>
    <row r="12" ht="14.25" customHeight="1">
      <c r="A12" s="13">
        <v>1990.0</v>
      </c>
      <c r="B12" s="7">
        <v>15.0</v>
      </c>
      <c r="C12" s="13">
        <f t="shared" si="1"/>
        <v>1</v>
      </c>
      <c r="D12" s="13">
        <f t="shared" si="2"/>
        <v>1</v>
      </c>
      <c r="E12" s="13">
        <f t="shared" si="3"/>
        <v>-1</v>
      </c>
      <c r="F12" s="13">
        <f t="shared" si="4"/>
        <v>1</v>
      </c>
      <c r="G12" s="13">
        <f t="shared" si="5"/>
        <v>1</v>
      </c>
      <c r="H12" s="13">
        <f t="shared" si="6"/>
        <v>1</v>
      </c>
      <c r="I12" s="13">
        <f t="shared" si="7"/>
        <v>1</v>
      </c>
      <c r="J12" s="13">
        <f t="shared" si="8"/>
        <v>1</v>
      </c>
      <c r="K12" s="13">
        <f t="shared" si="9"/>
        <v>1</v>
      </c>
      <c r="L12" s="13">
        <f t="shared" ref="L12:L42" si="10">+IFS($B12-$B$11&gt;0,1,$B12-$B$11=0,0,$B12-$B$11&lt;0,-1)</f>
        <v>1</v>
      </c>
    </row>
    <row r="13" ht="14.25" customHeight="1">
      <c r="A13" s="13">
        <v>1991.0</v>
      </c>
      <c r="B13" s="7">
        <v>0.0</v>
      </c>
      <c r="C13" s="13">
        <f t="shared" si="1"/>
        <v>0</v>
      </c>
      <c r="D13" s="13">
        <f t="shared" si="2"/>
        <v>0</v>
      </c>
      <c r="E13" s="13">
        <f t="shared" si="3"/>
        <v>-1</v>
      </c>
      <c r="F13" s="13">
        <f t="shared" si="4"/>
        <v>0</v>
      </c>
      <c r="G13" s="13">
        <f t="shared" si="5"/>
        <v>0</v>
      </c>
      <c r="H13" s="13">
        <f t="shared" si="6"/>
        <v>0</v>
      </c>
      <c r="I13" s="13">
        <f t="shared" si="7"/>
        <v>0</v>
      </c>
      <c r="J13" s="13">
        <f t="shared" si="8"/>
        <v>0</v>
      </c>
      <c r="K13" s="13">
        <f t="shared" si="9"/>
        <v>0</v>
      </c>
      <c r="L13" s="13">
        <f t="shared" si="10"/>
        <v>0</v>
      </c>
      <c r="M13" s="13">
        <f t="shared" ref="M13:M42" si="11">+IFS($B13-$B$12&gt;0,1,$B13-$B$12=0,0,$B13-$B$12&lt;0,-1)</f>
        <v>-1</v>
      </c>
    </row>
    <row r="14" ht="14.25" customHeight="1">
      <c r="A14" s="13">
        <v>1992.0</v>
      </c>
      <c r="B14" s="7">
        <v>0.0</v>
      </c>
      <c r="C14" s="13">
        <f t="shared" si="1"/>
        <v>0</v>
      </c>
      <c r="D14" s="13">
        <f t="shared" si="2"/>
        <v>0</v>
      </c>
      <c r="E14" s="13">
        <f t="shared" si="3"/>
        <v>-1</v>
      </c>
      <c r="F14" s="13">
        <f t="shared" si="4"/>
        <v>0</v>
      </c>
      <c r="G14" s="13">
        <f t="shared" si="5"/>
        <v>0</v>
      </c>
      <c r="H14" s="13">
        <f t="shared" si="6"/>
        <v>0</v>
      </c>
      <c r="I14" s="13">
        <f t="shared" si="7"/>
        <v>0</v>
      </c>
      <c r="J14" s="13">
        <f t="shared" si="8"/>
        <v>0</v>
      </c>
      <c r="K14" s="13">
        <f t="shared" si="9"/>
        <v>0</v>
      </c>
      <c r="L14" s="13">
        <f t="shared" si="10"/>
        <v>0</v>
      </c>
      <c r="M14" s="13">
        <f t="shared" si="11"/>
        <v>-1</v>
      </c>
      <c r="N14" s="13">
        <f t="shared" ref="N14:N42" si="12">+IFS($B14-$B$13&gt;0,1,$B14-$B$13=0,0,$B14-$B$13&lt;0,-1)</f>
        <v>0</v>
      </c>
    </row>
    <row r="15" ht="14.25" customHeight="1">
      <c r="A15" s="13">
        <v>1993.0</v>
      </c>
      <c r="B15" s="7">
        <v>0.0</v>
      </c>
      <c r="C15" s="13">
        <f t="shared" si="1"/>
        <v>0</v>
      </c>
      <c r="D15" s="13">
        <f t="shared" si="2"/>
        <v>0</v>
      </c>
      <c r="E15" s="13">
        <f t="shared" si="3"/>
        <v>-1</v>
      </c>
      <c r="F15" s="13">
        <f t="shared" si="4"/>
        <v>0</v>
      </c>
      <c r="G15" s="13">
        <f t="shared" si="5"/>
        <v>0</v>
      </c>
      <c r="H15" s="13">
        <f t="shared" si="6"/>
        <v>0</v>
      </c>
      <c r="I15" s="13">
        <f t="shared" si="7"/>
        <v>0</v>
      </c>
      <c r="J15" s="13">
        <f t="shared" si="8"/>
        <v>0</v>
      </c>
      <c r="K15" s="13">
        <f t="shared" si="9"/>
        <v>0</v>
      </c>
      <c r="L15" s="13">
        <f t="shared" si="10"/>
        <v>0</v>
      </c>
      <c r="M15" s="13">
        <f t="shared" si="11"/>
        <v>-1</v>
      </c>
      <c r="N15" s="13">
        <f t="shared" si="12"/>
        <v>0</v>
      </c>
      <c r="O15" s="13">
        <f t="shared" ref="O15:O42" si="13">+IFS($B15-$B$14&gt;0,1,$B15-$B$14=0,0,$B15-$B$14&lt;0,-1)</f>
        <v>0</v>
      </c>
    </row>
    <row r="16" ht="14.25" customHeight="1">
      <c r="A16" s="13">
        <v>1994.0</v>
      </c>
      <c r="B16" s="7">
        <v>0.0</v>
      </c>
      <c r="C16" s="13">
        <f t="shared" si="1"/>
        <v>0</v>
      </c>
      <c r="D16" s="13">
        <f t="shared" si="2"/>
        <v>0</v>
      </c>
      <c r="E16" s="13">
        <f t="shared" si="3"/>
        <v>-1</v>
      </c>
      <c r="F16" s="13">
        <f t="shared" si="4"/>
        <v>0</v>
      </c>
      <c r="G16" s="13">
        <f t="shared" si="5"/>
        <v>0</v>
      </c>
      <c r="H16" s="13">
        <f t="shared" si="6"/>
        <v>0</v>
      </c>
      <c r="I16" s="13">
        <f t="shared" si="7"/>
        <v>0</v>
      </c>
      <c r="J16" s="13">
        <f t="shared" si="8"/>
        <v>0</v>
      </c>
      <c r="K16" s="13">
        <f t="shared" si="9"/>
        <v>0</v>
      </c>
      <c r="L16" s="13">
        <f t="shared" si="10"/>
        <v>0</v>
      </c>
      <c r="M16" s="13">
        <f t="shared" si="11"/>
        <v>-1</v>
      </c>
      <c r="N16" s="13">
        <f t="shared" si="12"/>
        <v>0</v>
      </c>
      <c r="O16" s="13">
        <f t="shared" si="13"/>
        <v>0</v>
      </c>
      <c r="P16" s="13">
        <f t="shared" ref="P16:P42" si="14">+IFS($B16-$B$15&gt;0,1,$B16-$B$15=0,0,$B16-$B$15&lt;0,-1)</f>
        <v>0</v>
      </c>
    </row>
    <row r="17" ht="14.25" customHeight="1">
      <c r="A17" s="13">
        <v>1995.0</v>
      </c>
      <c r="B17" s="7">
        <v>0.0</v>
      </c>
      <c r="C17" s="13">
        <f t="shared" si="1"/>
        <v>0</v>
      </c>
      <c r="D17" s="13">
        <f t="shared" si="2"/>
        <v>0</v>
      </c>
      <c r="E17" s="13">
        <f t="shared" si="3"/>
        <v>-1</v>
      </c>
      <c r="F17" s="13">
        <f t="shared" si="4"/>
        <v>0</v>
      </c>
      <c r="G17" s="13">
        <f t="shared" si="5"/>
        <v>0</v>
      </c>
      <c r="H17" s="13">
        <f t="shared" si="6"/>
        <v>0</v>
      </c>
      <c r="I17" s="13">
        <f t="shared" si="7"/>
        <v>0</v>
      </c>
      <c r="J17" s="13">
        <f t="shared" si="8"/>
        <v>0</v>
      </c>
      <c r="K17" s="13">
        <f t="shared" si="9"/>
        <v>0</v>
      </c>
      <c r="L17" s="13">
        <f t="shared" si="10"/>
        <v>0</v>
      </c>
      <c r="M17" s="13">
        <f t="shared" si="11"/>
        <v>-1</v>
      </c>
      <c r="N17" s="13">
        <f t="shared" si="12"/>
        <v>0</v>
      </c>
      <c r="O17" s="13">
        <f t="shared" si="13"/>
        <v>0</v>
      </c>
      <c r="P17" s="13">
        <f t="shared" si="14"/>
        <v>0</v>
      </c>
      <c r="Q17" s="13">
        <f t="shared" ref="Q17:Q42" si="15">+IFS($B17-$B$16&gt;0,1,$B17-$B$16=0,0,$B17-$B$16&lt;0,-1)</f>
        <v>0</v>
      </c>
    </row>
    <row r="18" ht="14.25" customHeight="1">
      <c r="A18" s="13">
        <v>1996.0</v>
      </c>
      <c r="B18" s="7">
        <v>0.0</v>
      </c>
      <c r="C18" s="13">
        <f t="shared" si="1"/>
        <v>0</v>
      </c>
      <c r="D18" s="13">
        <f t="shared" si="2"/>
        <v>0</v>
      </c>
      <c r="E18" s="13">
        <f t="shared" si="3"/>
        <v>-1</v>
      </c>
      <c r="F18" s="13">
        <f t="shared" si="4"/>
        <v>0</v>
      </c>
      <c r="G18" s="13">
        <f t="shared" si="5"/>
        <v>0</v>
      </c>
      <c r="H18" s="13">
        <f t="shared" si="6"/>
        <v>0</v>
      </c>
      <c r="I18" s="13">
        <f t="shared" si="7"/>
        <v>0</v>
      </c>
      <c r="J18" s="13">
        <f t="shared" si="8"/>
        <v>0</v>
      </c>
      <c r="K18" s="13">
        <f t="shared" si="9"/>
        <v>0</v>
      </c>
      <c r="L18" s="13">
        <f t="shared" si="10"/>
        <v>0</v>
      </c>
      <c r="M18" s="13">
        <f t="shared" si="11"/>
        <v>-1</v>
      </c>
      <c r="N18" s="13">
        <f t="shared" si="12"/>
        <v>0</v>
      </c>
      <c r="O18" s="13">
        <f t="shared" si="13"/>
        <v>0</v>
      </c>
      <c r="P18" s="13">
        <f t="shared" si="14"/>
        <v>0</v>
      </c>
      <c r="Q18" s="13">
        <f t="shared" si="15"/>
        <v>0</v>
      </c>
      <c r="R18" s="13">
        <f t="shared" ref="R18:R42" si="16">+IFS($B18-$B$17&gt;0,1,$B18-$B$17=0,0,$B18-$B$17&lt;0,-1)</f>
        <v>0</v>
      </c>
    </row>
    <row r="19" ht="14.25" customHeight="1">
      <c r="A19" s="13">
        <v>1997.0</v>
      </c>
      <c r="B19" s="7">
        <v>25.0</v>
      </c>
      <c r="C19" s="13">
        <f t="shared" si="1"/>
        <v>1</v>
      </c>
      <c r="D19" s="13">
        <f t="shared" si="2"/>
        <v>1</v>
      </c>
      <c r="E19" s="13">
        <f t="shared" si="3"/>
        <v>1</v>
      </c>
      <c r="F19" s="13">
        <f t="shared" si="4"/>
        <v>1</v>
      </c>
      <c r="G19" s="13">
        <f t="shared" si="5"/>
        <v>1</v>
      </c>
      <c r="H19" s="13">
        <f t="shared" si="6"/>
        <v>1</v>
      </c>
      <c r="I19" s="13">
        <f t="shared" si="7"/>
        <v>1</v>
      </c>
      <c r="J19" s="13">
        <f t="shared" si="8"/>
        <v>1</v>
      </c>
      <c r="K19" s="13">
        <f t="shared" si="9"/>
        <v>1</v>
      </c>
      <c r="L19" s="13">
        <f t="shared" si="10"/>
        <v>1</v>
      </c>
      <c r="M19" s="13">
        <f t="shared" si="11"/>
        <v>1</v>
      </c>
      <c r="N19" s="13">
        <f t="shared" si="12"/>
        <v>1</v>
      </c>
      <c r="O19" s="13">
        <f t="shared" si="13"/>
        <v>1</v>
      </c>
      <c r="P19" s="13">
        <f t="shared" si="14"/>
        <v>1</v>
      </c>
      <c r="Q19" s="13">
        <f t="shared" si="15"/>
        <v>1</v>
      </c>
      <c r="R19" s="13">
        <f t="shared" si="16"/>
        <v>1</v>
      </c>
      <c r="S19" s="13">
        <f t="shared" ref="S19:S42" si="17">+IFS($B19-$B$18&gt;0,1,$B19-$B$18=0,0,$B19-$B$18&lt;0,-1)</f>
        <v>1</v>
      </c>
    </row>
    <row r="20" ht="14.25" customHeight="1">
      <c r="A20" s="13">
        <v>1998.0</v>
      </c>
      <c r="B20" s="7">
        <v>0.0</v>
      </c>
      <c r="C20" s="13">
        <f t="shared" si="1"/>
        <v>0</v>
      </c>
      <c r="D20" s="13">
        <f t="shared" si="2"/>
        <v>0</v>
      </c>
      <c r="E20" s="13">
        <f t="shared" si="3"/>
        <v>-1</v>
      </c>
      <c r="F20" s="13">
        <f t="shared" si="4"/>
        <v>0</v>
      </c>
      <c r="G20" s="13">
        <f t="shared" si="5"/>
        <v>0</v>
      </c>
      <c r="H20" s="13">
        <f t="shared" si="6"/>
        <v>0</v>
      </c>
      <c r="I20" s="13">
        <f t="shared" si="7"/>
        <v>0</v>
      </c>
      <c r="J20" s="13">
        <f t="shared" si="8"/>
        <v>0</v>
      </c>
      <c r="K20" s="13">
        <f t="shared" si="9"/>
        <v>0</v>
      </c>
      <c r="L20" s="13">
        <f t="shared" si="10"/>
        <v>0</v>
      </c>
      <c r="M20" s="13">
        <f t="shared" si="11"/>
        <v>-1</v>
      </c>
      <c r="N20" s="13">
        <f t="shared" si="12"/>
        <v>0</v>
      </c>
      <c r="O20" s="13">
        <f t="shared" si="13"/>
        <v>0</v>
      </c>
      <c r="P20" s="13">
        <f t="shared" si="14"/>
        <v>0</v>
      </c>
      <c r="Q20" s="13">
        <f t="shared" si="15"/>
        <v>0</v>
      </c>
      <c r="R20" s="13">
        <f t="shared" si="16"/>
        <v>0</v>
      </c>
      <c r="S20" s="13">
        <f t="shared" si="17"/>
        <v>0</v>
      </c>
      <c r="T20" s="13">
        <f t="shared" ref="T20:T42" si="18">+IFS($B20-$B$19&gt;0,1,$B20-$B$19=0,0,$B20-$B$19&lt;0,-1)</f>
        <v>-1</v>
      </c>
    </row>
    <row r="21" ht="14.25" customHeight="1">
      <c r="A21" s="13">
        <v>1999.0</v>
      </c>
      <c r="B21" s="7">
        <v>0.0</v>
      </c>
      <c r="C21" s="13">
        <f t="shared" si="1"/>
        <v>0</v>
      </c>
      <c r="D21" s="13">
        <f t="shared" si="2"/>
        <v>0</v>
      </c>
      <c r="E21" s="13">
        <f t="shared" si="3"/>
        <v>-1</v>
      </c>
      <c r="F21" s="13">
        <f t="shared" si="4"/>
        <v>0</v>
      </c>
      <c r="G21" s="13">
        <f t="shared" si="5"/>
        <v>0</v>
      </c>
      <c r="H21" s="13">
        <f t="shared" si="6"/>
        <v>0</v>
      </c>
      <c r="I21" s="13">
        <f t="shared" si="7"/>
        <v>0</v>
      </c>
      <c r="J21" s="13">
        <f t="shared" si="8"/>
        <v>0</v>
      </c>
      <c r="K21" s="13">
        <f t="shared" si="9"/>
        <v>0</v>
      </c>
      <c r="L21" s="13">
        <f t="shared" si="10"/>
        <v>0</v>
      </c>
      <c r="M21" s="13">
        <f t="shared" si="11"/>
        <v>-1</v>
      </c>
      <c r="N21" s="13">
        <f t="shared" si="12"/>
        <v>0</v>
      </c>
      <c r="O21" s="13">
        <f t="shared" si="13"/>
        <v>0</v>
      </c>
      <c r="P21" s="13">
        <f t="shared" si="14"/>
        <v>0</v>
      </c>
      <c r="Q21" s="13">
        <f t="shared" si="15"/>
        <v>0</v>
      </c>
      <c r="R21" s="13">
        <f t="shared" si="16"/>
        <v>0</v>
      </c>
      <c r="S21" s="13">
        <f t="shared" si="17"/>
        <v>0</v>
      </c>
      <c r="T21" s="13">
        <f t="shared" si="18"/>
        <v>-1</v>
      </c>
      <c r="U21" s="13">
        <f t="shared" ref="U21:U42" si="19">+IFS($B21-$B$20&gt;0,1,$B21-$B$20=0,0,$B21-$B$20&lt;0,-1)</f>
        <v>0</v>
      </c>
    </row>
    <row r="22" ht="14.25" customHeight="1">
      <c r="A22" s="13">
        <v>2000.0</v>
      </c>
      <c r="B22" s="7">
        <v>0.0</v>
      </c>
      <c r="C22" s="13">
        <f t="shared" si="1"/>
        <v>0</v>
      </c>
      <c r="D22" s="13">
        <f t="shared" si="2"/>
        <v>0</v>
      </c>
      <c r="E22" s="13">
        <f t="shared" si="3"/>
        <v>-1</v>
      </c>
      <c r="F22" s="13">
        <f t="shared" si="4"/>
        <v>0</v>
      </c>
      <c r="G22" s="13">
        <f t="shared" si="5"/>
        <v>0</v>
      </c>
      <c r="H22" s="13">
        <f t="shared" si="6"/>
        <v>0</v>
      </c>
      <c r="I22" s="13">
        <f t="shared" si="7"/>
        <v>0</v>
      </c>
      <c r="J22" s="13">
        <f t="shared" si="8"/>
        <v>0</v>
      </c>
      <c r="K22" s="13">
        <f t="shared" si="9"/>
        <v>0</v>
      </c>
      <c r="L22" s="13">
        <f t="shared" si="10"/>
        <v>0</v>
      </c>
      <c r="M22" s="13">
        <f t="shared" si="11"/>
        <v>-1</v>
      </c>
      <c r="N22" s="13">
        <f t="shared" si="12"/>
        <v>0</v>
      </c>
      <c r="O22" s="13">
        <f t="shared" si="13"/>
        <v>0</v>
      </c>
      <c r="P22" s="13">
        <f t="shared" si="14"/>
        <v>0</v>
      </c>
      <c r="Q22" s="13">
        <f t="shared" si="15"/>
        <v>0</v>
      </c>
      <c r="R22" s="13">
        <f t="shared" si="16"/>
        <v>0</v>
      </c>
      <c r="S22" s="13">
        <f t="shared" si="17"/>
        <v>0</v>
      </c>
      <c r="T22" s="13">
        <f t="shared" si="18"/>
        <v>-1</v>
      </c>
      <c r="U22" s="13">
        <f t="shared" si="19"/>
        <v>0</v>
      </c>
      <c r="V22" s="13">
        <f t="shared" ref="V22:V42" si="20">+IFS($B22-$B$21&gt;0,1,$B22-$B$21=0,0,$B22-$B$21&lt;0,-1)</f>
        <v>0</v>
      </c>
    </row>
    <row r="23" ht="14.25" customHeight="1">
      <c r="A23" s="13">
        <v>2001.0</v>
      </c>
      <c r="B23" s="7">
        <v>0.0</v>
      </c>
      <c r="C23" s="13">
        <f t="shared" si="1"/>
        <v>0</v>
      </c>
      <c r="D23" s="13">
        <f t="shared" si="2"/>
        <v>0</v>
      </c>
      <c r="E23" s="13">
        <f t="shared" si="3"/>
        <v>-1</v>
      </c>
      <c r="F23" s="13">
        <f t="shared" si="4"/>
        <v>0</v>
      </c>
      <c r="G23" s="13">
        <f t="shared" si="5"/>
        <v>0</v>
      </c>
      <c r="H23" s="13">
        <f t="shared" si="6"/>
        <v>0</v>
      </c>
      <c r="I23" s="13">
        <f t="shared" si="7"/>
        <v>0</v>
      </c>
      <c r="J23" s="13">
        <f t="shared" si="8"/>
        <v>0</v>
      </c>
      <c r="K23" s="13">
        <f t="shared" si="9"/>
        <v>0</v>
      </c>
      <c r="L23" s="13">
        <f t="shared" si="10"/>
        <v>0</v>
      </c>
      <c r="M23" s="13">
        <f t="shared" si="11"/>
        <v>-1</v>
      </c>
      <c r="N23" s="13">
        <f t="shared" si="12"/>
        <v>0</v>
      </c>
      <c r="O23" s="13">
        <f t="shared" si="13"/>
        <v>0</v>
      </c>
      <c r="P23" s="13">
        <f t="shared" si="14"/>
        <v>0</v>
      </c>
      <c r="Q23" s="13">
        <f t="shared" si="15"/>
        <v>0</v>
      </c>
      <c r="R23" s="13">
        <f t="shared" si="16"/>
        <v>0</v>
      </c>
      <c r="S23" s="13">
        <f t="shared" si="17"/>
        <v>0</v>
      </c>
      <c r="T23" s="13">
        <f t="shared" si="18"/>
        <v>-1</v>
      </c>
      <c r="U23" s="13">
        <f t="shared" si="19"/>
        <v>0</v>
      </c>
      <c r="V23" s="13">
        <f t="shared" si="20"/>
        <v>0</v>
      </c>
      <c r="W23" s="13">
        <f t="shared" ref="W23:W42" si="21">+IFS($B23-$B$22&gt;0,1,$B23-$B$22=0,0,$B23-$B$22&lt;0,-1)</f>
        <v>0</v>
      </c>
    </row>
    <row r="24" ht="14.25" customHeight="1">
      <c r="A24" s="13">
        <v>2002.0</v>
      </c>
      <c r="B24" s="7">
        <v>0.0</v>
      </c>
      <c r="C24" s="13">
        <f t="shared" si="1"/>
        <v>0</v>
      </c>
      <c r="D24" s="13">
        <f t="shared" si="2"/>
        <v>0</v>
      </c>
      <c r="E24" s="13">
        <f t="shared" si="3"/>
        <v>-1</v>
      </c>
      <c r="F24" s="13">
        <f t="shared" si="4"/>
        <v>0</v>
      </c>
      <c r="G24" s="13">
        <f t="shared" si="5"/>
        <v>0</v>
      </c>
      <c r="H24" s="13">
        <f t="shared" si="6"/>
        <v>0</v>
      </c>
      <c r="I24" s="13">
        <f t="shared" si="7"/>
        <v>0</v>
      </c>
      <c r="J24" s="13">
        <f t="shared" si="8"/>
        <v>0</v>
      </c>
      <c r="K24" s="13">
        <f t="shared" si="9"/>
        <v>0</v>
      </c>
      <c r="L24" s="13">
        <f t="shared" si="10"/>
        <v>0</v>
      </c>
      <c r="M24" s="13">
        <f t="shared" si="11"/>
        <v>-1</v>
      </c>
      <c r="N24" s="13">
        <f t="shared" si="12"/>
        <v>0</v>
      </c>
      <c r="O24" s="13">
        <f t="shared" si="13"/>
        <v>0</v>
      </c>
      <c r="P24" s="13">
        <f t="shared" si="14"/>
        <v>0</v>
      </c>
      <c r="Q24" s="13">
        <f t="shared" si="15"/>
        <v>0</v>
      </c>
      <c r="R24" s="13">
        <f t="shared" si="16"/>
        <v>0</v>
      </c>
      <c r="S24" s="13">
        <f t="shared" si="17"/>
        <v>0</v>
      </c>
      <c r="T24" s="13">
        <f t="shared" si="18"/>
        <v>-1</v>
      </c>
      <c r="U24" s="13">
        <f t="shared" si="19"/>
        <v>0</v>
      </c>
      <c r="V24" s="13">
        <f t="shared" si="20"/>
        <v>0</v>
      </c>
      <c r="W24" s="13">
        <f t="shared" si="21"/>
        <v>0</v>
      </c>
      <c r="X24" s="13">
        <f t="shared" ref="X24:X42" si="22">+IFS($B24-$B$23&gt;0,1,$B24-$B$23=0,0,$B24-$B$23&lt;0,-1)</f>
        <v>0</v>
      </c>
    </row>
    <row r="25" ht="14.25" customHeight="1">
      <c r="A25" s="13">
        <v>2003.0</v>
      </c>
      <c r="B25" s="7">
        <v>0.0</v>
      </c>
      <c r="C25" s="13">
        <f t="shared" si="1"/>
        <v>0</v>
      </c>
      <c r="D25" s="13">
        <f t="shared" si="2"/>
        <v>0</v>
      </c>
      <c r="E25" s="13">
        <f t="shared" si="3"/>
        <v>-1</v>
      </c>
      <c r="F25" s="13">
        <f t="shared" si="4"/>
        <v>0</v>
      </c>
      <c r="G25" s="13">
        <f t="shared" si="5"/>
        <v>0</v>
      </c>
      <c r="H25" s="13">
        <f t="shared" si="6"/>
        <v>0</v>
      </c>
      <c r="I25" s="13">
        <f t="shared" si="7"/>
        <v>0</v>
      </c>
      <c r="J25" s="13">
        <f t="shared" si="8"/>
        <v>0</v>
      </c>
      <c r="K25" s="13">
        <f t="shared" si="9"/>
        <v>0</v>
      </c>
      <c r="L25" s="13">
        <f t="shared" si="10"/>
        <v>0</v>
      </c>
      <c r="M25" s="13">
        <f t="shared" si="11"/>
        <v>-1</v>
      </c>
      <c r="N25" s="13">
        <f t="shared" si="12"/>
        <v>0</v>
      </c>
      <c r="O25" s="13">
        <f t="shared" si="13"/>
        <v>0</v>
      </c>
      <c r="P25" s="13">
        <f t="shared" si="14"/>
        <v>0</v>
      </c>
      <c r="Q25" s="13">
        <f t="shared" si="15"/>
        <v>0</v>
      </c>
      <c r="R25" s="13">
        <f t="shared" si="16"/>
        <v>0</v>
      </c>
      <c r="S25" s="13">
        <f t="shared" si="17"/>
        <v>0</v>
      </c>
      <c r="T25" s="13">
        <f t="shared" si="18"/>
        <v>-1</v>
      </c>
      <c r="U25" s="13">
        <f t="shared" si="19"/>
        <v>0</v>
      </c>
      <c r="V25" s="13">
        <f t="shared" si="20"/>
        <v>0</v>
      </c>
      <c r="W25" s="13">
        <f t="shared" si="21"/>
        <v>0</v>
      </c>
      <c r="X25" s="13">
        <f t="shared" si="22"/>
        <v>0</v>
      </c>
      <c r="Y25" s="13">
        <f t="shared" ref="Y25:Y42" si="23">+IFS($B25-$B$24&gt;0,1,$B25-$B$24=0,0,$B25-$B$24&lt;0,-1)</f>
        <v>0</v>
      </c>
    </row>
    <row r="26" ht="14.25" customHeight="1">
      <c r="A26" s="13">
        <v>2004.0</v>
      </c>
      <c r="B26" s="7">
        <v>0.0</v>
      </c>
      <c r="C26" s="13">
        <f t="shared" si="1"/>
        <v>0</v>
      </c>
      <c r="D26" s="13">
        <f t="shared" si="2"/>
        <v>0</v>
      </c>
      <c r="E26" s="13">
        <f t="shared" si="3"/>
        <v>-1</v>
      </c>
      <c r="F26" s="13">
        <f t="shared" si="4"/>
        <v>0</v>
      </c>
      <c r="G26" s="13">
        <f t="shared" si="5"/>
        <v>0</v>
      </c>
      <c r="H26" s="13">
        <f t="shared" si="6"/>
        <v>0</v>
      </c>
      <c r="I26" s="13">
        <f t="shared" si="7"/>
        <v>0</v>
      </c>
      <c r="J26" s="13">
        <f t="shared" si="8"/>
        <v>0</v>
      </c>
      <c r="K26" s="13">
        <f t="shared" si="9"/>
        <v>0</v>
      </c>
      <c r="L26" s="13">
        <f t="shared" si="10"/>
        <v>0</v>
      </c>
      <c r="M26" s="13">
        <f t="shared" si="11"/>
        <v>-1</v>
      </c>
      <c r="N26" s="13">
        <f t="shared" si="12"/>
        <v>0</v>
      </c>
      <c r="O26" s="13">
        <f t="shared" si="13"/>
        <v>0</v>
      </c>
      <c r="P26" s="13">
        <f t="shared" si="14"/>
        <v>0</v>
      </c>
      <c r="Q26" s="13">
        <f t="shared" si="15"/>
        <v>0</v>
      </c>
      <c r="R26" s="13">
        <f t="shared" si="16"/>
        <v>0</v>
      </c>
      <c r="S26" s="13">
        <f t="shared" si="17"/>
        <v>0</v>
      </c>
      <c r="T26" s="13">
        <f t="shared" si="18"/>
        <v>-1</v>
      </c>
      <c r="U26" s="13">
        <f t="shared" si="19"/>
        <v>0</v>
      </c>
      <c r="V26" s="13">
        <f t="shared" si="20"/>
        <v>0</v>
      </c>
      <c r="W26" s="13">
        <f t="shared" si="21"/>
        <v>0</v>
      </c>
      <c r="X26" s="13">
        <f t="shared" si="22"/>
        <v>0</v>
      </c>
      <c r="Y26" s="13">
        <f t="shared" si="23"/>
        <v>0</v>
      </c>
      <c r="Z26" s="13">
        <f t="shared" ref="Z26:Z42" si="24">+IFS($B26-$B$25&gt;0,1,$B26-$B$25=0,0,$B26-$B$25&lt;0,-1)</f>
        <v>0</v>
      </c>
    </row>
    <row r="27" ht="14.25" customHeight="1">
      <c r="A27" s="13">
        <v>2005.0</v>
      </c>
      <c r="B27" s="7">
        <v>0.0</v>
      </c>
      <c r="C27" s="13">
        <f t="shared" si="1"/>
        <v>0</v>
      </c>
      <c r="D27" s="13">
        <f t="shared" si="2"/>
        <v>0</v>
      </c>
      <c r="E27" s="13">
        <f t="shared" si="3"/>
        <v>-1</v>
      </c>
      <c r="F27" s="13">
        <f t="shared" si="4"/>
        <v>0</v>
      </c>
      <c r="G27" s="13">
        <f t="shared" si="5"/>
        <v>0</v>
      </c>
      <c r="H27" s="13">
        <f t="shared" si="6"/>
        <v>0</v>
      </c>
      <c r="I27" s="13">
        <f t="shared" si="7"/>
        <v>0</v>
      </c>
      <c r="J27" s="13">
        <f t="shared" si="8"/>
        <v>0</v>
      </c>
      <c r="K27" s="13">
        <f t="shared" si="9"/>
        <v>0</v>
      </c>
      <c r="L27" s="13">
        <f t="shared" si="10"/>
        <v>0</v>
      </c>
      <c r="M27" s="13">
        <f t="shared" si="11"/>
        <v>-1</v>
      </c>
      <c r="N27" s="13">
        <f t="shared" si="12"/>
        <v>0</v>
      </c>
      <c r="O27" s="13">
        <f t="shared" si="13"/>
        <v>0</v>
      </c>
      <c r="P27" s="13">
        <f t="shared" si="14"/>
        <v>0</v>
      </c>
      <c r="Q27" s="13">
        <f t="shared" si="15"/>
        <v>0</v>
      </c>
      <c r="R27" s="13">
        <f t="shared" si="16"/>
        <v>0</v>
      </c>
      <c r="S27" s="13">
        <f t="shared" si="17"/>
        <v>0</v>
      </c>
      <c r="T27" s="13">
        <f t="shared" si="18"/>
        <v>-1</v>
      </c>
      <c r="U27" s="13">
        <f t="shared" si="19"/>
        <v>0</v>
      </c>
      <c r="V27" s="13">
        <f t="shared" si="20"/>
        <v>0</v>
      </c>
      <c r="W27" s="13">
        <f t="shared" si="21"/>
        <v>0</v>
      </c>
      <c r="X27" s="13">
        <f t="shared" si="22"/>
        <v>0</v>
      </c>
      <c r="Y27" s="13">
        <f t="shared" si="23"/>
        <v>0</v>
      </c>
      <c r="Z27" s="13">
        <f t="shared" si="24"/>
        <v>0</v>
      </c>
      <c r="AA27" s="13">
        <f t="shared" ref="AA27:AA42" si="25">+IFS($B27-$B$26&gt;0,1,$B27-$B$26=0,0,$B27-$B$26&lt;0,-1)</f>
        <v>0</v>
      </c>
    </row>
    <row r="28" ht="14.25" customHeight="1">
      <c r="A28" s="13">
        <v>2006.0</v>
      </c>
      <c r="B28" s="7">
        <v>0.0</v>
      </c>
      <c r="C28" s="13">
        <f t="shared" si="1"/>
        <v>0</v>
      </c>
      <c r="D28" s="13">
        <f t="shared" si="2"/>
        <v>0</v>
      </c>
      <c r="E28" s="13">
        <f t="shared" si="3"/>
        <v>-1</v>
      </c>
      <c r="F28" s="13">
        <f t="shared" si="4"/>
        <v>0</v>
      </c>
      <c r="G28" s="13">
        <f t="shared" si="5"/>
        <v>0</v>
      </c>
      <c r="H28" s="13">
        <f t="shared" si="6"/>
        <v>0</v>
      </c>
      <c r="I28" s="13">
        <f t="shared" si="7"/>
        <v>0</v>
      </c>
      <c r="J28" s="13">
        <f t="shared" si="8"/>
        <v>0</v>
      </c>
      <c r="K28" s="13">
        <f t="shared" si="9"/>
        <v>0</v>
      </c>
      <c r="L28" s="13">
        <f t="shared" si="10"/>
        <v>0</v>
      </c>
      <c r="M28" s="13">
        <f t="shared" si="11"/>
        <v>-1</v>
      </c>
      <c r="N28" s="13">
        <f t="shared" si="12"/>
        <v>0</v>
      </c>
      <c r="O28" s="13">
        <f t="shared" si="13"/>
        <v>0</v>
      </c>
      <c r="P28" s="13">
        <f t="shared" si="14"/>
        <v>0</v>
      </c>
      <c r="Q28" s="13">
        <f t="shared" si="15"/>
        <v>0</v>
      </c>
      <c r="R28" s="13">
        <f t="shared" si="16"/>
        <v>0</v>
      </c>
      <c r="S28" s="13">
        <f t="shared" si="17"/>
        <v>0</v>
      </c>
      <c r="T28" s="13">
        <f t="shared" si="18"/>
        <v>-1</v>
      </c>
      <c r="U28" s="13">
        <f t="shared" si="19"/>
        <v>0</v>
      </c>
      <c r="V28" s="13">
        <f t="shared" si="20"/>
        <v>0</v>
      </c>
      <c r="W28" s="13">
        <f t="shared" si="21"/>
        <v>0</v>
      </c>
      <c r="X28" s="13">
        <f t="shared" si="22"/>
        <v>0</v>
      </c>
      <c r="Y28" s="13">
        <f t="shared" si="23"/>
        <v>0</v>
      </c>
      <c r="Z28" s="13">
        <f t="shared" si="24"/>
        <v>0</v>
      </c>
      <c r="AA28" s="13">
        <f t="shared" si="25"/>
        <v>0</v>
      </c>
      <c r="AB28" s="13">
        <f t="shared" ref="AB28:AB42" si="26">+IFS($B28-$B$27&gt;0,1,$B28-$B$27=0,0,$B28-$B$27&lt;0,-1)</f>
        <v>0</v>
      </c>
    </row>
    <row r="29" ht="14.25" customHeight="1">
      <c r="A29" s="13">
        <v>2007.0</v>
      </c>
      <c r="B29" s="7">
        <v>0.0</v>
      </c>
      <c r="C29" s="13">
        <f t="shared" si="1"/>
        <v>0</v>
      </c>
      <c r="D29" s="13">
        <f t="shared" si="2"/>
        <v>0</v>
      </c>
      <c r="E29" s="13">
        <f t="shared" si="3"/>
        <v>-1</v>
      </c>
      <c r="F29" s="13">
        <f t="shared" si="4"/>
        <v>0</v>
      </c>
      <c r="G29" s="13">
        <f t="shared" si="5"/>
        <v>0</v>
      </c>
      <c r="H29" s="13">
        <f t="shared" si="6"/>
        <v>0</v>
      </c>
      <c r="I29" s="13">
        <f t="shared" si="7"/>
        <v>0</v>
      </c>
      <c r="J29" s="13">
        <f t="shared" si="8"/>
        <v>0</v>
      </c>
      <c r="K29" s="13">
        <f t="shared" si="9"/>
        <v>0</v>
      </c>
      <c r="L29" s="13">
        <f t="shared" si="10"/>
        <v>0</v>
      </c>
      <c r="M29" s="13">
        <f t="shared" si="11"/>
        <v>-1</v>
      </c>
      <c r="N29" s="13">
        <f t="shared" si="12"/>
        <v>0</v>
      </c>
      <c r="O29" s="13">
        <f t="shared" si="13"/>
        <v>0</v>
      </c>
      <c r="P29" s="13">
        <f t="shared" si="14"/>
        <v>0</v>
      </c>
      <c r="Q29" s="13">
        <f t="shared" si="15"/>
        <v>0</v>
      </c>
      <c r="R29" s="13">
        <f t="shared" si="16"/>
        <v>0</v>
      </c>
      <c r="S29" s="13">
        <f t="shared" si="17"/>
        <v>0</v>
      </c>
      <c r="T29" s="13">
        <f t="shared" si="18"/>
        <v>-1</v>
      </c>
      <c r="U29" s="13">
        <f t="shared" si="19"/>
        <v>0</v>
      </c>
      <c r="V29" s="13">
        <f t="shared" si="20"/>
        <v>0</v>
      </c>
      <c r="W29" s="13">
        <f t="shared" si="21"/>
        <v>0</v>
      </c>
      <c r="X29" s="13">
        <f t="shared" si="22"/>
        <v>0</v>
      </c>
      <c r="Y29" s="13">
        <f t="shared" si="23"/>
        <v>0</v>
      </c>
      <c r="Z29" s="13">
        <f t="shared" si="24"/>
        <v>0</v>
      </c>
      <c r="AA29" s="13">
        <f t="shared" si="25"/>
        <v>0</v>
      </c>
      <c r="AB29" s="13">
        <f t="shared" si="26"/>
        <v>0</v>
      </c>
      <c r="AC29" s="13">
        <f t="shared" ref="AC29:AC42" si="27">+IFS($B29-$B$28&gt;0,1,$B29-$B$28=0,0,$B29-$B$28&lt;0,-1)</f>
        <v>0</v>
      </c>
    </row>
    <row r="30" ht="14.25" customHeight="1">
      <c r="A30" s="13">
        <v>2008.0</v>
      </c>
      <c r="B30" s="7">
        <v>0.0</v>
      </c>
      <c r="C30" s="13">
        <f t="shared" si="1"/>
        <v>0</v>
      </c>
      <c r="D30" s="13">
        <f t="shared" si="2"/>
        <v>0</v>
      </c>
      <c r="E30" s="13">
        <f t="shared" si="3"/>
        <v>-1</v>
      </c>
      <c r="F30" s="13">
        <f t="shared" si="4"/>
        <v>0</v>
      </c>
      <c r="G30" s="13">
        <f t="shared" si="5"/>
        <v>0</v>
      </c>
      <c r="H30" s="13">
        <f t="shared" si="6"/>
        <v>0</v>
      </c>
      <c r="I30" s="13">
        <f t="shared" si="7"/>
        <v>0</v>
      </c>
      <c r="J30" s="13">
        <f t="shared" si="8"/>
        <v>0</v>
      </c>
      <c r="K30" s="13">
        <f t="shared" si="9"/>
        <v>0</v>
      </c>
      <c r="L30" s="13">
        <f t="shared" si="10"/>
        <v>0</v>
      </c>
      <c r="M30" s="13">
        <f t="shared" si="11"/>
        <v>-1</v>
      </c>
      <c r="N30" s="13">
        <f t="shared" si="12"/>
        <v>0</v>
      </c>
      <c r="O30" s="13">
        <f t="shared" si="13"/>
        <v>0</v>
      </c>
      <c r="P30" s="13">
        <f t="shared" si="14"/>
        <v>0</v>
      </c>
      <c r="Q30" s="13">
        <f t="shared" si="15"/>
        <v>0</v>
      </c>
      <c r="R30" s="13">
        <f t="shared" si="16"/>
        <v>0</v>
      </c>
      <c r="S30" s="13">
        <f t="shared" si="17"/>
        <v>0</v>
      </c>
      <c r="T30" s="13">
        <f t="shared" si="18"/>
        <v>-1</v>
      </c>
      <c r="U30" s="13">
        <f t="shared" si="19"/>
        <v>0</v>
      </c>
      <c r="V30" s="13">
        <f t="shared" si="20"/>
        <v>0</v>
      </c>
      <c r="W30" s="13">
        <f t="shared" si="21"/>
        <v>0</v>
      </c>
      <c r="X30" s="13">
        <f t="shared" si="22"/>
        <v>0</v>
      </c>
      <c r="Y30" s="13">
        <f t="shared" si="23"/>
        <v>0</v>
      </c>
      <c r="Z30" s="13">
        <f t="shared" si="24"/>
        <v>0</v>
      </c>
      <c r="AA30" s="13">
        <f t="shared" si="25"/>
        <v>0</v>
      </c>
      <c r="AB30" s="13">
        <f t="shared" si="26"/>
        <v>0</v>
      </c>
      <c r="AC30" s="13">
        <f t="shared" si="27"/>
        <v>0</v>
      </c>
      <c r="AD30" s="13">
        <f t="shared" ref="AD30:AD42" si="28">+IFS($B30-$B$29&gt;0,1,$B30-$B$29=0,0,$B30-$B$29&lt;0,-1)</f>
        <v>0</v>
      </c>
    </row>
    <row r="31" ht="14.25" customHeight="1">
      <c r="A31" s="13">
        <v>2009.0</v>
      </c>
      <c r="B31" s="7">
        <v>0.0</v>
      </c>
      <c r="C31" s="13">
        <f t="shared" si="1"/>
        <v>0</v>
      </c>
      <c r="D31" s="13">
        <f t="shared" si="2"/>
        <v>0</v>
      </c>
      <c r="E31" s="13">
        <f t="shared" si="3"/>
        <v>-1</v>
      </c>
      <c r="F31" s="13">
        <f t="shared" si="4"/>
        <v>0</v>
      </c>
      <c r="G31" s="13">
        <f t="shared" si="5"/>
        <v>0</v>
      </c>
      <c r="H31" s="13">
        <f t="shared" si="6"/>
        <v>0</v>
      </c>
      <c r="I31" s="13">
        <f t="shared" si="7"/>
        <v>0</v>
      </c>
      <c r="J31" s="13">
        <f t="shared" si="8"/>
        <v>0</v>
      </c>
      <c r="K31" s="13">
        <f t="shared" si="9"/>
        <v>0</v>
      </c>
      <c r="L31" s="13">
        <f t="shared" si="10"/>
        <v>0</v>
      </c>
      <c r="M31" s="13">
        <f t="shared" si="11"/>
        <v>-1</v>
      </c>
      <c r="N31" s="13">
        <f t="shared" si="12"/>
        <v>0</v>
      </c>
      <c r="O31" s="13">
        <f t="shared" si="13"/>
        <v>0</v>
      </c>
      <c r="P31" s="13">
        <f t="shared" si="14"/>
        <v>0</v>
      </c>
      <c r="Q31" s="13">
        <f t="shared" si="15"/>
        <v>0</v>
      </c>
      <c r="R31" s="13">
        <f t="shared" si="16"/>
        <v>0</v>
      </c>
      <c r="S31" s="13">
        <f t="shared" si="17"/>
        <v>0</v>
      </c>
      <c r="T31" s="13">
        <f t="shared" si="18"/>
        <v>-1</v>
      </c>
      <c r="U31" s="13">
        <f t="shared" si="19"/>
        <v>0</v>
      </c>
      <c r="V31" s="13">
        <f t="shared" si="20"/>
        <v>0</v>
      </c>
      <c r="W31" s="13">
        <f t="shared" si="21"/>
        <v>0</v>
      </c>
      <c r="X31" s="13">
        <f t="shared" si="22"/>
        <v>0</v>
      </c>
      <c r="Y31" s="13">
        <f t="shared" si="23"/>
        <v>0</v>
      </c>
      <c r="Z31" s="13">
        <f t="shared" si="24"/>
        <v>0</v>
      </c>
      <c r="AA31" s="13">
        <f t="shared" si="25"/>
        <v>0</v>
      </c>
      <c r="AB31" s="13">
        <f t="shared" si="26"/>
        <v>0</v>
      </c>
      <c r="AC31" s="13">
        <f t="shared" si="27"/>
        <v>0</v>
      </c>
      <c r="AD31" s="13">
        <f t="shared" si="28"/>
        <v>0</v>
      </c>
      <c r="AE31" s="13">
        <f t="shared" ref="AE31:AE42" si="29">+IFS($B31-$B$30&gt;0,1,$B31-$B$30=0,0,$B31-$B$30&lt;0,-1)</f>
        <v>0</v>
      </c>
    </row>
    <row r="32" ht="14.25" customHeight="1">
      <c r="A32" s="13">
        <v>2010.0</v>
      </c>
      <c r="B32" s="7">
        <v>64.0</v>
      </c>
      <c r="C32" s="13">
        <f t="shared" si="1"/>
        <v>1</v>
      </c>
      <c r="D32" s="13">
        <f t="shared" si="2"/>
        <v>1</v>
      </c>
      <c r="E32" s="13">
        <f t="shared" si="3"/>
        <v>1</v>
      </c>
      <c r="F32" s="13">
        <f t="shared" si="4"/>
        <v>1</v>
      </c>
      <c r="G32" s="13">
        <f t="shared" si="5"/>
        <v>1</v>
      </c>
      <c r="H32" s="13">
        <f t="shared" si="6"/>
        <v>1</v>
      </c>
      <c r="I32" s="13">
        <f t="shared" si="7"/>
        <v>1</v>
      </c>
      <c r="J32" s="13">
        <f t="shared" si="8"/>
        <v>1</v>
      </c>
      <c r="K32" s="13">
        <f t="shared" si="9"/>
        <v>1</v>
      </c>
      <c r="L32" s="13">
        <f t="shared" si="10"/>
        <v>1</v>
      </c>
      <c r="M32" s="13">
        <f t="shared" si="11"/>
        <v>1</v>
      </c>
      <c r="N32" s="13">
        <f t="shared" si="12"/>
        <v>1</v>
      </c>
      <c r="O32" s="13">
        <f t="shared" si="13"/>
        <v>1</v>
      </c>
      <c r="P32" s="13">
        <f t="shared" si="14"/>
        <v>1</v>
      </c>
      <c r="Q32" s="13">
        <f t="shared" si="15"/>
        <v>1</v>
      </c>
      <c r="R32" s="13">
        <f t="shared" si="16"/>
        <v>1</v>
      </c>
      <c r="S32" s="13">
        <f t="shared" si="17"/>
        <v>1</v>
      </c>
      <c r="T32" s="13">
        <f t="shared" si="18"/>
        <v>1</v>
      </c>
      <c r="U32" s="13">
        <f t="shared" si="19"/>
        <v>1</v>
      </c>
      <c r="V32" s="13">
        <f t="shared" si="20"/>
        <v>1</v>
      </c>
      <c r="W32" s="13">
        <f t="shared" si="21"/>
        <v>1</v>
      </c>
      <c r="X32" s="13">
        <f t="shared" si="22"/>
        <v>1</v>
      </c>
      <c r="Y32" s="13">
        <f t="shared" si="23"/>
        <v>1</v>
      </c>
      <c r="Z32" s="13">
        <f t="shared" si="24"/>
        <v>1</v>
      </c>
      <c r="AA32" s="13">
        <f t="shared" si="25"/>
        <v>1</v>
      </c>
      <c r="AB32" s="13">
        <f t="shared" si="26"/>
        <v>1</v>
      </c>
      <c r="AC32" s="13">
        <f t="shared" si="27"/>
        <v>1</v>
      </c>
      <c r="AD32" s="13">
        <f t="shared" si="28"/>
        <v>1</v>
      </c>
      <c r="AE32" s="13">
        <f t="shared" si="29"/>
        <v>1</v>
      </c>
      <c r="AF32" s="13">
        <f t="shared" ref="AF32:AF42" si="30">+IFS($B32-$B$31&gt;0,1,$B32-$B$31=0,0,$B32-$B$31&lt;0,-1)</f>
        <v>1</v>
      </c>
    </row>
    <row r="33" ht="14.25" customHeight="1">
      <c r="A33" s="13">
        <v>2011.0</v>
      </c>
      <c r="B33" s="10">
        <v>0.0</v>
      </c>
      <c r="C33" s="13">
        <f t="shared" si="1"/>
        <v>0</v>
      </c>
      <c r="D33" s="13">
        <f t="shared" si="2"/>
        <v>0</v>
      </c>
      <c r="E33" s="13">
        <f t="shared" si="3"/>
        <v>-1</v>
      </c>
      <c r="F33" s="13">
        <f t="shared" si="4"/>
        <v>0</v>
      </c>
      <c r="G33" s="13">
        <f t="shared" si="5"/>
        <v>0</v>
      </c>
      <c r="H33" s="13">
        <f t="shared" si="6"/>
        <v>0</v>
      </c>
      <c r="I33" s="13">
        <f t="shared" si="7"/>
        <v>0</v>
      </c>
      <c r="J33" s="13">
        <f t="shared" si="8"/>
        <v>0</v>
      </c>
      <c r="K33" s="13">
        <f t="shared" si="9"/>
        <v>0</v>
      </c>
      <c r="L33" s="13">
        <f t="shared" si="10"/>
        <v>0</v>
      </c>
      <c r="M33" s="13">
        <f t="shared" si="11"/>
        <v>-1</v>
      </c>
      <c r="N33" s="13">
        <f t="shared" si="12"/>
        <v>0</v>
      </c>
      <c r="O33" s="13">
        <f t="shared" si="13"/>
        <v>0</v>
      </c>
      <c r="P33" s="13">
        <f t="shared" si="14"/>
        <v>0</v>
      </c>
      <c r="Q33" s="13">
        <f t="shared" si="15"/>
        <v>0</v>
      </c>
      <c r="R33" s="13">
        <f t="shared" si="16"/>
        <v>0</v>
      </c>
      <c r="S33" s="13">
        <f t="shared" si="17"/>
        <v>0</v>
      </c>
      <c r="T33" s="13">
        <f t="shared" si="18"/>
        <v>-1</v>
      </c>
      <c r="U33" s="13">
        <f t="shared" si="19"/>
        <v>0</v>
      </c>
      <c r="V33" s="13">
        <f t="shared" si="20"/>
        <v>0</v>
      </c>
      <c r="W33" s="13">
        <f t="shared" si="21"/>
        <v>0</v>
      </c>
      <c r="X33" s="13">
        <f t="shared" si="22"/>
        <v>0</v>
      </c>
      <c r="Y33" s="13">
        <f t="shared" si="23"/>
        <v>0</v>
      </c>
      <c r="Z33" s="13">
        <f t="shared" si="24"/>
        <v>0</v>
      </c>
      <c r="AA33" s="13">
        <f t="shared" si="25"/>
        <v>0</v>
      </c>
      <c r="AB33" s="13">
        <f t="shared" si="26"/>
        <v>0</v>
      </c>
      <c r="AC33" s="13">
        <f t="shared" si="27"/>
        <v>0</v>
      </c>
      <c r="AD33" s="13">
        <f t="shared" si="28"/>
        <v>0</v>
      </c>
      <c r="AE33" s="13">
        <f t="shared" si="29"/>
        <v>0</v>
      </c>
      <c r="AF33" s="13">
        <f t="shared" si="30"/>
        <v>0</v>
      </c>
      <c r="AG33" s="13">
        <f t="shared" ref="AG33:AG42" si="31">+IFS($B33-$B$32&gt;0,1,$B33-$B$32=0,0,$B33-$B$32&lt;0,-1)</f>
        <v>-1</v>
      </c>
    </row>
    <row r="34" ht="14.25" customHeight="1">
      <c r="A34" s="13">
        <v>2012.0</v>
      </c>
      <c r="B34" s="10">
        <v>0.0</v>
      </c>
      <c r="C34" s="13">
        <f t="shared" si="1"/>
        <v>0</v>
      </c>
      <c r="D34" s="13">
        <f t="shared" si="2"/>
        <v>0</v>
      </c>
      <c r="E34" s="13">
        <f t="shared" si="3"/>
        <v>-1</v>
      </c>
      <c r="F34" s="13">
        <f t="shared" si="4"/>
        <v>0</v>
      </c>
      <c r="G34" s="13">
        <f t="shared" si="5"/>
        <v>0</v>
      </c>
      <c r="H34" s="13">
        <f t="shared" si="6"/>
        <v>0</v>
      </c>
      <c r="I34" s="13">
        <f t="shared" si="7"/>
        <v>0</v>
      </c>
      <c r="J34" s="13">
        <f t="shared" si="8"/>
        <v>0</v>
      </c>
      <c r="K34" s="13">
        <f t="shared" si="9"/>
        <v>0</v>
      </c>
      <c r="L34" s="13">
        <f t="shared" si="10"/>
        <v>0</v>
      </c>
      <c r="M34" s="13">
        <f t="shared" si="11"/>
        <v>-1</v>
      </c>
      <c r="N34" s="13">
        <f t="shared" si="12"/>
        <v>0</v>
      </c>
      <c r="O34" s="13">
        <f t="shared" si="13"/>
        <v>0</v>
      </c>
      <c r="P34" s="13">
        <f t="shared" si="14"/>
        <v>0</v>
      </c>
      <c r="Q34" s="13">
        <f t="shared" si="15"/>
        <v>0</v>
      </c>
      <c r="R34" s="13">
        <f t="shared" si="16"/>
        <v>0</v>
      </c>
      <c r="S34" s="13">
        <f t="shared" si="17"/>
        <v>0</v>
      </c>
      <c r="T34" s="13">
        <f t="shared" si="18"/>
        <v>-1</v>
      </c>
      <c r="U34" s="13">
        <f t="shared" si="19"/>
        <v>0</v>
      </c>
      <c r="V34" s="13">
        <f t="shared" si="20"/>
        <v>0</v>
      </c>
      <c r="W34" s="13">
        <f t="shared" si="21"/>
        <v>0</v>
      </c>
      <c r="X34" s="13">
        <f t="shared" si="22"/>
        <v>0</v>
      </c>
      <c r="Y34" s="13">
        <f t="shared" si="23"/>
        <v>0</v>
      </c>
      <c r="Z34" s="13">
        <f t="shared" si="24"/>
        <v>0</v>
      </c>
      <c r="AA34" s="13">
        <f t="shared" si="25"/>
        <v>0</v>
      </c>
      <c r="AB34" s="13">
        <f t="shared" si="26"/>
        <v>0</v>
      </c>
      <c r="AC34" s="13">
        <f t="shared" si="27"/>
        <v>0</v>
      </c>
      <c r="AD34" s="13">
        <f t="shared" si="28"/>
        <v>0</v>
      </c>
      <c r="AE34" s="13">
        <f t="shared" si="29"/>
        <v>0</v>
      </c>
      <c r="AF34" s="13">
        <f t="shared" si="30"/>
        <v>0</v>
      </c>
      <c r="AG34" s="13">
        <f t="shared" si="31"/>
        <v>-1</v>
      </c>
      <c r="AH34" s="13">
        <f t="shared" ref="AH34:AH42" si="32">+IFS($B34-$B$33&gt;0,1,$B34-$B$33=0,0,$B34-$B$33&lt;0,-1)</f>
        <v>0</v>
      </c>
    </row>
    <row r="35" ht="14.25" customHeight="1">
      <c r="A35" s="13">
        <v>2013.0</v>
      </c>
      <c r="B35" s="10">
        <v>0.0</v>
      </c>
      <c r="C35" s="13">
        <f t="shared" si="1"/>
        <v>0</v>
      </c>
      <c r="D35" s="13">
        <f t="shared" si="2"/>
        <v>0</v>
      </c>
      <c r="E35" s="13">
        <f t="shared" si="3"/>
        <v>-1</v>
      </c>
      <c r="F35" s="13">
        <f t="shared" si="4"/>
        <v>0</v>
      </c>
      <c r="G35" s="13">
        <f t="shared" si="5"/>
        <v>0</v>
      </c>
      <c r="H35" s="13">
        <f t="shared" si="6"/>
        <v>0</v>
      </c>
      <c r="I35" s="13">
        <f t="shared" si="7"/>
        <v>0</v>
      </c>
      <c r="J35" s="13">
        <f t="shared" si="8"/>
        <v>0</v>
      </c>
      <c r="K35" s="13">
        <f t="shared" si="9"/>
        <v>0</v>
      </c>
      <c r="L35" s="13">
        <f t="shared" si="10"/>
        <v>0</v>
      </c>
      <c r="M35" s="13">
        <f t="shared" si="11"/>
        <v>-1</v>
      </c>
      <c r="N35" s="13">
        <f t="shared" si="12"/>
        <v>0</v>
      </c>
      <c r="O35" s="13">
        <f t="shared" si="13"/>
        <v>0</v>
      </c>
      <c r="P35" s="13">
        <f t="shared" si="14"/>
        <v>0</v>
      </c>
      <c r="Q35" s="13">
        <f t="shared" si="15"/>
        <v>0</v>
      </c>
      <c r="R35" s="13">
        <f t="shared" si="16"/>
        <v>0</v>
      </c>
      <c r="S35" s="13">
        <f t="shared" si="17"/>
        <v>0</v>
      </c>
      <c r="T35" s="13">
        <f t="shared" si="18"/>
        <v>-1</v>
      </c>
      <c r="U35" s="13">
        <f t="shared" si="19"/>
        <v>0</v>
      </c>
      <c r="V35" s="13">
        <f t="shared" si="20"/>
        <v>0</v>
      </c>
      <c r="W35" s="13">
        <f t="shared" si="21"/>
        <v>0</v>
      </c>
      <c r="X35" s="13">
        <f t="shared" si="22"/>
        <v>0</v>
      </c>
      <c r="Y35" s="13">
        <f t="shared" si="23"/>
        <v>0</v>
      </c>
      <c r="Z35" s="13">
        <f t="shared" si="24"/>
        <v>0</v>
      </c>
      <c r="AA35" s="13">
        <f t="shared" si="25"/>
        <v>0</v>
      </c>
      <c r="AB35" s="13">
        <f t="shared" si="26"/>
        <v>0</v>
      </c>
      <c r="AC35" s="13">
        <f t="shared" si="27"/>
        <v>0</v>
      </c>
      <c r="AD35" s="13">
        <f t="shared" si="28"/>
        <v>0</v>
      </c>
      <c r="AE35" s="13">
        <f t="shared" si="29"/>
        <v>0</v>
      </c>
      <c r="AF35" s="13">
        <f t="shared" si="30"/>
        <v>0</v>
      </c>
      <c r="AG35" s="13">
        <f t="shared" si="31"/>
        <v>-1</v>
      </c>
      <c r="AH35" s="13">
        <f t="shared" si="32"/>
        <v>0</v>
      </c>
      <c r="AI35" s="13">
        <f t="shared" ref="AI35:AI42" si="33">+IFS($B35-$B$34&gt;0,1,$B35-$B$34=0,0,$B35-$B$34&lt;0,-1)</f>
        <v>0</v>
      </c>
    </row>
    <row r="36" ht="14.25" customHeight="1">
      <c r="A36" s="13">
        <v>2014.0</v>
      </c>
      <c r="B36" s="10">
        <v>0.0</v>
      </c>
      <c r="C36" s="13">
        <f t="shared" si="1"/>
        <v>0</v>
      </c>
      <c r="D36" s="13">
        <f t="shared" si="2"/>
        <v>0</v>
      </c>
      <c r="E36" s="13">
        <f t="shared" si="3"/>
        <v>-1</v>
      </c>
      <c r="F36" s="13">
        <f t="shared" si="4"/>
        <v>0</v>
      </c>
      <c r="G36" s="13">
        <f t="shared" si="5"/>
        <v>0</v>
      </c>
      <c r="H36" s="13">
        <f t="shared" si="6"/>
        <v>0</v>
      </c>
      <c r="I36" s="13">
        <f t="shared" si="7"/>
        <v>0</v>
      </c>
      <c r="J36" s="13">
        <f t="shared" si="8"/>
        <v>0</v>
      </c>
      <c r="K36" s="13">
        <f t="shared" si="9"/>
        <v>0</v>
      </c>
      <c r="L36" s="13">
        <f t="shared" si="10"/>
        <v>0</v>
      </c>
      <c r="M36" s="13">
        <f t="shared" si="11"/>
        <v>-1</v>
      </c>
      <c r="N36" s="13">
        <f t="shared" si="12"/>
        <v>0</v>
      </c>
      <c r="O36" s="13">
        <f t="shared" si="13"/>
        <v>0</v>
      </c>
      <c r="P36" s="13">
        <f t="shared" si="14"/>
        <v>0</v>
      </c>
      <c r="Q36" s="13">
        <f t="shared" si="15"/>
        <v>0</v>
      </c>
      <c r="R36" s="13">
        <f t="shared" si="16"/>
        <v>0</v>
      </c>
      <c r="S36" s="13">
        <f t="shared" si="17"/>
        <v>0</v>
      </c>
      <c r="T36" s="13">
        <f t="shared" si="18"/>
        <v>-1</v>
      </c>
      <c r="U36" s="13">
        <f t="shared" si="19"/>
        <v>0</v>
      </c>
      <c r="V36" s="13">
        <f t="shared" si="20"/>
        <v>0</v>
      </c>
      <c r="W36" s="13">
        <f t="shared" si="21"/>
        <v>0</v>
      </c>
      <c r="X36" s="13">
        <f t="shared" si="22"/>
        <v>0</v>
      </c>
      <c r="Y36" s="13">
        <f t="shared" si="23"/>
        <v>0</v>
      </c>
      <c r="Z36" s="13">
        <f t="shared" si="24"/>
        <v>0</v>
      </c>
      <c r="AA36" s="13">
        <f t="shared" si="25"/>
        <v>0</v>
      </c>
      <c r="AB36" s="13">
        <f t="shared" si="26"/>
        <v>0</v>
      </c>
      <c r="AC36" s="13">
        <f t="shared" si="27"/>
        <v>0</v>
      </c>
      <c r="AD36" s="13">
        <f t="shared" si="28"/>
        <v>0</v>
      </c>
      <c r="AE36" s="13">
        <f t="shared" si="29"/>
        <v>0</v>
      </c>
      <c r="AF36" s="13">
        <f t="shared" si="30"/>
        <v>0</v>
      </c>
      <c r="AG36" s="13">
        <f t="shared" si="31"/>
        <v>-1</v>
      </c>
      <c r="AH36" s="13">
        <f t="shared" si="32"/>
        <v>0</v>
      </c>
      <c r="AI36" s="13">
        <f t="shared" si="33"/>
        <v>0</v>
      </c>
      <c r="AJ36" s="13">
        <f t="shared" ref="AJ36:AJ42" si="34">+IFS($B36-$B$35&gt;0,1,$B36-$B$35=0,0,$B36-$B$35&lt;0,-1)</f>
        <v>0</v>
      </c>
    </row>
    <row r="37" ht="14.25" customHeight="1">
      <c r="A37" s="13">
        <v>2015.0</v>
      </c>
      <c r="B37" s="10">
        <v>0.0</v>
      </c>
      <c r="C37" s="13">
        <f t="shared" si="1"/>
        <v>0</v>
      </c>
      <c r="D37" s="13">
        <f t="shared" si="2"/>
        <v>0</v>
      </c>
      <c r="E37" s="13">
        <f t="shared" si="3"/>
        <v>-1</v>
      </c>
      <c r="F37" s="13">
        <f t="shared" si="4"/>
        <v>0</v>
      </c>
      <c r="G37" s="13">
        <f t="shared" si="5"/>
        <v>0</v>
      </c>
      <c r="H37" s="13">
        <f t="shared" si="6"/>
        <v>0</v>
      </c>
      <c r="I37" s="13">
        <f t="shared" si="7"/>
        <v>0</v>
      </c>
      <c r="J37" s="13">
        <f t="shared" si="8"/>
        <v>0</v>
      </c>
      <c r="K37" s="13">
        <f t="shared" si="9"/>
        <v>0</v>
      </c>
      <c r="L37" s="13">
        <f t="shared" si="10"/>
        <v>0</v>
      </c>
      <c r="M37" s="13">
        <f t="shared" si="11"/>
        <v>-1</v>
      </c>
      <c r="N37" s="13">
        <f t="shared" si="12"/>
        <v>0</v>
      </c>
      <c r="O37" s="13">
        <f t="shared" si="13"/>
        <v>0</v>
      </c>
      <c r="P37" s="13">
        <f t="shared" si="14"/>
        <v>0</v>
      </c>
      <c r="Q37" s="13">
        <f t="shared" si="15"/>
        <v>0</v>
      </c>
      <c r="R37" s="13">
        <f t="shared" si="16"/>
        <v>0</v>
      </c>
      <c r="S37" s="13">
        <f t="shared" si="17"/>
        <v>0</v>
      </c>
      <c r="T37" s="13">
        <f t="shared" si="18"/>
        <v>-1</v>
      </c>
      <c r="U37" s="13">
        <f t="shared" si="19"/>
        <v>0</v>
      </c>
      <c r="V37" s="13">
        <f t="shared" si="20"/>
        <v>0</v>
      </c>
      <c r="W37" s="13">
        <f t="shared" si="21"/>
        <v>0</v>
      </c>
      <c r="X37" s="13">
        <f t="shared" si="22"/>
        <v>0</v>
      </c>
      <c r="Y37" s="13">
        <f t="shared" si="23"/>
        <v>0</v>
      </c>
      <c r="Z37" s="13">
        <f t="shared" si="24"/>
        <v>0</v>
      </c>
      <c r="AA37" s="13">
        <f t="shared" si="25"/>
        <v>0</v>
      </c>
      <c r="AB37" s="13">
        <f t="shared" si="26"/>
        <v>0</v>
      </c>
      <c r="AC37" s="13">
        <f t="shared" si="27"/>
        <v>0</v>
      </c>
      <c r="AD37" s="13">
        <f t="shared" si="28"/>
        <v>0</v>
      </c>
      <c r="AE37" s="13">
        <f t="shared" si="29"/>
        <v>0</v>
      </c>
      <c r="AF37" s="13">
        <f t="shared" si="30"/>
        <v>0</v>
      </c>
      <c r="AG37" s="13">
        <f t="shared" si="31"/>
        <v>-1</v>
      </c>
      <c r="AH37" s="13">
        <f t="shared" si="32"/>
        <v>0</v>
      </c>
      <c r="AI37" s="13">
        <f t="shared" si="33"/>
        <v>0</v>
      </c>
      <c r="AJ37" s="13">
        <f t="shared" si="34"/>
        <v>0</v>
      </c>
      <c r="AK37" s="13">
        <f t="shared" ref="AK37:AK42" si="35">+IFS($B37-$B$36&gt;0,1,$B37-$B$36=0,0,$B37-$B$36&lt;0,-1)</f>
        <v>0</v>
      </c>
    </row>
    <row r="38" ht="14.25" customHeight="1">
      <c r="A38" s="13">
        <v>2016.0</v>
      </c>
      <c r="B38" s="10">
        <v>0.0</v>
      </c>
      <c r="C38" s="13">
        <f t="shared" si="1"/>
        <v>0</v>
      </c>
      <c r="D38" s="13">
        <f t="shared" si="2"/>
        <v>0</v>
      </c>
      <c r="E38" s="13">
        <f t="shared" si="3"/>
        <v>-1</v>
      </c>
      <c r="F38" s="13">
        <f t="shared" si="4"/>
        <v>0</v>
      </c>
      <c r="G38" s="13">
        <f t="shared" si="5"/>
        <v>0</v>
      </c>
      <c r="H38" s="13">
        <f t="shared" si="6"/>
        <v>0</v>
      </c>
      <c r="I38" s="13">
        <f t="shared" si="7"/>
        <v>0</v>
      </c>
      <c r="J38" s="13">
        <f t="shared" si="8"/>
        <v>0</v>
      </c>
      <c r="K38" s="13">
        <f t="shared" si="9"/>
        <v>0</v>
      </c>
      <c r="L38" s="13">
        <f t="shared" si="10"/>
        <v>0</v>
      </c>
      <c r="M38" s="13">
        <f t="shared" si="11"/>
        <v>-1</v>
      </c>
      <c r="N38" s="13">
        <f t="shared" si="12"/>
        <v>0</v>
      </c>
      <c r="O38" s="13">
        <f t="shared" si="13"/>
        <v>0</v>
      </c>
      <c r="P38" s="13">
        <f t="shared" si="14"/>
        <v>0</v>
      </c>
      <c r="Q38" s="13">
        <f t="shared" si="15"/>
        <v>0</v>
      </c>
      <c r="R38" s="13">
        <f t="shared" si="16"/>
        <v>0</v>
      </c>
      <c r="S38" s="13">
        <f t="shared" si="17"/>
        <v>0</v>
      </c>
      <c r="T38" s="13">
        <f t="shared" si="18"/>
        <v>-1</v>
      </c>
      <c r="U38" s="13">
        <f t="shared" si="19"/>
        <v>0</v>
      </c>
      <c r="V38" s="13">
        <f t="shared" si="20"/>
        <v>0</v>
      </c>
      <c r="W38" s="13">
        <f t="shared" si="21"/>
        <v>0</v>
      </c>
      <c r="X38" s="13">
        <f t="shared" si="22"/>
        <v>0</v>
      </c>
      <c r="Y38" s="13">
        <f t="shared" si="23"/>
        <v>0</v>
      </c>
      <c r="Z38" s="13">
        <f t="shared" si="24"/>
        <v>0</v>
      </c>
      <c r="AA38" s="13">
        <f t="shared" si="25"/>
        <v>0</v>
      </c>
      <c r="AB38" s="13">
        <f t="shared" si="26"/>
        <v>0</v>
      </c>
      <c r="AC38" s="13">
        <f t="shared" si="27"/>
        <v>0</v>
      </c>
      <c r="AD38" s="13">
        <f t="shared" si="28"/>
        <v>0</v>
      </c>
      <c r="AE38" s="13">
        <f t="shared" si="29"/>
        <v>0</v>
      </c>
      <c r="AF38" s="13">
        <f t="shared" si="30"/>
        <v>0</v>
      </c>
      <c r="AG38" s="13">
        <f t="shared" si="31"/>
        <v>-1</v>
      </c>
      <c r="AH38" s="13">
        <f t="shared" si="32"/>
        <v>0</v>
      </c>
      <c r="AI38" s="13">
        <f t="shared" si="33"/>
        <v>0</v>
      </c>
      <c r="AJ38" s="13">
        <f t="shared" si="34"/>
        <v>0</v>
      </c>
      <c r="AK38" s="13">
        <f t="shared" si="35"/>
        <v>0</v>
      </c>
      <c r="AL38" s="13">
        <f t="shared" ref="AL38:AL42" si="36">+IFS($B38-$B$37&gt;0,1,$B38-$B$37=0,0,$B38-$B$37&lt;0,-1)</f>
        <v>0</v>
      </c>
    </row>
    <row r="39" ht="14.25" customHeight="1">
      <c r="A39" s="13">
        <v>2017.0</v>
      </c>
      <c r="B39" s="10">
        <v>0.0</v>
      </c>
      <c r="C39" s="13">
        <f t="shared" si="1"/>
        <v>0</v>
      </c>
      <c r="D39" s="13">
        <f t="shared" si="2"/>
        <v>0</v>
      </c>
      <c r="E39" s="13">
        <f t="shared" si="3"/>
        <v>-1</v>
      </c>
      <c r="F39" s="13">
        <f t="shared" si="4"/>
        <v>0</v>
      </c>
      <c r="G39" s="13">
        <f t="shared" si="5"/>
        <v>0</v>
      </c>
      <c r="H39" s="13">
        <f t="shared" si="6"/>
        <v>0</v>
      </c>
      <c r="I39" s="13">
        <f t="shared" si="7"/>
        <v>0</v>
      </c>
      <c r="J39" s="13">
        <f t="shared" si="8"/>
        <v>0</v>
      </c>
      <c r="K39" s="13">
        <f t="shared" si="9"/>
        <v>0</v>
      </c>
      <c r="L39" s="13">
        <f t="shared" si="10"/>
        <v>0</v>
      </c>
      <c r="M39" s="13">
        <f t="shared" si="11"/>
        <v>-1</v>
      </c>
      <c r="N39" s="13">
        <f t="shared" si="12"/>
        <v>0</v>
      </c>
      <c r="O39" s="13">
        <f t="shared" si="13"/>
        <v>0</v>
      </c>
      <c r="P39" s="13">
        <f t="shared" si="14"/>
        <v>0</v>
      </c>
      <c r="Q39" s="13">
        <f t="shared" si="15"/>
        <v>0</v>
      </c>
      <c r="R39" s="13">
        <f t="shared" si="16"/>
        <v>0</v>
      </c>
      <c r="S39" s="13">
        <f t="shared" si="17"/>
        <v>0</v>
      </c>
      <c r="T39" s="13">
        <f t="shared" si="18"/>
        <v>-1</v>
      </c>
      <c r="U39" s="13">
        <f t="shared" si="19"/>
        <v>0</v>
      </c>
      <c r="V39" s="13">
        <f t="shared" si="20"/>
        <v>0</v>
      </c>
      <c r="W39" s="13">
        <f t="shared" si="21"/>
        <v>0</v>
      </c>
      <c r="X39" s="13">
        <f t="shared" si="22"/>
        <v>0</v>
      </c>
      <c r="Y39" s="13">
        <f t="shared" si="23"/>
        <v>0</v>
      </c>
      <c r="Z39" s="13">
        <f t="shared" si="24"/>
        <v>0</v>
      </c>
      <c r="AA39" s="13">
        <f t="shared" si="25"/>
        <v>0</v>
      </c>
      <c r="AB39" s="13">
        <f t="shared" si="26"/>
        <v>0</v>
      </c>
      <c r="AC39" s="13">
        <f t="shared" si="27"/>
        <v>0</v>
      </c>
      <c r="AD39" s="13">
        <f t="shared" si="28"/>
        <v>0</v>
      </c>
      <c r="AE39" s="13">
        <f t="shared" si="29"/>
        <v>0</v>
      </c>
      <c r="AF39" s="13">
        <f t="shared" si="30"/>
        <v>0</v>
      </c>
      <c r="AG39" s="13">
        <f t="shared" si="31"/>
        <v>-1</v>
      </c>
      <c r="AH39" s="13">
        <f t="shared" si="32"/>
        <v>0</v>
      </c>
      <c r="AI39" s="13">
        <f t="shared" si="33"/>
        <v>0</v>
      </c>
      <c r="AJ39" s="13">
        <f t="shared" si="34"/>
        <v>0</v>
      </c>
      <c r="AK39" s="13">
        <f t="shared" si="35"/>
        <v>0</v>
      </c>
      <c r="AL39" s="13">
        <f t="shared" si="36"/>
        <v>0</v>
      </c>
      <c r="AM39" s="13">
        <f t="shared" ref="AM39:AM42" si="37">+IFS($B39-$B$38&gt;0,1,$B39-$B$38=0,0,$B39-$B$38&lt;0,-1)</f>
        <v>0</v>
      </c>
    </row>
    <row r="40" ht="14.25" customHeight="1">
      <c r="A40" s="13">
        <v>2018.0</v>
      </c>
      <c r="B40" s="4">
        <v>0.0</v>
      </c>
      <c r="C40" s="13">
        <f t="shared" si="1"/>
        <v>0</v>
      </c>
      <c r="D40" s="13">
        <f t="shared" si="2"/>
        <v>0</v>
      </c>
      <c r="E40" s="13">
        <f t="shared" si="3"/>
        <v>-1</v>
      </c>
      <c r="F40" s="13">
        <f t="shared" si="4"/>
        <v>0</v>
      </c>
      <c r="G40" s="13">
        <f t="shared" si="5"/>
        <v>0</v>
      </c>
      <c r="H40" s="13">
        <f t="shared" si="6"/>
        <v>0</v>
      </c>
      <c r="I40" s="13">
        <f t="shared" si="7"/>
        <v>0</v>
      </c>
      <c r="J40" s="13">
        <f t="shared" si="8"/>
        <v>0</v>
      </c>
      <c r="K40" s="13">
        <f t="shared" si="9"/>
        <v>0</v>
      </c>
      <c r="L40" s="13">
        <f t="shared" si="10"/>
        <v>0</v>
      </c>
      <c r="M40" s="13">
        <f t="shared" si="11"/>
        <v>-1</v>
      </c>
      <c r="N40" s="13">
        <f t="shared" si="12"/>
        <v>0</v>
      </c>
      <c r="O40" s="13">
        <f t="shared" si="13"/>
        <v>0</v>
      </c>
      <c r="P40" s="13">
        <f t="shared" si="14"/>
        <v>0</v>
      </c>
      <c r="Q40" s="13">
        <f t="shared" si="15"/>
        <v>0</v>
      </c>
      <c r="R40" s="13">
        <f t="shared" si="16"/>
        <v>0</v>
      </c>
      <c r="S40" s="13">
        <f t="shared" si="17"/>
        <v>0</v>
      </c>
      <c r="T40" s="13">
        <f t="shared" si="18"/>
        <v>-1</v>
      </c>
      <c r="U40" s="13">
        <f t="shared" si="19"/>
        <v>0</v>
      </c>
      <c r="V40" s="13">
        <f t="shared" si="20"/>
        <v>0</v>
      </c>
      <c r="W40" s="13">
        <f t="shared" si="21"/>
        <v>0</v>
      </c>
      <c r="X40" s="13">
        <f t="shared" si="22"/>
        <v>0</v>
      </c>
      <c r="Y40" s="13">
        <f t="shared" si="23"/>
        <v>0</v>
      </c>
      <c r="Z40" s="13">
        <f t="shared" si="24"/>
        <v>0</v>
      </c>
      <c r="AA40" s="13">
        <f t="shared" si="25"/>
        <v>0</v>
      </c>
      <c r="AB40" s="13">
        <f t="shared" si="26"/>
        <v>0</v>
      </c>
      <c r="AC40" s="13">
        <f t="shared" si="27"/>
        <v>0</v>
      </c>
      <c r="AD40" s="13">
        <f t="shared" si="28"/>
        <v>0</v>
      </c>
      <c r="AE40" s="13">
        <f t="shared" si="29"/>
        <v>0</v>
      </c>
      <c r="AF40" s="13">
        <f t="shared" si="30"/>
        <v>0</v>
      </c>
      <c r="AG40" s="13">
        <f t="shared" si="31"/>
        <v>-1</v>
      </c>
      <c r="AH40" s="13">
        <f t="shared" si="32"/>
        <v>0</v>
      </c>
      <c r="AI40" s="13">
        <f t="shared" si="33"/>
        <v>0</v>
      </c>
      <c r="AJ40" s="13">
        <f t="shared" si="34"/>
        <v>0</v>
      </c>
      <c r="AK40" s="13">
        <f t="shared" si="35"/>
        <v>0</v>
      </c>
      <c r="AL40" s="13">
        <f t="shared" si="36"/>
        <v>0</v>
      </c>
      <c r="AM40" s="13">
        <f t="shared" si="37"/>
        <v>0</v>
      </c>
      <c r="AN40" s="13">
        <f t="shared" ref="AN40:AN42" si="38">+IFS($B40-$B$39&gt;0,1,$B40-$B$39=0,0,$B40-$B$39&lt;0,-1)</f>
        <v>0</v>
      </c>
    </row>
    <row r="41" ht="14.25" customHeight="1">
      <c r="A41" s="13">
        <v>2019.0</v>
      </c>
      <c r="B41" s="4">
        <v>0.0</v>
      </c>
      <c r="C41" s="13">
        <f t="shared" si="1"/>
        <v>0</v>
      </c>
      <c r="D41" s="13">
        <f t="shared" si="2"/>
        <v>0</v>
      </c>
      <c r="E41" s="13">
        <f t="shared" si="3"/>
        <v>-1</v>
      </c>
      <c r="F41" s="13">
        <f t="shared" si="4"/>
        <v>0</v>
      </c>
      <c r="G41" s="13">
        <f t="shared" si="5"/>
        <v>0</v>
      </c>
      <c r="H41" s="13">
        <f t="shared" si="6"/>
        <v>0</v>
      </c>
      <c r="I41" s="13">
        <f t="shared" si="7"/>
        <v>0</v>
      </c>
      <c r="J41" s="13">
        <f t="shared" si="8"/>
        <v>0</v>
      </c>
      <c r="K41" s="13">
        <f t="shared" si="9"/>
        <v>0</v>
      </c>
      <c r="L41" s="13">
        <f t="shared" si="10"/>
        <v>0</v>
      </c>
      <c r="M41" s="13">
        <f t="shared" si="11"/>
        <v>-1</v>
      </c>
      <c r="N41" s="13">
        <f t="shared" si="12"/>
        <v>0</v>
      </c>
      <c r="O41" s="13">
        <f t="shared" si="13"/>
        <v>0</v>
      </c>
      <c r="P41" s="13">
        <f t="shared" si="14"/>
        <v>0</v>
      </c>
      <c r="Q41" s="13">
        <f t="shared" si="15"/>
        <v>0</v>
      </c>
      <c r="R41" s="13">
        <f t="shared" si="16"/>
        <v>0</v>
      </c>
      <c r="S41" s="13">
        <f t="shared" si="17"/>
        <v>0</v>
      </c>
      <c r="T41" s="13">
        <f t="shared" si="18"/>
        <v>-1</v>
      </c>
      <c r="U41" s="13">
        <f t="shared" si="19"/>
        <v>0</v>
      </c>
      <c r="V41" s="13">
        <f t="shared" si="20"/>
        <v>0</v>
      </c>
      <c r="W41" s="13">
        <f t="shared" si="21"/>
        <v>0</v>
      </c>
      <c r="X41" s="13">
        <f t="shared" si="22"/>
        <v>0</v>
      </c>
      <c r="Y41" s="13">
        <f t="shared" si="23"/>
        <v>0</v>
      </c>
      <c r="Z41" s="13">
        <f t="shared" si="24"/>
        <v>0</v>
      </c>
      <c r="AA41" s="13">
        <f t="shared" si="25"/>
        <v>0</v>
      </c>
      <c r="AB41" s="13">
        <f t="shared" si="26"/>
        <v>0</v>
      </c>
      <c r="AC41" s="13">
        <f t="shared" si="27"/>
        <v>0</v>
      </c>
      <c r="AD41" s="13">
        <f t="shared" si="28"/>
        <v>0</v>
      </c>
      <c r="AE41" s="13">
        <f t="shared" si="29"/>
        <v>0</v>
      </c>
      <c r="AF41" s="13">
        <f t="shared" si="30"/>
        <v>0</v>
      </c>
      <c r="AG41" s="13">
        <f t="shared" si="31"/>
        <v>-1</v>
      </c>
      <c r="AH41" s="13">
        <f t="shared" si="32"/>
        <v>0</v>
      </c>
      <c r="AI41" s="13">
        <f t="shared" si="33"/>
        <v>0</v>
      </c>
      <c r="AJ41" s="13">
        <f t="shared" si="34"/>
        <v>0</v>
      </c>
      <c r="AK41" s="13">
        <f t="shared" si="35"/>
        <v>0</v>
      </c>
      <c r="AL41" s="13">
        <f t="shared" si="36"/>
        <v>0</v>
      </c>
      <c r="AM41" s="13">
        <f t="shared" si="37"/>
        <v>0</v>
      </c>
      <c r="AN41" s="13">
        <f t="shared" si="38"/>
        <v>0</v>
      </c>
      <c r="AO41" s="13">
        <f t="shared" ref="AO41:AO42" si="39">+IFS($B41-$B$40&gt;0,1,$B41-$B$40=0,0,$B41-$B$40&lt;0,-1)</f>
        <v>0</v>
      </c>
    </row>
    <row r="42" ht="14.25" customHeight="1">
      <c r="A42" s="13">
        <v>2020.0</v>
      </c>
      <c r="B42" s="4">
        <v>6.0</v>
      </c>
      <c r="C42" s="13">
        <f t="shared" si="1"/>
        <v>1</v>
      </c>
      <c r="D42" s="13">
        <f t="shared" si="2"/>
        <v>1</v>
      </c>
      <c r="E42" s="13">
        <f t="shared" si="3"/>
        <v>-1</v>
      </c>
      <c r="F42" s="13">
        <f t="shared" si="4"/>
        <v>1</v>
      </c>
      <c r="G42" s="13">
        <f t="shared" si="5"/>
        <v>1</v>
      </c>
      <c r="H42" s="13">
        <f t="shared" si="6"/>
        <v>1</v>
      </c>
      <c r="I42" s="13">
        <f t="shared" si="7"/>
        <v>1</v>
      </c>
      <c r="J42" s="13">
        <f t="shared" si="8"/>
        <v>1</v>
      </c>
      <c r="K42" s="13">
        <f t="shared" si="9"/>
        <v>1</v>
      </c>
      <c r="L42" s="13">
        <f t="shared" si="10"/>
        <v>1</v>
      </c>
      <c r="M42" s="13">
        <f t="shared" si="11"/>
        <v>-1</v>
      </c>
      <c r="N42" s="13">
        <f t="shared" si="12"/>
        <v>1</v>
      </c>
      <c r="O42" s="13">
        <f t="shared" si="13"/>
        <v>1</v>
      </c>
      <c r="P42" s="13">
        <f t="shared" si="14"/>
        <v>1</v>
      </c>
      <c r="Q42" s="13">
        <f t="shared" si="15"/>
        <v>1</v>
      </c>
      <c r="R42" s="13">
        <f t="shared" si="16"/>
        <v>1</v>
      </c>
      <c r="S42" s="13">
        <f t="shared" si="17"/>
        <v>1</v>
      </c>
      <c r="T42" s="13">
        <f t="shared" si="18"/>
        <v>-1</v>
      </c>
      <c r="U42" s="13">
        <f t="shared" si="19"/>
        <v>1</v>
      </c>
      <c r="V42" s="13">
        <f t="shared" si="20"/>
        <v>1</v>
      </c>
      <c r="W42" s="13">
        <f t="shared" si="21"/>
        <v>1</v>
      </c>
      <c r="X42" s="13">
        <f t="shared" si="22"/>
        <v>1</v>
      </c>
      <c r="Y42" s="13">
        <f t="shared" si="23"/>
        <v>1</v>
      </c>
      <c r="Z42" s="13">
        <f t="shared" si="24"/>
        <v>1</v>
      </c>
      <c r="AA42" s="13">
        <f t="shared" si="25"/>
        <v>1</v>
      </c>
      <c r="AB42" s="13">
        <f t="shared" si="26"/>
        <v>1</v>
      </c>
      <c r="AC42" s="13">
        <f t="shared" si="27"/>
        <v>1</v>
      </c>
      <c r="AD42" s="13">
        <f t="shared" si="28"/>
        <v>1</v>
      </c>
      <c r="AE42" s="13">
        <f t="shared" si="29"/>
        <v>1</v>
      </c>
      <c r="AF42" s="13">
        <f t="shared" si="30"/>
        <v>1</v>
      </c>
      <c r="AG42" s="13">
        <f t="shared" si="31"/>
        <v>-1</v>
      </c>
      <c r="AH42" s="13">
        <f t="shared" si="32"/>
        <v>1</v>
      </c>
      <c r="AI42" s="13">
        <f t="shared" si="33"/>
        <v>1</v>
      </c>
      <c r="AJ42" s="13">
        <f t="shared" si="34"/>
        <v>1</v>
      </c>
      <c r="AK42" s="13">
        <f t="shared" si="35"/>
        <v>1</v>
      </c>
      <c r="AL42" s="13">
        <f t="shared" si="36"/>
        <v>1</v>
      </c>
      <c r="AM42" s="13">
        <f t="shared" si="37"/>
        <v>1</v>
      </c>
      <c r="AN42" s="13">
        <f t="shared" si="38"/>
        <v>1</v>
      </c>
      <c r="AO42" s="13">
        <f t="shared" si="39"/>
        <v>1</v>
      </c>
      <c r="AP42" s="13">
        <f>+IFS($B42-$B$41&gt;0,1,$B42-$B$41=0,0,$B42-$B$41&lt;0,-1)</f>
        <v>1</v>
      </c>
    </row>
    <row r="43" ht="14.25" customHeight="1">
      <c r="B43" s="16"/>
      <c r="AQ43" s="14" t="s">
        <v>21</v>
      </c>
    </row>
    <row r="44" ht="14.25" customHeight="1">
      <c r="B44" s="16"/>
      <c r="AQ44" s="13">
        <f>+SUM(C3:AP42)</f>
        <v>-2</v>
      </c>
    </row>
    <row r="45" ht="14.25" customHeight="1">
      <c r="B45" s="17" t="s">
        <v>22</v>
      </c>
      <c r="C45" s="18">
        <f>+COUNT(B2:B42)</f>
        <v>41</v>
      </c>
      <c r="D45" s="13">
        <f>+C45*(C45-1)*(2*C45+5)</f>
        <v>142680</v>
      </c>
      <c r="E45" s="19" t="s">
        <v>23</v>
      </c>
      <c r="F45" s="18">
        <v>33.0</v>
      </c>
      <c r="G45" s="18">
        <f t="shared" ref="G45:G47" si="40">+F45*(F45-1)*(2*F45+5)</f>
        <v>74976</v>
      </c>
    </row>
    <row r="46" ht="14.25" customHeight="1">
      <c r="B46" s="17" t="s">
        <v>24</v>
      </c>
      <c r="C46" s="18">
        <f>+(D45-G49)/18</f>
        <v>3760.333333</v>
      </c>
      <c r="E46" s="19" t="s">
        <v>39</v>
      </c>
      <c r="F46" s="18">
        <v>2.0</v>
      </c>
      <c r="G46" s="18">
        <f t="shared" si="40"/>
        <v>18</v>
      </c>
    </row>
    <row r="47" ht="14.25" customHeight="1">
      <c r="B47" s="17" t="s">
        <v>26</v>
      </c>
      <c r="C47" s="18">
        <f>+(AQ44+1)/SQRT(C46)</f>
        <v>-0.01630747899</v>
      </c>
      <c r="E47" s="19" t="s">
        <v>27</v>
      </c>
      <c r="F47" s="18">
        <v>0.0</v>
      </c>
      <c r="G47" s="18">
        <f t="shared" si="40"/>
        <v>0</v>
      </c>
    </row>
    <row r="48" ht="14.25" customHeight="1">
      <c r="B48" s="9"/>
      <c r="C48" s="18"/>
      <c r="E48" s="20" t="s">
        <v>28</v>
      </c>
      <c r="F48" s="13">
        <v>0.0</v>
      </c>
      <c r="G48" s="13">
        <v>0.0</v>
      </c>
    </row>
    <row r="49" ht="14.25" customHeight="1">
      <c r="C49" s="18"/>
      <c r="G49" s="13">
        <f>SUM(G45:G48)</f>
        <v>74994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>
      <c r="F110" s="13" t="s">
        <v>19</v>
      </c>
    </row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>
      <c r="C532" s="13" t="s">
        <v>19</v>
      </c>
    </row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14" t="s">
        <v>20</v>
      </c>
      <c r="B1" s="2" t="s">
        <v>12</v>
      </c>
    </row>
    <row r="2" ht="14.25" customHeight="1">
      <c r="A2" s="13">
        <v>1980.0</v>
      </c>
      <c r="B2" s="4">
        <v>13.0</v>
      </c>
    </row>
    <row r="3" ht="14.25" customHeight="1">
      <c r="A3" s="13">
        <v>1981.0</v>
      </c>
      <c r="B3" s="4">
        <v>0.0</v>
      </c>
      <c r="C3" s="13">
        <f t="shared" ref="C3:C42" si="1">+IFS($B3-$B$2&gt;0,1,$B3-$B$2=0,0,$B3-$B$2&lt;0,-1)</f>
        <v>-1</v>
      </c>
    </row>
    <row r="4" ht="14.25" customHeight="1">
      <c r="A4" s="13">
        <v>1982.0</v>
      </c>
      <c r="B4" s="4">
        <v>15.3</v>
      </c>
      <c r="C4" s="13">
        <f t="shared" si="1"/>
        <v>1</v>
      </c>
      <c r="D4" s="13">
        <f t="shared" ref="D4:D42" si="2">+IFS($B4-$B$3&gt;0,1,$B4-$B$3=0,0,$B4-$B$3&lt;0,-1)</f>
        <v>1</v>
      </c>
    </row>
    <row r="5" ht="14.25" customHeight="1">
      <c r="A5" s="13">
        <v>1983.0</v>
      </c>
      <c r="B5" s="4">
        <v>0.0</v>
      </c>
      <c r="C5" s="13">
        <f t="shared" si="1"/>
        <v>-1</v>
      </c>
      <c r="D5" s="13">
        <f t="shared" si="2"/>
        <v>0</v>
      </c>
      <c r="E5" s="13">
        <f t="shared" ref="E5:E42" si="3">+IFS($B5-$B$4&gt;0,1,$B5-$B$4=0,0,$B5-$B$4&lt;0,-1)</f>
        <v>-1</v>
      </c>
    </row>
    <row r="6" ht="14.25" customHeight="1">
      <c r="A6" s="13">
        <v>1984.0</v>
      </c>
      <c r="B6" s="4">
        <v>0.0</v>
      </c>
      <c r="C6" s="13">
        <f t="shared" si="1"/>
        <v>-1</v>
      </c>
      <c r="D6" s="13">
        <f t="shared" si="2"/>
        <v>0</v>
      </c>
      <c r="E6" s="13">
        <f t="shared" si="3"/>
        <v>-1</v>
      </c>
      <c r="F6" s="13">
        <f t="shared" ref="F6:F42" si="4">+IFS($B6-$B$5&gt;0,1,$B6-$B$5=0,0,$B6-$B$5&lt;0,-1)</f>
        <v>0</v>
      </c>
    </row>
    <row r="7" ht="14.25" customHeight="1">
      <c r="A7" s="13">
        <v>1985.0</v>
      </c>
      <c r="B7" s="7">
        <v>15.0</v>
      </c>
      <c r="C7" s="13">
        <f t="shared" si="1"/>
        <v>1</v>
      </c>
      <c r="D7" s="13">
        <f t="shared" si="2"/>
        <v>1</v>
      </c>
      <c r="E7" s="13">
        <f t="shared" si="3"/>
        <v>-1</v>
      </c>
      <c r="F7" s="13">
        <f t="shared" si="4"/>
        <v>1</v>
      </c>
      <c r="G7" s="13">
        <f t="shared" ref="G7:G42" si="5">+IFS($B7-$B$6&gt;0,1,$B7-$B$6=0,0,$B7-$B$6&lt;0,-1)</f>
        <v>1</v>
      </c>
    </row>
    <row r="8" ht="14.25" customHeight="1">
      <c r="A8" s="13">
        <v>1986.0</v>
      </c>
      <c r="B8" s="7">
        <v>0.0</v>
      </c>
      <c r="C8" s="13">
        <f t="shared" si="1"/>
        <v>-1</v>
      </c>
      <c r="D8" s="13">
        <f t="shared" si="2"/>
        <v>0</v>
      </c>
      <c r="E8" s="13">
        <f t="shared" si="3"/>
        <v>-1</v>
      </c>
      <c r="F8" s="13">
        <f t="shared" si="4"/>
        <v>0</v>
      </c>
      <c r="G8" s="13">
        <f t="shared" si="5"/>
        <v>0</v>
      </c>
      <c r="H8" s="13">
        <f t="shared" ref="H8:H42" si="6">+IFS($B8-$B$7&gt;0,1,$B8-$B$7=0,0,$B8-$B$7&lt;0,-1)</f>
        <v>-1</v>
      </c>
    </row>
    <row r="9" ht="14.25" customHeight="1">
      <c r="A9" s="13">
        <v>1987.0</v>
      </c>
      <c r="B9" s="7">
        <v>6.0</v>
      </c>
      <c r="C9" s="13">
        <f t="shared" si="1"/>
        <v>-1</v>
      </c>
      <c r="D9" s="13">
        <f t="shared" si="2"/>
        <v>1</v>
      </c>
      <c r="E9" s="13">
        <f t="shared" si="3"/>
        <v>-1</v>
      </c>
      <c r="F9" s="13">
        <f t="shared" si="4"/>
        <v>1</v>
      </c>
      <c r="G9" s="13">
        <f t="shared" si="5"/>
        <v>1</v>
      </c>
      <c r="H9" s="13">
        <f t="shared" si="6"/>
        <v>-1</v>
      </c>
      <c r="I9" s="13">
        <f t="shared" ref="I9:I42" si="7">+IFS($B9-$B$8&gt;0,1,$B9-$B$8=0,0,$B9-$B$8&lt;0,-1)</f>
        <v>1</v>
      </c>
    </row>
    <row r="10" ht="14.25" customHeight="1">
      <c r="A10" s="13">
        <v>1988.0</v>
      </c>
      <c r="B10" s="7">
        <v>0.0</v>
      </c>
      <c r="C10" s="13">
        <f t="shared" si="1"/>
        <v>-1</v>
      </c>
      <c r="D10" s="13">
        <f t="shared" si="2"/>
        <v>0</v>
      </c>
      <c r="E10" s="13">
        <f t="shared" si="3"/>
        <v>-1</v>
      </c>
      <c r="F10" s="13">
        <f t="shared" si="4"/>
        <v>0</v>
      </c>
      <c r="G10" s="13">
        <f t="shared" si="5"/>
        <v>0</v>
      </c>
      <c r="H10" s="13">
        <f t="shared" si="6"/>
        <v>-1</v>
      </c>
      <c r="I10" s="13">
        <f t="shared" si="7"/>
        <v>0</v>
      </c>
      <c r="J10" s="13">
        <f t="shared" ref="J10:J42" si="8">+IFS($B10-$B$9&gt;0,1,$B10-$B$9=0,0,$B10-$B$9&lt;0,-1)</f>
        <v>-1</v>
      </c>
    </row>
    <row r="11" ht="14.25" customHeight="1">
      <c r="A11" s="13">
        <v>1989.0</v>
      </c>
      <c r="B11" s="7">
        <v>0.0</v>
      </c>
      <c r="C11" s="13">
        <f t="shared" si="1"/>
        <v>-1</v>
      </c>
      <c r="D11" s="13">
        <f t="shared" si="2"/>
        <v>0</v>
      </c>
      <c r="E11" s="13">
        <f t="shared" si="3"/>
        <v>-1</v>
      </c>
      <c r="F11" s="13">
        <f t="shared" si="4"/>
        <v>0</v>
      </c>
      <c r="G11" s="13">
        <f t="shared" si="5"/>
        <v>0</v>
      </c>
      <c r="H11" s="13">
        <f t="shared" si="6"/>
        <v>-1</v>
      </c>
      <c r="I11" s="13">
        <f t="shared" si="7"/>
        <v>0</v>
      </c>
      <c r="J11" s="13">
        <f t="shared" si="8"/>
        <v>-1</v>
      </c>
      <c r="K11" s="13">
        <f t="shared" ref="K11:K42" si="9">+IFS($B11-$B$10&gt;0,1,$B11-$B$10=0,0,$B11-$B$10&lt;0,-1)</f>
        <v>0</v>
      </c>
    </row>
    <row r="12" ht="14.25" customHeight="1">
      <c r="A12" s="13">
        <v>1990.0</v>
      </c>
      <c r="B12" s="7">
        <v>0.0</v>
      </c>
      <c r="C12" s="13">
        <f t="shared" si="1"/>
        <v>-1</v>
      </c>
      <c r="D12" s="13">
        <f t="shared" si="2"/>
        <v>0</v>
      </c>
      <c r="E12" s="13">
        <f t="shared" si="3"/>
        <v>-1</v>
      </c>
      <c r="F12" s="13">
        <f t="shared" si="4"/>
        <v>0</v>
      </c>
      <c r="G12" s="13">
        <f t="shared" si="5"/>
        <v>0</v>
      </c>
      <c r="H12" s="13">
        <f t="shared" si="6"/>
        <v>-1</v>
      </c>
      <c r="I12" s="13">
        <f t="shared" si="7"/>
        <v>0</v>
      </c>
      <c r="J12" s="13">
        <f t="shared" si="8"/>
        <v>-1</v>
      </c>
      <c r="K12" s="13">
        <f t="shared" si="9"/>
        <v>0</v>
      </c>
      <c r="L12" s="13">
        <f t="shared" ref="L12:L42" si="10">+IFS($B12-$B$11&gt;0,1,$B12-$B$11=0,0,$B12-$B$11&lt;0,-1)</f>
        <v>0</v>
      </c>
    </row>
    <row r="13" ht="14.25" customHeight="1">
      <c r="A13" s="13">
        <v>1991.0</v>
      </c>
      <c r="B13" s="7">
        <v>25.0</v>
      </c>
      <c r="C13" s="13">
        <f t="shared" si="1"/>
        <v>1</v>
      </c>
      <c r="D13" s="13">
        <f t="shared" si="2"/>
        <v>1</v>
      </c>
      <c r="E13" s="13">
        <f t="shared" si="3"/>
        <v>1</v>
      </c>
      <c r="F13" s="13">
        <f t="shared" si="4"/>
        <v>1</v>
      </c>
      <c r="G13" s="13">
        <f t="shared" si="5"/>
        <v>1</v>
      </c>
      <c r="H13" s="13">
        <f t="shared" si="6"/>
        <v>1</v>
      </c>
      <c r="I13" s="13">
        <f t="shared" si="7"/>
        <v>1</v>
      </c>
      <c r="J13" s="13">
        <f t="shared" si="8"/>
        <v>1</v>
      </c>
      <c r="K13" s="13">
        <f t="shared" si="9"/>
        <v>1</v>
      </c>
      <c r="L13" s="13">
        <f t="shared" si="10"/>
        <v>1</v>
      </c>
      <c r="M13" s="13">
        <f t="shared" ref="M13:M42" si="11">+IFS($B13-$B$12&gt;0,1,$B13-$B$12=0,0,$B13-$B$12&lt;0,-1)</f>
        <v>1</v>
      </c>
    </row>
    <row r="14" ht="14.25" customHeight="1">
      <c r="A14" s="13">
        <v>1992.0</v>
      </c>
      <c r="B14" s="7">
        <v>0.0</v>
      </c>
      <c r="C14" s="13">
        <f t="shared" si="1"/>
        <v>-1</v>
      </c>
      <c r="D14" s="13">
        <f t="shared" si="2"/>
        <v>0</v>
      </c>
      <c r="E14" s="13">
        <f t="shared" si="3"/>
        <v>-1</v>
      </c>
      <c r="F14" s="13">
        <f t="shared" si="4"/>
        <v>0</v>
      </c>
      <c r="G14" s="13">
        <f t="shared" si="5"/>
        <v>0</v>
      </c>
      <c r="H14" s="13">
        <f t="shared" si="6"/>
        <v>-1</v>
      </c>
      <c r="I14" s="13">
        <f t="shared" si="7"/>
        <v>0</v>
      </c>
      <c r="J14" s="13">
        <f t="shared" si="8"/>
        <v>-1</v>
      </c>
      <c r="K14" s="13">
        <f t="shared" si="9"/>
        <v>0</v>
      </c>
      <c r="L14" s="13">
        <f t="shared" si="10"/>
        <v>0</v>
      </c>
      <c r="M14" s="13">
        <f t="shared" si="11"/>
        <v>0</v>
      </c>
      <c r="N14" s="13">
        <f t="shared" ref="N14:N42" si="12">+IFS($B14-$B$13&gt;0,1,$B14-$B$13=0,0,$B14-$B$13&lt;0,-1)</f>
        <v>-1</v>
      </c>
    </row>
    <row r="15" ht="14.25" customHeight="1">
      <c r="A15" s="13">
        <v>1993.0</v>
      </c>
      <c r="B15" s="7">
        <v>0.0</v>
      </c>
      <c r="C15" s="13">
        <f t="shared" si="1"/>
        <v>-1</v>
      </c>
      <c r="D15" s="13">
        <f t="shared" si="2"/>
        <v>0</v>
      </c>
      <c r="E15" s="13">
        <f t="shared" si="3"/>
        <v>-1</v>
      </c>
      <c r="F15" s="13">
        <f t="shared" si="4"/>
        <v>0</v>
      </c>
      <c r="G15" s="13">
        <f t="shared" si="5"/>
        <v>0</v>
      </c>
      <c r="H15" s="13">
        <f t="shared" si="6"/>
        <v>-1</v>
      </c>
      <c r="I15" s="13">
        <f t="shared" si="7"/>
        <v>0</v>
      </c>
      <c r="J15" s="13">
        <f t="shared" si="8"/>
        <v>-1</v>
      </c>
      <c r="K15" s="13">
        <f t="shared" si="9"/>
        <v>0</v>
      </c>
      <c r="L15" s="13">
        <f t="shared" si="10"/>
        <v>0</v>
      </c>
      <c r="M15" s="13">
        <f t="shared" si="11"/>
        <v>0</v>
      </c>
      <c r="N15" s="13">
        <f t="shared" si="12"/>
        <v>-1</v>
      </c>
      <c r="O15" s="13">
        <f t="shared" ref="O15:O42" si="13">+IFS($B15-$B$14&gt;0,1,$B15-$B$14=0,0,$B15-$B$14&lt;0,-1)</f>
        <v>0</v>
      </c>
    </row>
    <row r="16" ht="14.25" customHeight="1">
      <c r="A16" s="13">
        <v>1994.0</v>
      </c>
      <c r="B16" s="7">
        <v>0.0</v>
      </c>
      <c r="C16" s="13">
        <f t="shared" si="1"/>
        <v>-1</v>
      </c>
      <c r="D16" s="13">
        <f t="shared" si="2"/>
        <v>0</v>
      </c>
      <c r="E16" s="13">
        <f t="shared" si="3"/>
        <v>-1</v>
      </c>
      <c r="F16" s="13">
        <f t="shared" si="4"/>
        <v>0</v>
      </c>
      <c r="G16" s="13">
        <f t="shared" si="5"/>
        <v>0</v>
      </c>
      <c r="H16" s="13">
        <f t="shared" si="6"/>
        <v>-1</v>
      </c>
      <c r="I16" s="13">
        <f t="shared" si="7"/>
        <v>0</v>
      </c>
      <c r="J16" s="13">
        <f t="shared" si="8"/>
        <v>-1</v>
      </c>
      <c r="K16" s="13">
        <f t="shared" si="9"/>
        <v>0</v>
      </c>
      <c r="L16" s="13">
        <f t="shared" si="10"/>
        <v>0</v>
      </c>
      <c r="M16" s="13">
        <f t="shared" si="11"/>
        <v>0</v>
      </c>
      <c r="N16" s="13">
        <f t="shared" si="12"/>
        <v>-1</v>
      </c>
      <c r="O16" s="13">
        <f t="shared" si="13"/>
        <v>0</v>
      </c>
      <c r="P16" s="13">
        <f t="shared" ref="P16:P42" si="14">+IFS($B16-$B$15&gt;0,1,$B16-$B$15=0,0,$B16-$B$15&lt;0,-1)</f>
        <v>0</v>
      </c>
    </row>
    <row r="17" ht="14.25" customHeight="1">
      <c r="A17" s="13">
        <v>1995.0</v>
      </c>
      <c r="B17" s="7">
        <v>0.0</v>
      </c>
      <c r="C17" s="13">
        <f t="shared" si="1"/>
        <v>-1</v>
      </c>
      <c r="D17" s="13">
        <f t="shared" si="2"/>
        <v>0</v>
      </c>
      <c r="E17" s="13">
        <f t="shared" si="3"/>
        <v>-1</v>
      </c>
      <c r="F17" s="13">
        <f t="shared" si="4"/>
        <v>0</v>
      </c>
      <c r="G17" s="13">
        <f t="shared" si="5"/>
        <v>0</v>
      </c>
      <c r="H17" s="13">
        <f t="shared" si="6"/>
        <v>-1</v>
      </c>
      <c r="I17" s="13">
        <f t="shared" si="7"/>
        <v>0</v>
      </c>
      <c r="J17" s="13">
        <f t="shared" si="8"/>
        <v>-1</v>
      </c>
      <c r="K17" s="13">
        <f t="shared" si="9"/>
        <v>0</v>
      </c>
      <c r="L17" s="13">
        <f t="shared" si="10"/>
        <v>0</v>
      </c>
      <c r="M17" s="13">
        <f t="shared" si="11"/>
        <v>0</v>
      </c>
      <c r="N17" s="13">
        <f t="shared" si="12"/>
        <v>-1</v>
      </c>
      <c r="O17" s="13">
        <f t="shared" si="13"/>
        <v>0</v>
      </c>
      <c r="P17" s="13">
        <f t="shared" si="14"/>
        <v>0</v>
      </c>
      <c r="Q17" s="13">
        <f t="shared" ref="Q17:Q42" si="15">+IFS($B17-$B$16&gt;0,1,$B17-$B$16=0,0,$B17-$B$16&lt;0,-1)</f>
        <v>0</v>
      </c>
    </row>
    <row r="18" ht="14.25" customHeight="1">
      <c r="A18" s="13">
        <v>1996.0</v>
      </c>
      <c r="B18" s="7">
        <v>0.0</v>
      </c>
      <c r="C18" s="13">
        <f t="shared" si="1"/>
        <v>-1</v>
      </c>
      <c r="D18" s="13">
        <f t="shared" si="2"/>
        <v>0</v>
      </c>
      <c r="E18" s="13">
        <f t="shared" si="3"/>
        <v>-1</v>
      </c>
      <c r="F18" s="13">
        <f t="shared" si="4"/>
        <v>0</v>
      </c>
      <c r="G18" s="13">
        <f t="shared" si="5"/>
        <v>0</v>
      </c>
      <c r="H18" s="13">
        <f t="shared" si="6"/>
        <v>-1</v>
      </c>
      <c r="I18" s="13">
        <f t="shared" si="7"/>
        <v>0</v>
      </c>
      <c r="J18" s="13">
        <f t="shared" si="8"/>
        <v>-1</v>
      </c>
      <c r="K18" s="13">
        <f t="shared" si="9"/>
        <v>0</v>
      </c>
      <c r="L18" s="13">
        <f t="shared" si="10"/>
        <v>0</v>
      </c>
      <c r="M18" s="13">
        <f t="shared" si="11"/>
        <v>0</v>
      </c>
      <c r="N18" s="13">
        <f t="shared" si="12"/>
        <v>-1</v>
      </c>
      <c r="O18" s="13">
        <f t="shared" si="13"/>
        <v>0</v>
      </c>
      <c r="P18" s="13">
        <f t="shared" si="14"/>
        <v>0</v>
      </c>
      <c r="Q18" s="13">
        <f t="shared" si="15"/>
        <v>0</v>
      </c>
      <c r="R18" s="13">
        <f t="shared" ref="R18:R42" si="16">+IFS($B18-$B$17&gt;0,1,$B18-$B$17=0,0,$B18-$B$17&lt;0,-1)</f>
        <v>0</v>
      </c>
    </row>
    <row r="19" ht="14.25" customHeight="1">
      <c r="A19" s="13">
        <v>1997.0</v>
      </c>
      <c r="B19" s="7">
        <v>4.5</v>
      </c>
      <c r="C19" s="13">
        <f t="shared" si="1"/>
        <v>-1</v>
      </c>
      <c r="D19" s="13">
        <f t="shared" si="2"/>
        <v>1</v>
      </c>
      <c r="E19" s="13">
        <f t="shared" si="3"/>
        <v>-1</v>
      </c>
      <c r="F19" s="13">
        <f t="shared" si="4"/>
        <v>1</v>
      </c>
      <c r="G19" s="13">
        <f t="shared" si="5"/>
        <v>1</v>
      </c>
      <c r="H19" s="13">
        <f t="shared" si="6"/>
        <v>-1</v>
      </c>
      <c r="I19" s="13">
        <f t="shared" si="7"/>
        <v>1</v>
      </c>
      <c r="J19" s="13">
        <f t="shared" si="8"/>
        <v>-1</v>
      </c>
      <c r="K19" s="13">
        <f t="shared" si="9"/>
        <v>1</v>
      </c>
      <c r="L19" s="13">
        <f t="shared" si="10"/>
        <v>1</v>
      </c>
      <c r="M19" s="13">
        <f t="shared" si="11"/>
        <v>1</v>
      </c>
      <c r="N19" s="13">
        <f t="shared" si="12"/>
        <v>-1</v>
      </c>
      <c r="O19" s="13">
        <f t="shared" si="13"/>
        <v>1</v>
      </c>
      <c r="P19" s="13">
        <f t="shared" si="14"/>
        <v>1</v>
      </c>
      <c r="Q19" s="13">
        <f t="shared" si="15"/>
        <v>1</v>
      </c>
      <c r="R19" s="13">
        <f t="shared" si="16"/>
        <v>1</v>
      </c>
      <c r="S19" s="13">
        <f t="shared" ref="S19:S42" si="17">+IFS($B19-$B$18&gt;0,1,$B19-$B$18=0,0,$B19-$B$18&lt;0,-1)</f>
        <v>1</v>
      </c>
    </row>
    <row r="20" ht="14.25" customHeight="1">
      <c r="A20" s="13">
        <v>1998.0</v>
      </c>
      <c r="B20" s="7">
        <v>0.0</v>
      </c>
      <c r="C20" s="13">
        <f t="shared" si="1"/>
        <v>-1</v>
      </c>
      <c r="D20" s="13">
        <f t="shared" si="2"/>
        <v>0</v>
      </c>
      <c r="E20" s="13">
        <f t="shared" si="3"/>
        <v>-1</v>
      </c>
      <c r="F20" s="13">
        <f t="shared" si="4"/>
        <v>0</v>
      </c>
      <c r="G20" s="13">
        <f t="shared" si="5"/>
        <v>0</v>
      </c>
      <c r="H20" s="13">
        <f t="shared" si="6"/>
        <v>-1</v>
      </c>
      <c r="I20" s="13">
        <f t="shared" si="7"/>
        <v>0</v>
      </c>
      <c r="J20" s="13">
        <f t="shared" si="8"/>
        <v>-1</v>
      </c>
      <c r="K20" s="13">
        <f t="shared" si="9"/>
        <v>0</v>
      </c>
      <c r="L20" s="13">
        <f t="shared" si="10"/>
        <v>0</v>
      </c>
      <c r="M20" s="13">
        <f t="shared" si="11"/>
        <v>0</v>
      </c>
      <c r="N20" s="13">
        <f t="shared" si="12"/>
        <v>-1</v>
      </c>
      <c r="O20" s="13">
        <f t="shared" si="13"/>
        <v>0</v>
      </c>
      <c r="P20" s="13">
        <f t="shared" si="14"/>
        <v>0</v>
      </c>
      <c r="Q20" s="13">
        <f t="shared" si="15"/>
        <v>0</v>
      </c>
      <c r="R20" s="13">
        <f t="shared" si="16"/>
        <v>0</v>
      </c>
      <c r="S20" s="13">
        <f t="shared" si="17"/>
        <v>0</v>
      </c>
      <c r="T20" s="13">
        <f t="shared" ref="T20:T42" si="18">+IFS($B20-$B$19&gt;0,1,$B20-$B$19=0,0,$B20-$B$19&lt;0,-1)</f>
        <v>-1</v>
      </c>
    </row>
    <row r="21" ht="14.25" customHeight="1">
      <c r="A21" s="13">
        <v>1999.0</v>
      </c>
      <c r="B21" s="7">
        <v>0.0</v>
      </c>
      <c r="C21" s="13">
        <f t="shared" si="1"/>
        <v>-1</v>
      </c>
      <c r="D21" s="13">
        <f t="shared" si="2"/>
        <v>0</v>
      </c>
      <c r="E21" s="13">
        <f t="shared" si="3"/>
        <v>-1</v>
      </c>
      <c r="F21" s="13">
        <f t="shared" si="4"/>
        <v>0</v>
      </c>
      <c r="G21" s="13">
        <f t="shared" si="5"/>
        <v>0</v>
      </c>
      <c r="H21" s="13">
        <f t="shared" si="6"/>
        <v>-1</v>
      </c>
      <c r="I21" s="13">
        <f t="shared" si="7"/>
        <v>0</v>
      </c>
      <c r="J21" s="13">
        <f t="shared" si="8"/>
        <v>-1</v>
      </c>
      <c r="K21" s="13">
        <f t="shared" si="9"/>
        <v>0</v>
      </c>
      <c r="L21" s="13">
        <f t="shared" si="10"/>
        <v>0</v>
      </c>
      <c r="M21" s="13">
        <f t="shared" si="11"/>
        <v>0</v>
      </c>
      <c r="N21" s="13">
        <f t="shared" si="12"/>
        <v>-1</v>
      </c>
      <c r="O21" s="13">
        <f t="shared" si="13"/>
        <v>0</v>
      </c>
      <c r="P21" s="13">
        <f t="shared" si="14"/>
        <v>0</v>
      </c>
      <c r="Q21" s="13">
        <f t="shared" si="15"/>
        <v>0</v>
      </c>
      <c r="R21" s="13">
        <f t="shared" si="16"/>
        <v>0</v>
      </c>
      <c r="S21" s="13">
        <f t="shared" si="17"/>
        <v>0</v>
      </c>
      <c r="T21" s="13">
        <f t="shared" si="18"/>
        <v>-1</v>
      </c>
      <c r="U21" s="13">
        <f t="shared" ref="U21:U42" si="19">+IFS($B21-$B$20&gt;0,1,$B21-$B$20=0,0,$B21-$B$20&lt;0,-1)</f>
        <v>0</v>
      </c>
    </row>
    <row r="22" ht="14.25" customHeight="1">
      <c r="A22" s="13">
        <v>2000.0</v>
      </c>
      <c r="B22" s="7">
        <v>0.0</v>
      </c>
      <c r="C22" s="13">
        <f t="shared" si="1"/>
        <v>-1</v>
      </c>
      <c r="D22" s="13">
        <f t="shared" si="2"/>
        <v>0</v>
      </c>
      <c r="E22" s="13">
        <f t="shared" si="3"/>
        <v>-1</v>
      </c>
      <c r="F22" s="13">
        <f t="shared" si="4"/>
        <v>0</v>
      </c>
      <c r="G22" s="13">
        <f t="shared" si="5"/>
        <v>0</v>
      </c>
      <c r="H22" s="13">
        <f t="shared" si="6"/>
        <v>-1</v>
      </c>
      <c r="I22" s="13">
        <f t="shared" si="7"/>
        <v>0</v>
      </c>
      <c r="J22" s="13">
        <f t="shared" si="8"/>
        <v>-1</v>
      </c>
      <c r="K22" s="13">
        <f t="shared" si="9"/>
        <v>0</v>
      </c>
      <c r="L22" s="13">
        <f t="shared" si="10"/>
        <v>0</v>
      </c>
      <c r="M22" s="13">
        <f t="shared" si="11"/>
        <v>0</v>
      </c>
      <c r="N22" s="13">
        <f t="shared" si="12"/>
        <v>-1</v>
      </c>
      <c r="O22" s="13">
        <f t="shared" si="13"/>
        <v>0</v>
      </c>
      <c r="P22" s="13">
        <f t="shared" si="14"/>
        <v>0</v>
      </c>
      <c r="Q22" s="13">
        <f t="shared" si="15"/>
        <v>0</v>
      </c>
      <c r="R22" s="13">
        <f t="shared" si="16"/>
        <v>0</v>
      </c>
      <c r="S22" s="13">
        <f t="shared" si="17"/>
        <v>0</v>
      </c>
      <c r="T22" s="13">
        <f t="shared" si="18"/>
        <v>-1</v>
      </c>
      <c r="U22" s="13">
        <f t="shared" si="19"/>
        <v>0</v>
      </c>
      <c r="V22" s="13">
        <f t="shared" ref="V22:V42" si="20">+IFS($B22-$B$21&gt;0,1,$B22-$B$21=0,0,$B22-$B$21&lt;0,-1)</f>
        <v>0</v>
      </c>
    </row>
    <row r="23" ht="14.25" customHeight="1">
      <c r="A23" s="13">
        <v>2001.0</v>
      </c>
      <c r="B23" s="7">
        <v>0.0</v>
      </c>
      <c r="C23" s="13">
        <f t="shared" si="1"/>
        <v>-1</v>
      </c>
      <c r="D23" s="13">
        <f t="shared" si="2"/>
        <v>0</v>
      </c>
      <c r="E23" s="13">
        <f t="shared" si="3"/>
        <v>-1</v>
      </c>
      <c r="F23" s="13">
        <f t="shared" si="4"/>
        <v>0</v>
      </c>
      <c r="G23" s="13">
        <f t="shared" si="5"/>
        <v>0</v>
      </c>
      <c r="H23" s="13">
        <f t="shared" si="6"/>
        <v>-1</v>
      </c>
      <c r="I23" s="13">
        <f t="shared" si="7"/>
        <v>0</v>
      </c>
      <c r="J23" s="13">
        <f t="shared" si="8"/>
        <v>-1</v>
      </c>
      <c r="K23" s="13">
        <f t="shared" si="9"/>
        <v>0</v>
      </c>
      <c r="L23" s="13">
        <f t="shared" si="10"/>
        <v>0</v>
      </c>
      <c r="M23" s="13">
        <f t="shared" si="11"/>
        <v>0</v>
      </c>
      <c r="N23" s="13">
        <f t="shared" si="12"/>
        <v>-1</v>
      </c>
      <c r="O23" s="13">
        <f t="shared" si="13"/>
        <v>0</v>
      </c>
      <c r="P23" s="13">
        <f t="shared" si="14"/>
        <v>0</v>
      </c>
      <c r="Q23" s="13">
        <f t="shared" si="15"/>
        <v>0</v>
      </c>
      <c r="R23" s="13">
        <f t="shared" si="16"/>
        <v>0</v>
      </c>
      <c r="S23" s="13">
        <f t="shared" si="17"/>
        <v>0</v>
      </c>
      <c r="T23" s="13">
        <f t="shared" si="18"/>
        <v>-1</v>
      </c>
      <c r="U23" s="13">
        <f t="shared" si="19"/>
        <v>0</v>
      </c>
      <c r="V23" s="13">
        <f t="shared" si="20"/>
        <v>0</v>
      </c>
      <c r="W23" s="13">
        <f t="shared" ref="W23:W42" si="21">+IFS($B23-$B$22&gt;0,1,$B23-$B$22=0,0,$B23-$B$22&lt;0,-1)</f>
        <v>0</v>
      </c>
    </row>
    <row r="24" ht="14.25" customHeight="1">
      <c r="A24" s="13">
        <v>2002.0</v>
      </c>
      <c r="B24" s="7">
        <v>17.0</v>
      </c>
      <c r="C24" s="13">
        <f t="shared" si="1"/>
        <v>1</v>
      </c>
      <c r="D24" s="13">
        <f t="shared" si="2"/>
        <v>1</v>
      </c>
      <c r="E24" s="13">
        <f t="shared" si="3"/>
        <v>1</v>
      </c>
      <c r="F24" s="13">
        <f t="shared" si="4"/>
        <v>1</v>
      </c>
      <c r="G24" s="13">
        <f t="shared" si="5"/>
        <v>1</v>
      </c>
      <c r="H24" s="13">
        <f t="shared" si="6"/>
        <v>1</v>
      </c>
      <c r="I24" s="13">
        <f t="shared" si="7"/>
        <v>1</v>
      </c>
      <c r="J24" s="13">
        <f t="shared" si="8"/>
        <v>1</v>
      </c>
      <c r="K24" s="13">
        <f t="shared" si="9"/>
        <v>1</v>
      </c>
      <c r="L24" s="13">
        <f t="shared" si="10"/>
        <v>1</v>
      </c>
      <c r="M24" s="13">
        <f t="shared" si="11"/>
        <v>1</v>
      </c>
      <c r="N24" s="13">
        <f t="shared" si="12"/>
        <v>-1</v>
      </c>
      <c r="O24" s="13">
        <f t="shared" si="13"/>
        <v>1</v>
      </c>
      <c r="P24" s="13">
        <f t="shared" si="14"/>
        <v>1</v>
      </c>
      <c r="Q24" s="13">
        <f t="shared" si="15"/>
        <v>1</v>
      </c>
      <c r="R24" s="13">
        <f t="shared" si="16"/>
        <v>1</v>
      </c>
      <c r="S24" s="13">
        <f t="shared" si="17"/>
        <v>1</v>
      </c>
      <c r="T24" s="13">
        <f t="shared" si="18"/>
        <v>1</v>
      </c>
      <c r="U24" s="13">
        <f t="shared" si="19"/>
        <v>1</v>
      </c>
      <c r="V24" s="13">
        <f t="shared" si="20"/>
        <v>1</v>
      </c>
      <c r="W24" s="13">
        <f t="shared" si="21"/>
        <v>1</v>
      </c>
      <c r="X24" s="13">
        <f t="shared" ref="X24:X42" si="22">+IFS($B24-$B$23&gt;0,1,$B24-$B$23=0,0,$B24-$B$23&lt;0,-1)</f>
        <v>1</v>
      </c>
    </row>
    <row r="25" ht="14.25" customHeight="1">
      <c r="A25" s="13">
        <v>2003.0</v>
      </c>
      <c r="B25" s="7">
        <v>9.0</v>
      </c>
      <c r="C25" s="13">
        <f t="shared" si="1"/>
        <v>-1</v>
      </c>
      <c r="D25" s="13">
        <f t="shared" si="2"/>
        <v>1</v>
      </c>
      <c r="E25" s="13">
        <f t="shared" si="3"/>
        <v>-1</v>
      </c>
      <c r="F25" s="13">
        <f t="shared" si="4"/>
        <v>1</v>
      </c>
      <c r="G25" s="13">
        <f t="shared" si="5"/>
        <v>1</v>
      </c>
      <c r="H25" s="13">
        <f t="shared" si="6"/>
        <v>-1</v>
      </c>
      <c r="I25" s="13">
        <f t="shared" si="7"/>
        <v>1</v>
      </c>
      <c r="J25" s="13">
        <f t="shared" si="8"/>
        <v>1</v>
      </c>
      <c r="K25" s="13">
        <f t="shared" si="9"/>
        <v>1</v>
      </c>
      <c r="L25" s="13">
        <f t="shared" si="10"/>
        <v>1</v>
      </c>
      <c r="M25" s="13">
        <f t="shared" si="11"/>
        <v>1</v>
      </c>
      <c r="N25" s="13">
        <f t="shared" si="12"/>
        <v>-1</v>
      </c>
      <c r="O25" s="13">
        <f t="shared" si="13"/>
        <v>1</v>
      </c>
      <c r="P25" s="13">
        <f t="shared" si="14"/>
        <v>1</v>
      </c>
      <c r="Q25" s="13">
        <f t="shared" si="15"/>
        <v>1</v>
      </c>
      <c r="R25" s="13">
        <f t="shared" si="16"/>
        <v>1</v>
      </c>
      <c r="S25" s="13">
        <f t="shared" si="17"/>
        <v>1</v>
      </c>
      <c r="T25" s="13">
        <f t="shared" si="18"/>
        <v>1</v>
      </c>
      <c r="U25" s="13">
        <f t="shared" si="19"/>
        <v>1</v>
      </c>
      <c r="V25" s="13">
        <f t="shared" si="20"/>
        <v>1</v>
      </c>
      <c r="W25" s="13">
        <f t="shared" si="21"/>
        <v>1</v>
      </c>
      <c r="X25" s="13">
        <f t="shared" si="22"/>
        <v>1</v>
      </c>
      <c r="Y25" s="13">
        <f t="shared" ref="Y25:Y42" si="23">+IFS($B25-$B$24&gt;0,1,$B25-$B$24=0,0,$B25-$B$24&lt;0,-1)</f>
        <v>-1</v>
      </c>
    </row>
    <row r="26" ht="14.25" customHeight="1">
      <c r="A26" s="13">
        <v>2004.0</v>
      </c>
      <c r="B26" s="7">
        <v>0.0</v>
      </c>
      <c r="C26" s="13">
        <f t="shared" si="1"/>
        <v>-1</v>
      </c>
      <c r="D26" s="13">
        <f t="shared" si="2"/>
        <v>0</v>
      </c>
      <c r="E26" s="13">
        <f t="shared" si="3"/>
        <v>-1</v>
      </c>
      <c r="F26" s="13">
        <f t="shared" si="4"/>
        <v>0</v>
      </c>
      <c r="G26" s="13">
        <f t="shared" si="5"/>
        <v>0</v>
      </c>
      <c r="H26" s="13">
        <f t="shared" si="6"/>
        <v>-1</v>
      </c>
      <c r="I26" s="13">
        <f t="shared" si="7"/>
        <v>0</v>
      </c>
      <c r="J26" s="13">
        <f t="shared" si="8"/>
        <v>-1</v>
      </c>
      <c r="K26" s="13">
        <f t="shared" si="9"/>
        <v>0</v>
      </c>
      <c r="L26" s="13">
        <f t="shared" si="10"/>
        <v>0</v>
      </c>
      <c r="M26" s="13">
        <f t="shared" si="11"/>
        <v>0</v>
      </c>
      <c r="N26" s="13">
        <f t="shared" si="12"/>
        <v>-1</v>
      </c>
      <c r="O26" s="13">
        <f t="shared" si="13"/>
        <v>0</v>
      </c>
      <c r="P26" s="13">
        <f t="shared" si="14"/>
        <v>0</v>
      </c>
      <c r="Q26" s="13">
        <f t="shared" si="15"/>
        <v>0</v>
      </c>
      <c r="R26" s="13">
        <f t="shared" si="16"/>
        <v>0</v>
      </c>
      <c r="S26" s="13">
        <f t="shared" si="17"/>
        <v>0</v>
      </c>
      <c r="T26" s="13">
        <f t="shared" si="18"/>
        <v>-1</v>
      </c>
      <c r="U26" s="13">
        <f t="shared" si="19"/>
        <v>0</v>
      </c>
      <c r="V26" s="13">
        <f t="shared" si="20"/>
        <v>0</v>
      </c>
      <c r="W26" s="13">
        <f t="shared" si="21"/>
        <v>0</v>
      </c>
      <c r="X26" s="13">
        <f t="shared" si="22"/>
        <v>0</v>
      </c>
      <c r="Y26" s="13">
        <f t="shared" si="23"/>
        <v>-1</v>
      </c>
      <c r="Z26" s="13">
        <f t="shared" ref="Z26:Z42" si="24">+IFS($B26-$B$25&gt;0,1,$B26-$B$25=0,0,$B26-$B$25&lt;0,-1)</f>
        <v>-1</v>
      </c>
    </row>
    <row r="27" ht="14.25" customHeight="1">
      <c r="A27" s="13">
        <v>2005.0</v>
      </c>
      <c r="B27" s="7">
        <v>0.0</v>
      </c>
      <c r="C27" s="13">
        <f t="shared" si="1"/>
        <v>-1</v>
      </c>
      <c r="D27" s="13">
        <f t="shared" si="2"/>
        <v>0</v>
      </c>
      <c r="E27" s="13">
        <f t="shared" si="3"/>
        <v>-1</v>
      </c>
      <c r="F27" s="13">
        <f t="shared" si="4"/>
        <v>0</v>
      </c>
      <c r="G27" s="13">
        <f t="shared" si="5"/>
        <v>0</v>
      </c>
      <c r="H27" s="13">
        <f t="shared" si="6"/>
        <v>-1</v>
      </c>
      <c r="I27" s="13">
        <f t="shared" si="7"/>
        <v>0</v>
      </c>
      <c r="J27" s="13">
        <f t="shared" si="8"/>
        <v>-1</v>
      </c>
      <c r="K27" s="13">
        <f t="shared" si="9"/>
        <v>0</v>
      </c>
      <c r="L27" s="13">
        <f t="shared" si="10"/>
        <v>0</v>
      </c>
      <c r="M27" s="13">
        <f t="shared" si="11"/>
        <v>0</v>
      </c>
      <c r="N27" s="13">
        <f t="shared" si="12"/>
        <v>-1</v>
      </c>
      <c r="O27" s="13">
        <f t="shared" si="13"/>
        <v>0</v>
      </c>
      <c r="P27" s="13">
        <f t="shared" si="14"/>
        <v>0</v>
      </c>
      <c r="Q27" s="13">
        <f t="shared" si="15"/>
        <v>0</v>
      </c>
      <c r="R27" s="13">
        <f t="shared" si="16"/>
        <v>0</v>
      </c>
      <c r="S27" s="13">
        <f t="shared" si="17"/>
        <v>0</v>
      </c>
      <c r="T27" s="13">
        <f t="shared" si="18"/>
        <v>-1</v>
      </c>
      <c r="U27" s="13">
        <f t="shared" si="19"/>
        <v>0</v>
      </c>
      <c r="V27" s="13">
        <f t="shared" si="20"/>
        <v>0</v>
      </c>
      <c r="W27" s="13">
        <f t="shared" si="21"/>
        <v>0</v>
      </c>
      <c r="X27" s="13">
        <f t="shared" si="22"/>
        <v>0</v>
      </c>
      <c r="Y27" s="13">
        <f t="shared" si="23"/>
        <v>-1</v>
      </c>
      <c r="Z27" s="13">
        <f t="shared" si="24"/>
        <v>-1</v>
      </c>
      <c r="AA27" s="13">
        <f t="shared" ref="AA27:AA42" si="25">+IFS($B27-$B$26&gt;0,1,$B27-$B$26=0,0,$B27-$B$26&lt;0,-1)</f>
        <v>0</v>
      </c>
    </row>
    <row r="28" ht="14.25" customHeight="1">
      <c r="A28" s="13">
        <v>2006.0</v>
      </c>
      <c r="B28" s="7">
        <v>0.0</v>
      </c>
      <c r="C28" s="13">
        <f t="shared" si="1"/>
        <v>-1</v>
      </c>
      <c r="D28" s="13">
        <f t="shared" si="2"/>
        <v>0</v>
      </c>
      <c r="E28" s="13">
        <f t="shared" si="3"/>
        <v>-1</v>
      </c>
      <c r="F28" s="13">
        <f t="shared" si="4"/>
        <v>0</v>
      </c>
      <c r="G28" s="13">
        <f t="shared" si="5"/>
        <v>0</v>
      </c>
      <c r="H28" s="13">
        <f t="shared" si="6"/>
        <v>-1</v>
      </c>
      <c r="I28" s="13">
        <f t="shared" si="7"/>
        <v>0</v>
      </c>
      <c r="J28" s="13">
        <f t="shared" si="8"/>
        <v>-1</v>
      </c>
      <c r="K28" s="13">
        <f t="shared" si="9"/>
        <v>0</v>
      </c>
      <c r="L28" s="13">
        <f t="shared" si="10"/>
        <v>0</v>
      </c>
      <c r="M28" s="13">
        <f t="shared" si="11"/>
        <v>0</v>
      </c>
      <c r="N28" s="13">
        <f t="shared" si="12"/>
        <v>-1</v>
      </c>
      <c r="O28" s="13">
        <f t="shared" si="13"/>
        <v>0</v>
      </c>
      <c r="P28" s="13">
        <f t="shared" si="14"/>
        <v>0</v>
      </c>
      <c r="Q28" s="13">
        <f t="shared" si="15"/>
        <v>0</v>
      </c>
      <c r="R28" s="13">
        <f t="shared" si="16"/>
        <v>0</v>
      </c>
      <c r="S28" s="13">
        <f t="shared" si="17"/>
        <v>0</v>
      </c>
      <c r="T28" s="13">
        <f t="shared" si="18"/>
        <v>-1</v>
      </c>
      <c r="U28" s="13">
        <f t="shared" si="19"/>
        <v>0</v>
      </c>
      <c r="V28" s="13">
        <f t="shared" si="20"/>
        <v>0</v>
      </c>
      <c r="W28" s="13">
        <f t="shared" si="21"/>
        <v>0</v>
      </c>
      <c r="X28" s="13">
        <f t="shared" si="22"/>
        <v>0</v>
      </c>
      <c r="Y28" s="13">
        <f t="shared" si="23"/>
        <v>-1</v>
      </c>
      <c r="Z28" s="13">
        <f t="shared" si="24"/>
        <v>-1</v>
      </c>
      <c r="AA28" s="13">
        <f t="shared" si="25"/>
        <v>0</v>
      </c>
      <c r="AB28" s="13">
        <f t="shared" ref="AB28:AB42" si="26">+IFS($B28-$B$27&gt;0,1,$B28-$B$27=0,0,$B28-$B$27&lt;0,-1)</f>
        <v>0</v>
      </c>
    </row>
    <row r="29" ht="14.25" customHeight="1">
      <c r="A29" s="13">
        <v>2007.0</v>
      </c>
      <c r="B29" s="7">
        <v>0.0</v>
      </c>
      <c r="C29" s="13">
        <f t="shared" si="1"/>
        <v>-1</v>
      </c>
      <c r="D29" s="13">
        <f t="shared" si="2"/>
        <v>0</v>
      </c>
      <c r="E29" s="13">
        <f t="shared" si="3"/>
        <v>-1</v>
      </c>
      <c r="F29" s="13">
        <f t="shared" si="4"/>
        <v>0</v>
      </c>
      <c r="G29" s="13">
        <f t="shared" si="5"/>
        <v>0</v>
      </c>
      <c r="H29" s="13">
        <f t="shared" si="6"/>
        <v>-1</v>
      </c>
      <c r="I29" s="13">
        <f t="shared" si="7"/>
        <v>0</v>
      </c>
      <c r="J29" s="13">
        <f t="shared" si="8"/>
        <v>-1</v>
      </c>
      <c r="K29" s="13">
        <f t="shared" si="9"/>
        <v>0</v>
      </c>
      <c r="L29" s="13">
        <f t="shared" si="10"/>
        <v>0</v>
      </c>
      <c r="M29" s="13">
        <f t="shared" si="11"/>
        <v>0</v>
      </c>
      <c r="N29" s="13">
        <f t="shared" si="12"/>
        <v>-1</v>
      </c>
      <c r="O29" s="13">
        <f t="shared" si="13"/>
        <v>0</v>
      </c>
      <c r="P29" s="13">
        <f t="shared" si="14"/>
        <v>0</v>
      </c>
      <c r="Q29" s="13">
        <f t="shared" si="15"/>
        <v>0</v>
      </c>
      <c r="R29" s="13">
        <f t="shared" si="16"/>
        <v>0</v>
      </c>
      <c r="S29" s="13">
        <f t="shared" si="17"/>
        <v>0</v>
      </c>
      <c r="T29" s="13">
        <f t="shared" si="18"/>
        <v>-1</v>
      </c>
      <c r="U29" s="13">
        <f t="shared" si="19"/>
        <v>0</v>
      </c>
      <c r="V29" s="13">
        <f t="shared" si="20"/>
        <v>0</v>
      </c>
      <c r="W29" s="13">
        <f t="shared" si="21"/>
        <v>0</v>
      </c>
      <c r="X29" s="13">
        <f t="shared" si="22"/>
        <v>0</v>
      </c>
      <c r="Y29" s="13">
        <f t="shared" si="23"/>
        <v>-1</v>
      </c>
      <c r="Z29" s="13">
        <f t="shared" si="24"/>
        <v>-1</v>
      </c>
      <c r="AA29" s="13">
        <f t="shared" si="25"/>
        <v>0</v>
      </c>
      <c r="AB29" s="13">
        <f t="shared" si="26"/>
        <v>0</v>
      </c>
      <c r="AC29" s="13">
        <f t="shared" ref="AC29:AC42" si="27">+IFS($B29-$B$28&gt;0,1,$B29-$B$28=0,0,$B29-$B$28&lt;0,-1)</f>
        <v>0</v>
      </c>
    </row>
    <row r="30" ht="14.25" customHeight="1">
      <c r="A30" s="13">
        <v>2008.0</v>
      </c>
      <c r="B30" s="7">
        <v>0.0</v>
      </c>
      <c r="C30" s="13">
        <f t="shared" si="1"/>
        <v>-1</v>
      </c>
      <c r="D30" s="13">
        <f t="shared" si="2"/>
        <v>0</v>
      </c>
      <c r="E30" s="13">
        <f t="shared" si="3"/>
        <v>-1</v>
      </c>
      <c r="F30" s="13">
        <f t="shared" si="4"/>
        <v>0</v>
      </c>
      <c r="G30" s="13">
        <f t="shared" si="5"/>
        <v>0</v>
      </c>
      <c r="H30" s="13">
        <f t="shared" si="6"/>
        <v>-1</v>
      </c>
      <c r="I30" s="13">
        <f t="shared" si="7"/>
        <v>0</v>
      </c>
      <c r="J30" s="13">
        <f t="shared" si="8"/>
        <v>-1</v>
      </c>
      <c r="K30" s="13">
        <f t="shared" si="9"/>
        <v>0</v>
      </c>
      <c r="L30" s="13">
        <f t="shared" si="10"/>
        <v>0</v>
      </c>
      <c r="M30" s="13">
        <f t="shared" si="11"/>
        <v>0</v>
      </c>
      <c r="N30" s="13">
        <f t="shared" si="12"/>
        <v>-1</v>
      </c>
      <c r="O30" s="13">
        <f t="shared" si="13"/>
        <v>0</v>
      </c>
      <c r="P30" s="13">
        <f t="shared" si="14"/>
        <v>0</v>
      </c>
      <c r="Q30" s="13">
        <f t="shared" si="15"/>
        <v>0</v>
      </c>
      <c r="R30" s="13">
        <f t="shared" si="16"/>
        <v>0</v>
      </c>
      <c r="S30" s="13">
        <f t="shared" si="17"/>
        <v>0</v>
      </c>
      <c r="T30" s="13">
        <f t="shared" si="18"/>
        <v>-1</v>
      </c>
      <c r="U30" s="13">
        <f t="shared" si="19"/>
        <v>0</v>
      </c>
      <c r="V30" s="13">
        <f t="shared" si="20"/>
        <v>0</v>
      </c>
      <c r="W30" s="13">
        <f t="shared" si="21"/>
        <v>0</v>
      </c>
      <c r="X30" s="13">
        <f t="shared" si="22"/>
        <v>0</v>
      </c>
      <c r="Y30" s="13">
        <f t="shared" si="23"/>
        <v>-1</v>
      </c>
      <c r="Z30" s="13">
        <f t="shared" si="24"/>
        <v>-1</v>
      </c>
      <c r="AA30" s="13">
        <f t="shared" si="25"/>
        <v>0</v>
      </c>
      <c r="AB30" s="13">
        <f t="shared" si="26"/>
        <v>0</v>
      </c>
      <c r="AC30" s="13">
        <f t="shared" si="27"/>
        <v>0</v>
      </c>
      <c r="AD30" s="13">
        <f t="shared" ref="AD30:AD42" si="28">+IFS($B30-$B$29&gt;0,1,$B30-$B$29=0,0,$B30-$B$29&lt;0,-1)</f>
        <v>0</v>
      </c>
    </row>
    <row r="31" ht="14.25" customHeight="1">
      <c r="A31" s="13">
        <v>2009.0</v>
      </c>
      <c r="B31" s="7">
        <v>0.0</v>
      </c>
      <c r="C31" s="13">
        <f t="shared" si="1"/>
        <v>-1</v>
      </c>
      <c r="D31" s="13">
        <f t="shared" si="2"/>
        <v>0</v>
      </c>
      <c r="E31" s="13">
        <f t="shared" si="3"/>
        <v>-1</v>
      </c>
      <c r="F31" s="13">
        <f t="shared" si="4"/>
        <v>0</v>
      </c>
      <c r="G31" s="13">
        <f t="shared" si="5"/>
        <v>0</v>
      </c>
      <c r="H31" s="13">
        <f t="shared" si="6"/>
        <v>-1</v>
      </c>
      <c r="I31" s="13">
        <f t="shared" si="7"/>
        <v>0</v>
      </c>
      <c r="J31" s="13">
        <f t="shared" si="8"/>
        <v>-1</v>
      </c>
      <c r="K31" s="13">
        <f t="shared" si="9"/>
        <v>0</v>
      </c>
      <c r="L31" s="13">
        <f t="shared" si="10"/>
        <v>0</v>
      </c>
      <c r="M31" s="13">
        <f t="shared" si="11"/>
        <v>0</v>
      </c>
      <c r="N31" s="13">
        <f t="shared" si="12"/>
        <v>-1</v>
      </c>
      <c r="O31" s="13">
        <f t="shared" si="13"/>
        <v>0</v>
      </c>
      <c r="P31" s="13">
        <f t="shared" si="14"/>
        <v>0</v>
      </c>
      <c r="Q31" s="13">
        <f t="shared" si="15"/>
        <v>0</v>
      </c>
      <c r="R31" s="13">
        <f t="shared" si="16"/>
        <v>0</v>
      </c>
      <c r="S31" s="13">
        <f t="shared" si="17"/>
        <v>0</v>
      </c>
      <c r="T31" s="13">
        <f t="shared" si="18"/>
        <v>-1</v>
      </c>
      <c r="U31" s="13">
        <f t="shared" si="19"/>
        <v>0</v>
      </c>
      <c r="V31" s="13">
        <f t="shared" si="20"/>
        <v>0</v>
      </c>
      <c r="W31" s="13">
        <f t="shared" si="21"/>
        <v>0</v>
      </c>
      <c r="X31" s="13">
        <f t="shared" si="22"/>
        <v>0</v>
      </c>
      <c r="Y31" s="13">
        <f t="shared" si="23"/>
        <v>-1</v>
      </c>
      <c r="Z31" s="13">
        <f t="shared" si="24"/>
        <v>-1</v>
      </c>
      <c r="AA31" s="13">
        <f t="shared" si="25"/>
        <v>0</v>
      </c>
      <c r="AB31" s="13">
        <f t="shared" si="26"/>
        <v>0</v>
      </c>
      <c r="AC31" s="13">
        <f t="shared" si="27"/>
        <v>0</v>
      </c>
      <c r="AD31" s="13">
        <f t="shared" si="28"/>
        <v>0</v>
      </c>
      <c r="AE31" s="13">
        <f t="shared" ref="AE31:AE42" si="29">+IFS($B31-$B$30&gt;0,1,$B31-$B$30=0,0,$B31-$B$30&lt;0,-1)</f>
        <v>0</v>
      </c>
    </row>
    <row r="32" ht="14.25" customHeight="1">
      <c r="A32" s="13">
        <v>2010.0</v>
      </c>
      <c r="B32" s="7">
        <v>8.0</v>
      </c>
      <c r="C32" s="13">
        <f t="shared" si="1"/>
        <v>-1</v>
      </c>
      <c r="D32" s="13">
        <f t="shared" si="2"/>
        <v>1</v>
      </c>
      <c r="E32" s="13">
        <f t="shared" si="3"/>
        <v>-1</v>
      </c>
      <c r="F32" s="13">
        <f t="shared" si="4"/>
        <v>1</v>
      </c>
      <c r="G32" s="13">
        <f t="shared" si="5"/>
        <v>1</v>
      </c>
      <c r="H32" s="13">
        <f t="shared" si="6"/>
        <v>-1</v>
      </c>
      <c r="I32" s="13">
        <f t="shared" si="7"/>
        <v>1</v>
      </c>
      <c r="J32" s="13">
        <f t="shared" si="8"/>
        <v>1</v>
      </c>
      <c r="K32" s="13">
        <f t="shared" si="9"/>
        <v>1</v>
      </c>
      <c r="L32" s="13">
        <f t="shared" si="10"/>
        <v>1</v>
      </c>
      <c r="M32" s="13">
        <f t="shared" si="11"/>
        <v>1</v>
      </c>
      <c r="N32" s="13">
        <f t="shared" si="12"/>
        <v>-1</v>
      </c>
      <c r="O32" s="13">
        <f t="shared" si="13"/>
        <v>1</v>
      </c>
      <c r="P32" s="13">
        <f t="shared" si="14"/>
        <v>1</v>
      </c>
      <c r="Q32" s="13">
        <f t="shared" si="15"/>
        <v>1</v>
      </c>
      <c r="R32" s="13">
        <f t="shared" si="16"/>
        <v>1</v>
      </c>
      <c r="S32" s="13">
        <f t="shared" si="17"/>
        <v>1</v>
      </c>
      <c r="T32" s="13">
        <f t="shared" si="18"/>
        <v>1</v>
      </c>
      <c r="U32" s="13">
        <f t="shared" si="19"/>
        <v>1</v>
      </c>
      <c r="V32" s="13">
        <f t="shared" si="20"/>
        <v>1</v>
      </c>
      <c r="W32" s="13">
        <f t="shared" si="21"/>
        <v>1</v>
      </c>
      <c r="X32" s="13">
        <f t="shared" si="22"/>
        <v>1</v>
      </c>
      <c r="Y32" s="13">
        <f t="shared" si="23"/>
        <v>-1</v>
      </c>
      <c r="Z32" s="13">
        <f t="shared" si="24"/>
        <v>-1</v>
      </c>
      <c r="AA32" s="13">
        <f t="shared" si="25"/>
        <v>1</v>
      </c>
      <c r="AB32" s="13">
        <f t="shared" si="26"/>
        <v>1</v>
      </c>
      <c r="AC32" s="13">
        <f t="shared" si="27"/>
        <v>1</v>
      </c>
      <c r="AD32" s="13">
        <f t="shared" si="28"/>
        <v>1</v>
      </c>
      <c r="AE32" s="13">
        <f t="shared" si="29"/>
        <v>1</v>
      </c>
      <c r="AF32" s="13">
        <f t="shared" ref="AF32:AF42" si="30">+IFS($B32-$B$31&gt;0,1,$B32-$B$31=0,0,$B32-$B$31&lt;0,-1)</f>
        <v>1</v>
      </c>
    </row>
    <row r="33" ht="14.25" customHeight="1">
      <c r="A33" s="13">
        <v>2011.0</v>
      </c>
      <c r="B33" s="10">
        <v>0.0</v>
      </c>
      <c r="C33" s="13">
        <f t="shared" si="1"/>
        <v>-1</v>
      </c>
      <c r="D33" s="13">
        <f t="shared" si="2"/>
        <v>0</v>
      </c>
      <c r="E33" s="13">
        <f t="shared" si="3"/>
        <v>-1</v>
      </c>
      <c r="F33" s="13">
        <f t="shared" si="4"/>
        <v>0</v>
      </c>
      <c r="G33" s="13">
        <f t="shared" si="5"/>
        <v>0</v>
      </c>
      <c r="H33" s="13">
        <f t="shared" si="6"/>
        <v>-1</v>
      </c>
      <c r="I33" s="13">
        <f t="shared" si="7"/>
        <v>0</v>
      </c>
      <c r="J33" s="13">
        <f t="shared" si="8"/>
        <v>-1</v>
      </c>
      <c r="K33" s="13">
        <f t="shared" si="9"/>
        <v>0</v>
      </c>
      <c r="L33" s="13">
        <f t="shared" si="10"/>
        <v>0</v>
      </c>
      <c r="M33" s="13">
        <f t="shared" si="11"/>
        <v>0</v>
      </c>
      <c r="N33" s="13">
        <f t="shared" si="12"/>
        <v>-1</v>
      </c>
      <c r="O33" s="13">
        <f t="shared" si="13"/>
        <v>0</v>
      </c>
      <c r="P33" s="13">
        <f t="shared" si="14"/>
        <v>0</v>
      </c>
      <c r="Q33" s="13">
        <f t="shared" si="15"/>
        <v>0</v>
      </c>
      <c r="R33" s="13">
        <f t="shared" si="16"/>
        <v>0</v>
      </c>
      <c r="S33" s="13">
        <f t="shared" si="17"/>
        <v>0</v>
      </c>
      <c r="T33" s="13">
        <f t="shared" si="18"/>
        <v>-1</v>
      </c>
      <c r="U33" s="13">
        <f t="shared" si="19"/>
        <v>0</v>
      </c>
      <c r="V33" s="13">
        <f t="shared" si="20"/>
        <v>0</v>
      </c>
      <c r="W33" s="13">
        <f t="shared" si="21"/>
        <v>0</v>
      </c>
      <c r="X33" s="13">
        <f t="shared" si="22"/>
        <v>0</v>
      </c>
      <c r="Y33" s="13">
        <f t="shared" si="23"/>
        <v>-1</v>
      </c>
      <c r="Z33" s="13">
        <f t="shared" si="24"/>
        <v>-1</v>
      </c>
      <c r="AA33" s="13">
        <f t="shared" si="25"/>
        <v>0</v>
      </c>
      <c r="AB33" s="13">
        <f t="shared" si="26"/>
        <v>0</v>
      </c>
      <c r="AC33" s="13">
        <f t="shared" si="27"/>
        <v>0</v>
      </c>
      <c r="AD33" s="13">
        <f t="shared" si="28"/>
        <v>0</v>
      </c>
      <c r="AE33" s="13">
        <f t="shared" si="29"/>
        <v>0</v>
      </c>
      <c r="AF33" s="13">
        <f t="shared" si="30"/>
        <v>0</v>
      </c>
      <c r="AG33" s="13">
        <f t="shared" ref="AG33:AG42" si="31">+IFS($B33-$B$32&gt;0,1,$B33-$B$32=0,0,$B33-$B$32&lt;0,-1)</f>
        <v>-1</v>
      </c>
    </row>
    <row r="34" ht="14.25" customHeight="1">
      <c r="A34" s="13">
        <v>2012.0</v>
      </c>
      <c r="B34" s="10">
        <v>0.0</v>
      </c>
      <c r="C34" s="13">
        <f t="shared" si="1"/>
        <v>-1</v>
      </c>
      <c r="D34" s="13">
        <f t="shared" si="2"/>
        <v>0</v>
      </c>
      <c r="E34" s="13">
        <f t="shared" si="3"/>
        <v>-1</v>
      </c>
      <c r="F34" s="13">
        <f t="shared" si="4"/>
        <v>0</v>
      </c>
      <c r="G34" s="13">
        <f t="shared" si="5"/>
        <v>0</v>
      </c>
      <c r="H34" s="13">
        <f t="shared" si="6"/>
        <v>-1</v>
      </c>
      <c r="I34" s="13">
        <f t="shared" si="7"/>
        <v>0</v>
      </c>
      <c r="J34" s="13">
        <f t="shared" si="8"/>
        <v>-1</v>
      </c>
      <c r="K34" s="13">
        <f t="shared" si="9"/>
        <v>0</v>
      </c>
      <c r="L34" s="13">
        <f t="shared" si="10"/>
        <v>0</v>
      </c>
      <c r="M34" s="13">
        <f t="shared" si="11"/>
        <v>0</v>
      </c>
      <c r="N34" s="13">
        <f t="shared" si="12"/>
        <v>-1</v>
      </c>
      <c r="O34" s="13">
        <f t="shared" si="13"/>
        <v>0</v>
      </c>
      <c r="P34" s="13">
        <f t="shared" si="14"/>
        <v>0</v>
      </c>
      <c r="Q34" s="13">
        <f t="shared" si="15"/>
        <v>0</v>
      </c>
      <c r="R34" s="13">
        <f t="shared" si="16"/>
        <v>0</v>
      </c>
      <c r="S34" s="13">
        <f t="shared" si="17"/>
        <v>0</v>
      </c>
      <c r="T34" s="13">
        <f t="shared" si="18"/>
        <v>-1</v>
      </c>
      <c r="U34" s="13">
        <f t="shared" si="19"/>
        <v>0</v>
      </c>
      <c r="V34" s="13">
        <f t="shared" si="20"/>
        <v>0</v>
      </c>
      <c r="W34" s="13">
        <f t="shared" si="21"/>
        <v>0</v>
      </c>
      <c r="X34" s="13">
        <f t="shared" si="22"/>
        <v>0</v>
      </c>
      <c r="Y34" s="13">
        <f t="shared" si="23"/>
        <v>-1</v>
      </c>
      <c r="Z34" s="13">
        <f t="shared" si="24"/>
        <v>-1</v>
      </c>
      <c r="AA34" s="13">
        <f t="shared" si="25"/>
        <v>0</v>
      </c>
      <c r="AB34" s="13">
        <f t="shared" si="26"/>
        <v>0</v>
      </c>
      <c r="AC34" s="13">
        <f t="shared" si="27"/>
        <v>0</v>
      </c>
      <c r="AD34" s="13">
        <f t="shared" si="28"/>
        <v>0</v>
      </c>
      <c r="AE34" s="13">
        <f t="shared" si="29"/>
        <v>0</v>
      </c>
      <c r="AF34" s="13">
        <f t="shared" si="30"/>
        <v>0</v>
      </c>
      <c r="AG34" s="13">
        <f t="shared" si="31"/>
        <v>-1</v>
      </c>
      <c r="AH34" s="13">
        <f t="shared" ref="AH34:AH42" si="32">+IFS($B34-$B$33&gt;0,1,$B34-$B$33=0,0,$B34-$B$33&lt;0,-1)</f>
        <v>0</v>
      </c>
    </row>
    <row r="35" ht="14.25" customHeight="1">
      <c r="A35" s="13">
        <v>2013.0</v>
      </c>
      <c r="B35" s="10">
        <v>0.0</v>
      </c>
      <c r="C35" s="13">
        <f t="shared" si="1"/>
        <v>-1</v>
      </c>
      <c r="D35" s="13">
        <f t="shared" si="2"/>
        <v>0</v>
      </c>
      <c r="E35" s="13">
        <f t="shared" si="3"/>
        <v>-1</v>
      </c>
      <c r="F35" s="13">
        <f t="shared" si="4"/>
        <v>0</v>
      </c>
      <c r="G35" s="13">
        <f t="shared" si="5"/>
        <v>0</v>
      </c>
      <c r="H35" s="13">
        <f t="shared" si="6"/>
        <v>-1</v>
      </c>
      <c r="I35" s="13">
        <f t="shared" si="7"/>
        <v>0</v>
      </c>
      <c r="J35" s="13">
        <f t="shared" si="8"/>
        <v>-1</v>
      </c>
      <c r="K35" s="13">
        <f t="shared" si="9"/>
        <v>0</v>
      </c>
      <c r="L35" s="13">
        <f t="shared" si="10"/>
        <v>0</v>
      </c>
      <c r="M35" s="13">
        <f t="shared" si="11"/>
        <v>0</v>
      </c>
      <c r="N35" s="13">
        <f t="shared" si="12"/>
        <v>-1</v>
      </c>
      <c r="O35" s="13">
        <f t="shared" si="13"/>
        <v>0</v>
      </c>
      <c r="P35" s="13">
        <f t="shared" si="14"/>
        <v>0</v>
      </c>
      <c r="Q35" s="13">
        <f t="shared" si="15"/>
        <v>0</v>
      </c>
      <c r="R35" s="13">
        <f t="shared" si="16"/>
        <v>0</v>
      </c>
      <c r="S35" s="13">
        <f t="shared" si="17"/>
        <v>0</v>
      </c>
      <c r="T35" s="13">
        <f t="shared" si="18"/>
        <v>-1</v>
      </c>
      <c r="U35" s="13">
        <f t="shared" si="19"/>
        <v>0</v>
      </c>
      <c r="V35" s="13">
        <f t="shared" si="20"/>
        <v>0</v>
      </c>
      <c r="W35" s="13">
        <f t="shared" si="21"/>
        <v>0</v>
      </c>
      <c r="X35" s="13">
        <f t="shared" si="22"/>
        <v>0</v>
      </c>
      <c r="Y35" s="13">
        <f t="shared" si="23"/>
        <v>-1</v>
      </c>
      <c r="Z35" s="13">
        <f t="shared" si="24"/>
        <v>-1</v>
      </c>
      <c r="AA35" s="13">
        <f t="shared" si="25"/>
        <v>0</v>
      </c>
      <c r="AB35" s="13">
        <f t="shared" si="26"/>
        <v>0</v>
      </c>
      <c r="AC35" s="13">
        <f t="shared" si="27"/>
        <v>0</v>
      </c>
      <c r="AD35" s="13">
        <f t="shared" si="28"/>
        <v>0</v>
      </c>
      <c r="AE35" s="13">
        <f t="shared" si="29"/>
        <v>0</v>
      </c>
      <c r="AF35" s="13">
        <f t="shared" si="30"/>
        <v>0</v>
      </c>
      <c r="AG35" s="13">
        <f t="shared" si="31"/>
        <v>-1</v>
      </c>
      <c r="AH35" s="13">
        <f t="shared" si="32"/>
        <v>0</v>
      </c>
      <c r="AI35" s="13">
        <f t="shared" ref="AI35:AI42" si="33">+IFS($B35-$B$34&gt;0,1,$B35-$B$34=0,0,$B35-$B$34&lt;0,-1)</f>
        <v>0</v>
      </c>
    </row>
    <row r="36" ht="14.25" customHeight="1">
      <c r="A36" s="13">
        <v>2014.0</v>
      </c>
      <c r="B36" s="10">
        <v>0.0</v>
      </c>
      <c r="C36" s="13">
        <f t="shared" si="1"/>
        <v>-1</v>
      </c>
      <c r="D36" s="13">
        <f t="shared" si="2"/>
        <v>0</v>
      </c>
      <c r="E36" s="13">
        <f t="shared" si="3"/>
        <v>-1</v>
      </c>
      <c r="F36" s="13">
        <f t="shared" si="4"/>
        <v>0</v>
      </c>
      <c r="G36" s="13">
        <f t="shared" si="5"/>
        <v>0</v>
      </c>
      <c r="H36" s="13">
        <f t="shared" si="6"/>
        <v>-1</v>
      </c>
      <c r="I36" s="13">
        <f t="shared" si="7"/>
        <v>0</v>
      </c>
      <c r="J36" s="13">
        <f t="shared" si="8"/>
        <v>-1</v>
      </c>
      <c r="K36" s="13">
        <f t="shared" si="9"/>
        <v>0</v>
      </c>
      <c r="L36" s="13">
        <f t="shared" si="10"/>
        <v>0</v>
      </c>
      <c r="M36" s="13">
        <f t="shared" si="11"/>
        <v>0</v>
      </c>
      <c r="N36" s="13">
        <f t="shared" si="12"/>
        <v>-1</v>
      </c>
      <c r="O36" s="13">
        <f t="shared" si="13"/>
        <v>0</v>
      </c>
      <c r="P36" s="13">
        <f t="shared" si="14"/>
        <v>0</v>
      </c>
      <c r="Q36" s="13">
        <f t="shared" si="15"/>
        <v>0</v>
      </c>
      <c r="R36" s="13">
        <f t="shared" si="16"/>
        <v>0</v>
      </c>
      <c r="S36" s="13">
        <f t="shared" si="17"/>
        <v>0</v>
      </c>
      <c r="T36" s="13">
        <f t="shared" si="18"/>
        <v>-1</v>
      </c>
      <c r="U36" s="13">
        <f t="shared" si="19"/>
        <v>0</v>
      </c>
      <c r="V36" s="13">
        <f t="shared" si="20"/>
        <v>0</v>
      </c>
      <c r="W36" s="13">
        <f t="shared" si="21"/>
        <v>0</v>
      </c>
      <c r="X36" s="13">
        <f t="shared" si="22"/>
        <v>0</v>
      </c>
      <c r="Y36" s="13">
        <f t="shared" si="23"/>
        <v>-1</v>
      </c>
      <c r="Z36" s="13">
        <f t="shared" si="24"/>
        <v>-1</v>
      </c>
      <c r="AA36" s="13">
        <f t="shared" si="25"/>
        <v>0</v>
      </c>
      <c r="AB36" s="13">
        <f t="shared" si="26"/>
        <v>0</v>
      </c>
      <c r="AC36" s="13">
        <f t="shared" si="27"/>
        <v>0</v>
      </c>
      <c r="AD36" s="13">
        <f t="shared" si="28"/>
        <v>0</v>
      </c>
      <c r="AE36" s="13">
        <f t="shared" si="29"/>
        <v>0</v>
      </c>
      <c r="AF36" s="13">
        <f t="shared" si="30"/>
        <v>0</v>
      </c>
      <c r="AG36" s="13">
        <f t="shared" si="31"/>
        <v>-1</v>
      </c>
      <c r="AH36" s="13">
        <f t="shared" si="32"/>
        <v>0</v>
      </c>
      <c r="AI36" s="13">
        <f t="shared" si="33"/>
        <v>0</v>
      </c>
      <c r="AJ36" s="13">
        <f t="shared" ref="AJ36:AJ42" si="34">+IFS($B36-$B$35&gt;0,1,$B36-$B$35=0,0,$B36-$B$35&lt;0,-1)</f>
        <v>0</v>
      </c>
    </row>
    <row r="37" ht="14.25" customHeight="1">
      <c r="A37" s="13">
        <v>2015.0</v>
      </c>
      <c r="B37" s="10">
        <v>0.0</v>
      </c>
      <c r="C37" s="13">
        <f t="shared" si="1"/>
        <v>-1</v>
      </c>
      <c r="D37" s="13">
        <f t="shared" si="2"/>
        <v>0</v>
      </c>
      <c r="E37" s="13">
        <f t="shared" si="3"/>
        <v>-1</v>
      </c>
      <c r="F37" s="13">
        <f t="shared" si="4"/>
        <v>0</v>
      </c>
      <c r="G37" s="13">
        <f t="shared" si="5"/>
        <v>0</v>
      </c>
      <c r="H37" s="13">
        <f t="shared" si="6"/>
        <v>-1</v>
      </c>
      <c r="I37" s="13">
        <f t="shared" si="7"/>
        <v>0</v>
      </c>
      <c r="J37" s="13">
        <f t="shared" si="8"/>
        <v>-1</v>
      </c>
      <c r="K37" s="13">
        <f t="shared" si="9"/>
        <v>0</v>
      </c>
      <c r="L37" s="13">
        <f t="shared" si="10"/>
        <v>0</v>
      </c>
      <c r="M37" s="13">
        <f t="shared" si="11"/>
        <v>0</v>
      </c>
      <c r="N37" s="13">
        <f t="shared" si="12"/>
        <v>-1</v>
      </c>
      <c r="O37" s="13">
        <f t="shared" si="13"/>
        <v>0</v>
      </c>
      <c r="P37" s="13">
        <f t="shared" si="14"/>
        <v>0</v>
      </c>
      <c r="Q37" s="13">
        <f t="shared" si="15"/>
        <v>0</v>
      </c>
      <c r="R37" s="13">
        <f t="shared" si="16"/>
        <v>0</v>
      </c>
      <c r="S37" s="13">
        <f t="shared" si="17"/>
        <v>0</v>
      </c>
      <c r="T37" s="13">
        <f t="shared" si="18"/>
        <v>-1</v>
      </c>
      <c r="U37" s="13">
        <f t="shared" si="19"/>
        <v>0</v>
      </c>
      <c r="V37" s="13">
        <f t="shared" si="20"/>
        <v>0</v>
      </c>
      <c r="W37" s="13">
        <f t="shared" si="21"/>
        <v>0</v>
      </c>
      <c r="X37" s="13">
        <f t="shared" si="22"/>
        <v>0</v>
      </c>
      <c r="Y37" s="13">
        <f t="shared" si="23"/>
        <v>-1</v>
      </c>
      <c r="Z37" s="13">
        <f t="shared" si="24"/>
        <v>-1</v>
      </c>
      <c r="AA37" s="13">
        <f t="shared" si="25"/>
        <v>0</v>
      </c>
      <c r="AB37" s="13">
        <f t="shared" si="26"/>
        <v>0</v>
      </c>
      <c r="AC37" s="13">
        <f t="shared" si="27"/>
        <v>0</v>
      </c>
      <c r="AD37" s="13">
        <f t="shared" si="28"/>
        <v>0</v>
      </c>
      <c r="AE37" s="13">
        <f t="shared" si="29"/>
        <v>0</v>
      </c>
      <c r="AF37" s="13">
        <f t="shared" si="30"/>
        <v>0</v>
      </c>
      <c r="AG37" s="13">
        <f t="shared" si="31"/>
        <v>-1</v>
      </c>
      <c r="AH37" s="13">
        <f t="shared" si="32"/>
        <v>0</v>
      </c>
      <c r="AI37" s="13">
        <f t="shared" si="33"/>
        <v>0</v>
      </c>
      <c r="AJ37" s="13">
        <f t="shared" si="34"/>
        <v>0</v>
      </c>
      <c r="AK37" s="13">
        <f t="shared" ref="AK37:AK42" si="35">+IFS($B37-$B$36&gt;0,1,$B37-$B$36=0,0,$B37-$B$36&lt;0,-1)</f>
        <v>0</v>
      </c>
    </row>
    <row r="38" ht="14.25" customHeight="1">
      <c r="A38" s="13">
        <v>2016.0</v>
      </c>
      <c r="B38" s="10">
        <v>0.0</v>
      </c>
      <c r="C38" s="13">
        <f t="shared" si="1"/>
        <v>-1</v>
      </c>
      <c r="D38" s="13">
        <f t="shared" si="2"/>
        <v>0</v>
      </c>
      <c r="E38" s="13">
        <f t="shared" si="3"/>
        <v>-1</v>
      </c>
      <c r="F38" s="13">
        <f t="shared" si="4"/>
        <v>0</v>
      </c>
      <c r="G38" s="13">
        <f t="shared" si="5"/>
        <v>0</v>
      </c>
      <c r="H38" s="13">
        <f t="shared" si="6"/>
        <v>-1</v>
      </c>
      <c r="I38" s="13">
        <f t="shared" si="7"/>
        <v>0</v>
      </c>
      <c r="J38" s="13">
        <f t="shared" si="8"/>
        <v>-1</v>
      </c>
      <c r="K38" s="13">
        <f t="shared" si="9"/>
        <v>0</v>
      </c>
      <c r="L38" s="13">
        <f t="shared" si="10"/>
        <v>0</v>
      </c>
      <c r="M38" s="13">
        <f t="shared" si="11"/>
        <v>0</v>
      </c>
      <c r="N38" s="13">
        <f t="shared" si="12"/>
        <v>-1</v>
      </c>
      <c r="O38" s="13">
        <f t="shared" si="13"/>
        <v>0</v>
      </c>
      <c r="P38" s="13">
        <f t="shared" si="14"/>
        <v>0</v>
      </c>
      <c r="Q38" s="13">
        <f t="shared" si="15"/>
        <v>0</v>
      </c>
      <c r="R38" s="13">
        <f t="shared" si="16"/>
        <v>0</v>
      </c>
      <c r="S38" s="13">
        <f t="shared" si="17"/>
        <v>0</v>
      </c>
      <c r="T38" s="13">
        <f t="shared" si="18"/>
        <v>-1</v>
      </c>
      <c r="U38" s="13">
        <f t="shared" si="19"/>
        <v>0</v>
      </c>
      <c r="V38" s="13">
        <f t="shared" si="20"/>
        <v>0</v>
      </c>
      <c r="W38" s="13">
        <f t="shared" si="21"/>
        <v>0</v>
      </c>
      <c r="X38" s="13">
        <f t="shared" si="22"/>
        <v>0</v>
      </c>
      <c r="Y38" s="13">
        <f t="shared" si="23"/>
        <v>-1</v>
      </c>
      <c r="Z38" s="13">
        <f t="shared" si="24"/>
        <v>-1</v>
      </c>
      <c r="AA38" s="13">
        <f t="shared" si="25"/>
        <v>0</v>
      </c>
      <c r="AB38" s="13">
        <f t="shared" si="26"/>
        <v>0</v>
      </c>
      <c r="AC38" s="13">
        <f t="shared" si="27"/>
        <v>0</v>
      </c>
      <c r="AD38" s="13">
        <f t="shared" si="28"/>
        <v>0</v>
      </c>
      <c r="AE38" s="13">
        <f t="shared" si="29"/>
        <v>0</v>
      </c>
      <c r="AF38" s="13">
        <f t="shared" si="30"/>
        <v>0</v>
      </c>
      <c r="AG38" s="13">
        <f t="shared" si="31"/>
        <v>-1</v>
      </c>
      <c r="AH38" s="13">
        <f t="shared" si="32"/>
        <v>0</v>
      </c>
      <c r="AI38" s="13">
        <f t="shared" si="33"/>
        <v>0</v>
      </c>
      <c r="AJ38" s="13">
        <f t="shared" si="34"/>
        <v>0</v>
      </c>
      <c r="AK38" s="13">
        <f t="shared" si="35"/>
        <v>0</v>
      </c>
      <c r="AL38" s="13">
        <f t="shared" ref="AL38:AL42" si="36">+IFS($B38-$B$37&gt;0,1,$B38-$B$37=0,0,$B38-$B$37&lt;0,-1)</f>
        <v>0</v>
      </c>
    </row>
    <row r="39" ht="14.25" customHeight="1">
      <c r="A39" s="13">
        <v>2017.0</v>
      </c>
      <c r="B39" s="10">
        <v>8.0</v>
      </c>
      <c r="C39" s="13">
        <f t="shared" si="1"/>
        <v>-1</v>
      </c>
      <c r="D39" s="13">
        <f t="shared" si="2"/>
        <v>1</v>
      </c>
      <c r="E39" s="13">
        <f t="shared" si="3"/>
        <v>-1</v>
      </c>
      <c r="F39" s="13">
        <f t="shared" si="4"/>
        <v>1</v>
      </c>
      <c r="G39" s="13">
        <f t="shared" si="5"/>
        <v>1</v>
      </c>
      <c r="H39" s="13">
        <f t="shared" si="6"/>
        <v>-1</v>
      </c>
      <c r="I39" s="13">
        <f t="shared" si="7"/>
        <v>1</v>
      </c>
      <c r="J39" s="13">
        <f t="shared" si="8"/>
        <v>1</v>
      </c>
      <c r="K39" s="13">
        <f t="shared" si="9"/>
        <v>1</v>
      </c>
      <c r="L39" s="13">
        <f t="shared" si="10"/>
        <v>1</v>
      </c>
      <c r="M39" s="13">
        <f t="shared" si="11"/>
        <v>1</v>
      </c>
      <c r="N39" s="13">
        <f t="shared" si="12"/>
        <v>-1</v>
      </c>
      <c r="O39" s="13">
        <f t="shared" si="13"/>
        <v>1</v>
      </c>
      <c r="P39" s="13">
        <f t="shared" si="14"/>
        <v>1</v>
      </c>
      <c r="Q39" s="13">
        <f t="shared" si="15"/>
        <v>1</v>
      </c>
      <c r="R39" s="13">
        <f t="shared" si="16"/>
        <v>1</v>
      </c>
      <c r="S39" s="13">
        <f t="shared" si="17"/>
        <v>1</v>
      </c>
      <c r="T39" s="13">
        <f t="shared" si="18"/>
        <v>1</v>
      </c>
      <c r="U39" s="13">
        <f t="shared" si="19"/>
        <v>1</v>
      </c>
      <c r="V39" s="13">
        <f t="shared" si="20"/>
        <v>1</v>
      </c>
      <c r="W39" s="13">
        <f t="shared" si="21"/>
        <v>1</v>
      </c>
      <c r="X39" s="13">
        <f t="shared" si="22"/>
        <v>1</v>
      </c>
      <c r="Y39" s="13">
        <f t="shared" si="23"/>
        <v>-1</v>
      </c>
      <c r="Z39" s="13">
        <f t="shared" si="24"/>
        <v>-1</v>
      </c>
      <c r="AA39" s="13">
        <f t="shared" si="25"/>
        <v>1</v>
      </c>
      <c r="AB39" s="13">
        <f t="shared" si="26"/>
        <v>1</v>
      </c>
      <c r="AC39" s="13">
        <f t="shared" si="27"/>
        <v>1</v>
      </c>
      <c r="AD39" s="13">
        <f t="shared" si="28"/>
        <v>1</v>
      </c>
      <c r="AE39" s="13">
        <f t="shared" si="29"/>
        <v>1</v>
      </c>
      <c r="AF39" s="13">
        <f t="shared" si="30"/>
        <v>1</v>
      </c>
      <c r="AG39" s="13">
        <f t="shared" si="31"/>
        <v>0</v>
      </c>
      <c r="AH39" s="13">
        <f t="shared" si="32"/>
        <v>1</v>
      </c>
      <c r="AI39" s="13">
        <f t="shared" si="33"/>
        <v>1</v>
      </c>
      <c r="AJ39" s="13">
        <f t="shared" si="34"/>
        <v>1</v>
      </c>
      <c r="AK39" s="13">
        <f t="shared" si="35"/>
        <v>1</v>
      </c>
      <c r="AL39" s="13">
        <f t="shared" si="36"/>
        <v>1</v>
      </c>
      <c r="AM39" s="13">
        <f t="shared" ref="AM39:AM42" si="37">+IFS($B39-$B$38&gt;0,1,$B39-$B$38=0,0,$B39-$B$38&lt;0,-1)</f>
        <v>1</v>
      </c>
    </row>
    <row r="40" ht="14.25" customHeight="1">
      <c r="A40" s="13">
        <v>2018.0</v>
      </c>
      <c r="B40" s="4">
        <v>15.0</v>
      </c>
      <c r="C40" s="13">
        <f t="shared" si="1"/>
        <v>1</v>
      </c>
      <c r="D40" s="13">
        <f t="shared" si="2"/>
        <v>1</v>
      </c>
      <c r="E40" s="13">
        <f t="shared" si="3"/>
        <v>-1</v>
      </c>
      <c r="F40" s="13">
        <f t="shared" si="4"/>
        <v>1</v>
      </c>
      <c r="G40" s="13">
        <f t="shared" si="5"/>
        <v>1</v>
      </c>
      <c r="H40" s="13">
        <f t="shared" si="6"/>
        <v>0</v>
      </c>
      <c r="I40" s="13">
        <f t="shared" si="7"/>
        <v>1</v>
      </c>
      <c r="J40" s="13">
        <f t="shared" si="8"/>
        <v>1</v>
      </c>
      <c r="K40" s="13">
        <f t="shared" si="9"/>
        <v>1</v>
      </c>
      <c r="L40" s="13">
        <f t="shared" si="10"/>
        <v>1</v>
      </c>
      <c r="M40" s="13">
        <f t="shared" si="11"/>
        <v>1</v>
      </c>
      <c r="N40" s="13">
        <f t="shared" si="12"/>
        <v>-1</v>
      </c>
      <c r="O40" s="13">
        <f t="shared" si="13"/>
        <v>1</v>
      </c>
      <c r="P40" s="13">
        <f t="shared" si="14"/>
        <v>1</v>
      </c>
      <c r="Q40" s="13">
        <f t="shared" si="15"/>
        <v>1</v>
      </c>
      <c r="R40" s="13">
        <f t="shared" si="16"/>
        <v>1</v>
      </c>
      <c r="S40" s="13">
        <f t="shared" si="17"/>
        <v>1</v>
      </c>
      <c r="T40" s="13">
        <f t="shared" si="18"/>
        <v>1</v>
      </c>
      <c r="U40" s="13">
        <f t="shared" si="19"/>
        <v>1</v>
      </c>
      <c r="V40" s="13">
        <f t="shared" si="20"/>
        <v>1</v>
      </c>
      <c r="W40" s="13">
        <f t="shared" si="21"/>
        <v>1</v>
      </c>
      <c r="X40" s="13">
        <f t="shared" si="22"/>
        <v>1</v>
      </c>
      <c r="Y40" s="13">
        <f t="shared" si="23"/>
        <v>-1</v>
      </c>
      <c r="Z40" s="13">
        <f t="shared" si="24"/>
        <v>1</v>
      </c>
      <c r="AA40" s="13">
        <f t="shared" si="25"/>
        <v>1</v>
      </c>
      <c r="AB40" s="13">
        <f t="shared" si="26"/>
        <v>1</v>
      </c>
      <c r="AC40" s="13">
        <f t="shared" si="27"/>
        <v>1</v>
      </c>
      <c r="AD40" s="13">
        <f t="shared" si="28"/>
        <v>1</v>
      </c>
      <c r="AE40" s="13">
        <f t="shared" si="29"/>
        <v>1</v>
      </c>
      <c r="AF40" s="13">
        <f t="shared" si="30"/>
        <v>1</v>
      </c>
      <c r="AG40" s="13">
        <f t="shared" si="31"/>
        <v>1</v>
      </c>
      <c r="AH40" s="13">
        <f t="shared" si="32"/>
        <v>1</v>
      </c>
      <c r="AI40" s="13">
        <f t="shared" si="33"/>
        <v>1</v>
      </c>
      <c r="AJ40" s="13">
        <f t="shared" si="34"/>
        <v>1</v>
      </c>
      <c r="AK40" s="13">
        <f t="shared" si="35"/>
        <v>1</v>
      </c>
      <c r="AL40" s="13">
        <f t="shared" si="36"/>
        <v>1</v>
      </c>
      <c r="AM40" s="13">
        <f t="shared" si="37"/>
        <v>1</v>
      </c>
      <c r="AN40" s="13">
        <f t="shared" ref="AN40:AN42" si="38">+IFS($B40-$B$39&gt;0,1,$B40-$B$39=0,0,$B40-$B$39&lt;0,-1)</f>
        <v>1</v>
      </c>
    </row>
    <row r="41" ht="14.25" customHeight="1">
      <c r="A41" s="13">
        <v>2019.0</v>
      </c>
      <c r="B41" s="4">
        <v>3.0</v>
      </c>
      <c r="C41" s="13">
        <f t="shared" si="1"/>
        <v>-1</v>
      </c>
      <c r="D41" s="13">
        <f t="shared" si="2"/>
        <v>1</v>
      </c>
      <c r="E41" s="13">
        <f t="shared" si="3"/>
        <v>-1</v>
      </c>
      <c r="F41" s="13">
        <f t="shared" si="4"/>
        <v>1</v>
      </c>
      <c r="G41" s="13">
        <f t="shared" si="5"/>
        <v>1</v>
      </c>
      <c r="H41" s="13">
        <f t="shared" si="6"/>
        <v>-1</v>
      </c>
      <c r="I41" s="13">
        <f t="shared" si="7"/>
        <v>1</v>
      </c>
      <c r="J41" s="13">
        <f t="shared" si="8"/>
        <v>-1</v>
      </c>
      <c r="K41" s="13">
        <f t="shared" si="9"/>
        <v>1</v>
      </c>
      <c r="L41" s="13">
        <f t="shared" si="10"/>
        <v>1</v>
      </c>
      <c r="M41" s="13">
        <f t="shared" si="11"/>
        <v>1</v>
      </c>
      <c r="N41" s="13">
        <f t="shared" si="12"/>
        <v>-1</v>
      </c>
      <c r="O41" s="13">
        <f t="shared" si="13"/>
        <v>1</v>
      </c>
      <c r="P41" s="13">
        <f t="shared" si="14"/>
        <v>1</v>
      </c>
      <c r="Q41" s="13">
        <f t="shared" si="15"/>
        <v>1</v>
      </c>
      <c r="R41" s="13">
        <f t="shared" si="16"/>
        <v>1</v>
      </c>
      <c r="S41" s="13">
        <f t="shared" si="17"/>
        <v>1</v>
      </c>
      <c r="T41" s="13">
        <f t="shared" si="18"/>
        <v>-1</v>
      </c>
      <c r="U41" s="13">
        <f t="shared" si="19"/>
        <v>1</v>
      </c>
      <c r="V41" s="13">
        <f t="shared" si="20"/>
        <v>1</v>
      </c>
      <c r="W41" s="13">
        <f t="shared" si="21"/>
        <v>1</v>
      </c>
      <c r="X41" s="13">
        <f t="shared" si="22"/>
        <v>1</v>
      </c>
      <c r="Y41" s="13">
        <f t="shared" si="23"/>
        <v>-1</v>
      </c>
      <c r="Z41" s="13">
        <f t="shared" si="24"/>
        <v>-1</v>
      </c>
      <c r="AA41" s="13">
        <f t="shared" si="25"/>
        <v>1</v>
      </c>
      <c r="AB41" s="13">
        <f t="shared" si="26"/>
        <v>1</v>
      </c>
      <c r="AC41" s="13">
        <f t="shared" si="27"/>
        <v>1</v>
      </c>
      <c r="AD41" s="13">
        <f t="shared" si="28"/>
        <v>1</v>
      </c>
      <c r="AE41" s="13">
        <f t="shared" si="29"/>
        <v>1</v>
      </c>
      <c r="AF41" s="13">
        <f t="shared" si="30"/>
        <v>1</v>
      </c>
      <c r="AG41" s="13">
        <f t="shared" si="31"/>
        <v>-1</v>
      </c>
      <c r="AH41" s="13">
        <f t="shared" si="32"/>
        <v>1</v>
      </c>
      <c r="AI41" s="13">
        <f t="shared" si="33"/>
        <v>1</v>
      </c>
      <c r="AJ41" s="13">
        <f t="shared" si="34"/>
        <v>1</v>
      </c>
      <c r="AK41" s="13">
        <f t="shared" si="35"/>
        <v>1</v>
      </c>
      <c r="AL41" s="13">
        <f t="shared" si="36"/>
        <v>1</v>
      </c>
      <c r="AM41" s="13">
        <f t="shared" si="37"/>
        <v>1</v>
      </c>
      <c r="AN41" s="13">
        <f t="shared" si="38"/>
        <v>-1</v>
      </c>
      <c r="AO41" s="13">
        <f t="shared" ref="AO41:AO42" si="39">+IFS($B41-$B$40&gt;0,1,$B41-$B$40=0,0,$B41-$B$40&lt;0,-1)</f>
        <v>-1</v>
      </c>
    </row>
    <row r="42" ht="14.25" customHeight="1">
      <c r="A42" s="13">
        <v>2020.0</v>
      </c>
      <c r="B42" s="11">
        <v>0.0</v>
      </c>
      <c r="C42" s="13">
        <f t="shared" si="1"/>
        <v>-1</v>
      </c>
      <c r="D42" s="13">
        <f t="shared" si="2"/>
        <v>0</v>
      </c>
      <c r="E42" s="13">
        <f t="shared" si="3"/>
        <v>-1</v>
      </c>
      <c r="F42" s="13">
        <f t="shared" si="4"/>
        <v>0</v>
      </c>
      <c r="G42" s="13">
        <f t="shared" si="5"/>
        <v>0</v>
      </c>
      <c r="H42" s="13">
        <f t="shared" si="6"/>
        <v>-1</v>
      </c>
      <c r="I42" s="13">
        <f t="shared" si="7"/>
        <v>0</v>
      </c>
      <c r="J42" s="13">
        <f t="shared" si="8"/>
        <v>-1</v>
      </c>
      <c r="K42" s="13">
        <f t="shared" si="9"/>
        <v>0</v>
      </c>
      <c r="L42" s="13">
        <f t="shared" si="10"/>
        <v>0</v>
      </c>
      <c r="M42" s="13">
        <f t="shared" si="11"/>
        <v>0</v>
      </c>
      <c r="N42" s="13">
        <f t="shared" si="12"/>
        <v>-1</v>
      </c>
      <c r="O42" s="13">
        <f t="shared" si="13"/>
        <v>0</v>
      </c>
      <c r="P42" s="13">
        <f t="shared" si="14"/>
        <v>0</v>
      </c>
      <c r="Q42" s="13">
        <f t="shared" si="15"/>
        <v>0</v>
      </c>
      <c r="R42" s="13">
        <f t="shared" si="16"/>
        <v>0</v>
      </c>
      <c r="S42" s="13">
        <f t="shared" si="17"/>
        <v>0</v>
      </c>
      <c r="T42" s="13">
        <f t="shared" si="18"/>
        <v>-1</v>
      </c>
      <c r="U42" s="13">
        <f t="shared" si="19"/>
        <v>0</v>
      </c>
      <c r="V42" s="13">
        <f t="shared" si="20"/>
        <v>0</v>
      </c>
      <c r="W42" s="13">
        <f t="shared" si="21"/>
        <v>0</v>
      </c>
      <c r="X42" s="13">
        <f t="shared" si="22"/>
        <v>0</v>
      </c>
      <c r="Y42" s="13">
        <f t="shared" si="23"/>
        <v>-1</v>
      </c>
      <c r="Z42" s="13">
        <f t="shared" si="24"/>
        <v>-1</v>
      </c>
      <c r="AA42" s="13">
        <f t="shared" si="25"/>
        <v>0</v>
      </c>
      <c r="AB42" s="13">
        <f t="shared" si="26"/>
        <v>0</v>
      </c>
      <c r="AC42" s="13">
        <f t="shared" si="27"/>
        <v>0</v>
      </c>
      <c r="AD42" s="13">
        <f t="shared" si="28"/>
        <v>0</v>
      </c>
      <c r="AE42" s="13">
        <f t="shared" si="29"/>
        <v>0</v>
      </c>
      <c r="AF42" s="13">
        <f t="shared" si="30"/>
        <v>0</v>
      </c>
      <c r="AG42" s="13">
        <f t="shared" si="31"/>
        <v>-1</v>
      </c>
      <c r="AH42" s="13">
        <f t="shared" si="32"/>
        <v>0</v>
      </c>
      <c r="AI42" s="13">
        <f t="shared" si="33"/>
        <v>0</v>
      </c>
      <c r="AJ42" s="13">
        <f t="shared" si="34"/>
        <v>0</v>
      </c>
      <c r="AK42" s="13">
        <f t="shared" si="35"/>
        <v>0</v>
      </c>
      <c r="AL42" s="13">
        <f t="shared" si="36"/>
        <v>0</v>
      </c>
      <c r="AM42" s="13">
        <f t="shared" si="37"/>
        <v>0</v>
      </c>
      <c r="AN42" s="13">
        <f t="shared" si="38"/>
        <v>-1</v>
      </c>
      <c r="AO42" s="13">
        <f t="shared" si="39"/>
        <v>-1</v>
      </c>
      <c r="AP42" s="13">
        <f>+IFS($B42-$B$41&gt;0,1,$B42-$B$41=0,0,$B42-$B$41&lt;0,-1)</f>
        <v>-1</v>
      </c>
    </row>
    <row r="43" ht="14.25" customHeight="1">
      <c r="B43" s="16"/>
      <c r="AQ43" s="14" t="s">
        <v>21</v>
      </c>
    </row>
    <row r="44" ht="14.25" customHeight="1">
      <c r="B44" s="16"/>
      <c r="AQ44" s="13">
        <f>+SUM(C3:AP42)</f>
        <v>-36</v>
      </c>
    </row>
    <row r="45" ht="14.25" customHeight="1">
      <c r="B45" s="17" t="s">
        <v>22</v>
      </c>
      <c r="C45" s="18">
        <f>+COUNT(B2:B42)</f>
        <v>41</v>
      </c>
      <c r="D45" s="13">
        <f>+C45*(C45-1)*(2*C45+5)</f>
        <v>142680</v>
      </c>
      <c r="E45" s="19" t="s">
        <v>23</v>
      </c>
      <c r="F45" s="18">
        <v>37.0</v>
      </c>
      <c r="G45" s="18">
        <f t="shared" ref="G45:G47" si="40">+F45*(F45-1)*(2*F45+5)</f>
        <v>105228</v>
      </c>
    </row>
    <row r="46" ht="14.25" customHeight="1">
      <c r="B46" s="17" t="s">
        <v>24</v>
      </c>
      <c r="C46" s="18">
        <f>+(D45-G49)/18</f>
        <v>2080.666667</v>
      </c>
      <c r="E46" s="19" t="s">
        <v>25</v>
      </c>
      <c r="F46" s="18">
        <v>0.0</v>
      </c>
      <c r="G46" s="18">
        <f t="shared" si="40"/>
        <v>0</v>
      </c>
    </row>
    <row r="47" ht="14.25" customHeight="1">
      <c r="B47" s="17" t="s">
        <v>26</v>
      </c>
      <c r="C47" s="18">
        <f>+(AQ44+1)/SQRT(C46)</f>
        <v>-0.7673028116</v>
      </c>
      <c r="E47" s="19" t="s">
        <v>27</v>
      </c>
      <c r="F47" s="18">
        <v>0.0</v>
      </c>
      <c r="G47" s="18">
        <f t="shared" si="40"/>
        <v>0</v>
      </c>
    </row>
    <row r="48" ht="14.25" customHeight="1">
      <c r="B48" s="9"/>
      <c r="C48" s="18"/>
      <c r="E48" s="20" t="s">
        <v>28</v>
      </c>
      <c r="F48" s="13">
        <v>0.0</v>
      </c>
      <c r="G48" s="13">
        <v>0.0</v>
      </c>
    </row>
    <row r="49" ht="14.25" customHeight="1">
      <c r="C49" s="18"/>
      <c r="G49" s="13">
        <f>SUM(G45:G48)</f>
        <v>105228</v>
      </c>
    </row>
    <row r="50" ht="14.25" customHeight="1">
      <c r="G50" s="21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>
      <c r="F110" s="13" t="s">
        <v>19</v>
      </c>
    </row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>
      <c r="C532" s="13" t="s">
        <v>19</v>
      </c>
    </row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14" t="s">
        <v>20</v>
      </c>
      <c r="B1" s="14" t="s">
        <v>13</v>
      </c>
    </row>
    <row r="2" ht="14.25" customHeight="1">
      <c r="A2" s="13">
        <v>1980.0</v>
      </c>
      <c r="B2" s="23">
        <v>510.1</v>
      </c>
    </row>
    <row r="3" ht="14.25" customHeight="1">
      <c r="A3" s="13">
        <v>1981.0</v>
      </c>
      <c r="B3" s="23">
        <v>419.0</v>
      </c>
      <c r="C3" s="13">
        <f t="shared" ref="C3:C42" si="1">+IFS($B3-$B$3&gt;0,1,$B3-$B$3=0,0,$B3-$B$3&lt;0,-1)</f>
        <v>0</v>
      </c>
    </row>
    <row r="4" ht="14.25" customHeight="1">
      <c r="A4" s="13">
        <v>1982.0</v>
      </c>
      <c r="B4" s="23">
        <v>420.2</v>
      </c>
      <c r="C4" s="13">
        <f t="shared" si="1"/>
        <v>1</v>
      </c>
      <c r="D4" s="13">
        <f t="shared" ref="D4:D42" si="2">+IFS($B4-$B$4&gt;0,1,$B4-$B$4=0,0,$B4-$B$4&lt;0,-1)</f>
        <v>0</v>
      </c>
    </row>
    <row r="5" ht="14.25" customHeight="1">
      <c r="A5" s="13">
        <v>1983.0</v>
      </c>
      <c r="B5" s="23">
        <v>869.0</v>
      </c>
      <c r="C5" s="13">
        <f t="shared" si="1"/>
        <v>1</v>
      </c>
      <c r="D5" s="13">
        <f t="shared" si="2"/>
        <v>1</v>
      </c>
      <c r="E5" s="13">
        <f t="shared" ref="E5:E42" si="3">+IFS($B5-$B$5&gt;0,1,$B5-$B$5=0,0,$B5-$B$5&lt;0,-1)</f>
        <v>0</v>
      </c>
    </row>
    <row r="6" ht="14.25" customHeight="1">
      <c r="A6" s="13">
        <v>1984.0</v>
      </c>
      <c r="B6" s="23">
        <v>220.20000000000002</v>
      </c>
      <c r="C6" s="13">
        <f t="shared" si="1"/>
        <v>-1</v>
      </c>
      <c r="D6" s="13">
        <f t="shared" si="2"/>
        <v>-1</v>
      </c>
      <c r="E6" s="13">
        <f t="shared" si="3"/>
        <v>-1</v>
      </c>
      <c r="F6" s="13">
        <f t="shared" ref="F6:F42" si="4">+IFS($B6-$B$6&gt;0,1,$B6-$B$6=0,0,$B6-$B$6&lt;0,-1)</f>
        <v>0</v>
      </c>
    </row>
    <row r="7" ht="14.25" customHeight="1">
      <c r="A7" s="13">
        <v>1985.0</v>
      </c>
      <c r="B7" s="12">
        <v>694.3</v>
      </c>
      <c r="C7" s="13">
        <f t="shared" si="1"/>
        <v>1</v>
      </c>
      <c r="D7" s="13">
        <f t="shared" si="2"/>
        <v>1</v>
      </c>
      <c r="E7" s="13">
        <f t="shared" si="3"/>
        <v>-1</v>
      </c>
      <c r="F7" s="13">
        <f t="shared" si="4"/>
        <v>1</v>
      </c>
      <c r="G7" s="13">
        <f t="shared" ref="G7:G42" si="5">+IFS($B7-$B$7&gt;0,1,$B7-$B$7=0,0,$B7-$B$7&lt;0,-1)</f>
        <v>0</v>
      </c>
    </row>
    <row r="8" ht="14.25" customHeight="1">
      <c r="A8" s="13">
        <v>1986.0</v>
      </c>
      <c r="B8" s="12">
        <v>531.5</v>
      </c>
      <c r="C8" s="13">
        <f t="shared" si="1"/>
        <v>1</v>
      </c>
      <c r="D8" s="13">
        <f t="shared" si="2"/>
        <v>1</v>
      </c>
      <c r="E8" s="13">
        <f t="shared" si="3"/>
        <v>-1</v>
      </c>
      <c r="F8" s="13">
        <f t="shared" si="4"/>
        <v>1</v>
      </c>
      <c r="G8" s="13">
        <f t="shared" si="5"/>
        <v>-1</v>
      </c>
      <c r="H8" s="13">
        <f t="shared" ref="H8:H42" si="6">+IFS($B8-$B$8&gt;0,1,$B8-$B$8=0,0,$B8-$B$8&lt;0,-1)</f>
        <v>0</v>
      </c>
    </row>
    <row r="9" ht="14.25" customHeight="1">
      <c r="A9" s="13">
        <v>1987.0</v>
      </c>
      <c r="B9" s="12">
        <v>399.1</v>
      </c>
      <c r="C9" s="13">
        <f t="shared" si="1"/>
        <v>-1</v>
      </c>
      <c r="D9" s="13">
        <f t="shared" si="2"/>
        <v>-1</v>
      </c>
      <c r="E9" s="13">
        <f t="shared" si="3"/>
        <v>-1</v>
      </c>
      <c r="F9" s="13">
        <f t="shared" si="4"/>
        <v>1</v>
      </c>
      <c r="G9" s="13">
        <f t="shared" si="5"/>
        <v>-1</v>
      </c>
      <c r="H9" s="13">
        <f t="shared" si="6"/>
        <v>-1</v>
      </c>
      <c r="I9" s="13">
        <f t="shared" ref="I9:I42" si="7">+IFS($B9-$B$9&gt;0,1,$B9-$B$9=0,0,$B9-$B$9&lt;0,-1)</f>
        <v>0</v>
      </c>
    </row>
    <row r="10" ht="14.25" customHeight="1">
      <c r="A10" s="13">
        <v>1988.0</v>
      </c>
      <c r="B10" s="12">
        <v>410.3</v>
      </c>
      <c r="C10" s="13">
        <f t="shared" si="1"/>
        <v>-1</v>
      </c>
      <c r="D10" s="13">
        <f t="shared" si="2"/>
        <v>-1</v>
      </c>
      <c r="E10" s="13">
        <f t="shared" si="3"/>
        <v>-1</v>
      </c>
      <c r="F10" s="13">
        <f t="shared" si="4"/>
        <v>1</v>
      </c>
      <c r="G10" s="13">
        <f t="shared" si="5"/>
        <v>-1</v>
      </c>
      <c r="H10" s="13">
        <f t="shared" si="6"/>
        <v>-1</v>
      </c>
      <c r="I10" s="13">
        <f t="shared" si="7"/>
        <v>1</v>
      </c>
      <c r="J10" s="13">
        <f t="shared" ref="J10:J42" si="8">+IFS($B10-$B$10&gt;0,1,$B10-$B$10=0,0,$B10-$B$10&lt;0,-1)</f>
        <v>0</v>
      </c>
    </row>
    <row r="11" ht="14.25" customHeight="1">
      <c r="A11" s="13">
        <v>1989.0</v>
      </c>
      <c r="B11" s="12">
        <v>317.5</v>
      </c>
      <c r="C11" s="13">
        <f t="shared" si="1"/>
        <v>-1</v>
      </c>
      <c r="D11" s="13">
        <f t="shared" si="2"/>
        <v>-1</v>
      </c>
      <c r="E11" s="13">
        <f t="shared" si="3"/>
        <v>-1</v>
      </c>
      <c r="F11" s="13">
        <f t="shared" si="4"/>
        <v>1</v>
      </c>
      <c r="G11" s="13">
        <f t="shared" si="5"/>
        <v>-1</v>
      </c>
      <c r="H11" s="13">
        <f t="shared" si="6"/>
        <v>-1</v>
      </c>
      <c r="I11" s="13">
        <f t="shared" si="7"/>
        <v>-1</v>
      </c>
      <c r="J11" s="13">
        <f t="shared" si="8"/>
        <v>-1</v>
      </c>
      <c r="K11" s="13">
        <f t="shared" ref="K11:K42" si="9">+IFS($B11-$B$11&gt;0,1,$B11-$B$11=0,0,$B11-$B$11&lt;0,-1)</f>
        <v>0</v>
      </c>
    </row>
    <row r="12" ht="14.25" customHeight="1">
      <c r="A12" s="13">
        <v>1990.0</v>
      </c>
      <c r="B12" s="12">
        <v>658.5</v>
      </c>
      <c r="C12" s="13">
        <f t="shared" si="1"/>
        <v>1</v>
      </c>
      <c r="D12" s="13">
        <f t="shared" si="2"/>
        <v>1</v>
      </c>
      <c r="E12" s="13">
        <f t="shared" si="3"/>
        <v>-1</v>
      </c>
      <c r="F12" s="13">
        <f t="shared" si="4"/>
        <v>1</v>
      </c>
      <c r="G12" s="13">
        <f t="shared" si="5"/>
        <v>-1</v>
      </c>
      <c r="H12" s="13">
        <f t="shared" si="6"/>
        <v>1</v>
      </c>
      <c r="I12" s="13">
        <f t="shared" si="7"/>
        <v>1</v>
      </c>
      <c r="J12" s="13">
        <f t="shared" si="8"/>
        <v>1</v>
      </c>
      <c r="K12" s="13">
        <f t="shared" si="9"/>
        <v>1</v>
      </c>
      <c r="L12" s="13">
        <f t="shared" ref="L12:L42" si="10">+IFS($B12-$B$12&gt;0,1,$B12-$B$12=0,0,$B12-$B$12&lt;0,-1)</f>
        <v>0</v>
      </c>
    </row>
    <row r="13" ht="14.25" customHeight="1">
      <c r="A13" s="13">
        <v>1991.0</v>
      </c>
      <c r="B13" s="12">
        <v>561.0</v>
      </c>
      <c r="C13" s="13">
        <f t="shared" si="1"/>
        <v>1</v>
      </c>
      <c r="D13" s="13">
        <f t="shared" si="2"/>
        <v>1</v>
      </c>
      <c r="E13" s="13">
        <f t="shared" si="3"/>
        <v>-1</v>
      </c>
      <c r="F13" s="13">
        <f t="shared" si="4"/>
        <v>1</v>
      </c>
      <c r="G13" s="13">
        <f t="shared" si="5"/>
        <v>-1</v>
      </c>
      <c r="H13" s="13">
        <f t="shared" si="6"/>
        <v>1</v>
      </c>
      <c r="I13" s="13">
        <f t="shared" si="7"/>
        <v>1</v>
      </c>
      <c r="J13" s="13">
        <f t="shared" si="8"/>
        <v>1</v>
      </c>
      <c r="K13" s="13">
        <f t="shared" si="9"/>
        <v>1</v>
      </c>
      <c r="L13" s="13">
        <f t="shared" si="10"/>
        <v>-1</v>
      </c>
      <c r="M13" s="13">
        <f t="shared" ref="M13:M42" si="11">+IFS($B13-$B$12&gt;0,1,$B13-$B$12=0,0,$B13-$B$12&lt;0,-1)</f>
        <v>-1</v>
      </c>
    </row>
    <row r="14" ht="14.25" customHeight="1">
      <c r="A14" s="13">
        <v>1992.0</v>
      </c>
      <c r="B14" s="12">
        <v>742.0</v>
      </c>
      <c r="C14" s="13">
        <f t="shared" si="1"/>
        <v>1</v>
      </c>
      <c r="D14" s="13">
        <f t="shared" si="2"/>
        <v>1</v>
      </c>
      <c r="E14" s="13">
        <f t="shared" si="3"/>
        <v>-1</v>
      </c>
      <c r="F14" s="13">
        <f t="shared" si="4"/>
        <v>1</v>
      </c>
      <c r="G14" s="13">
        <f t="shared" si="5"/>
        <v>1</v>
      </c>
      <c r="H14" s="13">
        <f t="shared" si="6"/>
        <v>1</v>
      </c>
      <c r="I14" s="13">
        <f t="shared" si="7"/>
        <v>1</v>
      </c>
      <c r="J14" s="13">
        <f t="shared" si="8"/>
        <v>1</v>
      </c>
      <c r="K14" s="13">
        <f t="shared" si="9"/>
        <v>1</v>
      </c>
      <c r="L14" s="13">
        <f t="shared" si="10"/>
        <v>1</v>
      </c>
      <c r="M14" s="13">
        <f t="shared" si="11"/>
        <v>1</v>
      </c>
      <c r="N14" s="13">
        <f t="shared" ref="N14:N42" si="12">+IFS($B14-$B$14&gt;0,1,$B14-$B$14=0,0,$B14-$B$14&lt;0,-1)</f>
        <v>0</v>
      </c>
    </row>
    <row r="15" ht="14.25" customHeight="1">
      <c r="A15" s="13">
        <v>1993.0</v>
      </c>
      <c r="B15" s="12">
        <v>0.0</v>
      </c>
      <c r="C15" s="13">
        <f t="shared" si="1"/>
        <v>-1</v>
      </c>
      <c r="D15" s="13">
        <f t="shared" si="2"/>
        <v>-1</v>
      </c>
      <c r="E15" s="13">
        <f t="shared" si="3"/>
        <v>-1</v>
      </c>
      <c r="F15" s="13">
        <f t="shared" si="4"/>
        <v>-1</v>
      </c>
      <c r="G15" s="13">
        <f t="shared" si="5"/>
        <v>-1</v>
      </c>
      <c r="H15" s="13">
        <f t="shared" si="6"/>
        <v>-1</v>
      </c>
      <c r="I15" s="13">
        <f t="shared" si="7"/>
        <v>-1</v>
      </c>
      <c r="J15" s="13">
        <f t="shared" si="8"/>
        <v>-1</v>
      </c>
      <c r="K15" s="13">
        <f t="shared" si="9"/>
        <v>-1</v>
      </c>
      <c r="L15" s="13">
        <f t="shared" si="10"/>
        <v>-1</v>
      </c>
      <c r="M15" s="13">
        <f t="shared" si="11"/>
        <v>-1</v>
      </c>
      <c r="N15" s="13">
        <f t="shared" si="12"/>
        <v>-1</v>
      </c>
      <c r="O15" s="13">
        <f t="shared" ref="O15:O42" si="13">+IFS($B15-$B$15&gt;0,1,$B15-$B$15=0,0,$B15-$B$15&lt;0,-1)</f>
        <v>0</v>
      </c>
    </row>
    <row r="16" ht="14.25" customHeight="1">
      <c r="A16" s="13">
        <v>1994.0</v>
      </c>
      <c r="B16" s="12">
        <v>713.0</v>
      </c>
      <c r="C16" s="13">
        <f t="shared" si="1"/>
        <v>1</v>
      </c>
      <c r="D16" s="13">
        <f t="shared" si="2"/>
        <v>1</v>
      </c>
      <c r="E16" s="13">
        <f t="shared" si="3"/>
        <v>-1</v>
      </c>
      <c r="F16" s="13">
        <f t="shared" si="4"/>
        <v>1</v>
      </c>
      <c r="G16" s="13">
        <f t="shared" si="5"/>
        <v>1</v>
      </c>
      <c r="H16" s="13">
        <f t="shared" si="6"/>
        <v>1</v>
      </c>
      <c r="I16" s="13">
        <f t="shared" si="7"/>
        <v>1</v>
      </c>
      <c r="J16" s="13">
        <f t="shared" si="8"/>
        <v>1</v>
      </c>
      <c r="K16" s="13">
        <f t="shared" si="9"/>
        <v>1</v>
      </c>
      <c r="L16" s="13">
        <f t="shared" si="10"/>
        <v>1</v>
      </c>
      <c r="M16" s="13">
        <f t="shared" si="11"/>
        <v>1</v>
      </c>
      <c r="N16" s="13">
        <f t="shared" si="12"/>
        <v>-1</v>
      </c>
      <c r="O16" s="13">
        <f t="shared" si="13"/>
        <v>1</v>
      </c>
      <c r="P16" s="13">
        <f t="shared" ref="P16:P42" si="14">+IFS($B16-$B$16&gt;0,1,$B16-$B$16=0,0,$B16-$B$16&lt;0,-1)</f>
        <v>0</v>
      </c>
    </row>
    <row r="17" ht="14.25" customHeight="1">
      <c r="A17" s="13">
        <v>1995.0</v>
      </c>
      <c r="B17" s="12">
        <v>754.8</v>
      </c>
      <c r="C17" s="13">
        <f t="shared" si="1"/>
        <v>1</v>
      </c>
      <c r="D17" s="13">
        <f t="shared" si="2"/>
        <v>1</v>
      </c>
      <c r="E17" s="13">
        <f t="shared" si="3"/>
        <v>-1</v>
      </c>
      <c r="F17" s="13">
        <f t="shared" si="4"/>
        <v>1</v>
      </c>
      <c r="G17" s="13">
        <f t="shared" si="5"/>
        <v>1</v>
      </c>
      <c r="H17" s="13">
        <f t="shared" si="6"/>
        <v>1</v>
      </c>
      <c r="I17" s="13">
        <f t="shared" si="7"/>
        <v>1</v>
      </c>
      <c r="J17" s="13">
        <f t="shared" si="8"/>
        <v>1</v>
      </c>
      <c r="K17" s="13">
        <f t="shared" si="9"/>
        <v>1</v>
      </c>
      <c r="L17" s="13">
        <f t="shared" si="10"/>
        <v>1</v>
      </c>
      <c r="M17" s="13">
        <f t="shared" si="11"/>
        <v>1</v>
      </c>
      <c r="N17" s="13">
        <f t="shared" si="12"/>
        <v>1</v>
      </c>
      <c r="O17" s="13">
        <f t="shared" si="13"/>
        <v>1</v>
      </c>
      <c r="P17" s="13">
        <f t="shared" si="14"/>
        <v>1</v>
      </c>
      <c r="Q17" s="13">
        <f t="shared" ref="Q17:Q42" si="15">+IFS($B17-$B$17&gt;0,1,$B17-$B$17=0,0,$B17-$B$17&lt;0,-1)</f>
        <v>0</v>
      </c>
    </row>
    <row r="18" ht="14.25" customHeight="1">
      <c r="A18" s="13">
        <v>1996.0</v>
      </c>
      <c r="B18" s="12">
        <v>887.0</v>
      </c>
      <c r="C18" s="13">
        <f t="shared" si="1"/>
        <v>1</v>
      </c>
      <c r="D18" s="13">
        <f t="shared" si="2"/>
        <v>1</v>
      </c>
      <c r="E18" s="13">
        <f t="shared" si="3"/>
        <v>1</v>
      </c>
      <c r="F18" s="13">
        <f t="shared" si="4"/>
        <v>1</v>
      </c>
      <c r="G18" s="13">
        <f t="shared" si="5"/>
        <v>1</v>
      </c>
      <c r="H18" s="13">
        <f t="shared" si="6"/>
        <v>1</v>
      </c>
      <c r="I18" s="13">
        <f t="shared" si="7"/>
        <v>1</v>
      </c>
      <c r="J18" s="13">
        <f t="shared" si="8"/>
        <v>1</v>
      </c>
      <c r="K18" s="13">
        <f t="shared" si="9"/>
        <v>1</v>
      </c>
      <c r="L18" s="13">
        <f t="shared" si="10"/>
        <v>1</v>
      </c>
      <c r="M18" s="13">
        <f t="shared" si="11"/>
        <v>1</v>
      </c>
      <c r="N18" s="13">
        <f t="shared" si="12"/>
        <v>1</v>
      </c>
      <c r="O18" s="13">
        <f t="shared" si="13"/>
        <v>1</v>
      </c>
      <c r="P18" s="13">
        <f t="shared" si="14"/>
        <v>1</v>
      </c>
      <c r="Q18" s="13">
        <f t="shared" si="15"/>
        <v>1</v>
      </c>
      <c r="R18" s="13">
        <f t="shared" ref="R18:R42" si="16">+IFS($B18-$B$18&gt;0,1,$B18-$B$18=0,0,$B18-$B$18&lt;0,-1)</f>
        <v>0</v>
      </c>
    </row>
    <row r="19" ht="14.25" customHeight="1">
      <c r="A19" s="13">
        <v>1997.0</v>
      </c>
      <c r="B19" s="12">
        <v>715.0</v>
      </c>
      <c r="C19" s="13">
        <f t="shared" si="1"/>
        <v>1</v>
      </c>
      <c r="D19" s="13">
        <f t="shared" si="2"/>
        <v>1</v>
      </c>
      <c r="E19" s="13">
        <f t="shared" si="3"/>
        <v>-1</v>
      </c>
      <c r="F19" s="13">
        <f t="shared" si="4"/>
        <v>1</v>
      </c>
      <c r="G19" s="13">
        <f t="shared" si="5"/>
        <v>1</v>
      </c>
      <c r="H19" s="13">
        <f t="shared" si="6"/>
        <v>1</v>
      </c>
      <c r="I19" s="13">
        <f t="shared" si="7"/>
        <v>1</v>
      </c>
      <c r="J19" s="13">
        <f t="shared" si="8"/>
        <v>1</v>
      </c>
      <c r="K19" s="13">
        <f t="shared" si="9"/>
        <v>1</v>
      </c>
      <c r="L19" s="13">
        <f t="shared" si="10"/>
        <v>1</v>
      </c>
      <c r="M19" s="13">
        <f t="shared" si="11"/>
        <v>1</v>
      </c>
      <c r="N19" s="13">
        <f t="shared" si="12"/>
        <v>-1</v>
      </c>
      <c r="O19" s="13">
        <f t="shared" si="13"/>
        <v>1</v>
      </c>
      <c r="P19" s="13">
        <f t="shared" si="14"/>
        <v>1</v>
      </c>
      <c r="Q19" s="13">
        <f t="shared" si="15"/>
        <v>-1</v>
      </c>
      <c r="R19" s="13">
        <f t="shared" si="16"/>
        <v>-1</v>
      </c>
      <c r="S19" s="13">
        <f t="shared" ref="S19:S42" si="17">+IFS($B19-$B$19&gt;0,1,$B19-$B$19=0,0,$B19-$B$19&lt;0,-1)</f>
        <v>0</v>
      </c>
    </row>
    <row r="20" ht="14.25" customHeight="1">
      <c r="A20" s="13">
        <v>1998.0</v>
      </c>
      <c r="B20" s="12">
        <v>0.0</v>
      </c>
      <c r="C20" s="13">
        <f t="shared" si="1"/>
        <v>-1</v>
      </c>
      <c r="D20" s="13">
        <f t="shared" si="2"/>
        <v>-1</v>
      </c>
      <c r="E20" s="13">
        <f t="shared" si="3"/>
        <v>-1</v>
      </c>
      <c r="F20" s="13">
        <f t="shared" si="4"/>
        <v>-1</v>
      </c>
      <c r="G20" s="13">
        <f t="shared" si="5"/>
        <v>-1</v>
      </c>
      <c r="H20" s="13">
        <f t="shared" si="6"/>
        <v>-1</v>
      </c>
      <c r="I20" s="13">
        <f t="shared" si="7"/>
        <v>-1</v>
      </c>
      <c r="J20" s="13">
        <f t="shared" si="8"/>
        <v>-1</v>
      </c>
      <c r="K20" s="13">
        <f t="shared" si="9"/>
        <v>-1</v>
      </c>
      <c r="L20" s="13">
        <f t="shared" si="10"/>
        <v>-1</v>
      </c>
      <c r="M20" s="13">
        <f t="shared" si="11"/>
        <v>-1</v>
      </c>
      <c r="N20" s="13">
        <f t="shared" si="12"/>
        <v>-1</v>
      </c>
      <c r="O20" s="13">
        <f t="shared" si="13"/>
        <v>0</v>
      </c>
      <c r="P20" s="13">
        <f t="shared" si="14"/>
        <v>-1</v>
      </c>
      <c r="Q20" s="13">
        <f t="shared" si="15"/>
        <v>-1</v>
      </c>
      <c r="R20" s="13">
        <f t="shared" si="16"/>
        <v>-1</v>
      </c>
      <c r="S20" s="13">
        <f t="shared" si="17"/>
        <v>-1</v>
      </c>
      <c r="T20" s="13">
        <f t="shared" ref="T20:T42" si="18">+IFS($B20-$B$20&gt;0,1,$B20-$B$20=0,0,$B20-$B$20&lt;0,-1)</f>
        <v>0</v>
      </c>
    </row>
    <row r="21" ht="14.25" customHeight="1">
      <c r="A21" s="13">
        <v>1999.0</v>
      </c>
      <c r="B21" s="12">
        <v>0.0</v>
      </c>
      <c r="C21" s="13">
        <f t="shared" si="1"/>
        <v>-1</v>
      </c>
      <c r="D21" s="13">
        <f t="shared" si="2"/>
        <v>-1</v>
      </c>
      <c r="E21" s="13">
        <f t="shared" si="3"/>
        <v>-1</v>
      </c>
      <c r="F21" s="13">
        <f t="shared" si="4"/>
        <v>-1</v>
      </c>
      <c r="G21" s="13">
        <f t="shared" si="5"/>
        <v>-1</v>
      </c>
      <c r="H21" s="13">
        <f t="shared" si="6"/>
        <v>-1</v>
      </c>
      <c r="I21" s="13">
        <f t="shared" si="7"/>
        <v>-1</v>
      </c>
      <c r="J21" s="13">
        <f t="shared" si="8"/>
        <v>-1</v>
      </c>
      <c r="K21" s="13">
        <f t="shared" si="9"/>
        <v>-1</v>
      </c>
      <c r="L21" s="13">
        <f t="shared" si="10"/>
        <v>-1</v>
      </c>
      <c r="M21" s="13">
        <f t="shared" si="11"/>
        <v>-1</v>
      </c>
      <c r="N21" s="13">
        <f t="shared" si="12"/>
        <v>-1</v>
      </c>
      <c r="O21" s="13">
        <f t="shared" si="13"/>
        <v>0</v>
      </c>
      <c r="P21" s="13">
        <f t="shared" si="14"/>
        <v>-1</v>
      </c>
      <c r="Q21" s="13">
        <f t="shared" si="15"/>
        <v>-1</v>
      </c>
      <c r="R21" s="13">
        <f t="shared" si="16"/>
        <v>-1</v>
      </c>
      <c r="S21" s="13">
        <f t="shared" si="17"/>
        <v>-1</v>
      </c>
      <c r="T21" s="13">
        <f t="shared" si="18"/>
        <v>0</v>
      </c>
      <c r="U21" s="13">
        <f t="shared" ref="U21:U42" si="19">+IFS($B21-$B$21&gt;0,1,$B21-$B$21=0,0,$B21-$B$21&lt;0,-1)</f>
        <v>0</v>
      </c>
    </row>
    <row r="22" ht="14.25" customHeight="1">
      <c r="A22" s="13">
        <v>2000.0</v>
      </c>
      <c r="B22" s="12">
        <v>346.2</v>
      </c>
      <c r="C22" s="13">
        <f t="shared" si="1"/>
        <v>-1</v>
      </c>
      <c r="D22" s="13">
        <f t="shared" si="2"/>
        <v>-1</v>
      </c>
      <c r="E22" s="13">
        <f t="shared" si="3"/>
        <v>-1</v>
      </c>
      <c r="F22" s="13">
        <f t="shared" si="4"/>
        <v>1</v>
      </c>
      <c r="G22" s="13">
        <f t="shared" si="5"/>
        <v>-1</v>
      </c>
      <c r="H22" s="13">
        <f t="shared" si="6"/>
        <v>-1</v>
      </c>
      <c r="I22" s="13">
        <f t="shared" si="7"/>
        <v>-1</v>
      </c>
      <c r="J22" s="13">
        <f t="shared" si="8"/>
        <v>-1</v>
      </c>
      <c r="K22" s="13">
        <f t="shared" si="9"/>
        <v>1</v>
      </c>
      <c r="L22" s="13">
        <f t="shared" si="10"/>
        <v>-1</v>
      </c>
      <c r="M22" s="13">
        <f t="shared" si="11"/>
        <v>-1</v>
      </c>
      <c r="N22" s="13">
        <f t="shared" si="12"/>
        <v>-1</v>
      </c>
      <c r="O22" s="13">
        <f t="shared" si="13"/>
        <v>1</v>
      </c>
      <c r="P22" s="13">
        <f t="shared" si="14"/>
        <v>-1</v>
      </c>
      <c r="Q22" s="13">
        <f t="shared" si="15"/>
        <v>-1</v>
      </c>
      <c r="R22" s="13">
        <f t="shared" si="16"/>
        <v>-1</v>
      </c>
      <c r="S22" s="13">
        <f t="shared" si="17"/>
        <v>-1</v>
      </c>
      <c r="T22" s="13">
        <f t="shared" si="18"/>
        <v>1</v>
      </c>
      <c r="U22" s="13">
        <f t="shared" si="19"/>
        <v>1</v>
      </c>
      <c r="V22" s="13">
        <f t="shared" ref="V22:V42" si="20">+IFS($B22-$B$22&gt;0,1,$B22-$B$22=0,0,$B22-$B$22&lt;0,-1)</f>
        <v>0</v>
      </c>
    </row>
    <row r="23" ht="14.25" customHeight="1">
      <c r="A23" s="13">
        <v>2001.0</v>
      </c>
      <c r="B23" s="12">
        <v>426.79999999999995</v>
      </c>
      <c r="C23" s="13">
        <f t="shared" si="1"/>
        <v>1</v>
      </c>
      <c r="D23" s="13">
        <f t="shared" si="2"/>
        <v>1</v>
      </c>
      <c r="E23" s="13">
        <f t="shared" si="3"/>
        <v>-1</v>
      </c>
      <c r="F23" s="13">
        <f t="shared" si="4"/>
        <v>1</v>
      </c>
      <c r="G23" s="13">
        <f t="shared" si="5"/>
        <v>-1</v>
      </c>
      <c r="H23" s="13">
        <f t="shared" si="6"/>
        <v>-1</v>
      </c>
      <c r="I23" s="13">
        <f t="shared" si="7"/>
        <v>1</v>
      </c>
      <c r="J23" s="13">
        <f t="shared" si="8"/>
        <v>1</v>
      </c>
      <c r="K23" s="13">
        <f t="shared" si="9"/>
        <v>1</v>
      </c>
      <c r="L23" s="13">
        <f t="shared" si="10"/>
        <v>-1</v>
      </c>
      <c r="M23" s="13">
        <f t="shared" si="11"/>
        <v>-1</v>
      </c>
      <c r="N23" s="13">
        <f t="shared" si="12"/>
        <v>-1</v>
      </c>
      <c r="O23" s="13">
        <f t="shared" si="13"/>
        <v>1</v>
      </c>
      <c r="P23" s="13">
        <f t="shared" si="14"/>
        <v>-1</v>
      </c>
      <c r="Q23" s="13">
        <f t="shared" si="15"/>
        <v>-1</v>
      </c>
      <c r="R23" s="13">
        <f t="shared" si="16"/>
        <v>-1</v>
      </c>
      <c r="S23" s="13">
        <f t="shared" si="17"/>
        <v>-1</v>
      </c>
      <c r="T23" s="13">
        <f t="shared" si="18"/>
        <v>1</v>
      </c>
      <c r="U23" s="13">
        <f t="shared" si="19"/>
        <v>1</v>
      </c>
      <c r="V23" s="13">
        <f t="shared" si="20"/>
        <v>1</v>
      </c>
      <c r="W23" s="13">
        <f t="shared" ref="W23:W42" si="21">+IFS($B23-$B$23&gt;0,1,$B23-$B$23=0,0,$B23-$B$23&lt;0,-1)</f>
        <v>0</v>
      </c>
    </row>
    <row r="24" ht="14.25" customHeight="1">
      <c r="A24" s="13">
        <v>2002.0</v>
      </c>
      <c r="B24" s="12">
        <v>222.4</v>
      </c>
      <c r="C24" s="13">
        <f t="shared" si="1"/>
        <v>-1</v>
      </c>
      <c r="D24" s="13">
        <f t="shared" si="2"/>
        <v>-1</v>
      </c>
      <c r="E24" s="13">
        <f t="shared" si="3"/>
        <v>-1</v>
      </c>
      <c r="F24" s="13">
        <f t="shared" si="4"/>
        <v>1</v>
      </c>
      <c r="G24" s="13">
        <f t="shared" si="5"/>
        <v>-1</v>
      </c>
      <c r="H24" s="13">
        <f t="shared" si="6"/>
        <v>-1</v>
      </c>
      <c r="I24" s="13">
        <f t="shared" si="7"/>
        <v>-1</v>
      </c>
      <c r="J24" s="13">
        <f t="shared" si="8"/>
        <v>-1</v>
      </c>
      <c r="K24" s="13">
        <f t="shared" si="9"/>
        <v>-1</v>
      </c>
      <c r="L24" s="13">
        <f t="shared" si="10"/>
        <v>-1</v>
      </c>
      <c r="M24" s="13">
        <f t="shared" si="11"/>
        <v>-1</v>
      </c>
      <c r="N24" s="13">
        <f t="shared" si="12"/>
        <v>-1</v>
      </c>
      <c r="O24" s="13">
        <f t="shared" si="13"/>
        <v>1</v>
      </c>
      <c r="P24" s="13">
        <f t="shared" si="14"/>
        <v>-1</v>
      </c>
      <c r="Q24" s="13">
        <f t="shared" si="15"/>
        <v>-1</v>
      </c>
      <c r="R24" s="13">
        <f t="shared" si="16"/>
        <v>-1</v>
      </c>
      <c r="S24" s="13">
        <f t="shared" si="17"/>
        <v>-1</v>
      </c>
      <c r="T24" s="13">
        <f t="shared" si="18"/>
        <v>1</v>
      </c>
      <c r="U24" s="13">
        <f t="shared" si="19"/>
        <v>1</v>
      </c>
      <c r="V24" s="13">
        <f t="shared" si="20"/>
        <v>-1</v>
      </c>
      <c r="W24" s="13">
        <f t="shared" si="21"/>
        <v>-1</v>
      </c>
      <c r="X24" s="13">
        <f t="shared" ref="X24:X42" si="22">+IFS($B24-$B$24&gt;0,1,$B24-$B$24=0,0,$B24-$B$24&lt;0,-1)</f>
        <v>0</v>
      </c>
    </row>
    <row r="25" ht="14.25" customHeight="1">
      <c r="A25" s="13">
        <v>2003.0</v>
      </c>
      <c r="B25" s="12">
        <v>511.0</v>
      </c>
      <c r="C25" s="13">
        <f t="shared" si="1"/>
        <v>1</v>
      </c>
      <c r="D25" s="13">
        <f t="shared" si="2"/>
        <v>1</v>
      </c>
      <c r="E25" s="13">
        <f t="shared" si="3"/>
        <v>-1</v>
      </c>
      <c r="F25" s="13">
        <f t="shared" si="4"/>
        <v>1</v>
      </c>
      <c r="G25" s="13">
        <f t="shared" si="5"/>
        <v>-1</v>
      </c>
      <c r="H25" s="13">
        <f t="shared" si="6"/>
        <v>-1</v>
      </c>
      <c r="I25" s="13">
        <f t="shared" si="7"/>
        <v>1</v>
      </c>
      <c r="J25" s="13">
        <f t="shared" si="8"/>
        <v>1</v>
      </c>
      <c r="K25" s="13">
        <f t="shared" si="9"/>
        <v>1</v>
      </c>
      <c r="L25" s="13">
        <f t="shared" si="10"/>
        <v>-1</v>
      </c>
      <c r="M25" s="13">
        <f t="shared" si="11"/>
        <v>-1</v>
      </c>
      <c r="N25" s="13">
        <f t="shared" si="12"/>
        <v>-1</v>
      </c>
      <c r="O25" s="13">
        <f t="shared" si="13"/>
        <v>1</v>
      </c>
      <c r="P25" s="13">
        <f t="shared" si="14"/>
        <v>-1</v>
      </c>
      <c r="Q25" s="13">
        <f t="shared" si="15"/>
        <v>-1</v>
      </c>
      <c r="R25" s="13">
        <f t="shared" si="16"/>
        <v>-1</v>
      </c>
      <c r="S25" s="13">
        <f t="shared" si="17"/>
        <v>-1</v>
      </c>
      <c r="T25" s="13">
        <f t="shared" si="18"/>
        <v>1</v>
      </c>
      <c r="U25" s="13">
        <f t="shared" si="19"/>
        <v>1</v>
      </c>
      <c r="V25" s="13">
        <f t="shared" si="20"/>
        <v>1</v>
      </c>
      <c r="W25" s="13">
        <f t="shared" si="21"/>
        <v>1</v>
      </c>
      <c r="X25" s="13">
        <f t="shared" si="22"/>
        <v>1</v>
      </c>
      <c r="Y25" s="13">
        <f t="shared" ref="Y25:Y42" si="23">+IFS($B25-$B$25&gt;0,1,$B25-$B$25=0,0,$B25-$B$25&lt;0,-1)</f>
        <v>0</v>
      </c>
    </row>
    <row r="26" ht="14.25" customHeight="1">
      <c r="A26" s="13">
        <v>2004.0</v>
      </c>
      <c r="B26" s="12">
        <v>807.0</v>
      </c>
      <c r="C26" s="13">
        <f t="shared" si="1"/>
        <v>1</v>
      </c>
      <c r="D26" s="13">
        <f t="shared" si="2"/>
        <v>1</v>
      </c>
      <c r="E26" s="13">
        <f t="shared" si="3"/>
        <v>-1</v>
      </c>
      <c r="F26" s="13">
        <f t="shared" si="4"/>
        <v>1</v>
      </c>
      <c r="G26" s="13">
        <f t="shared" si="5"/>
        <v>1</v>
      </c>
      <c r="H26" s="13">
        <f t="shared" si="6"/>
        <v>1</v>
      </c>
      <c r="I26" s="13">
        <f t="shared" si="7"/>
        <v>1</v>
      </c>
      <c r="J26" s="13">
        <f t="shared" si="8"/>
        <v>1</v>
      </c>
      <c r="K26" s="13">
        <f t="shared" si="9"/>
        <v>1</v>
      </c>
      <c r="L26" s="13">
        <f t="shared" si="10"/>
        <v>1</v>
      </c>
      <c r="M26" s="13">
        <f t="shared" si="11"/>
        <v>1</v>
      </c>
      <c r="N26" s="13">
        <f t="shared" si="12"/>
        <v>1</v>
      </c>
      <c r="O26" s="13">
        <f t="shared" si="13"/>
        <v>1</v>
      </c>
      <c r="P26" s="13">
        <f t="shared" si="14"/>
        <v>1</v>
      </c>
      <c r="Q26" s="13">
        <f t="shared" si="15"/>
        <v>1</v>
      </c>
      <c r="R26" s="13">
        <f t="shared" si="16"/>
        <v>-1</v>
      </c>
      <c r="S26" s="13">
        <f t="shared" si="17"/>
        <v>1</v>
      </c>
      <c r="T26" s="13">
        <f t="shared" si="18"/>
        <v>1</v>
      </c>
      <c r="U26" s="13">
        <f t="shared" si="19"/>
        <v>1</v>
      </c>
      <c r="V26" s="13">
        <f t="shared" si="20"/>
        <v>1</v>
      </c>
      <c r="W26" s="13">
        <f t="shared" si="21"/>
        <v>1</v>
      </c>
      <c r="X26" s="13">
        <f t="shared" si="22"/>
        <v>1</v>
      </c>
      <c r="Y26" s="13">
        <f t="shared" si="23"/>
        <v>1</v>
      </c>
      <c r="Z26" s="13">
        <f t="shared" ref="Z26:Z42" si="24">+IFS($B26-$B$26&gt;0,1,$B26-$B$26=0,0,$B26-$B$26&lt;0,-1)</f>
        <v>0</v>
      </c>
    </row>
    <row r="27" ht="14.25" customHeight="1">
      <c r="A27" s="13">
        <v>2005.0</v>
      </c>
      <c r="B27" s="12">
        <v>408.6</v>
      </c>
      <c r="C27" s="13">
        <f t="shared" si="1"/>
        <v>-1</v>
      </c>
      <c r="D27" s="13">
        <f t="shared" si="2"/>
        <v>-1</v>
      </c>
      <c r="E27" s="13">
        <f t="shared" si="3"/>
        <v>-1</v>
      </c>
      <c r="F27" s="13">
        <f t="shared" si="4"/>
        <v>1</v>
      </c>
      <c r="G27" s="13">
        <f t="shared" si="5"/>
        <v>-1</v>
      </c>
      <c r="H27" s="13">
        <f t="shared" si="6"/>
        <v>-1</v>
      </c>
      <c r="I27" s="13">
        <f t="shared" si="7"/>
        <v>1</v>
      </c>
      <c r="J27" s="13">
        <f t="shared" si="8"/>
        <v>-1</v>
      </c>
      <c r="K27" s="13">
        <f t="shared" si="9"/>
        <v>1</v>
      </c>
      <c r="L27" s="13">
        <f t="shared" si="10"/>
        <v>-1</v>
      </c>
      <c r="M27" s="13">
        <f t="shared" si="11"/>
        <v>-1</v>
      </c>
      <c r="N27" s="13">
        <f t="shared" si="12"/>
        <v>-1</v>
      </c>
      <c r="O27" s="13">
        <f t="shared" si="13"/>
        <v>1</v>
      </c>
      <c r="P27" s="13">
        <f t="shared" si="14"/>
        <v>-1</v>
      </c>
      <c r="Q27" s="13">
        <f t="shared" si="15"/>
        <v>-1</v>
      </c>
      <c r="R27" s="13">
        <f t="shared" si="16"/>
        <v>-1</v>
      </c>
      <c r="S27" s="13">
        <f t="shared" si="17"/>
        <v>-1</v>
      </c>
      <c r="T27" s="13">
        <f t="shared" si="18"/>
        <v>1</v>
      </c>
      <c r="U27" s="13">
        <f t="shared" si="19"/>
        <v>1</v>
      </c>
      <c r="V27" s="13">
        <f t="shared" si="20"/>
        <v>1</v>
      </c>
      <c r="W27" s="13">
        <f t="shared" si="21"/>
        <v>-1</v>
      </c>
      <c r="X27" s="13">
        <f t="shared" si="22"/>
        <v>1</v>
      </c>
      <c r="Y27" s="13">
        <f t="shared" si="23"/>
        <v>-1</v>
      </c>
      <c r="Z27" s="13">
        <f t="shared" si="24"/>
        <v>-1</v>
      </c>
      <c r="AA27" s="13">
        <f t="shared" ref="AA27:AA42" si="25">+IFS($B27-$B$27&gt;0,1,$B27-$B$27=0,0,$B27-$B$27&lt;0,-1)</f>
        <v>0</v>
      </c>
    </row>
    <row r="28" ht="14.25" customHeight="1">
      <c r="A28" s="13">
        <v>2006.0</v>
      </c>
      <c r="B28" s="12">
        <v>335.0</v>
      </c>
      <c r="C28" s="13">
        <f t="shared" si="1"/>
        <v>-1</v>
      </c>
      <c r="D28" s="13">
        <f t="shared" si="2"/>
        <v>-1</v>
      </c>
      <c r="E28" s="13">
        <f t="shared" si="3"/>
        <v>-1</v>
      </c>
      <c r="F28" s="13">
        <f t="shared" si="4"/>
        <v>1</v>
      </c>
      <c r="G28" s="13">
        <f t="shared" si="5"/>
        <v>-1</v>
      </c>
      <c r="H28" s="13">
        <f t="shared" si="6"/>
        <v>-1</v>
      </c>
      <c r="I28" s="13">
        <f t="shared" si="7"/>
        <v>-1</v>
      </c>
      <c r="J28" s="13">
        <f t="shared" si="8"/>
        <v>-1</v>
      </c>
      <c r="K28" s="13">
        <f t="shared" si="9"/>
        <v>1</v>
      </c>
      <c r="L28" s="13">
        <f t="shared" si="10"/>
        <v>-1</v>
      </c>
      <c r="M28" s="13">
        <f t="shared" si="11"/>
        <v>-1</v>
      </c>
      <c r="N28" s="13">
        <f t="shared" si="12"/>
        <v>-1</v>
      </c>
      <c r="O28" s="13">
        <f t="shared" si="13"/>
        <v>1</v>
      </c>
      <c r="P28" s="13">
        <f t="shared" si="14"/>
        <v>-1</v>
      </c>
      <c r="Q28" s="13">
        <f t="shared" si="15"/>
        <v>-1</v>
      </c>
      <c r="R28" s="13">
        <f t="shared" si="16"/>
        <v>-1</v>
      </c>
      <c r="S28" s="13">
        <f t="shared" si="17"/>
        <v>-1</v>
      </c>
      <c r="T28" s="13">
        <f t="shared" si="18"/>
        <v>1</v>
      </c>
      <c r="U28" s="13">
        <f t="shared" si="19"/>
        <v>1</v>
      </c>
      <c r="V28" s="13">
        <f t="shared" si="20"/>
        <v>-1</v>
      </c>
      <c r="W28" s="13">
        <f t="shared" si="21"/>
        <v>-1</v>
      </c>
      <c r="X28" s="13">
        <f t="shared" si="22"/>
        <v>1</v>
      </c>
      <c r="Y28" s="13">
        <f t="shared" si="23"/>
        <v>-1</v>
      </c>
      <c r="Z28" s="13">
        <f t="shared" si="24"/>
        <v>-1</v>
      </c>
      <c r="AA28" s="13">
        <f t="shared" si="25"/>
        <v>-1</v>
      </c>
      <c r="AB28" s="13">
        <f t="shared" ref="AB28:AB42" si="26">+IFS($B28-$B$28&gt;0,1,$B28-$B$28=0,0,$B28-$B$28&lt;0,-1)</f>
        <v>0</v>
      </c>
    </row>
    <row r="29" ht="14.25" customHeight="1">
      <c r="A29" s="13">
        <v>2007.0</v>
      </c>
      <c r="B29" s="12">
        <v>521.0</v>
      </c>
      <c r="C29" s="13">
        <f t="shared" si="1"/>
        <v>1</v>
      </c>
      <c r="D29" s="13">
        <f t="shared" si="2"/>
        <v>1</v>
      </c>
      <c r="E29" s="13">
        <f t="shared" si="3"/>
        <v>-1</v>
      </c>
      <c r="F29" s="13">
        <f t="shared" si="4"/>
        <v>1</v>
      </c>
      <c r="G29" s="13">
        <f t="shared" si="5"/>
        <v>-1</v>
      </c>
      <c r="H29" s="13">
        <f t="shared" si="6"/>
        <v>-1</v>
      </c>
      <c r="I29" s="13">
        <f t="shared" si="7"/>
        <v>1</v>
      </c>
      <c r="J29" s="13">
        <f t="shared" si="8"/>
        <v>1</v>
      </c>
      <c r="K29" s="13">
        <f t="shared" si="9"/>
        <v>1</v>
      </c>
      <c r="L29" s="13">
        <f t="shared" si="10"/>
        <v>-1</v>
      </c>
      <c r="M29" s="13">
        <f t="shared" si="11"/>
        <v>-1</v>
      </c>
      <c r="N29" s="13">
        <f t="shared" si="12"/>
        <v>-1</v>
      </c>
      <c r="O29" s="13">
        <f t="shared" si="13"/>
        <v>1</v>
      </c>
      <c r="P29" s="13">
        <f t="shared" si="14"/>
        <v>-1</v>
      </c>
      <c r="Q29" s="13">
        <f t="shared" si="15"/>
        <v>-1</v>
      </c>
      <c r="R29" s="13">
        <f t="shared" si="16"/>
        <v>-1</v>
      </c>
      <c r="S29" s="13">
        <f t="shared" si="17"/>
        <v>-1</v>
      </c>
      <c r="T29" s="13">
        <f t="shared" si="18"/>
        <v>1</v>
      </c>
      <c r="U29" s="13">
        <f t="shared" si="19"/>
        <v>1</v>
      </c>
      <c r="V29" s="13">
        <f t="shared" si="20"/>
        <v>1</v>
      </c>
      <c r="W29" s="13">
        <f t="shared" si="21"/>
        <v>1</v>
      </c>
      <c r="X29" s="13">
        <f t="shared" si="22"/>
        <v>1</v>
      </c>
      <c r="Y29" s="13">
        <f t="shared" si="23"/>
        <v>1</v>
      </c>
      <c r="Z29" s="13">
        <f t="shared" si="24"/>
        <v>-1</v>
      </c>
      <c r="AA29" s="13">
        <f t="shared" si="25"/>
        <v>1</v>
      </c>
      <c r="AB29" s="13">
        <f t="shared" si="26"/>
        <v>1</v>
      </c>
      <c r="AC29" s="13">
        <f t="shared" ref="AC29:AC42" si="27">+IFS($B29-$B$29&gt;0,1,$B29-$B$29=0,0,$B29-$B$29&lt;0,-1)</f>
        <v>0</v>
      </c>
    </row>
    <row r="30" ht="14.25" customHeight="1">
      <c r="A30" s="13">
        <v>2008.0</v>
      </c>
      <c r="B30" s="12">
        <v>572.0</v>
      </c>
      <c r="C30" s="13">
        <f t="shared" si="1"/>
        <v>1</v>
      </c>
      <c r="D30" s="13">
        <f t="shared" si="2"/>
        <v>1</v>
      </c>
      <c r="E30" s="13">
        <f t="shared" si="3"/>
        <v>-1</v>
      </c>
      <c r="F30" s="13">
        <f t="shared" si="4"/>
        <v>1</v>
      </c>
      <c r="G30" s="13">
        <f t="shared" si="5"/>
        <v>-1</v>
      </c>
      <c r="H30" s="13">
        <f t="shared" si="6"/>
        <v>1</v>
      </c>
      <c r="I30" s="13">
        <f t="shared" si="7"/>
        <v>1</v>
      </c>
      <c r="J30" s="13">
        <f t="shared" si="8"/>
        <v>1</v>
      </c>
      <c r="K30" s="13">
        <f t="shared" si="9"/>
        <v>1</v>
      </c>
      <c r="L30" s="13">
        <f t="shared" si="10"/>
        <v>-1</v>
      </c>
      <c r="M30" s="13">
        <f t="shared" si="11"/>
        <v>-1</v>
      </c>
      <c r="N30" s="13">
        <f t="shared" si="12"/>
        <v>-1</v>
      </c>
      <c r="O30" s="13">
        <f t="shared" si="13"/>
        <v>1</v>
      </c>
      <c r="P30" s="13">
        <f t="shared" si="14"/>
        <v>-1</v>
      </c>
      <c r="Q30" s="13">
        <f t="shared" si="15"/>
        <v>-1</v>
      </c>
      <c r="R30" s="13">
        <f t="shared" si="16"/>
        <v>-1</v>
      </c>
      <c r="S30" s="13">
        <f t="shared" si="17"/>
        <v>-1</v>
      </c>
      <c r="T30" s="13">
        <f t="shared" si="18"/>
        <v>1</v>
      </c>
      <c r="U30" s="13">
        <f t="shared" si="19"/>
        <v>1</v>
      </c>
      <c r="V30" s="13">
        <f t="shared" si="20"/>
        <v>1</v>
      </c>
      <c r="W30" s="13">
        <f t="shared" si="21"/>
        <v>1</v>
      </c>
      <c r="X30" s="13">
        <f t="shared" si="22"/>
        <v>1</v>
      </c>
      <c r="Y30" s="13">
        <f t="shared" si="23"/>
        <v>1</v>
      </c>
      <c r="Z30" s="13">
        <f t="shared" si="24"/>
        <v>-1</v>
      </c>
      <c r="AA30" s="13">
        <f t="shared" si="25"/>
        <v>1</v>
      </c>
      <c r="AB30" s="13">
        <f t="shared" si="26"/>
        <v>1</v>
      </c>
      <c r="AC30" s="13">
        <f t="shared" si="27"/>
        <v>1</v>
      </c>
      <c r="AD30" s="13">
        <f t="shared" ref="AD30:AD42" si="28">+IFS($B30-$B$30&gt;0,1,$B30-$B$30=0,0,$B30-$B$30&lt;0,-1)</f>
        <v>0</v>
      </c>
    </row>
    <row r="31" ht="14.25" customHeight="1">
      <c r="A31" s="13">
        <v>2009.0</v>
      </c>
      <c r="B31" s="12">
        <v>306.0</v>
      </c>
      <c r="C31" s="13">
        <f t="shared" si="1"/>
        <v>-1</v>
      </c>
      <c r="D31" s="13">
        <f t="shared" si="2"/>
        <v>-1</v>
      </c>
      <c r="E31" s="13">
        <f t="shared" si="3"/>
        <v>-1</v>
      </c>
      <c r="F31" s="13">
        <f t="shared" si="4"/>
        <v>1</v>
      </c>
      <c r="G31" s="13">
        <f t="shared" si="5"/>
        <v>-1</v>
      </c>
      <c r="H31" s="13">
        <f t="shared" si="6"/>
        <v>-1</v>
      </c>
      <c r="I31" s="13">
        <f t="shared" si="7"/>
        <v>-1</v>
      </c>
      <c r="J31" s="13">
        <f t="shared" si="8"/>
        <v>-1</v>
      </c>
      <c r="K31" s="13">
        <f t="shared" si="9"/>
        <v>-1</v>
      </c>
      <c r="L31" s="13">
        <f t="shared" si="10"/>
        <v>-1</v>
      </c>
      <c r="M31" s="13">
        <f t="shared" si="11"/>
        <v>-1</v>
      </c>
      <c r="N31" s="13">
        <f t="shared" si="12"/>
        <v>-1</v>
      </c>
      <c r="O31" s="13">
        <f t="shared" si="13"/>
        <v>1</v>
      </c>
      <c r="P31" s="13">
        <f t="shared" si="14"/>
        <v>-1</v>
      </c>
      <c r="Q31" s="13">
        <f t="shared" si="15"/>
        <v>-1</v>
      </c>
      <c r="R31" s="13">
        <f t="shared" si="16"/>
        <v>-1</v>
      </c>
      <c r="S31" s="13">
        <f t="shared" si="17"/>
        <v>-1</v>
      </c>
      <c r="T31" s="13">
        <f t="shared" si="18"/>
        <v>1</v>
      </c>
      <c r="U31" s="13">
        <f t="shared" si="19"/>
        <v>1</v>
      </c>
      <c r="V31" s="13">
        <f t="shared" si="20"/>
        <v>-1</v>
      </c>
      <c r="W31" s="13">
        <f t="shared" si="21"/>
        <v>-1</v>
      </c>
      <c r="X31" s="13">
        <f t="shared" si="22"/>
        <v>1</v>
      </c>
      <c r="Y31" s="13">
        <f t="shared" si="23"/>
        <v>-1</v>
      </c>
      <c r="Z31" s="13">
        <f t="shared" si="24"/>
        <v>-1</v>
      </c>
      <c r="AA31" s="13">
        <f t="shared" si="25"/>
        <v>-1</v>
      </c>
      <c r="AB31" s="13">
        <f t="shared" si="26"/>
        <v>-1</v>
      </c>
      <c r="AC31" s="13">
        <f t="shared" si="27"/>
        <v>-1</v>
      </c>
      <c r="AD31" s="13">
        <f t="shared" si="28"/>
        <v>-1</v>
      </c>
      <c r="AE31" s="13">
        <f t="shared" ref="AE31:AE42" si="29">+IFS($B31-$B$31&gt;0,1,$B31-$B$31=0,0,$B31-$B$31&lt;0,-1)</f>
        <v>0</v>
      </c>
    </row>
    <row r="32" ht="14.25" customHeight="1">
      <c r="A32" s="13">
        <v>2010.0</v>
      </c>
      <c r="B32" s="12">
        <v>659.0</v>
      </c>
      <c r="C32" s="13">
        <f t="shared" si="1"/>
        <v>1</v>
      </c>
      <c r="D32" s="13">
        <f t="shared" si="2"/>
        <v>1</v>
      </c>
      <c r="E32" s="13">
        <f t="shared" si="3"/>
        <v>-1</v>
      </c>
      <c r="F32" s="13">
        <f t="shared" si="4"/>
        <v>1</v>
      </c>
      <c r="G32" s="13">
        <f t="shared" si="5"/>
        <v>-1</v>
      </c>
      <c r="H32" s="13">
        <f t="shared" si="6"/>
        <v>1</v>
      </c>
      <c r="I32" s="13">
        <f t="shared" si="7"/>
        <v>1</v>
      </c>
      <c r="J32" s="13">
        <f t="shared" si="8"/>
        <v>1</v>
      </c>
      <c r="K32" s="13">
        <f t="shared" si="9"/>
        <v>1</v>
      </c>
      <c r="L32" s="13">
        <f t="shared" si="10"/>
        <v>1</v>
      </c>
      <c r="M32" s="13">
        <f t="shared" si="11"/>
        <v>1</v>
      </c>
      <c r="N32" s="13">
        <f t="shared" si="12"/>
        <v>-1</v>
      </c>
      <c r="O32" s="13">
        <f t="shared" si="13"/>
        <v>1</v>
      </c>
      <c r="P32" s="13">
        <f t="shared" si="14"/>
        <v>-1</v>
      </c>
      <c r="Q32" s="13">
        <f t="shared" si="15"/>
        <v>-1</v>
      </c>
      <c r="R32" s="13">
        <f t="shared" si="16"/>
        <v>-1</v>
      </c>
      <c r="S32" s="13">
        <f t="shared" si="17"/>
        <v>-1</v>
      </c>
      <c r="T32" s="13">
        <f t="shared" si="18"/>
        <v>1</v>
      </c>
      <c r="U32" s="13">
        <f t="shared" si="19"/>
        <v>1</v>
      </c>
      <c r="V32" s="13">
        <f t="shared" si="20"/>
        <v>1</v>
      </c>
      <c r="W32" s="13">
        <f t="shared" si="21"/>
        <v>1</v>
      </c>
      <c r="X32" s="13">
        <f t="shared" si="22"/>
        <v>1</v>
      </c>
      <c r="Y32" s="13">
        <f t="shared" si="23"/>
        <v>1</v>
      </c>
      <c r="Z32" s="13">
        <f t="shared" si="24"/>
        <v>-1</v>
      </c>
      <c r="AA32" s="13">
        <f t="shared" si="25"/>
        <v>1</v>
      </c>
      <c r="AB32" s="13">
        <f t="shared" si="26"/>
        <v>1</v>
      </c>
      <c r="AC32" s="13">
        <f t="shared" si="27"/>
        <v>1</v>
      </c>
      <c r="AD32" s="13">
        <f t="shared" si="28"/>
        <v>1</v>
      </c>
      <c r="AE32" s="13">
        <f t="shared" si="29"/>
        <v>1</v>
      </c>
      <c r="AF32" s="13">
        <f t="shared" ref="AF32:AF42" si="30">+IFS($B32-$B$32&gt;0,1,$B32-$B$32=0,0,$B32-$B$32&lt;0,-1)</f>
        <v>0</v>
      </c>
    </row>
    <row r="33" ht="14.25" customHeight="1">
      <c r="A33" s="13">
        <v>2011.0</v>
      </c>
      <c r="B33" s="23">
        <v>660.0</v>
      </c>
      <c r="C33" s="13">
        <f t="shared" si="1"/>
        <v>1</v>
      </c>
      <c r="D33" s="13">
        <f t="shared" si="2"/>
        <v>1</v>
      </c>
      <c r="E33" s="13">
        <f t="shared" si="3"/>
        <v>-1</v>
      </c>
      <c r="F33" s="13">
        <f t="shared" si="4"/>
        <v>1</v>
      </c>
      <c r="G33" s="13">
        <f t="shared" si="5"/>
        <v>-1</v>
      </c>
      <c r="H33" s="13">
        <f t="shared" si="6"/>
        <v>1</v>
      </c>
      <c r="I33" s="13">
        <f t="shared" si="7"/>
        <v>1</v>
      </c>
      <c r="J33" s="13">
        <f t="shared" si="8"/>
        <v>1</v>
      </c>
      <c r="K33" s="13">
        <f t="shared" si="9"/>
        <v>1</v>
      </c>
      <c r="L33" s="13">
        <f t="shared" si="10"/>
        <v>1</v>
      </c>
      <c r="M33" s="13">
        <f t="shared" si="11"/>
        <v>1</v>
      </c>
      <c r="N33" s="13">
        <f t="shared" si="12"/>
        <v>-1</v>
      </c>
      <c r="O33" s="13">
        <f t="shared" si="13"/>
        <v>1</v>
      </c>
      <c r="P33" s="13">
        <f t="shared" si="14"/>
        <v>-1</v>
      </c>
      <c r="Q33" s="13">
        <f t="shared" si="15"/>
        <v>-1</v>
      </c>
      <c r="R33" s="13">
        <f t="shared" si="16"/>
        <v>-1</v>
      </c>
      <c r="S33" s="13">
        <f t="shared" si="17"/>
        <v>-1</v>
      </c>
      <c r="T33" s="13">
        <f t="shared" si="18"/>
        <v>1</v>
      </c>
      <c r="U33" s="13">
        <f t="shared" si="19"/>
        <v>1</v>
      </c>
      <c r="V33" s="13">
        <f t="shared" si="20"/>
        <v>1</v>
      </c>
      <c r="W33" s="13">
        <f t="shared" si="21"/>
        <v>1</v>
      </c>
      <c r="X33" s="13">
        <f t="shared" si="22"/>
        <v>1</v>
      </c>
      <c r="Y33" s="13">
        <f t="shared" si="23"/>
        <v>1</v>
      </c>
      <c r="Z33" s="13">
        <f t="shared" si="24"/>
        <v>-1</v>
      </c>
      <c r="AA33" s="13">
        <f t="shared" si="25"/>
        <v>1</v>
      </c>
      <c r="AB33" s="13">
        <f t="shared" si="26"/>
        <v>1</v>
      </c>
      <c r="AC33" s="13">
        <f t="shared" si="27"/>
        <v>1</v>
      </c>
      <c r="AD33" s="13">
        <f t="shared" si="28"/>
        <v>1</v>
      </c>
      <c r="AE33" s="13">
        <f t="shared" si="29"/>
        <v>1</v>
      </c>
      <c r="AF33" s="13">
        <f t="shared" si="30"/>
        <v>1</v>
      </c>
      <c r="AG33" s="13">
        <f t="shared" ref="AG33:AG42" si="31">+IFS($B33-$B$33&gt;0,1,$B33-$B$33=0,0,$B33-$B$33&lt;0,-1)</f>
        <v>0</v>
      </c>
    </row>
    <row r="34" ht="14.25" customHeight="1">
      <c r="A34" s="13">
        <v>2012.0</v>
      </c>
      <c r="B34" s="23">
        <v>1084.0</v>
      </c>
      <c r="C34" s="13">
        <f t="shared" si="1"/>
        <v>1</v>
      </c>
      <c r="D34" s="13">
        <f t="shared" si="2"/>
        <v>1</v>
      </c>
      <c r="E34" s="13">
        <f t="shared" si="3"/>
        <v>1</v>
      </c>
      <c r="F34" s="13">
        <f t="shared" si="4"/>
        <v>1</v>
      </c>
      <c r="G34" s="13">
        <f t="shared" si="5"/>
        <v>1</v>
      </c>
      <c r="H34" s="13">
        <f t="shared" si="6"/>
        <v>1</v>
      </c>
      <c r="I34" s="13">
        <f t="shared" si="7"/>
        <v>1</v>
      </c>
      <c r="J34" s="13">
        <f t="shared" si="8"/>
        <v>1</v>
      </c>
      <c r="K34" s="13">
        <f t="shared" si="9"/>
        <v>1</v>
      </c>
      <c r="L34" s="13">
        <f t="shared" si="10"/>
        <v>1</v>
      </c>
      <c r="M34" s="13">
        <f t="shared" si="11"/>
        <v>1</v>
      </c>
      <c r="N34" s="13">
        <f t="shared" si="12"/>
        <v>1</v>
      </c>
      <c r="O34" s="13">
        <f t="shared" si="13"/>
        <v>1</v>
      </c>
      <c r="P34" s="13">
        <f t="shared" si="14"/>
        <v>1</v>
      </c>
      <c r="Q34" s="13">
        <f t="shared" si="15"/>
        <v>1</v>
      </c>
      <c r="R34" s="13">
        <f t="shared" si="16"/>
        <v>1</v>
      </c>
      <c r="S34" s="13">
        <f t="shared" si="17"/>
        <v>1</v>
      </c>
      <c r="T34" s="13">
        <f t="shared" si="18"/>
        <v>1</v>
      </c>
      <c r="U34" s="13">
        <f t="shared" si="19"/>
        <v>1</v>
      </c>
      <c r="V34" s="13">
        <f t="shared" si="20"/>
        <v>1</v>
      </c>
      <c r="W34" s="13">
        <f t="shared" si="21"/>
        <v>1</v>
      </c>
      <c r="X34" s="13">
        <f t="shared" si="22"/>
        <v>1</v>
      </c>
      <c r="Y34" s="13">
        <f t="shared" si="23"/>
        <v>1</v>
      </c>
      <c r="Z34" s="13">
        <f t="shared" si="24"/>
        <v>1</v>
      </c>
      <c r="AA34" s="13">
        <f t="shared" si="25"/>
        <v>1</v>
      </c>
      <c r="AB34" s="13">
        <f t="shared" si="26"/>
        <v>1</v>
      </c>
      <c r="AC34" s="13">
        <f t="shared" si="27"/>
        <v>1</v>
      </c>
      <c r="AD34" s="13">
        <f t="shared" si="28"/>
        <v>1</v>
      </c>
      <c r="AE34" s="13">
        <f t="shared" si="29"/>
        <v>1</v>
      </c>
      <c r="AF34" s="13">
        <f t="shared" si="30"/>
        <v>1</v>
      </c>
      <c r="AG34" s="13">
        <f t="shared" si="31"/>
        <v>1</v>
      </c>
      <c r="AH34" s="13">
        <f t="shared" ref="AH34:AH42" si="32">+IFS($B34-$B$34&gt;0,1,$B34-$B$34=0,0,$B34-$B$34&lt;0,-1)</f>
        <v>0</v>
      </c>
    </row>
    <row r="35" ht="14.25" customHeight="1">
      <c r="A35" s="13">
        <v>2013.0</v>
      </c>
      <c r="B35" s="23">
        <v>1084.0</v>
      </c>
      <c r="C35" s="13">
        <f t="shared" si="1"/>
        <v>1</v>
      </c>
      <c r="D35" s="13">
        <f t="shared" si="2"/>
        <v>1</v>
      </c>
      <c r="E35" s="13">
        <f t="shared" si="3"/>
        <v>1</v>
      </c>
      <c r="F35" s="13">
        <f t="shared" si="4"/>
        <v>1</v>
      </c>
      <c r="G35" s="13">
        <f t="shared" si="5"/>
        <v>1</v>
      </c>
      <c r="H35" s="13">
        <f t="shared" si="6"/>
        <v>1</v>
      </c>
      <c r="I35" s="13">
        <f t="shared" si="7"/>
        <v>1</v>
      </c>
      <c r="J35" s="13">
        <f t="shared" si="8"/>
        <v>1</v>
      </c>
      <c r="K35" s="13">
        <f t="shared" si="9"/>
        <v>1</v>
      </c>
      <c r="L35" s="13">
        <f t="shared" si="10"/>
        <v>1</v>
      </c>
      <c r="M35" s="13">
        <f t="shared" si="11"/>
        <v>1</v>
      </c>
      <c r="N35" s="13">
        <f t="shared" si="12"/>
        <v>1</v>
      </c>
      <c r="O35" s="13">
        <f t="shared" si="13"/>
        <v>1</v>
      </c>
      <c r="P35" s="13">
        <f t="shared" si="14"/>
        <v>1</v>
      </c>
      <c r="Q35" s="13">
        <f t="shared" si="15"/>
        <v>1</v>
      </c>
      <c r="R35" s="13">
        <f t="shared" si="16"/>
        <v>1</v>
      </c>
      <c r="S35" s="13">
        <f t="shared" si="17"/>
        <v>1</v>
      </c>
      <c r="T35" s="13">
        <f t="shared" si="18"/>
        <v>1</v>
      </c>
      <c r="U35" s="13">
        <f t="shared" si="19"/>
        <v>1</v>
      </c>
      <c r="V35" s="13">
        <f t="shared" si="20"/>
        <v>1</v>
      </c>
      <c r="W35" s="13">
        <f t="shared" si="21"/>
        <v>1</v>
      </c>
      <c r="X35" s="13">
        <f t="shared" si="22"/>
        <v>1</v>
      </c>
      <c r="Y35" s="13">
        <f t="shared" si="23"/>
        <v>1</v>
      </c>
      <c r="Z35" s="13">
        <f t="shared" si="24"/>
        <v>1</v>
      </c>
      <c r="AA35" s="13">
        <f t="shared" si="25"/>
        <v>1</v>
      </c>
      <c r="AB35" s="13">
        <f t="shared" si="26"/>
        <v>1</v>
      </c>
      <c r="AC35" s="13">
        <f t="shared" si="27"/>
        <v>1</v>
      </c>
      <c r="AD35" s="13">
        <f t="shared" si="28"/>
        <v>1</v>
      </c>
      <c r="AE35" s="13">
        <f t="shared" si="29"/>
        <v>1</v>
      </c>
      <c r="AF35" s="13">
        <f t="shared" si="30"/>
        <v>1</v>
      </c>
      <c r="AG35" s="13">
        <f t="shared" si="31"/>
        <v>1</v>
      </c>
      <c r="AH35" s="13">
        <f t="shared" si="32"/>
        <v>0</v>
      </c>
      <c r="AI35" s="13">
        <f t="shared" ref="AI35:AI42" si="33">+IFS($B35-$B$35&gt;0,1,$B35-$B$35=0,0,$B35-$B$35&lt;0,-1)</f>
        <v>0</v>
      </c>
    </row>
    <row r="36" ht="14.25" customHeight="1">
      <c r="A36" s="13">
        <v>2014.0</v>
      </c>
      <c r="B36" s="23">
        <v>646.0</v>
      </c>
      <c r="C36" s="13">
        <f t="shared" si="1"/>
        <v>1</v>
      </c>
      <c r="D36" s="13">
        <f t="shared" si="2"/>
        <v>1</v>
      </c>
      <c r="E36" s="13">
        <f t="shared" si="3"/>
        <v>-1</v>
      </c>
      <c r="F36" s="13">
        <f t="shared" si="4"/>
        <v>1</v>
      </c>
      <c r="G36" s="13">
        <f t="shared" si="5"/>
        <v>-1</v>
      </c>
      <c r="H36" s="13">
        <f t="shared" si="6"/>
        <v>1</v>
      </c>
      <c r="I36" s="13">
        <f t="shared" si="7"/>
        <v>1</v>
      </c>
      <c r="J36" s="13">
        <f t="shared" si="8"/>
        <v>1</v>
      </c>
      <c r="K36" s="13">
        <f t="shared" si="9"/>
        <v>1</v>
      </c>
      <c r="L36" s="13">
        <f t="shared" si="10"/>
        <v>-1</v>
      </c>
      <c r="M36" s="13">
        <f t="shared" si="11"/>
        <v>-1</v>
      </c>
      <c r="N36" s="13">
        <f t="shared" si="12"/>
        <v>-1</v>
      </c>
      <c r="O36" s="13">
        <f t="shared" si="13"/>
        <v>1</v>
      </c>
      <c r="P36" s="13">
        <f t="shared" si="14"/>
        <v>-1</v>
      </c>
      <c r="Q36" s="13">
        <f t="shared" si="15"/>
        <v>-1</v>
      </c>
      <c r="R36" s="13">
        <f t="shared" si="16"/>
        <v>-1</v>
      </c>
      <c r="S36" s="13">
        <f t="shared" si="17"/>
        <v>-1</v>
      </c>
      <c r="T36" s="13">
        <f t="shared" si="18"/>
        <v>1</v>
      </c>
      <c r="U36" s="13">
        <f t="shared" si="19"/>
        <v>1</v>
      </c>
      <c r="V36" s="13">
        <f t="shared" si="20"/>
        <v>1</v>
      </c>
      <c r="W36" s="13">
        <f t="shared" si="21"/>
        <v>1</v>
      </c>
      <c r="X36" s="13">
        <f t="shared" si="22"/>
        <v>1</v>
      </c>
      <c r="Y36" s="13">
        <f t="shared" si="23"/>
        <v>1</v>
      </c>
      <c r="Z36" s="13">
        <f t="shared" si="24"/>
        <v>-1</v>
      </c>
      <c r="AA36" s="13">
        <f t="shared" si="25"/>
        <v>1</v>
      </c>
      <c r="AB36" s="13">
        <f t="shared" si="26"/>
        <v>1</v>
      </c>
      <c r="AC36" s="13">
        <f t="shared" si="27"/>
        <v>1</v>
      </c>
      <c r="AD36" s="13">
        <f t="shared" si="28"/>
        <v>1</v>
      </c>
      <c r="AE36" s="13">
        <f t="shared" si="29"/>
        <v>1</v>
      </c>
      <c r="AF36" s="13">
        <f t="shared" si="30"/>
        <v>-1</v>
      </c>
      <c r="AG36" s="13">
        <f t="shared" si="31"/>
        <v>-1</v>
      </c>
      <c r="AH36" s="13">
        <f t="shared" si="32"/>
        <v>-1</v>
      </c>
      <c r="AI36" s="13">
        <f t="shared" si="33"/>
        <v>-1</v>
      </c>
      <c r="AJ36" s="13">
        <f t="shared" ref="AJ36:AJ42" si="34">+IFS($B36-$B$36&gt;0,1,$B36-$B$36=0,0,$B36-$B$36&lt;0,-1)</f>
        <v>0</v>
      </c>
    </row>
    <row r="37" ht="14.25" customHeight="1">
      <c r="A37" s="13">
        <v>2015.0</v>
      </c>
      <c r="B37" s="23">
        <v>456.5</v>
      </c>
      <c r="C37" s="13">
        <f t="shared" si="1"/>
        <v>1</v>
      </c>
      <c r="D37" s="13">
        <f t="shared" si="2"/>
        <v>1</v>
      </c>
      <c r="E37" s="13">
        <f t="shared" si="3"/>
        <v>-1</v>
      </c>
      <c r="F37" s="13">
        <f t="shared" si="4"/>
        <v>1</v>
      </c>
      <c r="G37" s="13">
        <f t="shared" si="5"/>
        <v>-1</v>
      </c>
      <c r="H37" s="13">
        <f t="shared" si="6"/>
        <v>-1</v>
      </c>
      <c r="I37" s="13">
        <f t="shared" si="7"/>
        <v>1</v>
      </c>
      <c r="J37" s="13">
        <f t="shared" si="8"/>
        <v>1</v>
      </c>
      <c r="K37" s="13">
        <f t="shared" si="9"/>
        <v>1</v>
      </c>
      <c r="L37" s="13">
        <f t="shared" si="10"/>
        <v>-1</v>
      </c>
      <c r="M37" s="13">
        <f t="shared" si="11"/>
        <v>-1</v>
      </c>
      <c r="N37" s="13">
        <f t="shared" si="12"/>
        <v>-1</v>
      </c>
      <c r="O37" s="13">
        <f t="shared" si="13"/>
        <v>1</v>
      </c>
      <c r="P37" s="13">
        <f t="shared" si="14"/>
        <v>-1</v>
      </c>
      <c r="Q37" s="13">
        <f t="shared" si="15"/>
        <v>-1</v>
      </c>
      <c r="R37" s="13">
        <f t="shared" si="16"/>
        <v>-1</v>
      </c>
      <c r="S37" s="13">
        <f t="shared" si="17"/>
        <v>-1</v>
      </c>
      <c r="T37" s="13">
        <f t="shared" si="18"/>
        <v>1</v>
      </c>
      <c r="U37" s="13">
        <f t="shared" si="19"/>
        <v>1</v>
      </c>
      <c r="V37" s="13">
        <f t="shared" si="20"/>
        <v>1</v>
      </c>
      <c r="W37" s="13">
        <f t="shared" si="21"/>
        <v>1</v>
      </c>
      <c r="X37" s="13">
        <f t="shared" si="22"/>
        <v>1</v>
      </c>
      <c r="Y37" s="13">
        <f t="shared" si="23"/>
        <v>-1</v>
      </c>
      <c r="Z37" s="13">
        <f t="shared" si="24"/>
        <v>-1</v>
      </c>
      <c r="AA37" s="13">
        <f t="shared" si="25"/>
        <v>1</v>
      </c>
      <c r="AB37" s="13">
        <f t="shared" si="26"/>
        <v>1</v>
      </c>
      <c r="AC37" s="13">
        <f t="shared" si="27"/>
        <v>-1</v>
      </c>
      <c r="AD37" s="13">
        <f t="shared" si="28"/>
        <v>-1</v>
      </c>
      <c r="AE37" s="13">
        <f t="shared" si="29"/>
        <v>1</v>
      </c>
      <c r="AF37" s="13">
        <f t="shared" si="30"/>
        <v>-1</v>
      </c>
      <c r="AG37" s="13">
        <f t="shared" si="31"/>
        <v>-1</v>
      </c>
      <c r="AH37" s="13">
        <f t="shared" si="32"/>
        <v>-1</v>
      </c>
      <c r="AI37" s="13">
        <f t="shared" si="33"/>
        <v>-1</v>
      </c>
      <c r="AJ37" s="13">
        <f t="shared" si="34"/>
        <v>-1</v>
      </c>
      <c r="AK37" s="13">
        <f t="shared" ref="AK37:AK42" si="35">+IFS($B37-$B$37&gt;0,1,$B37-$B$37=0,0,$B37-$B$37&lt;0,-1)</f>
        <v>0</v>
      </c>
    </row>
    <row r="38" ht="14.25" customHeight="1">
      <c r="A38" s="13">
        <v>2016.0</v>
      </c>
      <c r="B38" s="23">
        <v>468.0</v>
      </c>
      <c r="C38" s="13">
        <f t="shared" si="1"/>
        <v>1</v>
      </c>
      <c r="D38" s="13">
        <f t="shared" si="2"/>
        <v>1</v>
      </c>
      <c r="E38" s="13">
        <f t="shared" si="3"/>
        <v>-1</v>
      </c>
      <c r="F38" s="13">
        <f t="shared" si="4"/>
        <v>1</v>
      </c>
      <c r="G38" s="13">
        <f t="shared" si="5"/>
        <v>-1</v>
      </c>
      <c r="H38" s="13">
        <f t="shared" si="6"/>
        <v>-1</v>
      </c>
      <c r="I38" s="13">
        <f t="shared" si="7"/>
        <v>1</v>
      </c>
      <c r="J38" s="13">
        <f t="shared" si="8"/>
        <v>1</v>
      </c>
      <c r="K38" s="13">
        <f t="shared" si="9"/>
        <v>1</v>
      </c>
      <c r="L38" s="13">
        <f t="shared" si="10"/>
        <v>-1</v>
      </c>
      <c r="M38" s="13">
        <f t="shared" si="11"/>
        <v>-1</v>
      </c>
      <c r="N38" s="13">
        <f t="shared" si="12"/>
        <v>-1</v>
      </c>
      <c r="O38" s="13">
        <f t="shared" si="13"/>
        <v>1</v>
      </c>
      <c r="P38" s="13">
        <f t="shared" si="14"/>
        <v>-1</v>
      </c>
      <c r="Q38" s="13">
        <f t="shared" si="15"/>
        <v>-1</v>
      </c>
      <c r="R38" s="13">
        <f t="shared" si="16"/>
        <v>-1</v>
      </c>
      <c r="S38" s="13">
        <f t="shared" si="17"/>
        <v>-1</v>
      </c>
      <c r="T38" s="13">
        <f t="shared" si="18"/>
        <v>1</v>
      </c>
      <c r="U38" s="13">
        <f t="shared" si="19"/>
        <v>1</v>
      </c>
      <c r="V38" s="13">
        <f t="shared" si="20"/>
        <v>1</v>
      </c>
      <c r="W38" s="13">
        <f t="shared" si="21"/>
        <v>1</v>
      </c>
      <c r="X38" s="13">
        <f t="shared" si="22"/>
        <v>1</v>
      </c>
      <c r="Y38" s="13">
        <f t="shared" si="23"/>
        <v>-1</v>
      </c>
      <c r="Z38" s="13">
        <f t="shared" si="24"/>
        <v>-1</v>
      </c>
      <c r="AA38" s="13">
        <f t="shared" si="25"/>
        <v>1</v>
      </c>
      <c r="AB38" s="13">
        <f t="shared" si="26"/>
        <v>1</v>
      </c>
      <c r="AC38" s="13">
        <f t="shared" si="27"/>
        <v>-1</v>
      </c>
      <c r="AD38" s="13">
        <f t="shared" si="28"/>
        <v>-1</v>
      </c>
      <c r="AE38" s="13">
        <f t="shared" si="29"/>
        <v>1</v>
      </c>
      <c r="AF38" s="13">
        <f t="shared" si="30"/>
        <v>-1</v>
      </c>
      <c r="AG38" s="13">
        <f t="shared" si="31"/>
        <v>-1</v>
      </c>
      <c r="AH38" s="13">
        <f t="shared" si="32"/>
        <v>-1</v>
      </c>
      <c r="AI38" s="13">
        <f t="shared" si="33"/>
        <v>-1</v>
      </c>
      <c r="AJ38" s="13">
        <f t="shared" si="34"/>
        <v>-1</v>
      </c>
      <c r="AK38" s="13">
        <f t="shared" si="35"/>
        <v>1</v>
      </c>
      <c r="AL38" s="13">
        <f t="shared" ref="AL38:AL42" si="36">+IFS($B38-$B$38&gt;0,1,$B38-$B$38=0,0,$B38-$B$38&lt;0,-1)</f>
        <v>0</v>
      </c>
    </row>
    <row r="39" ht="14.25" customHeight="1">
      <c r="A39" s="13">
        <v>2017.0</v>
      </c>
      <c r="B39" s="23">
        <v>497.0</v>
      </c>
      <c r="C39" s="13">
        <f t="shared" si="1"/>
        <v>1</v>
      </c>
      <c r="D39" s="13">
        <f t="shared" si="2"/>
        <v>1</v>
      </c>
      <c r="E39" s="13">
        <f t="shared" si="3"/>
        <v>-1</v>
      </c>
      <c r="F39" s="13">
        <f t="shared" si="4"/>
        <v>1</v>
      </c>
      <c r="G39" s="13">
        <f t="shared" si="5"/>
        <v>-1</v>
      </c>
      <c r="H39" s="13">
        <f t="shared" si="6"/>
        <v>-1</v>
      </c>
      <c r="I39" s="13">
        <f t="shared" si="7"/>
        <v>1</v>
      </c>
      <c r="J39" s="13">
        <f t="shared" si="8"/>
        <v>1</v>
      </c>
      <c r="K39" s="13">
        <f t="shared" si="9"/>
        <v>1</v>
      </c>
      <c r="L39" s="13">
        <f t="shared" si="10"/>
        <v>-1</v>
      </c>
      <c r="M39" s="13">
        <f t="shared" si="11"/>
        <v>-1</v>
      </c>
      <c r="N39" s="13">
        <f t="shared" si="12"/>
        <v>-1</v>
      </c>
      <c r="O39" s="13">
        <f t="shared" si="13"/>
        <v>1</v>
      </c>
      <c r="P39" s="13">
        <f t="shared" si="14"/>
        <v>-1</v>
      </c>
      <c r="Q39" s="13">
        <f t="shared" si="15"/>
        <v>-1</v>
      </c>
      <c r="R39" s="13">
        <f t="shared" si="16"/>
        <v>-1</v>
      </c>
      <c r="S39" s="13">
        <f t="shared" si="17"/>
        <v>-1</v>
      </c>
      <c r="T39" s="13">
        <f t="shared" si="18"/>
        <v>1</v>
      </c>
      <c r="U39" s="13">
        <f t="shared" si="19"/>
        <v>1</v>
      </c>
      <c r="V39" s="13">
        <f t="shared" si="20"/>
        <v>1</v>
      </c>
      <c r="W39" s="13">
        <f t="shared" si="21"/>
        <v>1</v>
      </c>
      <c r="X39" s="13">
        <f t="shared" si="22"/>
        <v>1</v>
      </c>
      <c r="Y39" s="13">
        <f t="shared" si="23"/>
        <v>-1</v>
      </c>
      <c r="Z39" s="13">
        <f t="shared" si="24"/>
        <v>-1</v>
      </c>
      <c r="AA39" s="13">
        <f t="shared" si="25"/>
        <v>1</v>
      </c>
      <c r="AB39" s="13">
        <f t="shared" si="26"/>
        <v>1</v>
      </c>
      <c r="AC39" s="13">
        <f t="shared" si="27"/>
        <v>-1</v>
      </c>
      <c r="AD39" s="13">
        <f t="shared" si="28"/>
        <v>-1</v>
      </c>
      <c r="AE39" s="13">
        <f t="shared" si="29"/>
        <v>1</v>
      </c>
      <c r="AF39" s="13">
        <f t="shared" si="30"/>
        <v>-1</v>
      </c>
      <c r="AG39" s="13">
        <f t="shared" si="31"/>
        <v>-1</v>
      </c>
      <c r="AH39" s="13">
        <f t="shared" si="32"/>
        <v>-1</v>
      </c>
      <c r="AI39" s="13">
        <f t="shared" si="33"/>
        <v>-1</v>
      </c>
      <c r="AJ39" s="13">
        <f t="shared" si="34"/>
        <v>-1</v>
      </c>
      <c r="AK39" s="13">
        <f t="shared" si="35"/>
        <v>1</v>
      </c>
      <c r="AL39" s="13">
        <f t="shared" si="36"/>
        <v>1</v>
      </c>
      <c r="AM39" s="13">
        <f t="shared" ref="AM39:AM42" si="37">+IFS($B39-$B$39&gt;0,1,$B39-$B$39=0,0,$B39-$B$39&lt;0,-1)</f>
        <v>0</v>
      </c>
    </row>
    <row r="40" ht="14.25" customHeight="1">
      <c r="A40" s="13">
        <v>2018.0</v>
      </c>
      <c r="B40" s="23">
        <v>488.0</v>
      </c>
      <c r="C40" s="13">
        <f t="shared" si="1"/>
        <v>1</v>
      </c>
      <c r="D40" s="13">
        <f t="shared" si="2"/>
        <v>1</v>
      </c>
      <c r="E40" s="13">
        <f t="shared" si="3"/>
        <v>-1</v>
      </c>
      <c r="F40" s="13">
        <f t="shared" si="4"/>
        <v>1</v>
      </c>
      <c r="G40" s="13">
        <f t="shared" si="5"/>
        <v>-1</v>
      </c>
      <c r="H40" s="13">
        <f t="shared" si="6"/>
        <v>-1</v>
      </c>
      <c r="I40" s="13">
        <f t="shared" si="7"/>
        <v>1</v>
      </c>
      <c r="J40" s="13">
        <f t="shared" si="8"/>
        <v>1</v>
      </c>
      <c r="K40" s="13">
        <f t="shared" si="9"/>
        <v>1</v>
      </c>
      <c r="L40" s="13">
        <f t="shared" si="10"/>
        <v>-1</v>
      </c>
      <c r="M40" s="13">
        <f t="shared" si="11"/>
        <v>-1</v>
      </c>
      <c r="N40" s="13">
        <f t="shared" si="12"/>
        <v>-1</v>
      </c>
      <c r="O40" s="13">
        <f t="shared" si="13"/>
        <v>1</v>
      </c>
      <c r="P40" s="13">
        <f t="shared" si="14"/>
        <v>-1</v>
      </c>
      <c r="Q40" s="13">
        <f t="shared" si="15"/>
        <v>-1</v>
      </c>
      <c r="R40" s="13">
        <f t="shared" si="16"/>
        <v>-1</v>
      </c>
      <c r="S40" s="13">
        <f t="shared" si="17"/>
        <v>-1</v>
      </c>
      <c r="T40" s="13">
        <f t="shared" si="18"/>
        <v>1</v>
      </c>
      <c r="U40" s="13">
        <f t="shared" si="19"/>
        <v>1</v>
      </c>
      <c r="V40" s="13">
        <f t="shared" si="20"/>
        <v>1</v>
      </c>
      <c r="W40" s="13">
        <f t="shared" si="21"/>
        <v>1</v>
      </c>
      <c r="X40" s="13">
        <f t="shared" si="22"/>
        <v>1</v>
      </c>
      <c r="Y40" s="13">
        <f t="shared" si="23"/>
        <v>-1</v>
      </c>
      <c r="Z40" s="13">
        <f t="shared" si="24"/>
        <v>-1</v>
      </c>
      <c r="AA40" s="13">
        <f t="shared" si="25"/>
        <v>1</v>
      </c>
      <c r="AB40" s="13">
        <f t="shared" si="26"/>
        <v>1</v>
      </c>
      <c r="AC40" s="13">
        <f t="shared" si="27"/>
        <v>-1</v>
      </c>
      <c r="AD40" s="13">
        <f t="shared" si="28"/>
        <v>-1</v>
      </c>
      <c r="AE40" s="13">
        <f t="shared" si="29"/>
        <v>1</v>
      </c>
      <c r="AF40" s="13">
        <f t="shared" si="30"/>
        <v>-1</v>
      </c>
      <c r="AG40" s="13">
        <f t="shared" si="31"/>
        <v>-1</v>
      </c>
      <c r="AH40" s="13">
        <f t="shared" si="32"/>
        <v>-1</v>
      </c>
      <c r="AI40" s="13">
        <f t="shared" si="33"/>
        <v>-1</v>
      </c>
      <c r="AJ40" s="13">
        <f t="shared" si="34"/>
        <v>-1</v>
      </c>
      <c r="AK40" s="13">
        <f t="shared" si="35"/>
        <v>1</v>
      </c>
      <c r="AL40" s="13">
        <f t="shared" si="36"/>
        <v>1</v>
      </c>
      <c r="AM40" s="13">
        <f t="shared" si="37"/>
        <v>-1</v>
      </c>
      <c r="AN40" s="13">
        <f t="shared" ref="AN40:AN42" si="38">+IFS($B40-$B$40&gt;0,1,$B40-$B$40=0,0,$B40-$B$40&lt;0,-1)</f>
        <v>0</v>
      </c>
    </row>
    <row r="41" ht="14.25" customHeight="1">
      <c r="A41" s="13">
        <v>2019.0</v>
      </c>
      <c r="B41" s="23">
        <v>1030.0</v>
      </c>
      <c r="C41" s="13">
        <f t="shared" si="1"/>
        <v>1</v>
      </c>
      <c r="D41" s="13">
        <f t="shared" si="2"/>
        <v>1</v>
      </c>
      <c r="E41" s="13">
        <f t="shared" si="3"/>
        <v>1</v>
      </c>
      <c r="F41" s="13">
        <f t="shared" si="4"/>
        <v>1</v>
      </c>
      <c r="G41" s="13">
        <f t="shared" si="5"/>
        <v>1</v>
      </c>
      <c r="H41" s="13">
        <f t="shared" si="6"/>
        <v>1</v>
      </c>
      <c r="I41" s="13">
        <f t="shared" si="7"/>
        <v>1</v>
      </c>
      <c r="J41" s="13">
        <f t="shared" si="8"/>
        <v>1</v>
      </c>
      <c r="K41" s="13">
        <f t="shared" si="9"/>
        <v>1</v>
      </c>
      <c r="L41" s="13">
        <f t="shared" si="10"/>
        <v>1</v>
      </c>
      <c r="M41" s="13">
        <f t="shared" si="11"/>
        <v>1</v>
      </c>
      <c r="N41" s="13">
        <f t="shared" si="12"/>
        <v>1</v>
      </c>
      <c r="O41" s="13">
        <f t="shared" si="13"/>
        <v>1</v>
      </c>
      <c r="P41" s="13">
        <f t="shared" si="14"/>
        <v>1</v>
      </c>
      <c r="Q41" s="13">
        <f t="shared" si="15"/>
        <v>1</v>
      </c>
      <c r="R41" s="13">
        <f t="shared" si="16"/>
        <v>1</v>
      </c>
      <c r="S41" s="13">
        <f t="shared" si="17"/>
        <v>1</v>
      </c>
      <c r="T41" s="13">
        <f t="shared" si="18"/>
        <v>1</v>
      </c>
      <c r="U41" s="13">
        <f t="shared" si="19"/>
        <v>1</v>
      </c>
      <c r="V41" s="13">
        <f t="shared" si="20"/>
        <v>1</v>
      </c>
      <c r="W41" s="13">
        <f t="shared" si="21"/>
        <v>1</v>
      </c>
      <c r="X41" s="13">
        <f t="shared" si="22"/>
        <v>1</v>
      </c>
      <c r="Y41" s="13">
        <f t="shared" si="23"/>
        <v>1</v>
      </c>
      <c r="Z41" s="13">
        <f t="shared" si="24"/>
        <v>1</v>
      </c>
      <c r="AA41" s="13">
        <f t="shared" si="25"/>
        <v>1</v>
      </c>
      <c r="AB41" s="13">
        <f t="shared" si="26"/>
        <v>1</v>
      </c>
      <c r="AC41" s="13">
        <f t="shared" si="27"/>
        <v>1</v>
      </c>
      <c r="AD41" s="13">
        <f t="shared" si="28"/>
        <v>1</v>
      </c>
      <c r="AE41" s="13">
        <f t="shared" si="29"/>
        <v>1</v>
      </c>
      <c r="AF41" s="13">
        <f t="shared" si="30"/>
        <v>1</v>
      </c>
      <c r="AG41" s="13">
        <f t="shared" si="31"/>
        <v>1</v>
      </c>
      <c r="AH41" s="13">
        <f t="shared" si="32"/>
        <v>-1</v>
      </c>
      <c r="AI41" s="13">
        <f t="shared" si="33"/>
        <v>-1</v>
      </c>
      <c r="AJ41" s="13">
        <f t="shared" si="34"/>
        <v>1</v>
      </c>
      <c r="AK41" s="13">
        <f t="shared" si="35"/>
        <v>1</v>
      </c>
      <c r="AL41" s="13">
        <f t="shared" si="36"/>
        <v>1</v>
      </c>
      <c r="AM41" s="13">
        <f t="shared" si="37"/>
        <v>1</v>
      </c>
      <c r="AN41" s="13">
        <f t="shared" si="38"/>
        <v>1</v>
      </c>
      <c r="AO41" s="13">
        <f t="shared" ref="AO41:AO42" si="39">+IFS($B41-$B$41&gt;0,1,$B41-$B$41=0,0,$B41-$B$41&lt;0,-1)</f>
        <v>0</v>
      </c>
    </row>
    <row r="42" ht="14.25" customHeight="1">
      <c r="A42" s="13">
        <v>2020.0</v>
      </c>
      <c r="B42" s="23">
        <v>711.0</v>
      </c>
      <c r="C42" s="13">
        <f t="shared" si="1"/>
        <v>1</v>
      </c>
      <c r="D42" s="13">
        <f t="shared" si="2"/>
        <v>1</v>
      </c>
      <c r="E42" s="13">
        <f t="shared" si="3"/>
        <v>-1</v>
      </c>
      <c r="F42" s="13">
        <f t="shared" si="4"/>
        <v>1</v>
      </c>
      <c r="G42" s="13">
        <f t="shared" si="5"/>
        <v>1</v>
      </c>
      <c r="H42" s="13">
        <f t="shared" si="6"/>
        <v>1</v>
      </c>
      <c r="I42" s="13">
        <f t="shared" si="7"/>
        <v>1</v>
      </c>
      <c r="J42" s="13">
        <f t="shared" si="8"/>
        <v>1</v>
      </c>
      <c r="K42" s="13">
        <f t="shared" si="9"/>
        <v>1</v>
      </c>
      <c r="L42" s="13">
        <f t="shared" si="10"/>
        <v>1</v>
      </c>
      <c r="M42" s="13">
        <f t="shared" si="11"/>
        <v>1</v>
      </c>
      <c r="N42" s="13">
        <f t="shared" si="12"/>
        <v>-1</v>
      </c>
      <c r="O42" s="13">
        <f t="shared" si="13"/>
        <v>1</v>
      </c>
      <c r="P42" s="13">
        <f t="shared" si="14"/>
        <v>-1</v>
      </c>
      <c r="Q42" s="13">
        <f t="shared" si="15"/>
        <v>-1</v>
      </c>
      <c r="R42" s="13">
        <f t="shared" si="16"/>
        <v>-1</v>
      </c>
      <c r="S42" s="13">
        <f t="shared" si="17"/>
        <v>-1</v>
      </c>
      <c r="T42" s="13">
        <f t="shared" si="18"/>
        <v>1</v>
      </c>
      <c r="U42" s="13">
        <f t="shared" si="19"/>
        <v>1</v>
      </c>
      <c r="V42" s="13">
        <f t="shared" si="20"/>
        <v>1</v>
      </c>
      <c r="W42" s="13">
        <f t="shared" si="21"/>
        <v>1</v>
      </c>
      <c r="X42" s="13">
        <f t="shared" si="22"/>
        <v>1</v>
      </c>
      <c r="Y42" s="13">
        <f t="shared" si="23"/>
        <v>1</v>
      </c>
      <c r="Z42" s="13">
        <f t="shared" si="24"/>
        <v>-1</v>
      </c>
      <c r="AA42" s="13">
        <f t="shared" si="25"/>
        <v>1</v>
      </c>
      <c r="AB42" s="13">
        <f t="shared" si="26"/>
        <v>1</v>
      </c>
      <c r="AC42" s="13">
        <f t="shared" si="27"/>
        <v>1</v>
      </c>
      <c r="AD42" s="13">
        <f t="shared" si="28"/>
        <v>1</v>
      </c>
      <c r="AE42" s="13">
        <f t="shared" si="29"/>
        <v>1</v>
      </c>
      <c r="AF42" s="13">
        <f t="shared" si="30"/>
        <v>1</v>
      </c>
      <c r="AG42" s="13">
        <f t="shared" si="31"/>
        <v>1</v>
      </c>
      <c r="AH42" s="13">
        <f t="shared" si="32"/>
        <v>-1</v>
      </c>
      <c r="AI42" s="13">
        <f t="shared" si="33"/>
        <v>-1</v>
      </c>
      <c r="AJ42" s="13">
        <f t="shared" si="34"/>
        <v>1</v>
      </c>
      <c r="AK42" s="13">
        <f t="shared" si="35"/>
        <v>1</v>
      </c>
      <c r="AL42" s="13">
        <f t="shared" si="36"/>
        <v>1</v>
      </c>
      <c r="AM42" s="13">
        <f t="shared" si="37"/>
        <v>1</v>
      </c>
      <c r="AN42" s="13">
        <f t="shared" si="38"/>
        <v>1</v>
      </c>
      <c r="AO42" s="13">
        <f t="shared" si="39"/>
        <v>-1</v>
      </c>
      <c r="AP42" s="13">
        <f>+IFS($B42-$B$42&gt;0,1,$B42-$B$42=0,0,$B42-$B$42&lt;0,-1)</f>
        <v>0</v>
      </c>
    </row>
    <row r="43" ht="14.25" customHeight="1">
      <c r="B43" s="16"/>
      <c r="AQ43" s="14" t="s">
        <v>21</v>
      </c>
    </row>
    <row r="44" ht="14.25" customHeight="1">
      <c r="B44" s="16"/>
      <c r="AQ44" s="13">
        <f>+SUM(C3:AP42)</f>
        <v>113</v>
      </c>
    </row>
    <row r="45" ht="14.25" customHeight="1">
      <c r="B45" s="17" t="s">
        <v>22</v>
      </c>
      <c r="C45" s="18">
        <f>+COUNT(B2:B42)</f>
        <v>41</v>
      </c>
      <c r="D45" s="13">
        <f>+C45*(C45-1)*(2*C45+5)</f>
        <v>142680</v>
      </c>
      <c r="E45" s="19" t="s">
        <v>23</v>
      </c>
      <c r="F45" s="18">
        <v>0.0</v>
      </c>
      <c r="G45" s="18">
        <f t="shared" ref="G45:G47" si="40">+F45*(F45-1)*(2*F45+5)</f>
        <v>0</v>
      </c>
    </row>
    <row r="46" ht="14.25" customHeight="1">
      <c r="B46" s="17" t="s">
        <v>24</v>
      </c>
      <c r="C46" s="18">
        <f>+(D45-G49)/18</f>
        <v>7926.666667</v>
      </c>
      <c r="E46" s="19" t="s">
        <v>25</v>
      </c>
      <c r="F46" s="18">
        <v>0.0</v>
      </c>
      <c r="G46" s="18">
        <f t="shared" si="40"/>
        <v>0</v>
      </c>
    </row>
    <row r="47" ht="14.25" customHeight="1">
      <c r="B47" s="17" t="s">
        <v>26</v>
      </c>
      <c r="C47" s="18">
        <f>+(AQ44+1)/SQRT(C46)</f>
        <v>1.280440946</v>
      </c>
      <c r="E47" s="19" t="s">
        <v>27</v>
      </c>
      <c r="F47" s="18">
        <v>0.0</v>
      </c>
      <c r="G47" s="18">
        <f t="shared" si="40"/>
        <v>0</v>
      </c>
    </row>
    <row r="48" ht="14.25" customHeight="1">
      <c r="B48" s="18"/>
      <c r="C48" s="18"/>
      <c r="E48" s="20" t="s">
        <v>28</v>
      </c>
      <c r="F48" s="13">
        <v>0.0</v>
      </c>
      <c r="G48" s="13">
        <v>0.0</v>
      </c>
    </row>
    <row r="49" ht="14.25" customHeight="1">
      <c r="B49" s="18"/>
      <c r="C49" s="18"/>
      <c r="G49" s="13">
        <f>SUM(G45:G48)</f>
        <v>0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14" t="s">
        <v>20</v>
      </c>
      <c r="B1" s="24" t="s">
        <v>14</v>
      </c>
    </row>
    <row r="2" ht="14.25" customHeight="1">
      <c r="A2" s="13">
        <v>1980.0</v>
      </c>
      <c r="B2" s="23">
        <v>0.0</v>
      </c>
    </row>
    <row r="3" ht="14.25" customHeight="1">
      <c r="A3" s="13">
        <v>1981.0</v>
      </c>
      <c r="B3" s="23">
        <v>0.0</v>
      </c>
      <c r="C3" s="13">
        <f t="shared" ref="C3:C42" si="1">+IFS($B3-$B$3&gt;0,1,$B3-$B$3=0,0,$B3-$B$3&lt;0,-1)</f>
        <v>0</v>
      </c>
    </row>
    <row r="4" ht="14.25" customHeight="1">
      <c r="A4" s="13">
        <v>1982.0</v>
      </c>
      <c r="B4" s="23">
        <v>23.799999999999997</v>
      </c>
      <c r="C4" s="13">
        <f t="shared" si="1"/>
        <v>1</v>
      </c>
      <c r="D4" s="13">
        <f t="shared" ref="D4:D42" si="2">+IFS($B4-$B$4&gt;0,1,$B4-$B$4=0,0,$B4-$B$4&lt;0,-1)</f>
        <v>0</v>
      </c>
    </row>
    <row r="5" ht="14.25" customHeight="1">
      <c r="A5" s="13">
        <v>1983.0</v>
      </c>
      <c r="B5" s="23">
        <v>7.0</v>
      </c>
      <c r="C5" s="13">
        <f t="shared" si="1"/>
        <v>1</v>
      </c>
      <c r="D5" s="13">
        <f t="shared" si="2"/>
        <v>-1</v>
      </c>
      <c r="E5" s="13">
        <f t="shared" ref="E5:E42" si="3">+IFS($B5-$B$5&gt;0,1,$B5-$B$5=0,0,$B5-$B$5&lt;0,-1)</f>
        <v>0</v>
      </c>
    </row>
    <row r="6" ht="14.25" customHeight="1">
      <c r="A6" s="13">
        <v>1984.0</v>
      </c>
      <c r="B6" s="23">
        <v>0.0</v>
      </c>
      <c r="C6" s="13">
        <f t="shared" si="1"/>
        <v>0</v>
      </c>
      <c r="D6" s="13">
        <f t="shared" si="2"/>
        <v>-1</v>
      </c>
      <c r="E6" s="13">
        <f t="shared" si="3"/>
        <v>-1</v>
      </c>
      <c r="F6" s="13">
        <f t="shared" ref="F6:F42" si="4">+IFS($B6-$B$6&gt;0,1,$B6-$B$6=0,0,$B6-$B$6&lt;0,-1)</f>
        <v>0</v>
      </c>
    </row>
    <row r="7" ht="14.25" customHeight="1">
      <c r="A7" s="13">
        <v>1985.0</v>
      </c>
      <c r="B7" s="12">
        <v>0.0</v>
      </c>
      <c r="C7" s="13">
        <f t="shared" si="1"/>
        <v>0</v>
      </c>
      <c r="D7" s="13">
        <f t="shared" si="2"/>
        <v>-1</v>
      </c>
      <c r="E7" s="13">
        <f t="shared" si="3"/>
        <v>-1</v>
      </c>
      <c r="F7" s="13">
        <f t="shared" si="4"/>
        <v>0</v>
      </c>
      <c r="G7" s="13">
        <f t="shared" ref="G7:G42" si="5">+IFS($B7-$B$7&gt;0,1,$B7-$B$7=0,0,$B7-$B$7&lt;0,-1)</f>
        <v>0</v>
      </c>
    </row>
    <row r="8" ht="14.25" customHeight="1">
      <c r="A8" s="13">
        <v>1986.0</v>
      </c>
      <c r="B8" s="12">
        <v>10.0</v>
      </c>
      <c r="C8" s="13">
        <f t="shared" si="1"/>
        <v>1</v>
      </c>
      <c r="D8" s="13">
        <f t="shared" si="2"/>
        <v>-1</v>
      </c>
      <c r="E8" s="13">
        <f t="shared" si="3"/>
        <v>1</v>
      </c>
      <c r="F8" s="13">
        <f t="shared" si="4"/>
        <v>1</v>
      </c>
      <c r="G8" s="13">
        <f t="shared" si="5"/>
        <v>1</v>
      </c>
      <c r="H8" s="13">
        <f t="shared" ref="H8:H42" si="6">+IFS($B8-$B$8&gt;0,1,$B8-$B$8=0,0,$B8-$B$8&lt;0,-1)</f>
        <v>0</v>
      </c>
    </row>
    <row r="9" ht="14.25" customHeight="1">
      <c r="A9" s="13">
        <v>1987.0</v>
      </c>
      <c r="B9" s="12">
        <v>32.5</v>
      </c>
      <c r="C9" s="13">
        <f t="shared" si="1"/>
        <v>1</v>
      </c>
      <c r="D9" s="13">
        <f t="shared" si="2"/>
        <v>1</v>
      </c>
      <c r="E9" s="13">
        <f t="shared" si="3"/>
        <v>1</v>
      </c>
      <c r="F9" s="13">
        <f t="shared" si="4"/>
        <v>1</v>
      </c>
      <c r="G9" s="13">
        <f t="shared" si="5"/>
        <v>1</v>
      </c>
      <c r="H9" s="13">
        <f t="shared" si="6"/>
        <v>1</v>
      </c>
      <c r="I9" s="13">
        <f t="shared" ref="I9:I42" si="7">+IFS($B9-$B$9&gt;0,1,$B9-$B$9=0,0,$B9-$B$9&lt;0,-1)</f>
        <v>0</v>
      </c>
    </row>
    <row r="10" ht="14.25" customHeight="1">
      <c r="A10" s="13">
        <v>1988.0</v>
      </c>
      <c r="B10" s="12">
        <v>17.2</v>
      </c>
      <c r="C10" s="13">
        <f t="shared" si="1"/>
        <v>1</v>
      </c>
      <c r="D10" s="13">
        <f t="shared" si="2"/>
        <v>-1</v>
      </c>
      <c r="E10" s="13">
        <f t="shared" si="3"/>
        <v>1</v>
      </c>
      <c r="F10" s="13">
        <f t="shared" si="4"/>
        <v>1</v>
      </c>
      <c r="G10" s="13">
        <f t="shared" si="5"/>
        <v>1</v>
      </c>
      <c r="H10" s="13">
        <f t="shared" si="6"/>
        <v>1</v>
      </c>
      <c r="I10" s="13">
        <f t="shared" si="7"/>
        <v>-1</v>
      </c>
      <c r="J10" s="13">
        <f t="shared" ref="J10:J42" si="8">+IFS($B10-$B$10&gt;0,1,$B10-$B$10=0,0,$B10-$B$10&lt;0,-1)</f>
        <v>0</v>
      </c>
    </row>
    <row r="11" ht="14.25" customHeight="1">
      <c r="A11" s="13">
        <v>1989.0</v>
      </c>
      <c r="B11" s="12">
        <v>25.0</v>
      </c>
      <c r="C11" s="13">
        <f t="shared" si="1"/>
        <v>1</v>
      </c>
      <c r="D11" s="13">
        <f t="shared" si="2"/>
        <v>1</v>
      </c>
      <c r="E11" s="13">
        <f t="shared" si="3"/>
        <v>1</v>
      </c>
      <c r="F11" s="13">
        <f t="shared" si="4"/>
        <v>1</v>
      </c>
      <c r="G11" s="13">
        <f t="shared" si="5"/>
        <v>1</v>
      </c>
      <c r="H11" s="13">
        <f t="shared" si="6"/>
        <v>1</v>
      </c>
      <c r="I11" s="13">
        <f t="shared" si="7"/>
        <v>-1</v>
      </c>
      <c r="J11" s="13">
        <f t="shared" si="8"/>
        <v>1</v>
      </c>
      <c r="K11" s="13">
        <f t="shared" ref="K11:K42" si="9">+IFS($B11-$B$11&gt;0,1,$B11-$B$11=0,0,$B11-$B$11&lt;0,-1)</f>
        <v>0</v>
      </c>
    </row>
    <row r="12" ht="14.25" customHeight="1">
      <c r="A12" s="13">
        <v>1990.0</v>
      </c>
      <c r="B12" s="12">
        <v>78.2</v>
      </c>
      <c r="C12" s="13">
        <f t="shared" si="1"/>
        <v>1</v>
      </c>
      <c r="D12" s="13">
        <f t="shared" si="2"/>
        <v>1</v>
      </c>
      <c r="E12" s="13">
        <f t="shared" si="3"/>
        <v>1</v>
      </c>
      <c r="F12" s="13">
        <f t="shared" si="4"/>
        <v>1</v>
      </c>
      <c r="G12" s="13">
        <f t="shared" si="5"/>
        <v>1</v>
      </c>
      <c r="H12" s="13">
        <f t="shared" si="6"/>
        <v>1</v>
      </c>
      <c r="I12" s="13">
        <f t="shared" si="7"/>
        <v>1</v>
      </c>
      <c r="J12" s="13">
        <f t="shared" si="8"/>
        <v>1</v>
      </c>
      <c r="K12" s="13">
        <f t="shared" si="9"/>
        <v>1</v>
      </c>
      <c r="L12" s="13">
        <f t="shared" ref="L12:L42" si="10">+IFS($B12-$B$12&gt;0,1,$B12-$B$12=0,0,$B12-$B$12&lt;0,-1)</f>
        <v>0</v>
      </c>
    </row>
    <row r="13" ht="14.25" customHeight="1">
      <c r="A13" s="13">
        <v>1991.0</v>
      </c>
      <c r="B13" s="12">
        <v>0.0</v>
      </c>
      <c r="C13" s="13">
        <f t="shared" si="1"/>
        <v>0</v>
      </c>
      <c r="D13" s="13">
        <f t="shared" si="2"/>
        <v>-1</v>
      </c>
      <c r="E13" s="13">
        <f t="shared" si="3"/>
        <v>-1</v>
      </c>
      <c r="F13" s="13">
        <f t="shared" si="4"/>
        <v>0</v>
      </c>
      <c r="G13" s="13">
        <f t="shared" si="5"/>
        <v>0</v>
      </c>
      <c r="H13" s="13">
        <f t="shared" si="6"/>
        <v>-1</v>
      </c>
      <c r="I13" s="13">
        <f t="shared" si="7"/>
        <v>-1</v>
      </c>
      <c r="J13" s="13">
        <f t="shared" si="8"/>
        <v>-1</v>
      </c>
      <c r="K13" s="13">
        <f t="shared" si="9"/>
        <v>-1</v>
      </c>
      <c r="L13" s="13">
        <f t="shared" si="10"/>
        <v>-1</v>
      </c>
      <c r="M13" s="13">
        <f t="shared" ref="M13:M42" si="11">+IFS($B13-$B$12&gt;0,1,$B13-$B$12=0,0,$B13-$B$12&lt;0,-1)</f>
        <v>-1</v>
      </c>
    </row>
    <row r="14" ht="14.25" customHeight="1">
      <c r="A14" s="13">
        <v>1992.0</v>
      </c>
      <c r="B14" s="12">
        <v>18.5</v>
      </c>
      <c r="C14" s="13">
        <f t="shared" si="1"/>
        <v>1</v>
      </c>
      <c r="D14" s="13">
        <f t="shared" si="2"/>
        <v>-1</v>
      </c>
      <c r="E14" s="13">
        <f t="shared" si="3"/>
        <v>1</v>
      </c>
      <c r="F14" s="13">
        <f t="shared" si="4"/>
        <v>1</v>
      </c>
      <c r="G14" s="13">
        <f t="shared" si="5"/>
        <v>1</v>
      </c>
      <c r="H14" s="13">
        <f t="shared" si="6"/>
        <v>1</v>
      </c>
      <c r="I14" s="13">
        <f t="shared" si="7"/>
        <v>-1</v>
      </c>
      <c r="J14" s="13">
        <f t="shared" si="8"/>
        <v>1</v>
      </c>
      <c r="K14" s="13">
        <f t="shared" si="9"/>
        <v>-1</v>
      </c>
      <c r="L14" s="13">
        <f t="shared" si="10"/>
        <v>-1</v>
      </c>
      <c r="M14" s="13">
        <f t="shared" si="11"/>
        <v>-1</v>
      </c>
      <c r="N14" s="13">
        <f t="shared" ref="N14:N42" si="12">+IFS($B14-$B$14&gt;0,1,$B14-$B$14=0,0,$B14-$B$14&lt;0,-1)</f>
        <v>0</v>
      </c>
    </row>
    <row r="15" ht="14.25" customHeight="1">
      <c r="A15" s="13">
        <v>1993.0</v>
      </c>
      <c r="B15" s="12">
        <v>0.0</v>
      </c>
      <c r="C15" s="13">
        <f t="shared" si="1"/>
        <v>0</v>
      </c>
      <c r="D15" s="13">
        <f t="shared" si="2"/>
        <v>-1</v>
      </c>
      <c r="E15" s="13">
        <f t="shared" si="3"/>
        <v>-1</v>
      </c>
      <c r="F15" s="13">
        <f t="shared" si="4"/>
        <v>0</v>
      </c>
      <c r="G15" s="13">
        <f t="shared" si="5"/>
        <v>0</v>
      </c>
      <c r="H15" s="13">
        <f t="shared" si="6"/>
        <v>-1</v>
      </c>
      <c r="I15" s="13">
        <f t="shared" si="7"/>
        <v>-1</v>
      </c>
      <c r="J15" s="13">
        <f t="shared" si="8"/>
        <v>-1</v>
      </c>
      <c r="K15" s="13">
        <f t="shared" si="9"/>
        <v>-1</v>
      </c>
      <c r="L15" s="13">
        <f t="shared" si="10"/>
        <v>-1</v>
      </c>
      <c r="M15" s="13">
        <f t="shared" si="11"/>
        <v>-1</v>
      </c>
      <c r="N15" s="13">
        <f t="shared" si="12"/>
        <v>-1</v>
      </c>
      <c r="O15" s="13">
        <f t="shared" ref="O15:O42" si="13">+IFS($B15-$B$15&gt;0,1,$B15-$B$15=0,0,$B15-$B$15&lt;0,-1)</f>
        <v>0</v>
      </c>
    </row>
    <row r="16" ht="14.25" customHeight="1">
      <c r="A16" s="13">
        <v>1994.0</v>
      </c>
      <c r="B16" s="12">
        <v>39.0</v>
      </c>
      <c r="C16" s="13">
        <f t="shared" si="1"/>
        <v>1</v>
      </c>
      <c r="D16" s="13">
        <f t="shared" si="2"/>
        <v>1</v>
      </c>
      <c r="E16" s="13">
        <f t="shared" si="3"/>
        <v>1</v>
      </c>
      <c r="F16" s="13">
        <f t="shared" si="4"/>
        <v>1</v>
      </c>
      <c r="G16" s="13">
        <f t="shared" si="5"/>
        <v>1</v>
      </c>
      <c r="H16" s="13">
        <f t="shared" si="6"/>
        <v>1</v>
      </c>
      <c r="I16" s="13">
        <f t="shared" si="7"/>
        <v>1</v>
      </c>
      <c r="J16" s="13">
        <f t="shared" si="8"/>
        <v>1</v>
      </c>
      <c r="K16" s="13">
        <f t="shared" si="9"/>
        <v>1</v>
      </c>
      <c r="L16" s="13">
        <f t="shared" si="10"/>
        <v>-1</v>
      </c>
      <c r="M16" s="13">
        <f t="shared" si="11"/>
        <v>-1</v>
      </c>
      <c r="N16" s="13">
        <f t="shared" si="12"/>
        <v>1</v>
      </c>
      <c r="O16" s="13">
        <f t="shared" si="13"/>
        <v>1</v>
      </c>
      <c r="P16" s="13">
        <f t="shared" ref="P16:P42" si="14">+IFS($B16-$B$16&gt;0,1,$B16-$B$16=0,0,$B16-$B$16&lt;0,-1)</f>
        <v>0</v>
      </c>
    </row>
    <row r="17" ht="14.25" customHeight="1">
      <c r="A17" s="13">
        <v>1995.0</v>
      </c>
      <c r="B17" s="12">
        <v>28.5</v>
      </c>
      <c r="C17" s="13">
        <f t="shared" si="1"/>
        <v>1</v>
      </c>
      <c r="D17" s="13">
        <f t="shared" si="2"/>
        <v>1</v>
      </c>
      <c r="E17" s="13">
        <f t="shared" si="3"/>
        <v>1</v>
      </c>
      <c r="F17" s="13">
        <f t="shared" si="4"/>
        <v>1</v>
      </c>
      <c r="G17" s="13">
        <f t="shared" si="5"/>
        <v>1</v>
      </c>
      <c r="H17" s="13">
        <f t="shared" si="6"/>
        <v>1</v>
      </c>
      <c r="I17" s="13">
        <f t="shared" si="7"/>
        <v>-1</v>
      </c>
      <c r="J17" s="13">
        <f t="shared" si="8"/>
        <v>1</v>
      </c>
      <c r="K17" s="13">
        <f t="shared" si="9"/>
        <v>1</v>
      </c>
      <c r="L17" s="13">
        <f t="shared" si="10"/>
        <v>-1</v>
      </c>
      <c r="M17" s="13">
        <f t="shared" si="11"/>
        <v>-1</v>
      </c>
      <c r="N17" s="13">
        <f t="shared" si="12"/>
        <v>1</v>
      </c>
      <c r="O17" s="13">
        <f t="shared" si="13"/>
        <v>1</v>
      </c>
      <c r="P17" s="13">
        <f t="shared" si="14"/>
        <v>-1</v>
      </c>
      <c r="Q17" s="13">
        <f t="shared" ref="Q17:Q42" si="15">+IFS($B17-$B$17&gt;0,1,$B17-$B$17=0,0,$B17-$B$17&lt;0,-1)</f>
        <v>0</v>
      </c>
    </row>
    <row r="18" ht="14.25" customHeight="1">
      <c r="A18" s="13">
        <v>1996.0</v>
      </c>
      <c r="B18" s="12">
        <v>8.0</v>
      </c>
      <c r="C18" s="13">
        <f t="shared" si="1"/>
        <v>1</v>
      </c>
      <c r="D18" s="13">
        <f t="shared" si="2"/>
        <v>-1</v>
      </c>
      <c r="E18" s="13">
        <f t="shared" si="3"/>
        <v>1</v>
      </c>
      <c r="F18" s="13">
        <f t="shared" si="4"/>
        <v>1</v>
      </c>
      <c r="G18" s="13">
        <f t="shared" si="5"/>
        <v>1</v>
      </c>
      <c r="H18" s="13">
        <f t="shared" si="6"/>
        <v>-1</v>
      </c>
      <c r="I18" s="13">
        <f t="shared" si="7"/>
        <v>-1</v>
      </c>
      <c r="J18" s="13">
        <f t="shared" si="8"/>
        <v>-1</v>
      </c>
      <c r="K18" s="13">
        <f t="shared" si="9"/>
        <v>-1</v>
      </c>
      <c r="L18" s="13">
        <f t="shared" si="10"/>
        <v>-1</v>
      </c>
      <c r="M18" s="13">
        <f t="shared" si="11"/>
        <v>-1</v>
      </c>
      <c r="N18" s="13">
        <f t="shared" si="12"/>
        <v>-1</v>
      </c>
      <c r="O18" s="13">
        <f t="shared" si="13"/>
        <v>1</v>
      </c>
      <c r="P18" s="13">
        <f t="shared" si="14"/>
        <v>-1</v>
      </c>
      <c r="Q18" s="13">
        <f t="shared" si="15"/>
        <v>-1</v>
      </c>
      <c r="R18" s="13">
        <f t="shared" ref="R18:R42" si="16">+IFS($B18-$B$18&gt;0,1,$B18-$B$18=0,0,$B18-$B$18&lt;0,-1)</f>
        <v>0</v>
      </c>
    </row>
    <row r="19" ht="14.25" customHeight="1">
      <c r="A19" s="13">
        <v>1997.0</v>
      </c>
      <c r="B19" s="12">
        <v>0.0</v>
      </c>
      <c r="C19" s="13">
        <f t="shared" si="1"/>
        <v>0</v>
      </c>
      <c r="D19" s="13">
        <f t="shared" si="2"/>
        <v>-1</v>
      </c>
      <c r="E19" s="13">
        <f t="shared" si="3"/>
        <v>-1</v>
      </c>
      <c r="F19" s="13">
        <f t="shared" si="4"/>
        <v>0</v>
      </c>
      <c r="G19" s="13">
        <f t="shared" si="5"/>
        <v>0</v>
      </c>
      <c r="H19" s="13">
        <f t="shared" si="6"/>
        <v>-1</v>
      </c>
      <c r="I19" s="13">
        <f t="shared" si="7"/>
        <v>-1</v>
      </c>
      <c r="J19" s="13">
        <f t="shared" si="8"/>
        <v>-1</v>
      </c>
      <c r="K19" s="13">
        <f t="shared" si="9"/>
        <v>-1</v>
      </c>
      <c r="L19" s="13">
        <f t="shared" si="10"/>
        <v>-1</v>
      </c>
      <c r="M19" s="13">
        <f t="shared" si="11"/>
        <v>-1</v>
      </c>
      <c r="N19" s="13">
        <f t="shared" si="12"/>
        <v>-1</v>
      </c>
      <c r="O19" s="13">
        <f t="shared" si="13"/>
        <v>0</v>
      </c>
      <c r="P19" s="13">
        <f t="shared" si="14"/>
        <v>-1</v>
      </c>
      <c r="Q19" s="13">
        <f t="shared" si="15"/>
        <v>-1</v>
      </c>
      <c r="R19" s="13">
        <f t="shared" si="16"/>
        <v>-1</v>
      </c>
      <c r="S19" s="13">
        <f t="shared" ref="S19:S42" si="17">+IFS($B19-$B$19&gt;0,1,$B19-$B$19=0,0,$B19-$B$19&lt;0,-1)</f>
        <v>0</v>
      </c>
    </row>
    <row r="20" ht="14.25" customHeight="1">
      <c r="A20" s="13">
        <v>1998.0</v>
      </c>
      <c r="B20" s="12">
        <v>0.0</v>
      </c>
      <c r="C20" s="13">
        <f t="shared" si="1"/>
        <v>0</v>
      </c>
      <c r="D20" s="13">
        <f t="shared" si="2"/>
        <v>-1</v>
      </c>
      <c r="E20" s="13">
        <f t="shared" si="3"/>
        <v>-1</v>
      </c>
      <c r="F20" s="13">
        <f t="shared" si="4"/>
        <v>0</v>
      </c>
      <c r="G20" s="13">
        <f t="shared" si="5"/>
        <v>0</v>
      </c>
      <c r="H20" s="13">
        <f t="shared" si="6"/>
        <v>-1</v>
      </c>
      <c r="I20" s="13">
        <f t="shared" si="7"/>
        <v>-1</v>
      </c>
      <c r="J20" s="13">
        <f t="shared" si="8"/>
        <v>-1</v>
      </c>
      <c r="K20" s="13">
        <f t="shared" si="9"/>
        <v>-1</v>
      </c>
      <c r="L20" s="13">
        <f t="shared" si="10"/>
        <v>-1</v>
      </c>
      <c r="M20" s="13">
        <f t="shared" si="11"/>
        <v>-1</v>
      </c>
      <c r="N20" s="13">
        <f t="shared" si="12"/>
        <v>-1</v>
      </c>
      <c r="O20" s="13">
        <f t="shared" si="13"/>
        <v>0</v>
      </c>
      <c r="P20" s="13">
        <f t="shared" si="14"/>
        <v>-1</v>
      </c>
      <c r="Q20" s="13">
        <f t="shared" si="15"/>
        <v>-1</v>
      </c>
      <c r="R20" s="13">
        <f t="shared" si="16"/>
        <v>-1</v>
      </c>
      <c r="S20" s="13">
        <f t="shared" si="17"/>
        <v>0</v>
      </c>
      <c r="T20" s="13">
        <f t="shared" ref="T20:T42" si="18">+IFS($B20-$B$20&gt;0,1,$B20-$B$20=0,0,$B20-$B$20&lt;0,-1)</f>
        <v>0</v>
      </c>
    </row>
    <row r="21" ht="14.25" customHeight="1">
      <c r="A21" s="13">
        <v>1999.0</v>
      </c>
      <c r="B21" s="12">
        <v>0.0</v>
      </c>
      <c r="C21" s="13">
        <f t="shared" si="1"/>
        <v>0</v>
      </c>
      <c r="D21" s="13">
        <f t="shared" si="2"/>
        <v>-1</v>
      </c>
      <c r="E21" s="13">
        <f t="shared" si="3"/>
        <v>-1</v>
      </c>
      <c r="F21" s="13">
        <f t="shared" si="4"/>
        <v>0</v>
      </c>
      <c r="G21" s="13">
        <f t="shared" si="5"/>
        <v>0</v>
      </c>
      <c r="H21" s="13">
        <f t="shared" si="6"/>
        <v>-1</v>
      </c>
      <c r="I21" s="13">
        <f t="shared" si="7"/>
        <v>-1</v>
      </c>
      <c r="J21" s="13">
        <f t="shared" si="8"/>
        <v>-1</v>
      </c>
      <c r="K21" s="13">
        <f t="shared" si="9"/>
        <v>-1</v>
      </c>
      <c r="L21" s="13">
        <f t="shared" si="10"/>
        <v>-1</v>
      </c>
      <c r="M21" s="13">
        <f t="shared" si="11"/>
        <v>-1</v>
      </c>
      <c r="N21" s="13">
        <f t="shared" si="12"/>
        <v>-1</v>
      </c>
      <c r="O21" s="13">
        <f t="shared" si="13"/>
        <v>0</v>
      </c>
      <c r="P21" s="13">
        <f t="shared" si="14"/>
        <v>-1</v>
      </c>
      <c r="Q21" s="13">
        <f t="shared" si="15"/>
        <v>-1</v>
      </c>
      <c r="R21" s="13">
        <f t="shared" si="16"/>
        <v>-1</v>
      </c>
      <c r="S21" s="13">
        <f t="shared" si="17"/>
        <v>0</v>
      </c>
      <c r="T21" s="13">
        <f t="shared" si="18"/>
        <v>0</v>
      </c>
      <c r="U21" s="13">
        <f t="shared" ref="U21:U42" si="19">+IFS($B21-$B$21&gt;0,1,$B21-$B$21=0,0,$B21-$B$21&lt;0,-1)</f>
        <v>0</v>
      </c>
    </row>
    <row r="22" ht="14.25" customHeight="1">
      <c r="A22" s="13">
        <v>2000.0</v>
      </c>
      <c r="B22" s="12">
        <v>0.0</v>
      </c>
      <c r="C22" s="13">
        <f t="shared" si="1"/>
        <v>0</v>
      </c>
      <c r="D22" s="13">
        <f t="shared" si="2"/>
        <v>-1</v>
      </c>
      <c r="E22" s="13">
        <f t="shared" si="3"/>
        <v>-1</v>
      </c>
      <c r="F22" s="13">
        <f t="shared" si="4"/>
        <v>0</v>
      </c>
      <c r="G22" s="13">
        <f t="shared" si="5"/>
        <v>0</v>
      </c>
      <c r="H22" s="13">
        <f t="shared" si="6"/>
        <v>-1</v>
      </c>
      <c r="I22" s="13">
        <f t="shared" si="7"/>
        <v>-1</v>
      </c>
      <c r="J22" s="13">
        <f t="shared" si="8"/>
        <v>-1</v>
      </c>
      <c r="K22" s="13">
        <f t="shared" si="9"/>
        <v>-1</v>
      </c>
      <c r="L22" s="13">
        <f t="shared" si="10"/>
        <v>-1</v>
      </c>
      <c r="M22" s="13">
        <f t="shared" si="11"/>
        <v>-1</v>
      </c>
      <c r="N22" s="13">
        <f t="shared" si="12"/>
        <v>-1</v>
      </c>
      <c r="O22" s="13">
        <f t="shared" si="13"/>
        <v>0</v>
      </c>
      <c r="P22" s="13">
        <f t="shared" si="14"/>
        <v>-1</v>
      </c>
      <c r="Q22" s="13">
        <f t="shared" si="15"/>
        <v>-1</v>
      </c>
      <c r="R22" s="13">
        <f t="shared" si="16"/>
        <v>-1</v>
      </c>
      <c r="S22" s="13">
        <f t="shared" si="17"/>
        <v>0</v>
      </c>
      <c r="T22" s="13">
        <f t="shared" si="18"/>
        <v>0</v>
      </c>
      <c r="U22" s="13">
        <f t="shared" si="19"/>
        <v>0</v>
      </c>
      <c r="V22" s="13">
        <f t="shared" ref="V22:V42" si="20">+IFS($B22-$B$22&gt;0,1,$B22-$B$22=0,0,$B22-$B$22&lt;0,-1)</f>
        <v>0</v>
      </c>
    </row>
    <row r="23" ht="14.25" customHeight="1">
      <c r="A23" s="13">
        <v>2001.0</v>
      </c>
      <c r="B23" s="12">
        <v>0.0</v>
      </c>
      <c r="C23" s="13">
        <f t="shared" si="1"/>
        <v>0</v>
      </c>
      <c r="D23" s="13">
        <f t="shared" si="2"/>
        <v>-1</v>
      </c>
      <c r="E23" s="13">
        <f t="shared" si="3"/>
        <v>-1</v>
      </c>
      <c r="F23" s="13">
        <f t="shared" si="4"/>
        <v>0</v>
      </c>
      <c r="G23" s="13">
        <f t="shared" si="5"/>
        <v>0</v>
      </c>
      <c r="H23" s="13">
        <f t="shared" si="6"/>
        <v>-1</v>
      </c>
      <c r="I23" s="13">
        <f t="shared" si="7"/>
        <v>-1</v>
      </c>
      <c r="J23" s="13">
        <f t="shared" si="8"/>
        <v>-1</v>
      </c>
      <c r="K23" s="13">
        <f t="shared" si="9"/>
        <v>-1</v>
      </c>
      <c r="L23" s="13">
        <f t="shared" si="10"/>
        <v>-1</v>
      </c>
      <c r="M23" s="13">
        <f t="shared" si="11"/>
        <v>-1</v>
      </c>
      <c r="N23" s="13">
        <f t="shared" si="12"/>
        <v>-1</v>
      </c>
      <c r="O23" s="13">
        <f t="shared" si="13"/>
        <v>0</v>
      </c>
      <c r="P23" s="13">
        <f t="shared" si="14"/>
        <v>-1</v>
      </c>
      <c r="Q23" s="13">
        <f t="shared" si="15"/>
        <v>-1</v>
      </c>
      <c r="R23" s="13">
        <f t="shared" si="16"/>
        <v>-1</v>
      </c>
      <c r="S23" s="13">
        <f t="shared" si="17"/>
        <v>0</v>
      </c>
      <c r="T23" s="13">
        <f t="shared" si="18"/>
        <v>0</v>
      </c>
      <c r="U23" s="13">
        <f t="shared" si="19"/>
        <v>0</v>
      </c>
      <c r="V23" s="13">
        <f t="shared" si="20"/>
        <v>0</v>
      </c>
      <c r="W23" s="13">
        <f t="shared" ref="W23:W42" si="21">+IFS($B23-$B$23&gt;0,1,$B23-$B$23=0,0,$B23-$B$23&lt;0,-1)</f>
        <v>0</v>
      </c>
    </row>
    <row r="24" ht="14.25" customHeight="1">
      <c r="A24" s="13">
        <v>2002.0</v>
      </c>
      <c r="B24" s="12">
        <v>18.0</v>
      </c>
      <c r="C24" s="13">
        <f t="shared" si="1"/>
        <v>1</v>
      </c>
      <c r="D24" s="13">
        <f t="shared" si="2"/>
        <v>-1</v>
      </c>
      <c r="E24" s="13">
        <f t="shared" si="3"/>
        <v>1</v>
      </c>
      <c r="F24" s="13">
        <f t="shared" si="4"/>
        <v>1</v>
      </c>
      <c r="G24" s="13">
        <f t="shared" si="5"/>
        <v>1</v>
      </c>
      <c r="H24" s="13">
        <f t="shared" si="6"/>
        <v>1</v>
      </c>
      <c r="I24" s="13">
        <f t="shared" si="7"/>
        <v>-1</v>
      </c>
      <c r="J24" s="13">
        <f t="shared" si="8"/>
        <v>1</v>
      </c>
      <c r="K24" s="13">
        <f t="shared" si="9"/>
        <v>-1</v>
      </c>
      <c r="L24" s="13">
        <f t="shared" si="10"/>
        <v>-1</v>
      </c>
      <c r="M24" s="13">
        <f t="shared" si="11"/>
        <v>-1</v>
      </c>
      <c r="N24" s="13">
        <f t="shared" si="12"/>
        <v>-1</v>
      </c>
      <c r="O24" s="13">
        <f t="shared" si="13"/>
        <v>1</v>
      </c>
      <c r="P24" s="13">
        <f t="shared" si="14"/>
        <v>-1</v>
      </c>
      <c r="Q24" s="13">
        <f t="shared" si="15"/>
        <v>-1</v>
      </c>
      <c r="R24" s="13">
        <f t="shared" si="16"/>
        <v>1</v>
      </c>
      <c r="S24" s="13">
        <f t="shared" si="17"/>
        <v>1</v>
      </c>
      <c r="T24" s="13">
        <f t="shared" si="18"/>
        <v>1</v>
      </c>
      <c r="U24" s="13">
        <f t="shared" si="19"/>
        <v>1</v>
      </c>
      <c r="V24" s="13">
        <f t="shared" si="20"/>
        <v>1</v>
      </c>
      <c r="W24" s="13">
        <f t="shared" si="21"/>
        <v>1</v>
      </c>
      <c r="X24" s="13">
        <f t="shared" ref="X24:X42" si="22">+IFS($B24-$B$24&gt;0,1,$B24-$B$24=0,0,$B24-$B$24&lt;0,-1)</f>
        <v>0</v>
      </c>
    </row>
    <row r="25" ht="14.25" customHeight="1">
      <c r="A25" s="13">
        <v>2003.0</v>
      </c>
      <c r="B25" s="12">
        <v>32.7</v>
      </c>
      <c r="C25" s="13">
        <f t="shared" si="1"/>
        <v>1</v>
      </c>
      <c r="D25" s="13">
        <f t="shared" si="2"/>
        <v>1</v>
      </c>
      <c r="E25" s="13">
        <f t="shared" si="3"/>
        <v>1</v>
      </c>
      <c r="F25" s="13">
        <f t="shared" si="4"/>
        <v>1</v>
      </c>
      <c r="G25" s="13">
        <f t="shared" si="5"/>
        <v>1</v>
      </c>
      <c r="H25" s="13">
        <f t="shared" si="6"/>
        <v>1</v>
      </c>
      <c r="I25" s="13">
        <f t="shared" si="7"/>
        <v>1</v>
      </c>
      <c r="J25" s="13">
        <f t="shared" si="8"/>
        <v>1</v>
      </c>
      <c r="K25" s="13">
        <f t="shared" si="9"/>
        <v>1</v>
      </c>
      <c r="L25" s="13">
        <f t="shared" si="10"/>
        <v>-1</v>
      </c>
      <c r="M25" s="13">
        <f t="shared" si="11"/>
        <v>-1</v>
      </c>
      <c r="N25" s="13">
        <f t="shared" si="12"/>
        <v>1</v>
      </c>
      <c r="O25" s="13">
        <f t="shared" si="13"/>
        <v>1</v>
      </c>
      <c r="P25" s="13">
        <f t="shared" si="14"/>
        <v>-1</v>
      </c>
      <c r="Q25" s="13">
        <f t="shared" si="15"/>
        <v>1</v>
      </c>
      <c r="R25" s="13">
        <f t="shared" si="16"/>
        <v>1</v>
      </c>
      <c r="S25" s="13">
        <f t="shared" si="17"/>
        <v>1</v>
      </c>
      <c r="T25" s="13">
        <f t="shared" si="18"/>
        <v>1</v>
      </c>
      <c r="U25" s="13">
        <f t="shared" si="19"/>
        <v>1</v>
      </c>
      <c r="V25" s="13">
        <f t="shared" si="20"/>
        <v>1</v>
      </c>
      <c r="W25" s="13">
        <f t="shared" si="21"/>
        <v>1</v>
      </c>
      <c r="X25" s="13">
        <f t="shared" si="22"/>
        <v>1</v>
      </c>
      <c r="Y25" s="13">
        <f t="shared" ref="Y25:Y42" si="23">+IFS($B25-$B$25&gt;0,1,$B25-$B$25=0,0,$B25-$B$25&lt;0,-1)</f>
        <v>0</v>
      </c>
    </row>
    <row r="26" ht="14.25" customHeight="1">
      <c r="A26" s="13">
        <v>2004.0</v>
      </c>
      <c r="B26" s="12">
        <v>0.0</v>
      </c>
      <c r="C26" s="13">
        <f t="shared" si="1"/>
        <v>0</v>
      </c>
      <c r="D26" s="13">
        <f t="shared" si="2"/>
        <v>-1</v>
      </c>
      <c r="E26" s="13">
        <f t="shared" si="3"/>
        <v>-1</v>
      </c>
      <c r="F26" s="13">
        <f t="shared" si="4"/>
        <v>0</v>
      </c>
      <c r="G26" s="13">
        <f t="shared" si="5"/>
        <v>0</v>
      </c>
      <c r="H26" s="13">
        <f t="shared" si="6"/>
        <v>-1</v>
      </c>
      <c r="I26" s="13">
        <f t="shared" si="7"/>
        <v>-1</v>
      </c>
      <c r="J26" s="13">
        <f t="shared" si="8"/>
        <v>-1</v>
      </c>
      <c r="K26" s="13">
        <f t="shared" si="9"/>
        <v>-1</v>
      </c>
      <c r="L26" s="13">
        <f t="shared" si="10"/>
        <v>-1</v>
      </c>
      <c r="M26" s="13">
        <f t="shared" si="11"/>
        <v>-1</v>
      </c>
      <c r="N26" s="13">
        <f t="shared" si="12"/>
        <v>-1</v>
      </c>
      <c r="O26" s="13">
        <f t="shared" si="13"/>
        <v>0</v>
      </c>
      <c r="P26" s="13">
        <f t="shared" si="14"/>
        <v>-1</v>
      </c>
      <c r="Q26" s="13">
        <f t="shared" si="15"/>
        <v>-1</v>
      </c>
      <c r="R26" s="13">
        <f t="shared" si="16"/>
        <v>-1</v>
      </c>
      <c r="S26" s="13">
        <f t="shared" si="17"/>
        <v>0</v>
      </c>
      <c r="T26" s="13">
        <f t="shared" si="18"/>
        <v>0</v>
      </c>
      <c r="U26" s="13">
        <f t="shared" si="19"/>
        <v>0</v>
      </c>
      <c r="V26" s="13">
        <f t="shared" si="20"/>
        <v>0</v>
      </c>
      <c r="W26" s="13">
        <f t="shared" si="21"/>
        <v>0</v>
      </c>
      <c r="X26" s="13">
        <f t="shared" si="22"/>
        <v>-1</v>
      </c>
      <c r="Y26" s="13">
        <f t="shared" si="23"/>
        <v>-1</v>
      </c>
      <c r="Z26" s="13">
        <f t="shared" ref="Z26:Z42" si="24">+IFS($B26-$B$26&gt;0,1,$B26-$B$26=0,0,$B26-$B$26&lt;0,-1)</f>
        <v>0</v>
      </c>
    </row>
    <row r="27" ht="14.25" customHeight="1">
      <c r="A27" s="13">
        <v>2005.0</v>
      </c>
      <c r="B27" s="12">
        <v>0.0</v>
      </c>
      <c r="C27" s="13">
        <f t="shared" si="1"/>
        <v>0</v>
      </c>
      <c r="D27" s="13">
        <f t="shared" si="2"/>
        <v>-1</v>
      </c>
      <c r="E27" s="13">
        <f t="shared" si="3"/>
        <v>-1</v>
      </c>
      <c r="F27" s="13">
        <f t="shared" si="4"/>
        <v>0</v>
      </c>
      <c r="G27" s="13">
        <f t="shared" si="5"/>
        <v>0</v>
      </c>
      <c r="H27" s="13">
        <f t="shared" si="6"/>
        <v>-1</v>
      </c>
      <c r="I27" s="13">
        <f t="shared" si="7"/>
        <v>-1</v>
      </c>
      <c r="J27" s="13">
        <f t="shared" si="8"/>
        <v>-1</v>
      </c>
      <c r="K27" s="13">
        <f t="shared" si="9"/>
        <v>-1</v>
      </c>
      <c r="L27" s="13">
        <f t="shared" si="10"/>
        <v>-1</v>
      </c>
      <c r="M27" s="13">
        <f t="shared" si="11"/>
        <v>-1</v>
      </c>
      <c r="N27" s="13">
        <f t="shared" si="12"/>
        <v>-1</v>
      </c>
      <c r="O27" s="13">
        <f t="shared" si="13"/>
        <v>0</v>
      </c>
      <c r="P27" s="13">
        <f t="shared" si="14"/>
        <v>-1</v>
      </c>
      <c r="Q27" s="13">
        <f t="shared" si="15"/>
        <v>-1</v>
      </c>
      <c r="R27" s="13">
        <f t="shared" si="16"/>
        <v>-1</v>
      </c>
      <c r="S27" s="13">
        <f t="shared" si="17"/>
        <v>0</v>
      </c>
      <c r="T27" s="13">
        <f t="shared" si="18"/>
        <v>0</v>
      </c>
      <c r="U27" s="13">
        <f t="shared" si="19"/>
        <v>0</v>
      </c>
      <c r="V27" s="13">
        <f t="shared" si="20"/>
        <v>0</v>
      </c>
      <c r="W27" s="13">
        <f t="shared" si="21"/>
        <v>0</v>
      </c>
      <c r="X27" s="13">
        <f t="shared" si="22"/>
        <v>-1</v>
      </c>
      <c r="Y27" s="13">
        <f t="shared" si="23"/>
        <v>-1</v>
      </c>
      <c r="Z27" s="13">
        <f t="shared" si="24"/>
        <v>0</v>
      </c>
      <c r="AA27" s="13">
        <f t="shared" ref="AA27:AA42" si="25">+IFS($B27-$B$27&gt;0,1,$B27-$B$27=0,0,$B27-$B$27&lt;0,-1)</f>
        <v>0</v>
      </c>
    </row>
    <row r="28" ht="14.25" customHeight="1">
      <c r="A28" s="13">
        <v>2006.0</v>
      </c>
      <c r="B28" s="12">
        <v>0.0</v>
      </c>
      <c r="C28" s="13">
        <f t="shared" si="1"/>
        <v>0</v>
      </c>
      <c r="D28" s="13">
        <f t="shared" si="2"/>
        <v>-1</v>
      </c>
      <c r="E28" s="13">
        <f t="shared" si="3"/>
        <v>-1</v>
      </c>
      <c r="F28" s="13">
        <f t="shared" si="4"/>
        <v>0</v>
      </c>
      <c r="G28" s="13">
        <f t="shared" si="5"/>
        <v>0</v>
      </c>
      <c r="H28" s="13">
        <f t="shared" si="6"/>
        <v>-1</v>
      </c>
      <c r="I28" s="13">
        <f t="shared" si="7"/>
        <v>-1</v>
      </c>
      <c r="J28" s="13">
        <f t="shared" si="8"/>
        <v>-1</v>
      </c>
      <c r="K28" s="13">
        <f t="shared" si="9"/>
        <v>-1</v>
      </c>
      <c r="L28" s="13">
        <f t="shared" si="10"/>
        <v>-1</v>
      </c>
      <c r="M28" s="13">
        <f t="shared" si="11"/>
        <v>-1</v>
      </c>
      <c r="N28" s="13">
        <f t="shared" si="12"/>
        <v>-1</v>
      </c>
      <c r="O28" s="13">
        <f t="shared" si="13"/>
        <v>0</v>
      </c>
      <c r="P28" s="13">
        <f t="shared" si="14"/>
        <v>-1</v>
      </c>
      <c r="Q28" s="13">
        <f t="shared" si="15"/>
        <v>-1</v>
      </c>
      <c r="R28" s="13">
        <f t="shared" si="16"/>
        <v>-1</v>
      </c>
      <c r="S28" s="13">
        <f t="shared" si="17"/>
        <v>0</v>
      </c>
      <c r="T28" s="13">
        <f t="shared" si="18"/>
        <v>0</v>
      </c>
      <c r="U28" s="13">
        <f t="shared" si="19"/>
        <v>0</v>
      </c>
      <c r="V28" s="13">
        <f t="shared" si="20"/>
        <v>0</v>
      </c>
      <c r="W28" s="13">
        <f t="shared" si="21"/>
        <v>0</v>
      </c>
      <c r="X28" s="13">
        <f t="shared" si="22"/>
        <v>-1</v>
      </c>
      <c r="Y28" s="13">
        <f t="shared" si="23"/>
        <v>-1</v>
      </c>
      <c r="Z28" s="13">
        <f t="shared" si="24"/>
        <v>0</v>
      </c>
      <c r="AA28" s="13">
        <f t="shared" si="25"/>
        <v>0</v>
      </c>
      <c r="AB28" s="13">
        <f t="shared" ref="AB28:AB42" si="26">+IFS($B28-$B$28&gt;0,1,$B28-$B$28=0,0,$B28-$B$28&lt;0,-1)</f>
        <v>0</v>
      </c>
    </row>
    <row r="29" ht="14.25" customHeight="1">
      <c r="A29" s="13">
        <v>2007.0</v>
      </c>
      <c r="B29" s="12">
        <v>27.4</v>
      </c>
      <c r="C29" s="13">
        <f t="shared" si="1"/>
        <v>1</v>
      </c>
      <c r="D29" s="13">
        <f t="shared" si="2"/>
        <v>1</v>
      </c>
      <c r="E29" s="13">
        <f t="shared" si="3"/>
        <v>1</v>
      </c>
      <c r="F29" s="13">
        <f t="shared" si="4"/>
        <v>1</v>
      </c>
      <c r="G29" s="13">
        <f t="shared" si="5"/>
        <v>1</v>
      </c>
      <c r="H29" s="13">
        <f t="shared" si="6"/>
        <v>1</v>
      </c>
      <c r="I29" s="13">
        <f t="shared" si="7"/>
        <v>-1</v>
      </c>
      <c r="J29" s="13">
        <f t="shared" si="8"/>
        <v>1</v>
      </c>
      <c r="K29" s="13">
        <f t="shared" si="9"/>
        <v>1</v>
      </c>
      <c r="L29" s="13">
        <f t="shared" si="10"/>
        <v>-1</v>
      </c>
      <c r="M29" s="13">
        <f t="shared" si="11"/>
        <v>-1</v>
      </c>
      <c r="N29" s="13">
        <f t="shared" si="12"/>
        <v>1</v>
      </c>
      <c r="O29" s="13">
        <f t="shared" si="13"/>
        <v>1</v>
      </c>
      <c r="P29" s="13">
        <f t="shared" si="14"/>
        <v>-1</v>
      </c>
      <c r="Q29" s="13">
        <f t="shared" si="15"/>
        <v>-1</v>
      </c>
      <c r="R29" s="13">
        <f t="shared" si="16"/>
        <v>1</v>
      </c>
      <c r="S29" s="13">
        <f t="shared" si="17"/>
        <v>1</v>
      </c>
      <c r="T29" s="13">
        <f t="shared" si="18"/>
        <v>1</v>
      </c>
      <c r="U29" s="13">
        <f t="shared" si="19"/>
        <v>1</v>
      </c>
      <c r="V29" s="13">
        <f t="shared" si="20"/>
        <v>1</v>
      </c>
      <c r="W29" s="13">
        <f t="shared" si="21"/>
        <v>1</v>
      </c>
      <c r="X29" s="13">
        <f t="shared" si="22"/>
        <v>1</v>
      </c>
      <c r="Y29" s="13">
        <f t="shared" si="23"/>
        <v>-1</v>
      </c>
      <c r="Z29" s="13">
        <f t="shared" si="24"/>
        <v>1</v>
      </c>
      <c r="AA29" s="13">
        <f t="shared" si="25"/>
        <v>1</v>
      </c>
      <c r="AB29" s="13">
        <f t="shared" si="26"/>
        <v>1</v>
      </c>
      <c r="AC29" s="13">
        <f t="shared" ref="AC29:AC42" si="27">+IFS($B29-$B$29&gt;0,1,$B29-$B$29=0,0,$B29-$B$29&lt;0,-1)</f>
        <v>0</v>
      </c>
    </row>
    <row r="30" ht="14.25" customHeight="1">
      <c r="A30" s="13">
        <v>2008.0</v>
      </c>
      <c r="B30" s="12">
        <v>0.0</v>
      </c>
      <c r="C30" s="13">
        <f t="shared" si="1"/>
        <v>0</v>
      </c>
      <c r="D30" s="13">
        <f t="shared" si="2"/>
        <v>-1</v>
      </c>
      <c r="E30" s="13">
        <f t="shared" si="3"/>
        <v>-1</v>
      </c>
      <c r="F30" s="13">
        <f t="shared" si="4"/>
        <v>0</v>
      </c>
      <c r="G30" s="13">
        <f t="shared" si="5"/>
        <v>0</v>
      </c>
      <c r="H30" s="13">
        <f t="shared" si="6"/>
        <v>-1</v>
      </c>
      <c r="I30" s="13">
        <f t="shared" si="7"/>
        <v>-1</v>
      </c>
      <c r="J30" s="13">
        <f t="shared" si="8"/>
        <v>-1</v>
      </c>
      <c r="K30" s="13">
        <f t="shared" si="9"/>
        <v>-1</v>
      </c>
      <c r="L30" s="13">
        <f t="shared" si="10"/>
        <v>-1</v>
      </c>
      <c r="M30" s="13">
        <f t="shared" si="11"/>
        <v>-1</v>
      </c>
      <c r="N30" s="13">
        <f t="shared" si="12"/>
        <v>-1</v>
      </c>
      <c r="O30" s="13">
        <f t="shared" si="13"/>
        <v>0</v>
      </c>
      <c r="P30" s="13">
        <f t="shared" si="14"/>
        <v>-1</v>
      </c>
      <c r="Q30" s="13">
        <f t="shared" si="15"/>
        <v>-1</v>
      </c>
      <c r="R30" s="13">
        <f t="shared" si="16"/>
        <v>-1</v>
      </c>
      <c r="S30" s="13">
        <f t="shared" si="17"/>
        <v>0</v>
      </c>
      <c r="T30" s="13">
        <f t="shared" si="18"/>
        <v>0</v>
      </c>
      <c r="U30" s="13">
        <f t="shared" si="19"/>
        <v>0</v>
      </c>
      <c r="V30" s="13">
        <f t="shared" si="20"/>
        <v>0</v>
      </c>
      <c r="W30" s="13">
        <f t="shared" si="21"/>
        <v>0</v>
      </c>
      <c r="X30" s="13">
        <f t="shared" si="22"/>
        <v>-1</v>
      </c>
      <c r="Y30" s="13">
        <f t="shared" si="23"/>
        <v>-1</v>
      </c>
      <c r="Z30" s="13">
        <f t="shared" si="24"/>
        <v>0</v>
      </c>
      <c r="AA30" s="13">
        <f t="shared" si="25"/>
        <v>0</v>
      </c>
      <c r="AB30" s="13">
        <f t="shared" si="26"/>
        <v>0</v>
      </c>
      <c r="AC30" s="13">
        <f t="shared" si="27"/>
        <v>-1</v>
      </c>
      <c r="AD30" s="13">
        <f t="shared" ref="AD30:AD42" si="28">+IFS($B30-$B$30&gt;0,1,$B30-$B$30=0,0,$B30-$B$30&lt;0,-1)</f>
        <v>0</v>
      </c>
    </row>
    <row r="31" ht="14.25" customHeight="1">
      <c r="A31" s="13">
        <v>2009.0</v>
      </c>
      <c r="B31" s="12">
        <v>0.0</v>
      </c>
      <c r="C31" s="13">
        <f t="shared" si="1"/>
        <v>0</v>
      </c>
      <c r="D31" s="13">
        <f t="shared" si="2"/>
        <v>-1</v>
      </c>
      <c r="E31" s="13">
        <f t="shared" si="3"/>
        <v>-1</v>
      </c>
      <c r="F31" s="13">
        <f t="shared" si="4"/>
        <v>0</v>
      </c>
      <c r="G31" s="13">
        <f t="shared" si="5"/>
        <v>0</v>
      </c>
      <c r="H31" s="13">
        <f t="shared" si="6"/>
        <v>-1</v>
      </c>
      <c r="I31" s="13">
        <f t="shared" si="7"/>
        <v>-1</v>
      </c>
      <c r="J31" s="13">
        <f t="shared" si="8"/>
        <v>-1</v>
      </c>
      <c r="K31" s="13">
        <f t="shared" si="9"/>
        <v>-1</v>
      </c>
      <c r="L31" s="13">
        <f t="shared" si="10"/>
        <v>-1</v>
      </c>
      <c r="M31" s="13">
        <f t="shared" si="11"/>
        <v>-1</v>
      </c>
      <c r="N31" s="13">
        <f t="shared" si="12"/>
        <v>-1</v>
      </c>
      <c r="O31" s="13">
        <f t="shared" si="13"/>
        <v>0</v>
      </c>
      <c r="P31" s="13">
        <f t="shared" si="14"/>
        <v>-1</v>
      </c>
      <c r="Q31" s="13">
        <f t="shared" si="15"/>
        <v>-1</v>
      </c>
      <c r="R31" s="13">
        <f t="shared" si="16"/>
        <v>-1</v>
      </c>
      <c r="S31" s="13">
        <f t="shared" si="17"/>
        <v>0</v>
      </c>
      <c r="T31" s="13">
        <f t="shared" si="18"/>
        <v>0</v>
      </c>
      <c r="U31" s="13">
        <f t="shared" si="19"/>
        <v>0</v>
      </c>
      <c r="V31" s="13">
        <f t="shared" si="20"/>
        <v>0</v>
      </c>
      <c r="W31" s="13">
        <f t="shared" si="21"/>
        <v>0</v>
      </c>
      <c r="X31" s="13">
        <f t="shared" si="22"/>
        <v>-1</v>
      </c>
      <c r="Y31" s="13">
        <f t="shared" si="23"/>
        <v>-1</v>
      </c>
      <c r="Z31" s="13">
        <f t="shared" si="24"/>
        <v>0</v>
      </c>
      <c r="AA31" s="13">
        <f t="shared" si="25"/>
        <v>0</v>
      </c>
      <c r="AB31" s="13">
        <f t="shared" si="26"/>
        <v>0</v>
      </c>
      <c r="AC31" s="13">
        <f t="shared" si="27"/>
        <v>-1</v>
      </c>
      <c r="AD31" s="13">
        <f t="shared" si="28"/>
        <v>0</v>
      </c>
      <c r="AE31" s="13">
        <f t="shared" ref="AE31:AE42" si="29">+IFS($B31-$B$31&gt;0,1,$B31-$B$31=0,0,$B31-$B$31&lt;0,-1)</f>
        <v>0</v>
      </c>
    </row>
    <row r="32" ht="14.25" customHeight="1">
      <c r="A32" s="13">
        <v>2010.0</v>
      </c>
      <c r="B32" s="12">
        <v>10.0</v>
      </c>
      <c r="C32" s="13">
        <f t="shared" si="1"/>
        <v>1</v>
      </c>
      <c r="D32" s="13">
        <f t="shared" si="2"/>
        <v>-1</v>
      </c>
      <c r="E32" s="13">
        <f t="shared" si="3"/>
        <v>1</v>
      </c>
      <c r="F32" s="13">
        <f t="shared" si="4"/>
        <v>1</v>
      </c>
      <c r="G32" s="13">
        <f t="shared" si="5"/>
        <v>1</v>
      </c>
      <c r="H32" s="13">
        <f t="shared" si="6"/>
        <v>0</v>
      </c>
      <c r="I32" s="13">
        <f t="shared" si="7"/>
        <v>-1</v>
      </c>
      <c r="J32" s="13">
        <f t="shared" si="8"/>
        <v>-1</v>
      </c>
      <c r="K32" s="13">
        <f t="shared" si="9"/>
        <v>-1</v>
      </c>
      <c r="L32" s="13">
        <f t="shared" si="10"/>
        <v>-1</v>
      </c>
      <c r="M32" s="13">
        <f t="shared" si="11"/>
        <v>-1</v>
      </c>
      <c r="N32" s="13">
        <f t="shared" si="12"/>
        <v>-1</v>
      </c>
      <c r="O32" s="13">
        <f t="shared" si="13"/>
        <v>1</v>
      </c>
      <c r="P32" s="13">
        <f t="shared" si="14"/>
        <v>-1</v>
      </c>
      <c r="Q32" s="13">
        <f t="shared" si="15"/>
        <v>-1</v>
      </c>
      <c r="R32" s="13">
        <f t="shared" si="16"/>
        <v>1</v>
      </c>
      <c r="S32" s="13">
        <f t="shared" si="17"/>
        <v>1</v>
      </c>
      <c r="T32" s="13">
        <f t="shared" si="18"/>
        <v>1</v>
      </c>
      <c r="U32" s="13">
        <f t="shared" si="19"/>
        <v>1</v>
      </c>
      <c r="V32" s="13">
        <f t="shared" si="20"/>
        <v>1</v>
      </c>
      <c r="W32" s="13">
        <f t="shared" si="21"/>
        <v>1</v>
      </c>
      <c r="X32" s="13">
        <f t="shared" si="22"/>
        <v>-1</v>
      </c>
      <c r="Y32" s="13">
        <f t="shared" si="23"/>
        <v>-1</v>
      </c>
      <c r="Z32" s="13">
        <f t="shared" si="24"/>
        <v>1</v>
      </c>
      <c r="AA32" s="13">
        <f t="shared" si="25"/>
        <v>1</v>
      </c>
      <c r="AB32" s="13">
        <f t="shared" si="26"/>
        <v>1</v>
      </c>
      <c r="AC32" s="13">
        <f t="shared" si="27"/>
        <v>-1</v>
      </c>
      <c r="AD32" s="13">
        <f t="shared" si="28"/>
        <v>1</v>
      </c>
      <c r="AE32" s="13">
        <f t="shared" si="29"/>
        <v>1</v>
      </c>
      <c r="AF32" s="13">
        <f t="shared" ref="AF32:AF42" si="30">+IFS($B32-$B$32&gt;0,1,$B32-$B$32=0,0,$B32-$B$32&lt;0,-1)</f>
        <v>0</v>
      </c>
    </row>
    <row r="33" ht="14.25" customHeight="1">
      <c r="A33" s="13">
        <v>2011.0</v>
      </c>
      <c r="B33" s="23">
        <v>29.0</v>
      </c>
      <c r="C33" s="13">
        <f t="shared" si="1"/>
        <v>1</v>
      </c>
      <c r="D33" s="13">
        <f t="shared" si="2"/>
        <v>1</v>
      </c>
      <c r="E33" s="13">
        <f t="shared" si="3"/>
        <v>1</v>
      </c>
      <c r="F33" s="13">
        <f t="shared" si="4"/>
        <v>1</v>
      </c>
      <c r="G33" s="13">
        <f t="shared" si="5"/>
        <v>1</v>
      </c>
      <c r="H33" s="13">
        <f t="shared" si="6"/>
        <v>1</v>
      </c>
      <c r="I33" s="13">
        <f t="shared" si="7"/>
        <v>-1</v>
      </c>
      <c r="J33" s="13">
        <f t="shared" si="8"/>
        <v>1</v>
      </c>
      <c r="K33" s="13">
        <f t="shared" si="9"/>
        <v>1</v>
      </c>
      <c r="L33" s="13">
        <f t="shared" si="10"/>
        <v>-1</v>
      </c>
      <c r="M33" s="13">
        <f t="shared" si="11"/>
        <v>-1</v>
      </c>
      <c r="N33" s="13">
        <f t="shared" si="12"/>
        <v>1</v>
      </c>
      <c r="O33" s="13">
        <f t="shared" si="13"/>
        <v>1</v>
      </c>
      <c r="P33" s="13">
        <f t="shared" si="14"/>
        <v>-1</v>
      </c>
      <c r="Q33" s="13">
        <f t="shared" si="15"/>
        <v>1</v>
      </c>
      <c r="R33" s="13">
        <f t="shared" si="16"/>
        <v>1</v>
      </c>
      <c r="S33" s="13">
        <f t="shared" si="17"/>
        <v>1</v>
      </c>
      <c r="T33" s="13">
        <f t="shared" si="18"/>
        <v>1</v>
      </c>
      <c r="U33" s="13">
        <f t="shared" si="19"/>
        <v>1</v>
      </c>
      <c r="V33" s="13">
        <f t="shared" si="20"/>
        <v>1</v>
      </c>
      <c r="W33" s="13">
        <f t="shared" si="21"/>
        <v>1</v>
      </c>
      <c r="X33" s="13">
        <f t="shared" si="22"/>
        <v>1</v>
      </c>
      <c r="Y33" s="13">
        <f t="shared" si="23"/>
        <v>-1</v>
      </c>
      <c r="Z33" s="13">
        <f t="shared" si="24"/>
        <v>1</v>
      </c>
      <c r="AA33" s="13">
        <f t="shared" si="25"/>
        <v>1</v>
      </c>
      <c r="AB33" s="13">
        <f t="shared" si="26"/>
        <v>1</v>
      </c>
      <c r="AC33" s="13">
        <f t="shared" si="27"/>
        <v>1</v>
      </c>
      <c r="AD33" s="13">
        <f t="shared" si="28"/>
        <v>1</v>
      </c>
      <c r="AE33" s="13">
        <f t="shared" si="29"/>
        <v>1</v>
      </c>
      <c r="AF33" s="13">
        <f t="shared" si="30"/>
        <v>1</v>
      </c>
      <c r="AG33" s="13">
        <f t="shared" ref="AG33:AG42" si="31">+IFS($B33-$B$33&gt;0,1,$B33-$B$33=0,0,$B33-$B$33&lt;0,-1)</f>
        <v>0</v>
      </c>
    </row>
    <row r="34" ht="14.25" customHeight="1">
      <c r="A34" s="13">
        <v>2012.0</v>
      </c>
      <c r="B34" s="23">
        <v>0.0</v>
      </c>
      <c r="C34" s="13">
        <f t="shared" si="1"/>
        <v>0</v>
      </c>
      <c r="D34" s="13">
        <f t="shared" si="2"/>
        <v>-1</v>
      </c>
      <c r="E34" s="13">
        <f t="shared" si="3"/>
        <v>-1</v>
      </c>
      <c r="F34" s="13">
        <f t="shared" si="4"/>
        <v>0</v>
      </c>
      <c r="G34" s="13">
        <f t="shared" si="5"/>
        <v>0</v>
      </c>
      <c r="H34" s="13">
        <f t="shared" si="6"/>
        <v>-1</v>
      </c>
      <c r="I34" s="13">
        <f t="shared" si="7"/>
        <v>-1</v>
      </c>
      <c r="J34" s="13">
        <f t="shared" si="8"/>
        <v>-1</v>
      </c>
      <c r="K34" s="13">
        <f t="shared" si="9"/>
        <v>-1</v>
      </c>
      <c r="L34" s="13">
        <f t="shared" si="10"/>
        <v>-1</v>
      </c>
      <c r="M34" s="13">
        <f t="shared" si="11"/>
        <v>-1</v>
      </c>
      <c r="N34" s="13">
        <f t="shared" si="12"/>
        <v>-1</v>
      </c>
      <c r="O34" s="13">
        <f t="shared" si="13"/>
        <v>0</v>
      </c>
      <c r="P34" s="13">
        <f t="shared" si="14"/>
        <v>-1</v>
      </c>
      <c r="Q34" s="13">
        <f t="shared" si="15"/>
        <v>-1</v>
      </c>
      <c r="R34" s="13">
        <f t="shared" si="16"/>
        <v>-1</v>
      </c>
      <c r="S34" s="13">
        <f t="shared" si="17"/>
        <v>0</v>
      </c>
      <c r="T34" s="13">
        <f t="shared" si="18"/>
        <v>0</v>
      </c>
      <c r="U34" s="13">
        <f t="shared" si="19"/>
        <v>0</v>
      </c>
      <c r="V34" s="13">
        <f t="shared" si="20"/>
        <v>0</v>
      </c>
      <c r="W34" s="13">
        <f t="shared" si="21"/>
        <v>0</v>
      </c>
      <c r="X34" s="13">
        <f t="shared" si="22"/>
        <v>-1</v>
      </c>
      <c r="Y34" s="13">
        <f t="shared" si="23"/>
        <v>-1</v>
      </c>
      <c r="Z34" s="13">
        <f t="shared" si="24"/>
        <v>0</v>
      </c>
      <c r="AA34" s="13">
        <f t="shared" si="25"/>
        <v>0</v>
      </c>
      <c r="AB34" s="13">
        <f t="shared" si="26"/>
        <v>0</v>
      </c>
      <c r="AC34" s="13">
        <f t="shared" si="27"/>
        <v>-1</v>
      </c>
      <c r="AD34" s="13">
        <f t="shared" si="28"/>
        <v>0</v>
      </c>
      <c r="AE34" s="13">
        <f t="shared" si="29"/>
        <v>0</v>
      </c>
      <c r="AF34" s="13">
        <f t="shared" si="30"/>
        <v>-1</v>
      </c>
      <c r="AG34" s="13">
        <f t="shared" si="31"/>
        <v>-1</v>
      </c>
      <c r="AH34" s="13">
        <f t="shared" ref="AH34:AH42" si="32">+IFS($B34-$B$34&gt;0,1,$B34-$B$34=0,0,$B34-$B$34&lt;0,-1)</f>
        <v>0</v>
      </c>
    </row>
    <row r="35" ht="14.25" customHeight="1">
      <c r="A35" s="13">
        <v>2013.0</v>
      </c>
      <c r="B35" s="23">
        <v>0.0</v>
      </c>
      <c r="C35" s="13">
        <f t="shared" si="1"/>
        <v>0</v>
      </c>
      <c r="D35" s="13">
        <f t="shared" si="2"/>
        <v>-1</v>
      </c>
      <c r="E35" s="13">
        <f t="shared" si="3"/>
        <v>-1</v>
      </c>
      <c r="F35" s="13">
        <f t="shared" si="4"/>
        <v>0</v>
      </c>
      <c r="G35" s="13">
        <f t="shared" si="5"/>
        <v>0</v>
      </c>
      <c r="H35" s="13">
        <f t="shared" si="6"/>
        <v>-1</v>
      </c>
      <c r="I35" s="13">
        <f t="shared" si="7"/>
        <v>-1</v>
      </c>
      <c r="J35" s="13">
        <f t="shared" si="8"/>
        <v>-1</v>
      </c>
      <c r="K35" s="13">
        <f t="shared" si="9"/>
        <v>-1</v>
      </c>
      <c r="L35" s="13">
        <f t="shared" si="10"/>
        <v>-1</v>
      </c>
      <c r="M35" s="13">
        <f t="shared" si="11"/>
        <v>-1</v>
      </c>
      <c r="N35" s="13">
        <f t="shared" si="12"/>
        <v>-1</v>
      </c>
      <c r="O35" s="13">
        <f t="shared" si="13"/>
        <v>0</v>
      </c>
      <c r="P35" s="13">
        <f t="shared" si="14"/>
        <v>-1</v>
      </c>
      <c r="Q35" s="13">
        <f t="shared" si="15"/>
        <v>-1</v>
      </c>
      <c r="R35" s="13">
        <f t="shared" si="16"/>
        <v>-1</v>
      </c>
      <c r="S35" s="13">
        <f t="shared" si="17"/>
        <v>0</v>
      </c>
      <c r="T35" s="13">
        <f t="shared" si="18"/>
        <v>0</v>
      </c>
      <c r="U35" s="13">
        <f t="shared" si="19"/>
        <v>0</v>
      </c>
      <c r="V35" s="13">
        <f t="shared" si="20"/>
        <v>0</v>
      </c>
      <c r="W35" s="13">
        <f t="shared" si="21"/>
        <v>0</v>
      </c>
      <c r="X35" s="13">
        <f t="shared" si="22"/>
        <v>-1</v>
      </c>
      <c r="Y35" s="13">
        <f t="shared" si="23"/>
        <v>-1</v>
      </c>
      <c r="Z35" s="13">
        <f t="shared" si="24"/>
        <v>0</v>
      </c>
      <c r="AA35" s="13">
        <f t="shared" si="25"/>
        <v>0</v>
      </c>
      <c r="AB35" s="13">
        <f t="shared" si="26"/>
        <v>0</v>
      </c>
      <c r="AC35" s="13">
        <f t="shared" si="27"/>
        <v>-1</v>
      </c>
      <c r="AD35" s="13">
        <f t="shared" si="28"/>
        <v>0</v>
      </c>
      <c r="AE35" s="13">
        <f t="shared" si="29"/>
        <v>0</v>
      </c>
      <c r="AF35" s="13">
        <f t="shared" si="30"/>
        <v>-1</v>
      </c>
      <c r="AG35" s="13">
        <f t="shared" si="31"/>
        <v>-1</v>
      </c>
      <c r="AH35" s="13">
        <f t="shared" si="32"/>
        <v>0</v>
      </c>
      <c r="AI35" s="13">
        <f t="shared" ref="AI35:AI42" si="33">+IFS($B35-$B$35&gt;0,1,$B35-$B$35=0,0,$B35-$B$35&lt;0,-1)</f>
        <v>0</v>
      </c>
    </row>
    <row r="36" ht="14.25" customHeight="1">
      <c r="A36" s="13">
        <v>2014.0</v>
      </c>
      <c r="B36" s="23">
        <v>82.0</v>
      </c>
      <c r="C36" s="13">
        <f t="shared" si="1"/>
        <v>1</v>
      </c>
      <c r="D36" s="13">
        <f t="shared" si="2"/>
        <v>1</v>
      </c>
      <c r="E36" s="13">
        <f t="shared" si="3"/>
        <v>1</v>
      </c>
      <c r="F36" s="13">
        <f t="shared" si="4"/>
        <v>1</v>
      </c>
      <c r="G36" s="13">
        <f t="shared" si="5"/>
        <v>1</v>
      </c>
      <c r="H36" s="13">
        <f t="shared" si="6"/>
        <v>1</v>
      </c>
      <c r="I36" s="13">
        <f t="shared" si="7"/>
        <v>1</v>
      </c>
      <c r="J36" s="13">
        <f t="shared" si="8"/>
        <v>1</v>
      </c>
      <c r="K36" s="13">
        <f t="shared" si="9"/>
        <v>1</v>
      </c>
      <c r="L36" s="13">
        <f t="shared" si="10"/>
        <v>1</v>
      </c>
      <c r="M36" s="13">
        <f t="shared" si="11"/>
        <v>1</v>
      </c>
      <c r="N36" s="13">
        <f t="shared" si="12"/>
        <v>1</v>
      </c>
      <c r="O36" s="13">
        <f t="shared" si="13"/>
        <v>1</v>
      </c>
      <c r="P36" s="13">
        <f t="shared" si="14"/>
        <v>1</v>
      </c>
      <c r="Q36" s="13">
        <f t="shared" si="15"/>
        <v>1</v>
      </c>
      <c r="R36" s="13">
        <f t="shared" si="16"/>
        <v>1</v>
      </c>
      <c r="S36" s="13">
        <f t="shared" si="17"/>
        <v>1</v>
      </c>
      <c r="T36" s="13">
        <f t="shared" si="18"/>
        <v>1</v>
      </c>
      <c r="U36" s="13">
        <f t="shared" si="19"/>
        <v>1</v>
      </c>
      <c r="V36" s="13">
        <f t="shared" si="20"/>
        <v>1</v>
      </c>
      <c r="W36" s="13">
        <f t="shared" si="21"/>
        <v>1</v>
      </c>
      <c r="X36" s="13">
        <f t="shared" si="22"/>
        <v>1</v>
      </c>
      <c r="Y36" s="13">
        <f t="shared" si="23"/>
        <v>1</v>
      </c>
      <c r="Z36" s="13">
        <f t="shared" si="24"/>
        <v>1</v>
      </c>
      <c r="AA36" s="13">
        <f t="shared" si="25"/>
        <v>1</v>
      </c>
      <c r="AB36" s="13">
        <f t="shared" si="26"/>
        <v>1</v>
      </c>
      <c r="AC36" s="13">
        <f t="shared" si="27"/>
        <v>1</v>
      </c>
      <c r="AD36" s="13">
        <f t="shared" si="28"/>
        <v>1</v>
      </c>
      <c r="AE36" s="13">
        <f t="shared" si="29"/>
        <v>1</v>
      </c>
      <c r="AF36" s="13">
        <f t="shared" si="30"/>
        <v>1</v>
      </c>
      <c r="AG36" s="13">
        <f t="shared" si="31"/>
        <v>1</v>
      </c>
      <c r="AH36" s="13">
        <f t="shared" si="32"/>
        <v>1</v>
      </c>
      <c r="AI36" s="13">
        <f t="shared" si="33"/>
        <v>1</v>
      </c>
      <c r="AJ36" s="13">
        <f t="shared" ref="AJ36:AJ42" si="34">+IFS($B36-$B$36&gt;0,1,$B36-$B$36=0,0,$B36-$B$36&lt;0,-1)</f>
        <v>0</v>
      </c>
    </row>
    <row r="37" ht="14.25" customHeight="1">
      <c r="A37" s="13">
        <v>2015.0</v>
      </c>
      <c r="B37" s="23">
        <v>19.0</v>
      </c>
      <c r="C37" s="13">
        <f t="shared" si="1"/>
        <v>1</v>
      </c>
      <c r="D37" s="13">
        <f t="shared" si="2"/>
        <v>-1</v>
      </c>
      <c r="E37" s="13">
        <f t="shared" si="3"/>
        <v>1</v>
      </c>
      <c r="F37" s="13">
        <f t="shared" si="4"/>
        <v>1</v>
      </c>
      <c r="G37" s="13">
        <f t="shared" si="5"/>
        <v>1</v>
      </c>
      <c r="H37" s="13">
        <f t="shared" si="6"/>
        <v>1</v>
      </c>
      <c r="I37" s="13">
        <f t="shared" si="7"/>
        <v>-1</v>
      </c>
      <c r="J37" s="13">
        <f t="shared" si="8"/>
        <v>1</v>
      </c>
      <c r="K37" s="13">
        <f t="shared" si="9"/>
        <v>-1</v>
      </c>
      <c r="L37" s="13">
        <f t="shared" si="10"/>
        <v>-1</v>
      </c>
      <c r="M37" s="13">
        <f t="shared" si="11"/>
        <v>-1</v>
      </c>
      <c r="N37" s="13">
        <f t="shared" si="12"/>
        <v>1</v>
      </c>
      <c r="O37" s="13">
        <f t="shared" si="13"/>
        <v>1</v>
      </c>
      <c r="P37" s="13">
        <f t="shared" si="14"/>
        <v>-1</v>
      </c>
      <c r="Q37" s="13">
        <f t="shared" si="15"/>
        <v>-1</v>
      </c>
      <c r="R37" s="13">
        <f t="shared" si="16"/>
        <v>1</v>
      </c>
      <c r="S37" s="13">
        <f t="shared" si="17"/>
        <v>1</v>
      </c>
      <c r="T37" s="13">
        <f t="shared" si="18"/>
        <v>1</v>
      </c>
      <c r="U37" s="13">
        <f t="shared" si="19"/>
        <v>1</v>
      </c>
      <c r="V37" s="13">
        <f t="shared" si="20"/>
        <v>1</v>
      </c>
      <c r="W37" s="13">
        <f t="shared" si="21"/>
        <v>1</v>
      </c>
      <c r="X37" s="13">
        <f t="shared" si="22"/>
        <v>1</v>
      </c>
      <c r="Y37" s="13">
        <f t="shared" si="23"/>
        <v>-1</v>
      </c>
      <c r="Z37" s="13">
        <f t="shared" si="24"/>
        <v>1</v>
      </c>
      <c r="AA37" s="13">
        <f t="shared" si="25"/>
        <v>1</v>
      </c>
      <c r="AB37" s="13">
        <f t="shared" si="26"/>
        <v>1</v>
      </c>
      <c r="AC37" s="13">
        <f t="shared" si="27"/>
        <v>-1</v>
      </c>
      <c r="AD37" s="13">
        <f t="shared" si="28"/>
        <v>1</v>
      </c>
      <c r="AE37" s="13">
        <f t="shared" si="29"/>
        <v>1</v>
      </c>
      <c r="AF37" s="13">
        <f t="shared" si="30"/>
        <v>1</v>
      </c>
      <c r="AG37" s="13">
        <f t="shared" si="31"/>
        <v>-1</v>
      </c>
      <c r="AH37" s="13">
        <f t="shared" si="32"/>
        <v>1</v>
      </c>
      <c r="AI37" s="13">
        <f t="shared" si="33"/>
        <v>1</v>
      </c>
      <c r="AJ37" s="13">
        <f t="shared" si="34"/>
        <v>-1</v>
      </c>
      <c r="AK37" s="13">
        <f t="shared" ref="AK37:AK42" si="35">+IFS($B37-$B$37&gt;0,1,$B37-$B$37=0,0,$B37-$B$37&lt;0,-1)</f>
        <v>0</v>
      </c>
    </row>
    <row r="38" ht="14.25" customHeight="1">
      <c r="A38" s="13">
        <v>2016.0</v>
      </c>
      <c r="B38" s="23">
        <v>3.0</v>
      </c>
      <c r="C38" s="13">
        <f t="shared" si="1"/>
        <v>1</v>
      </c>
      <c r="D38" s="13">
        <f t="shared" si="2"/>
        <v>-1</v>
      </c>
      <c r="E38" s="13">
        <f t="shared" si="3"/>
        <v>-1</v>
      </c>
      <c r="F38" s="13">
        <f t="shared" si="4"/>
        <v>1</v>
      </c>
      <c r="G38" s="13">
        <f t="shared" si="5"/>
        <v>1</v>
      </c>
      <c r="H38" s="13">
        <f t="shared" si="6"/>
        <v>-1</v>
      </c>
      <c r="I38" s="13">
        <f t="shared" si="7"/>
        <v>-1</v>
      </c>
      <c r="J38" s="13">
        <f t="shared" si="8"/>
        <v>-1</v>
      </c>
      <c r="K38" s="13">
        <f t="shared" si="9"/>
        <v>-1</v>
      </c>
      <c r="L38" s="13">
        <f t="shared" si="10"/>
        <v>-1</v>
      </c>
      <c r="M38" s="13">
        <f t="shared" si="11"/>
        <v>-1</v>
      </c>
      <c r="N38" s="13">
        <f t="shared" si="12"/>
        <v>-1</v>
      </c>
      <c r="O38" s="13">
        <f t="shared" si="13"/>
        <v>1</v>
      </c>
      <c r="P38" s="13">
        <f t="shared" si="14"/>
        <v>-1</v>
      </c>
      <c r="Q38" s="13">
        <f t="shared" si="15"/>
        <v>-1</v>
      </c>
      <c r="R38" s="13">
        <f t="shared" si="16"/>
        <v>-1</v>
      </c>
      <c r="S38" s="13">
        <f t="shared" si="17"/>
        <v>1</v>
      </c>
      <c r="T38" s="13">
        <f t="shared" si="18"/>
        <v>1</v>
      </c>
      <c r="U38" s="13">
        <f t="shared" si="19"/>
        <v>1</v>
      </c>
      <c r="V38" s="13">
        <f t="shared" si="20"/>
        <v>1</v>
      </c>
      <c r="W38" s="13">
        <f t="shared" si="21"/>
        <v>1</v>
      </c>
      <c r="X38" s="13">
        <f t="shared" si="22"/>
        <v>-1</v>
      </c>
      <c r="Y38" s="13">
        <f t="shared" si="23"/>
        <v>-1</v>
      </c>
      <c r="Z38" s="13">
        <f t="shared" si="24"/>
        <v>1</v>
      </c>
      <c r="AA38" s="13">
        <f t="shared" si="25"/>
        <v>1</v>
      </c>
      <c r="AB38" s="13">
        <f t="shared" si="26"/>
        <v>1</v>
      </c>
      <c r="AC38" s="13">
        <f t="shared" si="27"/>
        <v>-1</v>
      </c>
      <c r="AD38" s="13">
        <f t="shared" si="28"/>
        <v>1</v>
      </c>
      <c r="AE38" s="13">
        <f t="shared" si="29"/>
        <v>1</v>
      </c>
      <c r="AF38" s="13">
        <f t="shared" si="30"/>
        <v>-1</v>
      </c>
      <c r="AG38" s="13">
        <f t="shared" si="31"/>
        <v>-1</v>
      </c>
      <c r="AH38" s="13">
        <f t="shared" si="32"/>
        <v>1</v>
      </c>
      <c r="AI38" s="13">
        <f t="shared" si="33"/>
        <v>1</v>
      </c>
      <c r="AJ38" s="13">
        <f t="shared" si="34"/>
        <v>-1</v>
      </c>
      <c r="AK38" s="13">
        <f t="shared" si="35"/>
        <v>-1</v>
      </c>
      <c r="AL38" s="13">
        <f t="shared" ref="AL38:AL42" si="36">+IFS($B38-$B$38&gt;0,1,$B38-$B$38=0,0,$B38-$B$38&lt;0,-1)</f>
        <v>0</v>
      </c>
    </row>
    <row r="39" ht="14.25" customHeight="1">
      <c r="A39" s="13">
        <v>2017.0</v>
      </c>
      <c r="B39" s="23">
        <v>22.0</v>
      </c>
      <c r="C39" s="13">
        <f t="shared" si="1"/>
        <v>1</v>
      </c>
      <c r="D39" s="13">
        <f t="shared" si="2"/>
        <v>-1</v>
      </c>
      <c r="E39" s="13">
        <f t="shared" si="3"/>
        <v>1</v>
      </c>
      <c r="F39" s="13">
        <f t="shared" si="4"/>
        <v>1</v>
      </c>
      <c r="G39" s="13">
        <f t="shared" si="5"/>
        <v>1</v>
      </c>
      <c r="H39" s="13">
        <f t="shared" si="6"/>
        <v>1</v>
      </c>
      <c r="I39" s="13">
        <f t="shared" si="7"/>
        <v>-1</v>
      </c>
      <c r="J39" s="13">
        <f t="shared" si="8"/>
        <v>1</v>
      </c>
      <c r="K39" s="13">
        <f t="shared" si="9"/>
        <v>-1</v>
      </c>
      <c r="L39" s="13">
        <f t="shared" si="10"/>
        <v>-1</v>
      </c>
      <c r="M39" s="13">
        <f t="shared" si="11"/>
        <v>-1</v>
      </c>
      <c r="N39" s="13">
        <f t="shared" si="12"/>
        <v>1</v>
      </c>
      <c r="O39" s="13">
        <f t="shared" si="13"/>
        <v>1</v>
      </c>
      <c r="P39" s="13">
        <f t="shared" si="14"/>
        <v>-1</v>
      </c>
      <c r="Q39" s="13">
        <f t="shared" si="15"/>
        <v>-1</v>
      </c>
      <c r="R39" s="13">
        <f t="shared" si="16"/>
        <v>1</v>
      </c>
      <c r="S39" s="13">
        <f t="shared" si="17"/>
        <v>1</v>
      </c>
      <c r="T39" s="13">
        <f t="shared" si="18"/>
        <v>1</v>
      </c>
      <c r="U39" s="13">
        <f t="shared" si="19"/>
        <v>1</v>
      </c>
      <c r="V39" s="13">
        <f t="shared" si="20"/>
        <v>1</v>
      </c>
      <c r="W39" s="13">
        <f t="shared" si="21"/>
        <v>1</v>
      </c>
      <c r="X39" s="13">
        <f t="shared" si="22"/>
        <v>1</v>
      </c>
      <c r="Y39" s="13">
        <f t="shared" si="23"/>
        <v>-1</v>
      </c>
      <c r="Z39" s="13">
        <f t="shared" si="24"/>
        <v>1</v>
      </c>
      <c r="AA39" s="13">
        <f t="shared" si="25"/>
        <v>1</v>
      </c>
      <c r="AB39" s="13">
        <f t="shared" si="26"/>
        <v>1</v>
      </c>
      <c r="AC39" s="13">
        <f t="shared" si="27"/>
        <v>-1</v>
      </c>
      <c r="AD39" s="13">
        <f t="shared" si="28"/>
        <v>1</v>
      </c>
      <c r="AE39" s="13">
        <f t="shared" si="29"/>
        <v>1</v>
      </c>
      <c r="AF39" s="13">
        <f t="shared" si="30"/>
        <v>1</v>
      </c>
      <c r="AG39" s="13">
        <f t="shared" si="31"/>
        <v>-1</v>
      </c>
      <c r="AH39" s="13">
        <f t="shared" si="32"/>
        <v>1</v>
      </c>
      <c r="AI39" s="13">
        <f t="shared" si="33"/>
        <v>1</v>
      </c>
      <c r="AJ39" s="13">
        <f t="shared" si="34"/>
        <v>-1</v>
      </c>
      <c r="AK39" s="13">
        <f t="shared" si="35"/>
        <v>1</v>
      </c>
      <c r="AL39" s="13">
        <f t="shared" si="36"/>
        <v>1</v>
      </c>
      <c r="AM39" s="13">
        <f t="shared" ref="AM39:AM42" si="37">+IFS($B39-$B$39&gt;0,1,$B39-$B$39=0,0,$B39-$B$39&lt;0,-1)</f>
        <v>0</v>
      </c>
    </row>
    <row r="40" ht="14.25" customHeight="1">
      <c r="A40" s="13">
        <v>2018.0</v>
      </c>
      <c r="B40" s="23">
        <v>10.0</v>
      </c>
      <c r="C40" s="13">
        <f t="shared" si="1"/>
        <v>1</v>
      </c>
      <c r="D40" s="13">
        <f t="shared" si="2"/>
        <v>-1</v>
      </c>
      <c r="E40" s="13">
        <f t="shared" si="3"/>
        <v>1</v>
      </c>
      <c r="F40" s="13">
        <f t="shared" si="4"/>
        <v>1</v>
      </c>
      <c r="G40" s="13">
        <f t="shared" si="5"/>
        <v>1</v>
      </c>
      <c r="H40" s="13">
        <f t="shared" si="6"/>
        <v>0</v>
      </c>
      <c r="I40" s="13">
        <f t="shared" si="7"/>
        <v>-1</v>
      </c>
      <c r="J40" s="13">
        <f t="shared" si="8"/>
        <v>-1</v>
      </c>
      <c r="K40" s="13">
        <f t="shared" si="9"/>
        <v>-1</v>
      </c>
      <c r="L40" s="13">
        <f t="shared" si="10"/>
        <v>-1</v>
      </c>
      <c r="M40" s="13">
        <f t="shared" si="11"/>
        <v>-1</v>
      </c>
      <c r="N40" s="13">
        <f t="shared" si="12"/>
        <v>-1</v>
      </c>
      <c r="O40" s="13">
        <f t="shared" si="13"/>
        <v>1</v>
      </c>
      <c r="P40" s="13">
        <f t="shared" si="14"/>
        <v>-1</v>
      </c>
      <c r="Q40" s="13">
        <f t="shared" si="15"/>
        <v>-1</v>
      </c>
      <c r="R40" s="13">
        <f t="shared" si="16"/>
        <v>1</v>
      </c>
      <c r="S40" s="13">
        <f t="shared" si="17"/>
        <v>1</v>
      </c>
      <c r="T40" s="13">
        <f t="shared" si="18"/>
        <v>1</v>
      </c>
      <c r="U40" s="13">
        <f t="shared" si="19"/>
        <v>1</v>
      </c>
      <c r="V40" s="13">
        <f t="shared" si="20"/>
        <v>1</v>
      </c>
      <c r="W40" s="13">
        <f t="shared" si="21"/>
        <v>1</v>
      </c>
      <c r="X40" s="13">
        <f t="shared" si="22"/>
        <v>-1</v>
      </c>
      <c r="Y40" s="13">
        <f t="shared" si="23"/>
        <v>-1</v>
      </c>
      <c r="Z40" s="13">
        <f t="shared" si="24"/>
        <v>1</v>
      </c>
      <c r="AA40" s="13">
        <f t="shared" si="25"/>
        <v>1</v>
      </c>
      <c r="AB40" s="13">
        <f t="shared" si="26"/>
        <v>1</v>
      </c>
      <c r="AC40" s="13">
        <f t="shared" si="27"/>
        <v>-1</v>
      </c>
      <c r="AD40" s="13">
        <f t="shared" si="28"/>
        <v>1</v>
      </c>
      <c r="AE40" s="13">
        <f t="shared" si="29"/>
        <v>1</v>
      </c>
      <c r="AF40" s="13">
        <f t="shared" si="30"/>
        <v>0</v>
      </c>
      <c r="AG40" s="13">
        <f t="shared" si="31"/>
        <v>-1</v>
      </c>
      <c r="AH40" s="13">
        <f t="shared" si="32"/>
        <v>1</v>
      </c>
      <c r="AI40" s="13">
        <f t="shared" si="33"/>
        <v>1</v>
      </c>
      <c r="AJ40" s="13">
        <f t="shared" si="34"/>
        <v>-1</v>
      </c>
      <c r="AK40" s="13">
        <f t="shared" si="35"/>
        <v>-1</v>
      </c>
      <c r="AL40" s="13">
        <f t="shared" si="36"/>
        <v>1</v>
      </c>
      <c r="AM40" s="13">
        <f t="shared" si="37"/>
        <v>-1</v>
      </c>
      <c r="AN40" s="13">
        <f t="shared" ref="AN40:AN42" si="38">+IFS($B40-$B$40&gt;0,1,$B40-$B$40=0,0,$B40-$B$40&lt;0,-1)</f>
        <v>0</v>
      </c>
    </row>
    <row r="41" ht="14.25" customHeight="1">
      <c r="A41" s="13">
        <v>2019.0</v>
      </c>
      <c r="B41" s="23">
        <v>12.0</v>
      </c>
      <c r="C41" s="13">
        <f t="shared" si="1"/>
        <v>1</v>
      </c>
      <c r="D41" s="13">
        <f t="shared" si="2"/>
        <v>-1</v>
      </c>
      <c r="E41" s="13">
        <f t="shared" si="3"/>
        <v>1</v>
      </c>
      <c r="F41" s="13">
        <f t="shared" si="4"/>
        <v>1</v>
      </c>
      <c r="G41" s="13">
        <f t="shared" si="5"/>
        <v>1</v>
      </c>
      <c r="H41" s="13">
        <f t="shared" si="6"/>
        <v>1</v>
      </c>
      <c r="I41" s="13">
        <f t="shared" si="7"/>
        <v>-1</v>
      </c>
      <c r="J41" s="13">
        <f t="shared" si="8"/>
        <v>-1</v>
      </c>
      <c r="K41" s="13">
        <f t="shared" si="9"/>
        <v>-1</v>
      </c>
      <c r="L41" s="13">
        <f t="shared" si="10"/>
        <v>-1</v>
      </c>
      <c r="M41" s="13">
        <f t="shared" si="11"/>
        <v>-1</v>
      </c>
      <c r="N41" s="13">
        <f t="shared" si="12"/>
        <v>-1</v>
      </c>
      <c r="O41" s="13">
        <f t="shared" si="13"/>
        <v>1</v>
      </c>
      <c r="P41" s="13">
        <f t="shared" si="14"/>
        <v>-1</v>
      </c>
      <c r="Q41" s="13">
        <f t="shared" si="15"/>
        <v>-1</v>
      </c>
      <c r="R41" s="13">
        <f t="shared" si="16"/>
        <v>1</v>
      </c>
      <c r="S41" s="13">
        <f t="shared" si="17"/>
        <v>1</v>
      </c>
      <c r="T41" s="13">
        <f t="shared" si="18"/>
        <v>1</v>
      </c>
      <c r="U41" s="13">
        <f t="shared" si="19"/>
        <v>1</v>
      </c>
      <c r="V41" s="13">
        <f t="shared" si="20"/>
        <v>1</v>
      </c>
      <c r="W41" s="13">
        <f t="shared" si="21"/>
        <v>1</v>
      </c>
      <c r="X41" s="13">
        <f t="shared" si="22"/>
        <v>-1</v>
      </c>
      <c r="Y41" s="13">
        <f t="shared" si="23"/>
        <v>-1</v>
      </c>
      <c r="Z41" s="13">
        <f t="shared" si="24"/>
        <v>1</v>
      </c>
      <c r="AA41" s="13">
        <f t="shared" si="25"/>
        <v>1</v>
      </c>
      <c r="AB41" s="13">
        <f t="shared" si="26"/>
        <v>1</v>
      </c>
      <c r="AC41" s="13">
        <f t="shared" si="27"/>
        <v>-1</v>
      </c>
      <c r="AD41" s="13">
        <f t="shared" si="28"/>
        <v>1</v>
      </c>
      <c r="AE41" s="13">
        <f t="shared" si="29"/>
        <v>1</v>
      </c>
      <c r="AF41" s="13">
        <f t="shared" si="30"/>
        <v>1</v>
      </c>
      <c r="AG41" s="13">
        <f t="shared" si="31"/>
        <v>-1</v>
      </c>
      <c r="AH41" s="13">
        <f t="shared" si="32"/>
        <v>1</v>
      </c>
      <c r="AI41" s="13">
        <f t="shared" si="33"/>
        <v>1</v>
      </c>
      <c r="AJ41" s="13">
        <f t="shared" si="34"/>
        <v>-1</v>
      </c>
      <c r="AK41" s="13">
        <f t="shared" si="35"/>
        <v>-1</v>
      </c>
      <c r="AL41" s="13">
        <f t="shared" si="36"/>
        <v>1</v>
      </c>
      <c r="AM41" s="13">
        <f t="shared" si="37"/>
        <v>-1</v>
      </c>
      <c r="AN41" s="13">
        <f t="shared" si="38"/>
        <v>1</v>
      </c>
      <c r="AO41" s="13">
        <f t="shared" ref="AO41:AO42" si="39">+IFS($B41-$B$41&gt;0,1,$B41-$B$41=0,0,$B41-$B$41&lt;0,-1)</f>
        <v>0</v>
      </c>
    </row>
    <row r="42" ht="14.25" customHeight="1">
      <c r="A42" s="13">
        <v>2020.0</v>
      </c>
      <c r="B42" s="23">
        <v>2.0</v>
      </c>
      <c r="C42" s="13">
        <f t="shared" si="1"/>
        <v>1</v>
      </c>
      <c r="D42" s="13">
        <f t="shared" si="2"/>
        <v>-1</v>
      </c>
      <c r="E42" s="13">
        <f t="shared" si="3"/>
        <v>-1</v>
      </c>
      <c r="F42" s="13">
        <f t="shared" si="4"/>
        <v>1</v>
      </c>
      <c r="G42" s="13">
        <f t="shared" si="5"/>
        <v>1</v>
      </c>
      <c r="H42" s="13">
        <f t="shared" si="6"/>
        <v>-1</v>
      </c>
      <c r="I42" s="13">
        <f t="shared" si="7"/>
        <v>-1</v>
      </c>
      <c r="J42" s="13">
        <f t="shared" si="8"/>
        <v>-1</v>
      </c>
      <c r="K42" s="13">
        <f t="shared" si="9"/>
        <v>-1</v>
      </c>
      <c r="L42" s="13">
        <f t="shared" si="10"/>
        <v>-1</v>
      </c>
      <c r="M42" s="13">
        <f t="shared" si="11"/>
        <v>-1</v>
      </c>
      <c r="N42" s="13">
        <f t="shared" si="12"/>
        <v>-1</v>
      </c>
      <c r="O42" s="13">
        <f t="shared" si="13"/>
        <v>1</v>
      </c>
      <c r="P42" s="13">
        <f t="shared" si="14"/>
        <v>-1</v>
      </c>
      <c r="Q42" s="13">
        <f t="shared" si="15"/>
        <v>-1</v>
      </c>
      <c r="R42" s="13">
        <f t="shared" si="16"/>
        <v>-1</v>
      </c>
      <c r="S42" s="13">
        <f t="shared" si="17"/>
        <v>1</v>
      </c>
      <c r="T42" s="13">
        <f t="shared" si="18"/>
        <v>1</v>
      </c>
      <c r="U42" s="13">
        <f t="shared" si="19"/>
        <v>1</v>
      </c>
      <c r="V42" s="13">
        <f t="shared" si="20"/>
        <v>1</v>
      </c>
      <c r="W42" s="13">
        <f t="shared" si="21"/>
        <v>1</v>
      </c>
      <c r="X42" s="13">
        <f t="shared" si="22"/>
        <v>-1</v>
      </c>
      <c r="Y42" s="13">
        <f t="shared" si="23"/>
        <v>-1</v>
      </c>
      <c r="Z42" s="13">
        <f t="shared" si="24"/>
        <v>1</v>
      </c>
      <c r="AA42" s="13">
        <f t="shared" si="25"/>
        <v>1</v>
      </c>
      <c r="AB42" s="13">
        <f t="shared" si="26"/>
        <v>1</v>
      </c>
      <c r="AC42" s="13">
        <f t="shared" si="27"/>
        <v>-1</v>
      </c>
      <c r="AD42" s="13">
        <f t="shared" si="28"/>
        <v>1</v>
      </c>
      <c r="AE42" s="13">
        <f t="shared" si="29"/>
        <v>1</v>
      </c>
      <c r="AF42" s="13">
        <f t="shared" si="30"/>
        <v>-1</v>
      </c>
      <c r="AG42" s="13">
        <f t="shared" si="31"/>
        <v>-1</v>
      </c>
      <c r="AH42" s="13">
        <f t="shared" si="32"/>
        <v>1</v>
      </c>
      <c r="AI42" s="13">
        <f t="shared" si="33"/>
        <v>1</v>
      </c>
      <c r="AJ42" s="13">
        <f t="shared" si="34"/>
        <v>-1</v>
      </c>
      <c r="AK42" s="13">
        <f t="shared" si="35"/>
        <v>-1</v>
      </c>
      <c r="AL42" s="13">
        <f t="shared" si="36"/>
        <v>-1</v>
      </c>
      <c r="AM42" s="13">
        <f t="shared" si="37"/>
        <v>-1</v>
      </c>
      <c r="AN42" s="13">
        <f t="shared" si="38"/>
        <v>-1</v>
      </c>
      <c r="AO42" s="13">
        <f t="shared" si="39"/>
        <v>-1</v>
      </c>
      <c r="AP42" s="13">
        <f>+IFS($B42-$B$42&gt;0,1,$B42-$B$42=0,0,$B42-$B$42&lt;0,-1)</f>
        <v>0</v>
      </c>
    </row>
    <row r="43" ht="14.25" customHeight="1">
      <c r="B43" s="16"/>
      <c r="AQ43" s="14" t="s">
        <v>21</v>
      </c>
    </row>
    <row r="44" ht="14.25" customHeight="1">
      <c r="B44" s="16"/>
      <c r="AQ44" s="13">
        <f>+SUM(C3:AP42)</f>
        <v>-31</v>
      </c>
    </row>
    <row r="45" ht="14.25" customHeight="1">
      <c r="B45" s="17" t="s">
        <v>22</v>
      </c>
      <c r="C45" s="18">
        <f>+COUNT(B2:B42)</f>
        <v>41</v>
      </c>
      <c r="D45" s="13">
        <f>+C45*(C45-1)*(2*C45+5)</f>
        <v>142680</v>
      </c>
      <c r="E45" s="19" t="s">
        <v>23</v>
      </c>
      <c r="F45" s="18">
        <v>21.0</v>
      </c>
      <c r="G45" s="18">
        <f t="shared" ref="G45:G47" si="40">+F45*(F45-1)*(2*F45+5)</f>
        <v>19740</v>
      </c>
    </row>
    <row r="46" ht="14.25" customHeight="1">
      <c r="B46" s="17" t="s">
        <v>24</v>
      </c>
      <c r="C46" s="18">
        <f>+(D45-G49)/18</f>
        <v>6828</v>
      </c>
      <c r="E46" s="19" t="s">
        <v>40</v>
      </c>
      <c r="F46" s="18">
        <v>2.0</v>
      </c>
      <c r="G46" s="18">
        <f t="shared" si="40"/>
        <v>18</v>
      </c>
    </row>
    <row r="47" ht="14.25" customHeight="1">
      <c r="B47" s="17" t="s">
        <v>26</v>
      </c>
      <c r="C47" s="18">
        <f>+(AQ44+1)/SQRT(C46)</f>
        <v>-0.3630567357</v>
      </c>
      <c r="E47" s="19" t="s">
        <v>41</v>
      </c>
      <c r="F47" s="18">
        <v>2.0</v>
      </c>
      <c r="G47" s="18">
        <f t="shared" si="40"/>
        <v>18</v>
      </c>
    </row>
    <row r="48" ht="14.25" customHeight="1">
      <c r="B48" s="18"/>
      <c r="C48" s="18"/>
      <c r="E48" s="20" t="s">
        <v>28</v>
      </c>
      <c r="F48" s="13">
        <v>0.0</v>
      </c>
      <c r="G48" s="13">
        <v>0.0</v>
      </c>
    </row>
    <row r="49" ht="14.25" customHeight="1">
      <c r="B49" s="25"/>
      <c r="C49" s="18"/>
      <c r="G49" s="13">
        <f>SUM(G45:G48)</f>
        <v>19776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14" t="s">
        <v>20</v>
      </c>
      <c r="B1" s="24" t="s">
        <v>15</v>
      </c>
    </row>
    <row r="2" ht="14.25" customHeight="1">
      <c r="A2" s="13">
        <v>1980.0</v>
      </c>
      <c r="B2" s="23">
        <v>0.0</v>
      </c>
    </row>
    <row r="3" ht="14.25" customHeight="1">
      <c r="A3" s="13">
        <v>1981.0</v>
      </c>
      <c r="B3" s="23">
        <v>40.0</v>
      </c>
      <c r="C3" s="13">
        <f t="shared" ref="C3:C42" si="1">+IFS($B3-$B$3&gt;0,1,$B3-$B$3=0,0,$B3-$B$3&lt;0,-1)</f>
        <v>0</v>
      </c>
    </row>
    <row r="4" ht="14.25" customHeight="1">
      <c r="A4" s="13">
        <v>1982.0</v>
      </c>
      <c r="B4" s="23">
        <v>50.3</v>
      </c>
      <c r="C4" s="13">
        <f t="shared" si="1"/>
        <v>1</v>
      </c>
      <c r="D4" s="13">
        <f t="shared" ref="D4:D42" si="2">+IFS($B4-$B$4&gt;0,1,$B4-$B$4=0,0,$B4-$B$4&lt;0,-1)</f>
        <v>0</v>
      </c>
    </row>
    <row r="5" ht="14.25" customHeight="1">
      <c r="A5" s="13">
        <v>1983.0</v>
      </c>
      <c r="B5" s="23">
        <v>130.8</v>
      </c>
      <c r="C5" s="13">
        <f t="shared" si="1"/>
        <v>1</v>
      </c>
      <c r="D5" s="13">
        <f t="shared" si="2"/>
        <v>1</v>
      </c>
      <c r="E5" s="13">
        <f t="shared" ref="E5:E42" si="3">+IFS($B5-$B$5&gt;0,1,$B5-$B$5=0,0,$B5-$B$5&lt;0,-1)</f>
        <v>0</v>
      </c>
    </row>
    <row r="6" ht="14.25" customHeight="1">
      <c r="A6" s="13">
        <v>1984.0</v>
      </c>
      <c r="B6" s="23">
        <v>0.0</v>
      </c>
      <c r="C6" s="13">
        <f t="shared" si="1"/>
        <v>-1</v>
      </c>
      <c r="D6" s="13">
        <f t="shared" si="2"/>
        <v>-1</v>
      </c>
      <c r="E6" s="13">
        <f t="shared" si="3"/>
        <v>-1</v>
      </c>
      <c r="F6" s="13">
        <f t="shared" ref="F6:F42" si="4">+IFS($B6-$B$6&gt;0,1,$B6-$B$6=0,0,$B6-$B$6&lt;0,-1)</f>
        <v>0</v>
      </c>
    </row>
    <row r="7" ht="14.25" customHeight="1">
      <c r="A7" s="13">
        <v>1985.0</v>
      </c>
      <c r="B7" s="12">
        <v>0.0</v>
      </c>
      <c r="C7" s="13">
        <f t="shared" si="1"/>
        <v>-1</v>
      </c>
      <c r="D7" s="13">
        <f t="shared" si="2"/>
        <v>-1</v>
      </c>
      <c r="E7" s="13">
        <f t="shared" si="3"/>
        <v>-1</v>
      </c>
      <c r="F7" s="13">
        <f t="shared" si="4"/>
        <v>0</v>
      </c>
      <c r="G7" s="13">
        <f t="shared" ref="G7:G42" si="5">+IFS($B7-$B$7&gt;0,1,$B7-$B$7=0,0,$B7-$B$7&lt;0,-1)</f>
        <v>0</v>
      </c>
    </row>
    <row r="8" ht="14.25" customHeight="1">
      <c r="A8" s="13">
        <v>1986.0</v>
      </c>
      <c r="B8" s="12">
        <v>64.0</v>
      </c>
      <c r="C8" s="13">
        <f t="shared" si="1"/>
        <v>1</v>
      </c>
      <c r="D8" s="13">
        <f t="shared" si="2"/>
        <v>1</v>
      </c>
      <c r="E8" s="13">
        <f t="shared" si="3"/>
        <v>-1</v>
      </c>
      <c r="F8" s="13">
        <f t="shared" si="4"/>
        <v>1</v>
      </c>
      <c r="G8" s="13">
        <f t="shared" si="5"/>
        <v>1</v>
      </c>
      <c r="H8" s="13">
        <f t="shared" ref="H8:H42" si="6">+IFS($B8-$B$8&gt;0,1,$B8-$B$8=0,0,$B8-$B$8&lt;0,-1)</f>
        <v>0</v>
      </c>
    </row>
    <row r="9" ht="14.25" customHeight="1">
      <c r="A9" s="13">
        <v>1987.0</v>
      </c>
      <c r="B9" s="12">
        <v>64.0</v>
      </c>
      <c r="C9" s="13">
        <f t="shared" si="1"/>
        <v>1</v>
      </c>
      <c r="D9" s="13">
        <f t="shared" si="2"/>
        <v>1</v>
      </c>
      <c r="E9" s="13">
        <f t="shared" si="3"/>
        <v>-1</v>
      </c>
      <c r="F9" s="13">
        <f t="shared" si="4"/>
        <v>1</v>
      </c>
      <c r="G9" s="13">
        <f t="shared" si="5"/>
        <v>1</v>
      </c>
      <c r="H9" s="13">
        <f t="shared" si="6"/>
        <v>0</v>
      </c>
      <c r="I9" s="13">
        <f t="shared" ref="I9:I42" si="7">+IFS($B9-$B$9&gt;0,1,$B9-$B$9=0,0,$B9-$B$9&lt;0,-1)</f>
        <v>0</v>
      </c>
    </row>
    <row r="10" ht="14.25" customHeight="1">
      <c r="A10" s="13">
        <v>1988.0</v>
      </c>
      <c r="B10" s="12">
        <v>3.2</v>
      </c>
      <c r="C10" s="13">
        <f t="shared" si="1"/>
        <v>-1</v>
      </c>
      <c r="D10" s="13">
        <f t="shared" si="2"/>
        <v>-1</v>
      </c>
      <c r="E10" s="13">
        <f t="shared" si="3"/>
        <v>-1</v>
      </c>
      <c r="F10" s="13">
        <f t="shared" si="4"/>
        <v>1</v>
      </c>
      <c r="G10" s="13">
        <f t="shared" si="5"/>
        <v>1</v>
      </c>
      <c r="H10" s="13">
        <f t="shared" si="6"/>
        <v>-1</v>
      </c>
      <c r="I10" s="13">
        <f t="shared" si="7"/>
        <v>-1</v>
      </c>
      <c r="J10" s="13">
        <f t="shared" ref="J10:J42" si="8">+IFS($B10-$B$10&gt;0,1,$B10-$B$10=0,0,$B10-$B$10&lt;0,-1)</f>
        <v>0</v>
      </c>
    </row>
    <row r="11" ht="14.25" customHeight="1">
      <c r="A11" s="13">
        <v>1989.0</v>
      </c>
      <c r="B11" s="12">
        <v>0.0</v>
      </c>
      <c r="C11" s="13">
        <f t="shared" si="1"/>
        <v>-1</v>
      </c>
      <c r="D11" s="13">
        <f t="shared" si="2"/>
        <v>-1</v>
      </c>
      <c r="E11" s="13">
        <f t="shared" si="3"/>
        <v>-1</v>
      </c>
      <c r="F11" s="13">
        <f t="shared" si="4"/>
        <v>0</v>
      </c>
      <c r="G11" s="13">
        <f t="shared" si="5"/>
        <v>0</v>
      </c>
      <c r="H11" s="13">
        <f t="shared" si="6"/>
        <v>-1</v>
      </c>
      <c r="I11" s="13">
        <f t="shared" si="7"/>
        <v>-1</v>
      </c>
      <c r="J11" s="13">
        <f t="shared" si="8"/>
        <v>-1</v>
      </c>
      <c r="K11" s="13">
        <f t="shared" ref="K11:K42" si="9">+IFS($B11-$B$11&gt;0,1,$B11-$B$11=0,0,$B11-$B$11&lt;0,-1)</f>
        <v>0</v>
      </c>
    </row>
    <row r="12" ht="14.25" customHeight="1">
      <c r="A12" s="13">
        <v>1990.0</v>
      </c>
      <c r="B12" s="12">
        <v>5.8</v>
      </c>
      <c r="C12" s="13">
        <f t="shared" si="1"/>
        <v>-1</v>
      </c>
      <c r="D12" s="13">
        <f t="shared" si="2"/>
        <v>-1</v>
      </c>
      <c r="E12" s="13">
        <f t="shared" si="3"/>
        <v>-1</v>
      </c>
      <c r="F12" s="13">
        <f t="shared" si="4"/>
        <v>1</v>
      </c>
      <c r="G12" s="13">
        <f t="shared" si="5"/>
        <v>1</v>
      </c>
      <c r="H12" s="13">
        <f t="shared" si="6"/>
        <v>-1</v>
      </c>
      <c r="I12" s="13">
        <f t="shared" si="7"/>
        <v>-1</v>
      </c>
      <c r="J12" s="13">
        <f t="shared" si="8"/>
        <v>1</v>
      </c>
      <c r="K12" s="13">
        <f t="shared" si="9"/>
        <v>1</v>
      </c>
      <c r="L12" s="13">
        <f t="shared" ref="L12:L42" si="10">+IFS($B12-$B$12&gt;0,1,$B12-$B$12=0,0,$B12-$B$12&lt;0,-1)</f>
        <v>0</v>
      </c>
    </row>
    <row r="13" ht="14.25" customHeight="1">
      <c r="A13" s="13">
        <v>1991.0</v>
      </c>
      <c r="B13" s="12">
        <v>0.0</v>
      </c>
      <c r="C13" s="13">
        <f t="shared" si="1"/>
        <v>-1</v>
      </c>
      <c r="D13" s="13">
        <f t="shared" si="2"/>
        <v>-1</v>
      </c>
      <c r="E13" s="13">
        <f t="shared" si="3"/>
        <v>-1</v>
      </c>
      <c r="F13" s="13">
        <f t="shared" si="4"/>
        <v>0</v>
      </c>
      <c r="G13" s="13">
        <f t="shared" si="5"/>
        <v>0</v>
      </c>
      <c r="H13" s="13">
        <f t="shared" si="6"/>
        <v>-1</v>
      </c>
      <c r="I13" s="13">
        <f t="shared" si="7"/>
        <v>-1</v>
      </c>
      <c r="J13" s="13">
        <f t="shared" si="8"/>
        <v>-1</v>
      </c>
      <c r="K13" s="13">
        <f t="shared" si="9"/>
        <v>0</v>
      </c>
      <c r="L13" s="13">
        <f t="shared" si="10"/>
        <v>-1</v>
      </c>
      <c r="M13" s="13">
        <f t="shared" ref="M13:M42" si="11">+IFS($B13-$B$12&gt;0,1,$B13-$B$12=0,0,$B13-$B$12&lt;0,-1)</f>
        <v>-1</v>
      </c>
    </row>
    <row r="14" ht="14.25" customHeight="1">
      <c r="A14" s="13">
        <v>1992.0</v>
      </c>
      <c r="B14" s="12">
        <v>29.0</v>
      </c>
      <c r="C14" s="13">
        <f t="shared" si="1"/>
        <v>-1</v>
      </c>
      <c r="D14" s="13">
        <f t="shared" si="2"/>
        <v>-1</v>
      </c>
      <c r="E14" s="13">
        <f t="shared" si="3"/>
        <v>-1</v>
      </c>
      <c r="F14" s="13">
        <f t="shared" si="4"/>
        <v>1</v>
      </c>
      <c r="G14" s="13">
        <f t="shared" si="5"/>
        <v>1</v>
      </c>
      <c r="H14" s="13">
        <f t="shared" si="6"/>
        <v>-1</v>
      </c>
      <c r="I14" s="13">
        <f t="shared" si="7"/>
        <v>-1</v>
      </c>
      <c r="J14" s="13">
        <f t="shared" si="8"/>
        <v>1</v>
      </c>
      <c r="K14" s="13">
        <f t="shared" si="9"/>
        <v>1</v>
      </c>
      <c r="L14" s="13">
        <f t="shared" si="10"/>
        <v>1</v>
      </c>
      <c r="M14" s="13">
        <f t="shared" si="11"/>
        <v>1</v>
      </c>
      <c r="N14" s="13">
        <f t="shared" ref="N14:N42" si="12">+IFS($B14-$B$14&gt;0,1,$B14-$B$14=0,0,$B14-$B$14&lt;0,-1)</f>
        <v>0</v>
      </c>
    </row>
    <row r="15" ht="14.25" customHeight="1">
      <c r="A15" s="13">
        <v>1993.0</v>
      </c>
      <c r="B15" s="12">
        <v>0.0</v>
      </c>
      <c r="C15" s="13">
        <f t="shared" si="1"/>
        <v>-1</v>
      </c>
      <c r="D15" s="13">
        <f t="shared" si="2"/>
        <v>-1</v>
      </c>
      <c r="E15" s="13">
        <f t="shared" si="3"/>
        <v>-1</v>
      </c>
      <c r="F15" s="13">
        <f t="shared" si="4"/>
        <v>0</v>
      </c>
      <c r="G15" s="13">
        <f t="shared" si="5"/>
        <v>0</v>
      </c>
      <c r="H15" s="13">
        <f t="shared" si="6"/>
        <v>-1</v>
      </c>
      <c r="I15" s="13">
        <f t="shared" si="7"/>
        <v>-1</v>
      </c>
      <c r="J15" s="13">
        <f t="shared" si="8"/>
        <v>-1</v>
      </c>
      <c r="K15" s="13">
        <f t="shared" si="9"/>
        <v>0</v>
      </c>
      <c r="L15" s="13">
        <f t="shared" si="10"/>
        <v>-1</v>
      </c>
      <c r="M15" s="13">
        <f t="shared" si="11"/>
        <v>-1</v>
      </c>
      <c r="N15" s="13">
        <f t="shared" si="12"/>
        <v>-1</v>
      </c>
      <c r="O15" s="13">
        <f t="shared" ref="O15:O42" si="13">+IFS($B15-$B$15&gt;0,1,$B15-$B$15=0,0,$B15-$B$15&lt;0,-1)</f>
        <v>0</v>
      </c>
    </row>
    <row r="16" ht="14.25" customHeight="1">
      <c r="A16" s="13">
        <v>1994.0</v>
      </c>
      <c r="B16" s="12">
        <v>7.0</v>
      </c>
      <c r="C16" s="13">
        <f t="shared" si="1"/>
        <v>-1</v>
      </c>
      <c r="D16" s="13">
        <f t="shared" si="2"/>
        <v>-1</v>
      </c>
      <c r="E16" s="13">
        <f t="shared" si="3"/>
        <v>-1</v>
      </c>
      <c r="F16" s="13">
        <f t="shared" si="4"/>
        <v>1</v>
      </c>
      <c r="G16" s="13">
        <f t="shared" si="5"/>
        <v>1</v>
      </c>
      <c r="H16" s="13">
        <f t="shared" si="6"/>
        <v>-1</v>
      </c>
      <c r="I16" s="13">
        <f t="shared" si="7"/>
        <v>-1</v>
      </c>
      <c r="J16" s="13">
        <f t="shared" si="8"/>
        <v>1</v>
      </c>
      <c r="K16" s="13">
        <f t="shared" si="9"/>
        <v>1</v>
      </c>
      <c r="L16" s="13">
        <f t="shared" si="10"/>
        <v>1</v>
      </c>
      <c r="M16" s="13">
        <f t="shared" si="11"/>
        <v>1</v>
      </c>
      <c r="N16" s="13">
        <f t="shared" si="12"/>
        <v>-1</v>
      </c>
      <c r="O16" s="13">
        <f t="shared" si="13"/>
        <v>1</v>
      </c>
      <c r="P16" s="13">
        <f t="shared" ref="P16:P42" si="14">+IFS($B16-$B$16&gt;0,1,$B16-$B$16=0,0,$B16-$B$16&lt;0,-1)</f>
        <v>0</v>
      </c>
    </row>
    <row r="17" ht="14.25" customHeight="1">
      <c r="A17" s="13">
        <v>1995.0</v>
      </c>
      <c r="B17" s="12">
        <v>14.0</v>
      </c>
      <c r="C17" s="13">
        <f t="shared" si="1"/>
        <v>-1</v>
      </c>
      <c r="D17" s="13">
        <f t="shared" si="2"/>
        <v>-1</v>
      </c>
      <c r="E17" s="13">
        <f t="shared" si="3"/>
        <v>-1</v>
      </c>
      <c r="F17" s="13">
        <f t="shared" si="4"/>
        <v>1</v>
      </c>
      <c r="G17" s="13">
        <f t="shared" si="5"/>
        <v>1</v>
      </c>
      <c r="H17" s="13">
        <f t="shared" si="6"/>
        <v>-1</v>
      </c>
      <c r="I17" s="13">
        <f t="shared" si="7"/>
        <v>-1</v>
      </c>
      <c r="J17" s="13">
        <f t="shared" si="8"/>
        <v>1</v>
      </c>
      <c r="K17" s="13">
        <f t="shared" si="9"/>
        <v>1</v>
      </c>
      <c r="L17" s="13">
        <f t="shared" si="10"/>
        <v>1</v>
      </c>
      <c r="M17" s="13">
        <f t="shared" si="11"/>
        <v>1</v>
      </c>
      <c r="N17" s="13">
        <f t="shared" si="12"/>
        <v>-1</v>
      </c>
      <c r="O17" s="13">
        <f t="shared" si="13"/>
        <v>1</v>
      </c>
      <c r="P17" s="13">
        <f t="shared" si="14"/>
        <v>1</v>
      </c>
      <c r="Q17" s="13">
        <f t="shared" ref="Q17:Q42" si="15">+IFS($B17-$B$17&gt;0,1,$B17-$B$17=0,0,$B17-$B$17&lt;0,-1)</f>
        <v>0</v>
      </c>
    </row>
    <row r="18" ht="14.25" customHeight="1">
      <c r="A18" s="13">
        <v>1996.0</v>
      </c>
      <c r="B18" s="12">
        <v>11.0</v>
      </c>
      <c r="C18" s="13">
        <f t="shared" si="1"/>
        <v>-1</v>
      </c>
      <c r="D18" s="13">
        <f t="shared" si="2"/>
        <v>-1</v>
      </c>
      <c r="E18" s="13">
        <f t="shared" si="3"/>
        <v>-1</v>
      </c>
      <c r="F18" s="13">
        <f t="shared" si="4"/>
        <v>1</v>
      </c>
      <c r="G18" s="13">
        <f t="shared" si="5"/>
        <v>1</v>
      </c>
      <c r="H18" s="13">
        <f t="shared" si="6"/>
        <v>-1</v>
      </c>
      <c r="I18" s="13">
        <f t="shared" si="7"/>
        <v>-1</v>
      </c>
      <c r="J18" s="13">
        <f t="shared" si="8"/>
        <v>1</v>
      </c>
      <c r="K18" s="13">
        <f t="shared" si="9"/>
        <v>1</v>
      </c>
      <c r="L18" s="13">
        <f t="shared" si="10"/>
        <v>1</v>
      </c>
      <c r="M18" s="13">
        <f t="shared" si="11"/>
        <v>1</v>
      </c>
      <c r="N18" s="13">
        <f t="shared" si="12"/>
        <v>-1</v>
      </c>
      <c r="O18" s="13">
        <f t="shared" si="13"/>
        <v>1</v>
      </c>
      <c r="P18" s="13">
        <f t="shared" si="14"/>
        <v>1</v>
      </c>
      <c r="Q18" s="13">
        <f t="shared" si="15"/>
        <v>-1</v>
      </c>
      <c r="R18" s="13">
        <f t="shared" ref="R18:R42" si="16">+IFS($B18-$B$18&gt;0,1,$B18-$B$18=0,0,$B18-$B$18&lt;0,-1)</f>
        <v>0</v>
      </c>
    </row>
    <row r="19" ht="14.25" customHeight="1">
      <c r="A19" s="13">
        <v>1997.0</v>
      </c>
      <c r="B19" s="12">
        <v>44.5</v>
      </c>
      <c r="C19" s="13">
        <f t="shared" si="1"/>
        <v>1</v>
      </c>
      <c r="D19" s="13">
        <f t="shared" si="2"/>
        <v>-1</v>
      </c>
      <c r="E19" s="13">
        <f t="shared" si="3"/>
        <v>-1</v>
      </c>
      <c r="F19" s="13">
        <f t="shared" si="4"/>
        <v>1</v>
      </c>
      <c r="G19" s="13">
        <f t="shared" si="5"/>
        <v>1</v>
      </c>
      <c r="H19" s="13">
        <f t="shared" si="6"/>
        <v>-1</v>
      </c>
      <c r="I19" s="13">
        <f t="shared" si="7"/>
        <v>-1</v>
      </c>
      <c r="J19" s="13">
        <f t="shared" si="8"/>
        <v>1</v>
      </c>
      <c r="K19" s="13">
        <f t="shared" si="9"/>
        <v>1</v>
      </c>
      <c r="L19" s="13">
        <f t="shared" si="10"/>
        <v>1</v>
      </c>
      <c r="M19" s="13">
        <f t="shared" si="11"/>
        <v>1</v>
      </c>
      <c r="N19" s="13">
        <f t="shared" si="12"/>
        <v>1</v>
      </c>
      <c r="O19" s="13">
        <f t="shared" si="13"/>
        <v>1</v>
      </c>
      <c r="P19" s="13">
        <f t="shared" si="14"/>
        <v>1</v>
      </c>
      <c r="Q19" s="13">
        <f t="shared" si="15"/>
        <v>1</v>
      </c>
      <c r="R19" s="13">
        <f t="shared" si="16"/>
        <v>1</v>
      </c>
      <c r="S19" s="13">
        <f t="shared" ref="S19:S42" si="17">+IFS($B19-$B$19&gt;0,1,$B19-$B$19=0,0,$B19-$B$19&lt;0,-1)</f>
        <v>0</v>
      </c>
    </row>
    <row r="20" ht="14.25" customHeight="1">
      <c r="A20" s="13">
        <v>1998.0</v>
      </c>
      <c r="B20" s="12">
        <v>0.0</v>
      </c>
      <c r="C20" s="13">
        <f t="shared" si="1"/>
        <v>-1</v>
      </c>
      <c r="D20" s="13">
        <f t="shared" si="2"/>
        <v>-1</v>
      </c>
      <c r="E20" s="13">
        <f t="shared" si="3"/>
        <v>-1</v>
      </c>
      <c r="F20" s="13">
        <f t="shared" si="4"/>
        <v>0</v>
      </c>
      <c r="G20" s="13">
        <f t="shared" si="5"/>
        <v>0</v>
      </c>
      <c r="H20" s="13">
        <f t="shared" si="6"/>
        <v>-1</v>
      </c>
      <c r="I20" s="13">
        <f t="shared" si="7"/>
        <v>-1</v>
      </c>
      <c r="J20" s="13">
        <f t="shared" si="8"/>
        <v>-1</v>
      </c>
      <c r="K20" s="13">
        <f t="shared" si="9"/>
        <v>0</v>
      </c>
      <c r="L20" s="13">
        <f t="shared" si="10"/>
        <v>-1</v>
      </c>
      <c r="M20" s="13">
        <f t="shared" si="11"/>
        <v>-1</v>
      </c>
      <c r="N20" s="13">
        <f t="shared" si="12"/>
        <v>-1</v>
      </c>
      <c r="O20" s="13">
        <f t="shared" si="13"/>
        <v>0</v>
      </c>
      <c r="P20" s="13">
        <f t="shared" si="14"/>
        <v>-1</v>
      </c>
      <c r="Q20" s="13">
        <f t="shared" si="15"/>
        <v>-1</v>
      </c>
      <c r="R20" s="13">
        <f t="shared" si="16"/>
        <v>-1</v>
      </c>
      <c r="S20" s="13">
        <f t="shared" si="17"/>
        <v>-1</v>
      </c>
      <c r="T20" s="13">
        <f t="shared" ref="T20:T42" si="18">+IFS($B20-$B$20&gt;0,1,$B20-$B$20=0,0,$B20-$B$20&lt;0,-1)</f>
        <v>0</v>
      </c>
    </row>
    <row r="21" ht="14.25" customHeight="1">
      <c r="A21" s="13">
        <v>1999.0</v>
      </c>
      <c r="B21" s="12">
        <v>0.0</v>
      </c>
      <c r="C21" s="13">
        <f t="shared" si="1"/>
        <v>-1</v>
      </c>
      <c r="D21" s="13">
        <f t="shared" si="2"/>
        <v>-1</v>
      </c>
      <c r="E21" s="13">
        <f t="shared" si="3"/>
        <v>-1</v>
      </c>
      <c r="F21" s="13">
        <f t="shared" si="4"/>
        <v>0</v>
      </c>
      <c r="G21" s="13">
        <f t="shared" si="5"/>
        <v>0</v>
      </c>
      <c r="H21" s="13">
        <f t="shared" si="6"/>
        <v>-1</v>
      </c>
      <c r="I21" s="13">
        <f t="shared" si="7"/>
        <v>-1</v>
      </c>
      <c r="J21" s="13">
        <f t="shared" si="8"/>
        <v>-1</v>
      </c>
      <c r="K21" s="13">
        <f t="shared" si="9"/>
        <v>0</v>
      </c>
      <c r="L21" s="13">
        <f t="shared" si="10"/>
        <v>-1</v>
      </c>
      <c r="M21" s="13">
        <f t="shared" si="11"/>
        <v>-1</v>
      </c>
      <c r="N21" s="13">
        <f t="shared" si="12"/>
        <v>-1</v>
      </c>
      <c r="O21" s="13">
        <f t="shared" si="13"/>
        <v>0</v>
      </c>
      <c r="P21" s="13">
        <f t="shared" si="14"/>
        <v>-1</v>
      </c>
      <c r="Q21" s="13">
        <f t="shared" si="15"/>
        <v>-1</v>
      </c>
      <c r="R21" s="13">
        <f t="shared" si="16"/>
        <v>-1</v>
      </c>
      <c r="S21" s="13">
        <f t="shared" si="17"/>
        <v>-1</v>
      </c>
      <c r="T21" s="13">
        <f t="shared" si="18"/>
        <v>0</v>
      </c>
      <c r="U21" s="13">
        <f t="shared" ref="U21:U42" si="19">+IFS($B21-$B$21&gt;0,1,$B21-$B$21=0,0,$B21-$B$21&lt;0,-1)</f>
        <v>0</v>
      </c>
    </row>
    <row r="22" ht="14.25" customHeight="1">
      <c r="A22" s="13">
        <v>2000.0</v>
      </c>
      <c r="B22" s="12">
        <v>22.0</v>
      </c>
      <c r="C22" s="13">
        <f t="shared" si="1"/>
        <v>-1</v>
      </c>
      <c r="D22" s="13">
        <f t="shared" si="2"/>
        <v>-1</v>
      </c>
      <c r="E22" s="13">
        <f t="shared" si="3"/>
        <v>-1</v>
      </c>
      <c r="F22" s="13">
        <f t="shared" si="4"/>
        <v>1</v>
      </c>
      <c r="G22" s="13">
        <f t="shared" si="5"/>
        <v>1</v>
      </c>
      <c r="H22" s="13">
        <f t="shared" si="6"/>
        <v>-1</v>
      </c>
      <c r="I22" s="13">
        <f t="shared" si="7"/>
        <v>-1</v>
      </c>
      <c r="J22" s="13">
        <f t="shared" si="8"/>
        <v>1</v>
      </c>
      <c r="K22" s="13">
        <f t="shared" si="9"/>
        <v>1</v>
      </c>
      <c r="L22" s="13">
        <f t="shared" si="10"/>
        <v>1</v>
      </c>
      <c r="M22" s="13">
        <f t="shared" si="11"/>
        <v>1</v>
      </c>
      <c r="N22" s="13">
        <f t="shared" si="12"/>
        <v>-1</v>
      </c>
      <c r="O22" s="13">
        <f t="shared" si="13"/>
        <v>1</v>
      </c>
      <c r="P22" s="13">
        <f t="shared" si="14"/>
        <v>1</v>
      </c>
      <c r="Q22" s="13">
        <f t="shared" si="15"/>
        <v>1</v>
      </c>
      <c r="R22" s="13">
        <f t="shared" si="16"/>
        <v>1</v>
      </c>
      <c r="S22" s="13">
        <f t="shared" si="17"/>
        <v>-1</v>
      </c>
      <c r="T22" s="13">
        <f t="shared" si="18"/>
        <v>1</v>
      </c>
      <c r="U22" s="13">
        <f t="shared" si="19"/>
        <v>1</v>
      </c>
      <c r="V22" s="13">
        <f t="shared" ref="V22:V42" si="20">+IFS($B22-$B$22&gt;0,1,$B22-$B$22=0,0,$B22-$B$22&lt;0,-1)</f>
        <v>0</v>
      </c>
    </row>
    <row r="23" ht="14.25" customHeight="1">
      <c r="A23" s="13">
        <v>2001.0</v>
      </c>
      <c r="B23" s="12">
        <v>59.900000000000006</v>
      </c>
      <c r="C23" s="13">
        <f t="shared" si="1"/>
        <v>1</v>
      </c>
      <c r="D23" s="13">
        <f t="shared" si="2"/>
        <v>1</v>
      </c>
      <c r="E23" s="13">
        <f t="shared" si="3"/>
        <v>-1</v>
      </c>
      <c r="F23" s="13">
        <f t="shared" si="4"/>
        <v>1</v>
      </c>
      <c r="G23" s="13">
        <f t="shared" si="5"/>
        <v>1</v>
      </c>
      <c r="H23" s="13">
        <f t="shared" si="6"/>
        <v>-1</v>
      </c>
      <c r="I23" s="13">
        <f t="shared" si="7"/>
        <v>-1</v>
      </c>
      <c r="J23" s="13">
        <f t="shared" si="8"/>
        <v>1</v>
      </c>
      <c r="K23" s="13">
        <f t="shared" si="9"/>
        <v>1</v>
      </c>
      <c r="L23" s="13">
        <f t="shared" si="10"/>
        <v>1</v>
      </c>
      <c r="M23" s="13">
        <f t="shared" si="11"/>
        <v>1</v>
      </c>
      <c r="N23" s="13">
        <f t="shared" si="12"/>
        <v>1</v>
      </c>
      <c r="O23" s="13">
        <f t="shared" si="13"/>
        <v>1</v>
      </c>
      <c r="P23" s="13">
        <f t="shared" si="14"/>
        <v>1</v>
      </c>
      <c r="Q23" s="13">
        <f t="shared" si="15"/>
        <v>1</v>
      </c>
      <c r="R23" s="13">
        <f t="shared" si="16"/>
        <v>1</v>
      </c>
      <c r="S23" s="13">
        <f t="shared" si="17"/>
        <v>1</v>
      </c>
      <c r="T23" s="13">
        <f t="shared" si="18"/>
        <v>1</v>
      </c>
      <c r="U23" s="13">
        <f t="shared" si="19"/>
        <v>1</v>
      </c>
      <c r="V23" s="13">
        <f t="shared" si="20"/>
        <v>1</v>
      </c>
      <c r="W23" s="13">
        <f t="shared" ref="W23:W42" si="21">+IFS($B23-$B$23&gt;0,1,$B23-$B$23=0,0,$B23-$B$23&lt;0,-1)</f>
        <v>0</v>
      </c>
    </row>
    <row r="24" ht="14.25" customHeight="1">
      <c r="A24" s="13">
        <v>2002.0</v>
      </c>
      <c r="B24" s="12">
        <v>17.2</v>
      </c>
      <c r="C24" s="13">
        <f t="shared" si="1"/>
        <v>-1</v>
      </c>
      <c r="D24" s="13">
        <f t="shared" si="2"/>
        <v>-1</v>
      </c>
      <c r="E24" s="13">
        <f t="shared" si="3"/>
        <v>-1</v>
      </c>
      <c r="F24" s="13">
        <f t="shared" si="4"/>
        <v>1</v>
      </c>
      <c r="G24" s="13">
        <f t="shared" si="5"/>
        <v>1</v>
      </c>
      <c r="H24" s="13">
        <f t="shared" si="6"/>
        <v>-1</v>
      </c>
      <c r="I24" s="13">
        <f t="shared" si="7"/>
        <v>-1</v>
      </c>
      <c r="J24" s="13">
        <f t="shared" si="8"/>
        <v>1</v>
      </c>
      <c r="K24" s="13">
        <f t="shared" si="9"/>
        <v>1</v>
      </c>
      <c r="L24" s="13">
        <f t="shared" si="10"/>
        <v>1</v>
      </c>
      <c r="M24" s="13">
        <f t="shared" si="11"/>
        <v>1</v>
      </c>
      <c r="N24" s="13">
        <f t="shared" si="12"/>
        <v>-1</v>
      </c>
      <c r="O24" s="13">
        <f t="shared" si="13"/>
        <v>1</v>
      </c>
      <c r="P24" s="13">
        <f t="shared" si="14"/>
        <v>1</v>
      </c>
      <c r="Q24" s="13">
        <f t="shared" si="15"/>
        <v>1</v>
      </c>
      <c r="R24" s="13">
        <f t="shared" si="16"/>
        <v>1</v>
      </c>
      <c r="S24" s="13">
        <f t="shared" si="17"/>
        <v>-1</v>
      </c>
      <c r="T24" s="13">
        <f t="shared" si="18"/>
        <v>1</v>
      </c>
      <c r="U24" s="13">
        <f t="shared" si="19"/>
        <v>1</v>
      </c>
      <c r="V24" s="13">
        <f t="shared" si="20"/>
        <v>-1</v>
      </c>
      <c r="W24" s="13">
        <f t="shared" si="21"/>
        <v>-1</v>
      </c>
      <c r="X24" s="13">
        <f t="shared" ref="X24:X42" si="22">+IFS($B24-$B$24&gt;0,1,$B24-$B$24=0,0,$B24-$B$24&lt;0,-1)</f>
        <v>0</v>
      </c>
    </row>
    <row r="25" ht="14.25" customHeight="1">
      <c r="A25" s="13">
        <v>2003.0</v>
      </c>
      <c r="B25" s="12">
        <v>0.0</v>
      </c>
      <c r="C25" s="13">
        <f t="shared" si="1"/>
        <v>-1</v>
      </c>
      <c r="D25" s="13">
        <f t="shared" si="2"/>
        <v>-1</v>
      </c>
      <c r="E25" s="13">
        <f t="shared" si="3"/>
        <v>-1</v>
      </c>
      <c r="F25" s="13">
        <f t="shared" si="4"/>
        <v>0</v>
      </c>
      <c r="G25" s="13">
        <f t="shared" si="5"/>
        <v>0</v>
      </c>
      <c r="H25" s="13">
        <f t="shared" si="6"/>
        <v>-1</v>
      </c>
      <c r="I25" s="13">
        <f t="shared" si="7"/>
        <v>-1</v>
      </c>
      <c r="J25" s="13">
        <f t="shared" si="8"/>
        <v>-1</v>
      </c>
      <c r="K25" s="13">
        <f t="shared" si="9"/>
        <v>0</v>
      </c>
      <c r="L25" s="13">
        <f t="shared" si="10"/>
        <v>-1</v>
      </c>
      <c r="M25" s="13">
        <f t="shared" si="11"/>
        <v>-1</v>
      </c>
      <c r="N25" s="13">
        <f t="shared" si="12"/>
        <v>-1</v>
      </c>
      <c r="O25" s="13">
        <f t="shared" si="13"/>
        <v>0</v>
      </c>
      <c r="P25" s="13">
        <f t="shared" si="14"/>
        <v>-1</v>
      </c>
      <c r="Q25" s="13">
        <f t="shared" si="15"/>
        <v>-1</v>
      </c>
      <c r="R25" s="13">
        <f t="shared" si="16"/>
        <v>-1</v>
      </c>
      <c r="S25" s="13">
        <f t="shared" si="17"/>
        <v>-1</v>
      </c>
      <c r="T25" s="13">
        <f t="shared" si="18"/>
        <v>0</v>
      </c>
      <c r="U25" s="13">
        <f t="shared" si="19"/>
        <v>0</v>
      </c>
      <c r="V25" s="13">
        <f t="shared" si="20"/>
        <v>-1</v>
      </c>
      <c r="W25" s="13">
        <f t="shared" si="21"/>
        <v>-1</v>
      </c>
      <c r="X25" s="13">
        <f t="shared" si="22"/>
        <v>-1</v>
      </c>
      <c r="Y25" s="13">
        <f t="shared" ref="Y25:Y42" si="23">+IFS($B25-$B$25&gt;0,1,$B25-$B$25=0,0,$B25-$B$25&lt;0,-1)</f>
        <v>0</v>
      </c>
    </row>
    <row r="26" ht="14.25" customHeight="1">
      <c r="A26" s="13">
        <v>2004.0</v>
      </c>
      <c r="B26" s="12">
        <v>67.0</v>
      </c>
      <c r="C26" s="13">
        <f t="shared" si="1"/>
        <v>1</v>
      </c>
      <c r="D26" s="13">
        <f t="shared" si="2"/>
        <v>1</v>
      </c>
      <c r="E26" s="13">
        <f t="shared" si="3"/>
        <v>-1</v>
      </c>
      <c r="F26" s="13">
        <f t="shared" si="4"/>
        <v>1</v>
      </c>
      <c r="G26" s="13">
        <f t="shared" si="5"/>
        <v>1</v>
      </c>
      <c r="H26" s="13">
        <f t="shared" si="6"/>
        <v>1</v>
      </c>
      <c r="I26" s="13">
        <f t="shared" si="7"/>
        <v>1</v>
      </c>
      <c r="J26" s="13">
        <f t="shared" si="8"/>
        <v>1</v>
      </c>
      <c r="K26" s="13">
        <f t="shared" si="9"/>
        <v>1</v>
      </c>
      <c r="L26" s="13">
        <f t="shared" si="10"/>
        <v>1</v>
      </c>
      <c r="M26" s="13">
        <f t="shared" si="11"/>
        <v>1</v>
      </c>
      <c r="N26" s="13">
        <f t="shared" si="12"/>
        <v>1</v>
      </c>
      <c r="O26" s="13">
        <f t="shared" si="13"/>
        <v>1</v>
      </c>
      <c r="P26" s="13">
        <f t="shared" si="14"/>
        <v>1</v>
      </c>
      <c r="Q26" s="13">
        <f t="shared" si="15"/>
        <v>1</v>
      </c>
      <c r="R26" s="13">
        <f t="shared" si="16"/>
        <v>1</v>
      </c>
      <c r="S26" s="13">
        <f t="shared" si="17"/>
        <v>1</v>
      </c>
      <c r="T26" s="13">
        <f t="shared" si="18"/>
        <v>1</v>
      </c>
      <c r="U26" s="13">
        <f t="shared" si="19"/>
        <v>1</v>
      </c>
      <c r="V26" s="13">
        <f t="shared" si="20"/>
        <v>1</v>
      </c>
      <c r="W26" s="13">
        <f t="shared" si="21"/>
        <v>1</v>
      </c>
      <c r="X26" s="13">
        <f t="shared" si="22"/>
        <v>1</v>
      </c>
      <c r="Y26" s="13">
        <f t="shared" si="23"/>
        <v>1</v>
      </c>
      <c r="Z26" s="13">
        <f t="shared" ref="Z26:Z42" si="24">+IFS($B26-$B$26&gt;0,1,$B26-$B$26=0,0,$B26-$B$26&lt;0,-1)</f>
        <v>0</v>
      </c>
    </row>
    <row r="27" ht="14.25" customHeight="1">
      <c r="A27" s="13">
        <v>2005.0</v>
      </c>
      <c r="B27" s="12">
        <v>9.5</v>
      </c>
      <c r="C27" s="13">
        <f t="shared" si="1"/>
        <v>-1</v>
      </c>
      <c r="D27" s="13">
        <f t="shared" si="2"/>
        <v>-1</v>
      </c>
      <c r="E27" s="13">
        <f t="shared" si="3"/>
        <v>-1</v>
      </c>
      <c r="F27" s="13">
        <f t="shared" si="4"/>
        <v>1</v>
      </c>
      <c r="G27" s="13">
        <f t="shared" si="5"/>
        <v>1</v>
      </c>
      <c r="H27" s="13">
        <f t="shared" si="6"/>
        <v>-1</v>
      </c>
      <c r="I27" s="13">
        <f t="shared" si="7"/>
        <v>-1</v>
      </c>
      <c r="J27" s="13">
        <f t="shared" si="8"/>
        <v>1</v>
      </c>
      <c r="K27" s="13">
        <f t="shared" si="9"/>
        <v>1</v>
      </c>
      <c r="L27" s="13">
        <f t="shared" si="10"/>
        <v>1</v>
      </c>
      <c r="M27" s="13">
        <f t="shared" si="11"/>
        <v>1</v>
      </c>
      <c r="N27" s="13">
        <f t="shared" si="12"/>
        <v>-1</v>
      </c>
      <c r="O27" s="13">
        <f t="shared" si="13"/>
        <v>1</v>
      </c>
      <c r="P27" s="13">
        <f t="shared" si="14"/>
        <v>1</v>
      </c>
      <c r="Q27" s="13">
        <f t="shared" si="15"/>
        <v>-1</v>
      </c>
      <c r="R27" s="13">
        <f t="shared" si="16"/>
        <v>-1</v>
      </c>
      <c r="S27" s="13">
        <f t="shared" si="17"/>
        <v>-1</v>
      </c>
      <c r="T27" s="13">
        <f t="shared" si="18"/>
        <v>1</v>
      </c>
      <c r="U27" s="13">
        <f t="shared" si="19"/>
        <v>1</v>
      </c>
      <c r="V27" s="13">
        <f t="shared" si="20"/>
        <v>-1</v>
      </c>
      <c r="W27" s="13">
        <f t="shared" si="21"/>
        <v>-1</v>
      </c>
      <c r="X27" s="13">
        <f t="shared" si="22"/>
        <v>-1</v>
      </c>
      <c r="Y27" s="13">
        <f t="shared" si="23"/>
        <v>1</v>
      </c>
      <c r="Z27" s="13">
        <f t="shared" si="24"/>
        <v>-1</v>
      </c>
      <c r="AA27" s="13">
        <f t="shared" ref="AA27:AA42" si="25">+IFS($B27-$B$27&gt;0,1,$B27-$B$27=0,0,$B27-$B$27&lt;0,-1)</f>
        <v>0</v>
      </c>
    </row>
    <row r="28" ht="14.25" customHeight="1">
      <c r="A28" s="13">
        <v>2006.0</v>
      </c>
      <c r="B28" s="12">
        <v>38.0</v>
      </c>
      <c r="C28" s="13">
        <f t="shared" si="1"/>
        <v>-1</v>
      </c>
      <c r="D28" s="13">
        <f t="shared" si="2"/>
        <v>-1</v>
      </c>
      <c r="E28" s="13">
        <f t="shared" si="3"/>
        <v>-1</v>
      </c>
      <c r="F28" s="13">
        <f t="shared" si="4"/>
        <v>1</v>
      </c>
      <c r="G28" s="13">
        <f t="shared" si="5"/>
        <v>1</v>
      </c>
      <c r="H28" s="13">
        <f t="shared" si="6"/>
        <v>-1</v>
      </c>
      <c r="I28" s="13">
        <f t="shared" si="7"/>
        <v>-1</v>
      </c>
      <c r="J28" s="13">
        <f t="shared" si="8"/>
        <v>1</v>
      </c>
      <c r="K28" s="13">
        <f t="shared" si="9"/>
        <v>1</v>
      </c>
      <c r="L28" s="13">
        <f t="shared" si="10"/>
        <v>1</v>
      </c>
      <c r="M28" s="13">
        <f t="shared" si="11"/>
        <v>1</v>
      </c>
      <c r="N28" s="13">
        <f t="shared" si="12"/>
        <v>1</v>
      </c>
      <c r="O28" s="13">
        <f t="shared" si="13"/>
        <v>1</v>
      </c>
      <c r="P28" s="13">
        <f t="shared" si="14"/>
        <v>1</v>
      </c>
      <c r="Q28" s="13">
        <f t="shared" si="15"/>
        <v>1</v>
      </c>
      <c r="R28" s="13">
        <f t="shared" si="16"/>
        <v>1</v>
      </c>
      <c r="S28" s="13">
        <f t="shared" si="17"/>
        <v>-1</v>
      </c>
      <c r="T28" s="13">
        <f t="shared" si="18"/>
        <v>1</v>
      </c>
      <c r="U28" s="13">
        <f t="shared" si="19"/>
        <v>1</v>
      </c>
      <c r="V28" s="13">
        <f t="shared" si="20"/>
        <v>1</v>
      </c>
      <c r="W28" s="13">
        <f t="shared" si="21"/>
        <v>-1</v>
      </c>
      <c r="X28" s="13">
        <f t="shared" si="22"/>
        <v>1</v>
      </c>
      <c r="Y28" s="13">
        <f t="shared" si="23"/>
        <v>1</v>
      </c>
      <c r="Z28" s="13">
        <f t="shared" si="24"/>
        <v>-1</v>
      </c>
      <c r="AA28" s="13">
        <f t="shared" si="25"/>
        <v>1</v>
      </c>
      <c r="AB28" s="13">
        <f t="shared" ref="AB28:AB42" si="26">+IFS($B28-$B$28&gt;0,1,$B28-$B$28=0,0,$B28-$B$28&lt;0,-1)</f>
        <v>0</v>
      </c>
    </row>
    <row r="29" ht="14.25" customHeight="1">
      <c r="A29" s="13">
        <v>2007.0</v>
      </c>
      <c r="B29" s="12">
        <v>43.6</v>
      </c>
      <c r="C29" s="13">
        <f t="shared" si="1"/>
        <v>1</v>
      </c>
      <c r="D29" s="13">
        <f t="shared" si="2"/>
        <v>-1</v>
      </c>
      <c r="E29" s="13">
        <f t="shared" si="3"/>
        <v>-1</v>
      </c>
      <c r="F29" s="13">
        <f t="shared" si="4"/>
        <v>1</v>
      </c>
      <c r="G29" s="13">
        <f t="shared" si="5"/>
        <v>1</v>
      </c>
      <c r="H29" s="13">
        <f t="shared" si="6"/>
        <v>-1</v>
      </c>
      <c r="I29" s="13">
        <f t="shared" si="7"/>
        <v>-1</v>
      </c>
      <c r="J29" s="13">
        <f t="shared" si="8"/>
        <v>1</v>
      </c>
      <c r="K29" s="13">
        <f t="shared" si="9"/>
        <v>1</v>
      </c>
      <c r="L29" s="13">
        <f t="shared" si="10"/>
        <v>1</v>
      </c>
      <c r="M29" s="13">
        <f t="shared" si="11"/>
        <v>1</v>
      </c>
      <c r="N29" s="13">
        <f t="shared" si="12"/>
        <v>1</v>
      </c>
      <c r="O29" s="13">
        <f t="shared" si="13"/>
        <v>1</v>
      </c>
      <c r="P29" s="13">
        <f t="shared" si="14"/>
        <v>1</v>
      </c>
      <c r="Q29" s="13">
        <f t="shared" si="15"/>
        <v>1</v>
      </c>
      <c r="R29" s="13">
        <f t="shared" si="16"/>
        <v>1</v>
      </c>
      <c r="S29" s="13">
        <f t="shared" si="17"/>
        <v>-1</v>
      </c>
      <c r="T29" s="13">
        <f t="shared" si="18"/>
        <v>1</v>
      </c>
      <c r="U29" s="13">
        <f t="shared" si="19"/>
        <v>1</v>
      </c>
      <c r="V29" s="13">
        <f t="shared" si="20"/>
        <v>1</v>
      </c>
      <c r="W29" s="13">
        <f t="shared" si="21"/>
        <v>-1</v>
      </c>
      <c r="X29" s="13">
        <f t="shared" si="22"/>
        <v>1</v>
      </c>
      <c r="Y29" s="13">
        <f t="shared" si="23"/>
        <v>1</v>
      </c>
      <c r="Z29" s="13">
        <f t="shared" si="24"/>
        <v>-1</v>
      </c>
      <c r="AA29" s="13">
        <f t="shared" si="25"/>
        <v>1</v>
      </c>
      <c r="AB29" s="13">
        <f t="shared" si="26"/>
        <v>1</v>
      </c>
      <c r="AC29" s="13">
        <f t="shared" ref="AC29:AC42" si="27">+IFS($B29-$B$29&gt;0,1,$B29-$B$29=0,0,$B29-$B$29&lt;0,-1)</f>
        <v>0</v>
      </c>
    </row>
    <row r="30" ht="14.25" customHeight="1">
      <c r="A30" s="13">
        <v>2008.0</v>
      </c>
      <c r="B30" s="12">
        <v>62.0</v>
      </c>
      <c r="C30" s="13">
        <f t="shared" si="1"/>
        <v>1</v>
      </c>
      <c r="D30" s="13">
        <f t="shared" si="2"/>
        <v>1</v>
      </c>
      <c r="E30" s="13">
        <f t="shared" si="3"/>
        <v>-1</v>
      </c>
      <c r="F30" s="13">
        <f t="shared" si="4"/>
        <v>1</v>
      </c>
      <c r="G30" s="13">
        <f t="shared" si="5"/>
        <v>1</v>
      </c>
      <c r="H30" s="13">
        <f t="shared" si="6"/>
        <v>-1</v>
      </c>
      <c r="I30" s="13">
        <f t="shared" si="7"/>
        <v>-1</v>
      </c>
      <c r="J30" s="13">
        <f t="shared" si="8"/>
        <v>1</v>
      </c>
      <c r="K30" s="13">
        <f t="shared" si="9"/>
        <v>1</v>
      </c>
      <c r="L30" s="13">
        <f t="shared" si="10"/>
        <v>1</v>
      </c>
      <c r="M30" s="13">
        <f t="shared" si="11"/>
        <v>1</v>
      </c>
      <c r="N30" s="13">
        <f t="shared" si="12"/>
        <v>1</v>
      </c>
      <c r="O30" s="13">
        <f t="shared" si="13"/>
        <v>1</v>
      </c>
      <c r="P30" s="13">
        <f t="shared" si="14"/>
        <v>1</v>
      </c>
      <c r="Q30" s="13">
        <f t="shared" si="15"/>
        <v>1</v>
      </c>
      <c r="R30" s="13">
        <f t="shared" si="16"/>
        <v>1</v>
      </c>
      <c r="S30" s="13">
        <f t="shared" si="17"/>
        <v>1</v>
      </c>
      <c r="T30" s="13">
        <f t="shared" si="18"/>
        <v>1</v>
      </c>
      <c r="U30" s="13">
        <f t="shared" si="19"/>
        <v>1</v>
      </c>
      <c r="V30" s="13">
        <f t="shared" si="20"/>
        <v>1</v>
      </c>
      <c r="W30" s="13">
        <f t="shared" si="21"/>
        <v>1</v>
      </c>
      <c r="X30" s="13">
        <f t="shared" si="22"/>
        <v>1</v>
      </c>
      <c r="Y30" s="13">
        <f t="shared" si="23"/>
        <v>1</v>
      </c>
      <c r="Z30" s="13">
        <f t="shared" si="24"/>
        <v>-1</v>
      </c>
      <c r="AA30" s="13">
        <f t="shared" si="25"/>
        <v>1</v>
      </c>
      <c r="AB30" s="13">
        <f t="shared" si="26"/>
        <v>1</v>
      </c>
      <c r="AC30" s="13">
        <f t="shared" si="27"/>
        <v>1</v>
      </c>
      <c r="AD30" s="13">
        <f t="shared" ref="AD30:AD42" si="28">+IFS($B30-$B$30&gt;0,1,$B30-$B$30=0,0,$B30-$B$30&lt;0,-1)</f>
        <v>0</v>
      </c>
    </row>
    <row r="31" ht="14.25" customHeight="1">
      <c r="A31" s="13">
        <v>2009.0</v>
      </c>
      <c r="B31" s="12">
        <v>0.0</v>
      </c>
      <c r="C31" s="13">
        <f t="shared" si="1"/>
        <v>-1</v>
      </c>
      <c r="D31" s="13">
        <f t="shared" si="2"/>
        <v>-1</v>
      </c>
      <c r="E31" s="13">
        <f t="shared" si="3"/>
        <v>-1</v>
      </c>
      <c r="F31" s="13">
        <f t="shared" si="4"/>
        <v>0</v>
      </c>
      <c r="G31" s="13">
        <f t="shared" si="5"/>
        <v>0</v>
      </c>
      <c r="H31" s="13">
        <f t="shared" si="6"/>
        <v>-1</v>
      </c>
      <c r="I31" s="13">
        <f t="shared" si="7"/>
        <v>-1</v>
      </c>
      <c r="J31" s="13">
        <f t="shared" si="8"/>
        <v>-1</v>
      </c>
      <c r="K31" s="13">
        <f t="shared" si="9"/>
        <v>0</v>
      </c>
      <c r="L31" s="13">
        <f t="shared" si="10"/>
        <v>-1</v>
      </c>
      <c r="M31" s="13">
        <f t="shared" si="11"/>
        <v>-1</v>
      </c>
      <c r="N31" s="13">
        <f t="shared" si="12"/>
        <v>-1</v>
      </c>
      <c r="O31" s="13">
        <f t="shared" si="13"/>
        <v>0</v>
      </c>
      <c r="P31" s="13">
        <f t="shared" si="14"/>
        <v>-1</v>
      </c>
      <c r="Q31" s="13">
        <f t="shared" si="15"/>
        <v>-1</v>
      </c>
      <c r="R31" s="13">
        <f t="shared" si="16"/>
        <v>-1</v>
      </c>
      <c r="S31" s="13">
        <f t="shared" si="17"/>
        <v>-1</v>
      </c>
      <c r="T31" s="13">
        <f t="shared" si="18"/>
        <v>0</v>
      </c>
      <c r="U31" s="13">
        <f t="shared" si="19"/>
        <v>0</v>
      </c>
      <c r="V31" s="13">
        <f t="shared" si="20"/>
        <v>-1</v>
      </c>
      <c r="W31" s="13">
        <f t="shared" si="21"/>
        <v>-1</v>
      </c>
      <c r="X31" s="13">
        <f t="shared" si="22"/>
        <v>-1</v>
      </c>
      <c r="Y31" s="13">
        <f t="shared" si="23"/>
        <v>0</v>
      </c>
      <c r="Z31" s="13">
        <f t="shared" si="24"/>
        <v>-1</v>
      </c>
      <c r="AA31" s="13">
        <f t="shared" si="25"/>
        <v>-1</v>
      </c>
      <c r="AB31" s="13">
        <f t="shared" si="26"/>
        <v>-1</v>
      </c>
      <c r="AC31" s="13">
        <f t="shared" si="27"/>
        <v>-1</v>
      </c>
      <c r="AD31" s="13">
        <f t="shared" si="28"/>
        <v>-1</v>
      </c>
      <c r="AE31" s="13">
        <f t="shared" ref="AE31:AE42" si="29">+IFS($B31-$B$31&gt;0,1,$B31-$B$31=0,0,$B31-$B$31&lt;0,-1)</f>
        <v>0</v>
      </c>
    </row>
    <row r="32" ht="14.25" customHeight="1">
      <c r="A32" s="13">
        <v>2010.0</v>
      </c>
      <c r="B32" s="12">
        <v>6.0</v>
      </c>
      <c r="C32" s="13">
        <f t="shared" si="1"/>
        <v>-1</v>
      </c>
      <c r="D32" s="13">
        <f t="shared" si="2"/>
        <v>-1</v>
      </c>
      <c r="E32" s="13">
        <f t="shared" si="3"/>
        <v>-1</v>
      </c>
      <c r="F32" s="13">
        <f t="shared" si="4"/>
        <v>1</v>
      </c>
      <c r="G32" s="13">
        <f t="shared" si="5"/>
        <v>1</v>
      </c>
      <c r="H32" s="13">
        <f t="shared" si="6"/>
        <v>-1</v>
      </c>
      <c r="I32" s="13">
        <f t="shared" si="7"/>
        <v>-1</v>
      </c>
      <c r="J32" s="13">
        <f t="shared" si="8"/>
        <v>1</v>
      </c>
      <c r="K32" s="13">
        <f t="shared" si="9"/>
        <v>1</v>
      </c>
      <c r="L32" s="13">
        <f t="shared" si="10"/>
        <v>1</v>
      </c>
      <c r="M32" s="13">
        <f t="shared" si="11"/>
        <v>1</v>
      </c>
      <c r="N32" s="13">
        <f t="shared" si="12"/>
        <v>-1</v>
      </c>
      <c r="O32" s="13">
        <f t="shared" si="13"/>
        <v>1</v>
      </c>
      <c r="P32" s="13">
        <f t="shared" si="14"/>
        <v>-1</v>
      </c>
      <c r="Q32" s="13">
        <f t="shared" si="15"/>
        <v>-1</v>
      </c>
      <c r="R32" s="13">
        <f t="shared" si="16"/>
        <v>-1</v>
      </c>
      <c r="S32" s="13">
        <f t="shared" si="17"/>
        <v>-1</v>
      </c>
      <c r="T32" s="13">
        <f t="shared" si="18"/>
        <v>1</v>
      </c>
      <c r="U32" s="13">
        <f t="shared" si="19"/>
        <v>1</v>
      </c>
      <c r="V32" s="13">
        <f t="shared" si="20"/>
        <v>-1</v>
      </c>
      <c r="W32" s="13">
        <f t="shared" si="21"/>
        <v>-1</v>
      </c>
      <c r="X32" s="13">
        <f t="shared" si="22"/>
        <v>-1</v>
      </c>
      <c r="Y32" s="13">
        <f t="shared" si="23"/>
        <v>1</v>
      </c>
      <c r="Z32" s="13">
        <f t="shared" si="24"/>
        <v>-1</v>
      </c>
      <c r="AA32" s="13">
        <f t="shared" si="25"/>
        <v>-1</v>
      </c>
      <c r="AB32" s="13">
        <f t="shared" si="26"/>
        <v>-1</v>
      </c>
      <c r="AC32" s="13">
        <f t="shared" si="27"/>
        <v>-1</v>
      </c>
      <c r="AD32" s="13">
        <f t="shared" si="28"/>
        <v>-1</v>
      </c>
      <c r="AE32" s="13">
        <f t="shared" si="29"/>
        <v>1</v>
      </c>
      <c r="AF32" s="13">
        <f t="shared" ref="AF32:AF42" si="30">+IFS($B32-$B$32&gt;0,1,$B32-$B$32=0,0,$B32-$B$32&lt;0,-1)</f>
        <v>0</v>
      </c>
    </row>
    <row r="33" ht="14.25" customHeight="1">
      <c r="A33" s="13">
        <v>2011.0</v>
      </c>
      <c r="B33" s="23">
        <v>11.0</v>
      </c>
      <c r="C33" s="13">
        <f t="shared" si="1"/>
        <v>-1</v>
      </c>
      <c r="D33" s="13">
        <f t="shared" si="2"/>
        <v>-1</v>
      </c>
      <c r="E33" s="13">
        <f t="shared" si="3"/>
        <v>-1</v>
      </c>
      <c r="F33" s="13">
        <f t="shared" si="4"/>
        <v>1</v>
      </c>
      <c r="G33" s="13">
        <f t="shared" si="5"/>
        <v>1</v>
      </c>
      <c r="H33" s="13">
        <f t="shared" si="6"/>
        <v>-1</v>
      </c>
      <c r="I33" s="13">
        <f t="shared" si="7"/>
        <v>-1</v>
      </c>
      <c r="J33" s="13">
        <f t="shared" si="8"/>
        <v>1</v>
      </c>
      <c r="K33" s="13">
        <f t="shared" si="9"/>
        <v>1</v>
      </c>
      <c r="L33" s="13">
        <f t="shared" si="10"/>
        <v>1</v>
      </c>
      <c r="M33" s="13">
        <f t="shared" si="11"/>
        <v>1</v>
      </c>
      <c r="N33" s="13">
        <f t="shared" si="12"/>
        <v>-1</v>
      </c>
      <c r="O33" s="13">
        <f t="shared" si="13"/>
        <v>1</v>
      </c>
      <c r="P33" s="13">
        <f t="shared" si="14"/>
        <v>1</v>
      </c>
      <c r="Q33" s="13">
        <f t="shared" si="15"/>
        <v>-1</v>
      </c>
      <c r="R33" s="13">
        <f t="shared" si="16"/>
        <v>0</v>
      </c>
      <c r="S33" s="13">
        <f t="shared" si="17"/>
        <v>-1</v>
      </c>
      <c r="T33" s="13">
        <f t="shared" si="18"/>
        <v>1</v>
      </c>
      <c r="U33" s="13">
        <f t="shared" si="19"/>
        <v>1</v>
      </c>
      <c r="V33" s="13">
        <f t="shared" si="20"/>
        <v>-1</v>
      </c>
      <c r="W33" s="13">
        <f t="shared" si="21"/>
        <v>-1</v>
      </c>
      <c r="X33" s="13">
        <f t="shared" si="22"/>
        <v>-1</v>
      </c>
      <c r="Y33" s="13">
        <f t="shared" si="23"/>
        <v>1</v>
      </c>
      <c r="Z33" s="13">
        <f t="shared" si="24"/>
        <v>-1</v>
      </c>
      <c r="AA33" s="13">
        <f t="shared" si="25"/>
        <v>1</v>
      </c>
      <c r="AB33" s="13">
        <f t="shared" si="26"/>
        <v>-1</v>
      </c>
      <c r="AC33" s="13">
        <f t="shared" si="27"/>
        <v>-1</v>
      </c>
      <c r="AD33" s="13">
        <f t="shared" si="28"/>
        <v>-1</v>
      </c>
      <c r="AE33" s="13">
        <f t="shared" si="29"/>
        <v>1</v>
      </c>
      <c r="AF33" s="13">
        <f t="shared" si="30"/>
        <v>1</v>
      </c>
      <c r="AG33" s="13">
        <f t="shared" ref="AG33:AG42" si="31">+IFS($B33-$B$33&gt;0,1,$B33-$B$33=0,0,$B33-$B$33&lt;0,-1)</f>
        <v>0</v>
      </c>
    </row>
    <row r="34" ht="14.25" customHeight="1">
      <c r="A34" s="13">
        <v>2012.0</v>
      </c>
      <c r="B34" s="23">
        <v>10.0</v>
      </c>
      <c r="C34" s="13">
        <f t="shared" si="1"/>
        <v>-1</v>
      </c>
      <c r="D34" s="13">
        <f t="shared" si="2"/>
        <v>-1</v>
      </c>
      <c r="E34" s="13">
        <f t="shared" si="3"/>
        <v>-1</v>
      </c>
      <c r="F34" s="13">
        <f t="shared" si="4"/>
        <v>1</v>
      </c>
      <c r="G34" s="13">
        <f t="shared" si="5"/>
        <v>1</v>
      </c>
      <c r="H34" s="13">
        <f t="shared" si="6"/>
        <v>-1</v>
      </c>
      <c r="I34" s="13">
        <f t="shared" si="7"/>
        <v>-1</v>
      </c>
      <c r="J34" s="13">
        <f t="shared" si="8"/>
        <v>1</v>
      </c>
      <c r="K34" s="13">
        <f t="shared" si="9"/>
        <v>1</v>
      </c>
      <c r="L34" s="13">
        <f t="shared" si="10"/>
        <v>1</v>
      </c>
      <c r="M34" s="13">
        <f t="shared" si="11"/>
        <v>1</v>
      </c>
      <c r="N34" s="13">
        <f t="shared" si="12"/>
        <v>-1</v>
      </c>
      <c r="O34" s="13">
        <f t="shared" si="13"/>
        <v>1</v>
      </c>
      <c r="P34" s="13">
        <f t="shared" si="14"/>
        <v>1</v>
      </c>
      <c r="Q34" s="13">
        <f t="shared" si="15"/>
        <v>-1</v>
      </c>
      <c r="R34" s="13">
        <f t="shared" si="16"/>
        <v>-1</v>
      </c>
      <c r="S34" s="13">
        <f t="shared" si="17"/>
        <v>-1</v>
      </c>
      <c r="T34" s="13">
        <f t="shared" si="18"/>
        <v>1</v>
      </c>
      <c r="U34" s="13">
        <f t="shared" si="19"/>
        <v>1</v>
      </c>
      <c r="V34" s="13">
        <f t="shared" si="20"/>
        <v>-1</v>
      </c>
      <c r="W34" s="13">
        <f t="shared" si="21"/>
        <v>-1</v>
      </c>
      <c r="X34" s="13">
        <f t="shared" si="22"/>
        <v>-1</v>
      </c>
      <c r="Y34" s="13">
        <f t="shared" si="23"/>
        <v>1</v>
      </c>
      <c r="Z34" s="13">
        <f t="shared" si="24"/>
        <v>-1</v>
      </c>
      <c r="AA34" s="13">
        <f t="shared" si="25"/>
        <v>1</v>
      </c>
      <c r="AB34" s="13">
        <f t="shared" si="26"/>
        <v>-1</v>
      </c>
      <c r="AC34" s="13">
        <f t="shared" si="27"/>
        <v>-1</v>
      </c>
      <c r="AD34" s="13">
        <f t="shared" si="28"/>
        <v>-1</v>
      </c>
      <c r="AE34" s="13">
        <f t="shared" si="29"/>
        <v>1</v>
      </c>
      <c r="AF34" s="13">
        <f t="shared" si="30"/>
        <v>1</v>
      </c>
      <c r="AG34" s="13">
        <f t="shared" si="31"/>
        <v>-1</v>
      </c>
      <c r="AH34" s="13">
        <f t="shared" ref="AH34:AH42" si="32">+IFS($B34-$B$34&gt;0,1,$B34-$B$34=0,0,$B34-$B$34&lt;0,-1)</f>
        <v>0</v>
      </c>
    </row>
    <row r="35" ht="14.25" customHeight="1">
      <c r="A35" s="13">
        <v>2013.0</v>
      </c>
      <c r="B35" s="23">
        <v>10.0</v>
      </c>
      <c r="C35" s="13">
        <f t="shared" si="1"/>
        <v>-1</v>
      </c>
      <c r="D35" s="13">
        <f t="shared" si="2"/>
        <v>-1</v>
      </c>
      <c r="E35" s="13">
        <f t="shared" si="3"/>
        <v>-1</v>
      </c>
      <c r="F35" s="13">
        <f t="shared" si="4"/>
        <v>1</v>
      </c>
      <c r="G35" s="13">
        <f t="shared" si="5"/>
        <v>1</v>
      </c>
      <c r="H35" s="13">
        <f t="shared" si="6"/>
        <v>-1</v>
      </c>
      <c r="I35" s="13">
        <f t="shared" si="7"/>
        <v>-1</v>
      </c>
      <c r="J35" s="13">
        <f t="shared" si="8"/>
        <v>1</v>
      </c>
      <c r="K35" s="13">
        <f t="shared" si="9"/>
        <v>1</v>
      </c>
      <c r="L35" s="13">
        <f t="shared" si="10"/>
        <v>1</v>
      </c>
      <c r="M35" s="13">
        <f t="shared" si="11"/>
        <v>1</v>
      </c>
      <c r="N35" s="13">
        <f t="shared" si="12"/>
        <v>-1</v>
      </c>
      <c r="O35" s="13">
        <f t="shared" si="13"/>
        <v>1</v>
      </c>
      <c r="P35" s="13">
        <f t="shared" si="14"/>
        <v>1</v>
      </c>
      <c r="Q35" s="13">
        <f t="shared" si="15"/>
        <v>-1</v>
      </c>
      <c r="R35" s="13">
        <f t="shared" si="16"/>
        <v>-1</v>
      </c>
      <c r="S35" s="13">
        <f t="shared" si="17"/>
        <v>-1</v>
      </c>
      <c r="T35" s="13">
        <f t="shared" si="18"/>
        <v>1</v>
      </c>
      <c r="U35" s="13">
        <f t="shared" si="19"/>
        <v>1</v>
      </c>
      <c r="V35" s="13">
        <f t="shared" si="20"/>
        <v>-1</v>
      </c>
      <c r="W35" s="13">
        <f t="shared" si="21"/>
        <v>-1</v>
      </c>
      <c r="X35" s="13">
        <f t="shared" si="22"/>
        <v>-1</v>
      </c>
      <c r="Y35" s="13">
        <f t="shared" si="23"/>
        <v>1</v>
      </c>
      <c r="Z35" s="13">
        <f t="shared" si="24"/>
        <v>-1</v>
      </c>
      <c r="AA35" s="13">
        <f t="shared" si="25"/>
        <v>1</v>
      </c>
      <c r="AB35" s="13">
        <f t="shared" si="26"/>
        <v>-1</v>
      </c>
      <c r="AC35" s="13">
        <f t="shared" si="27"/>
        <v>-1</v>
      </c>
      <c r="AD35" s="13">
        <f t="shared" si="28"/>
        <v>-1</v>
      </c>
      <c r="AE35" s="13">
        <f t="shared" si="29"/>
        <v>1</v>
      </c>
      <c r="AF35" s="13">
        <f t="shared" si="30"/>
        <v>1</v>
      </c>
      <c r="AG35" s="13">
        <f t="shared" si="31"/>
        <v>-1</v>
      </c>
      <c r="AH35" s="13">
        <f t="shared" si="32"/>
        <v>0</v>
      </c>
      <c r="AI35" s="13">
        <f t="shared" ref="AI35:AI42" si="33">+IFS($B35-$B$35&gt;0,1,$B35-$B$35=0,0,$B35-$B$35&lt;0,-1)</f>
        <v>0</v>
      </c>
    </row>
    <row r="36" ht="14.25" customHeight="1">
      <c r="A36" s="13">
        <v>2014.0</v>
      </c>
      <c r="B36" s="23">
        <v>73.0</v>
      </c>
      <c r="C36" s="13">
        <f t="shared" si="1"/>
        <v>1</v>
      </c>
      <c r="D36" s="13">
        <f t="shared" si="2"/>
        <v>1</v>
      </c>
      <c r="E36" s="13">
        <f t="shared" si="3"/>
        <v>-1</v>
      </c>
      <c r="F36" s="13">
        <f t="shared" si="4"/>
        <v>1</v>
      </c>
      <c r="G36" s="13">
        <f t="shared" si="5"/>
        <v>1</v>
      </c>
      <c r="H36" s="13">
        <f t="shared" si="6"/>
        <v>1</v>
      </c>
      <c r="I36" s="13">
        <f t="shared" si="7"/>
        <v>1</v>
      </c>
      <c r="J36" s="13">
        <f t="shared" si="8"/>
        <v>1</v>
      </c>
      <c r="K36" s="13">
        <f t="shared" si="9"/>
        <v>1</v>
      </c>
      <c r="L36" s="13">
        <f t="shared" si="10"/>
        <v>1</v>
      </c>
      <c r="M36" s="13">
        <f t="shared" si="11"/>
        <v>1</v>
      </c>
      <c r="N36" s="13">
        <f t="shared" si="12"/>
        <v>1</v>
      </c>
      <c r="O36" s="13">
        <f t="shared" si="13"/>
        <v>1</v>
      </c>
      <c r="P36" s="13">
        <f t="shared" si="14"/>
        <v>1</v>
      </c>
      <c r="Q36" s="13">
        <f t="shared" si="15"/>
        <v>1</v>
      </c>
      <c r="R36" s="13">
        <f t="shared" si="16"/>
        <v>1</v>
      </c>
      <c r="S36" s="13">
        <f t="shared" si="17"/>
        <v>1</v>
      </c>
      <c r="T36" s="13">
        <f t="shared" si="18"/>
        <v>1</v>
      </c>
      <c r="U36" s="13">
        <f t="shared" si="19"/>
        <v>1</v>
      </c>
      <c r="V36" s="13">
        <f t="shared" si="20"/>
        <v>1</v>
      </c>
      <c r="W36" s="13">
        <f t="shared" si="21"/>
        <v>1</v>
      </c>
      <c r="X36" s="13">
        <f t="shared" si="22"/>
        <v>1</v>
      </c>
      <c r="Y36" s="13">
        <f t="shared" si="23"/>
        <v>1</v>
      </c>
      <c r="Z36" s="13">
        <f t="shared" si="24"/>
        <v>1</v>
      </c>
      <c r="AA36" s="13">
        <f t="shared" si="25"/>
        <v>1</v>
      </c>
      <c r="AB36" s="13">
        <f t="shared" si="26"/>
        <v>1</v>
      </c>
      <c r="AC36" s="13">
        <f t="shared" si="27"/>
        <v>1</v>
      </c>
      <c r="AD36" s="13">
        <f t="shared" si="28"/>
        <v>1</v>
      </c>
      <c r="AE36" s="13">
        <f t="shared" si="29"/>
        <v>1</v>
      </c>
      <c r="AF36" s="13">
        <f t="shared" si="30"/>
        <v>1</v>
      </c>
      <c r="AG36" s="13">
        <f t="shared" si="31"/>
        <v>1</v>
      </c>
      <c r="AH36" s="13">
        <f t="shared" si="32"/>
        <v>1</v>
      </c>
      <c r="AI36" s="13">
        <f t="shared" si="33"/>
        <v>1</v>
      </c>
      <c r="AJ36" s="13">
        <f t="shared" ref="AJ36:AJ42" si="34">+IFS($B36-$B$36&gt;0,1,$B36-$B$36=0,0,$B36-$B$36&lt;0,-1)</f>
        <v>0</v>
      </c>
    </row>
    <row r="37" ht="14.25" customHeight="1">
      <c r="A37" s="13">
        <v>2015.0</v>
      </c>
      <c r="B37" s="23">
        <v>103.3</v>
      </c>
      <c r="C37" s="13">
        <f t="shared" si="1"/>
        <v>1</v>
      </c>
      <c r="D37" s="13">
        <f t="shared" si="2"/>
        <v>1</v>
      </c>
      <c r="E37" s="13">
        <f t="shared" si="3"/>
        <v>-1</v>
      </c>
      <c r="F37" s="13">
        <f t="shared" si="4"/>
        <v>1</v>
      </c>
      <c r="G37" s="13">
        <f t="shared" si="5"/>
        <v>1</v>
      </c>
      <c r="H37" s="13">
        <f t="shared" si="6"/>
        <v>1</v>
      </c>
      <c r="I37" s="13">
        <f t="shared" si="7"/>
        <v>1</v>
      </c>
      <c r="J37" s="13">
        <f t="shared" si="8"/>
        <v>1</v>
      </c>
      <c r="K37" s="13">
        <f t="shared" si="9"/>
        <v>1</v>
      </c>
      <c r="L37" s="13">
        <f t="shared" si="10"/>
        <v>1</v>
      </c>
      <c r="M37" s="13">
        <f t="shared" si="11"/>
        <v>1</v>
      </c>
      <c r="N37" s="13">
        <f t="shared" si="12"/>
        <v>1</v>
      </c>
      <c r="O37" s="13">
        <f t="shared" si="13"/>
        <v>1</v>
      </c>
      <c r="P37" s="13">
        <f t="shared" si="14"/>
        <v>1</v>
      </c>
      <c r="Q37" s="13">
        <f t="shared" si="15"/>
        <v>1</v>
      </c>
      <c r="R37" s="13">
        <f t="shared" si="16"/>
        <v>1</v>
      </c>
      <c r="S37" s="13">
        <f t="shared" si="17"/>
        <v>1</v>
      </c>
      <c r="T37" s="13">
        <f t="shared" si="18"/>
        <v>1</v>
      </c>
      <c r="U37" s="13">
        <f t="shared" si="19"/>
        <v>1</v>
      </c>
      <c r="V37" s="13">
        <f t="shared" si="20"/>
        <v>1</v>
      </c>
      <c r="W37" s="13">
        <f t="shared" si="21"/>
        <v>1</v>
      </c>
      <c r="X37" s="13">
        <f t="shared" si="22"/>
        <v>1</v>
      </c>
      <c r="Y37" s="13">
        <f t="shared" si="23"/>
        <v>1</v>
      </c>
      <c r="Z37" s="13">
        <f t="shared" si="24"/>
        <v>1</v>
      </c>
      <c r="AA37" s="13">
        <f t="shared" si="25"/>
        <v>1</v>
      </c>
      <c r="AB37" s="13">
        <f t="shared" si="26"/>
        <v>1</v>
      </c>
      <c r="AC37" s="13">
        <f t="shared" si="27"/>
        <v>1</v>
      </c>
      <c r="AD37" s="13">
        <f t="shared" si="28"/>
        <v>1</v>
      </c>
      <c r="AE37" s="13">
        <f t="shared" si="29"/>
        <v>1</v>
      </c>
      <c r="AF37" s="13">
        <f t="shared" si="30"/>
        <v>1</v>
      </c>
      <c r="AG37" s="13">
        <f t="shared" si="31"/>
        <v>1</v>
      </c>
      <c r="AH37" s="13">
        <f t="shared" si="32"/>
        <v>1</v>
      </c>
      <c r="AI37" s="13">
        <f t="shared" si="33"/>
        <v>1</v>
      </c>
      <c r="AJ37" s="13">
        <f t="shared" si="34"/>
        <v>1</v>
      </c>
      <c r="AK37" s="13">
        <f t="shared" ref="AK37:AK42" si="35">+IFS($B37-$B$37&gt;0,1,$B37-$B$37=0,0,$B37-$B$37&lt;0,-1)</f>
        <v>0</v>
      </c>
    </row>
    <row r="38" ht="14.25" customHeight="1">
      <c r="A38" s="13">
        <v>2016.0</v>
      </c>
      <c r="B38" s="23">
        <v>19.0</v>
      </c>
      <c r="C38" s="13">
        <f t="shared" si="1"/>
        <v>-1</v>
      </c>
      <c r="D38" s="13">
        <f t="shared" si="2"/>
        <v>-1</v>
      </c>
      <c r="E38" s="13">
        <f t="shared" si="3"/>
        <v>-1</v>
      </c>
      <c r="F38" s="13">
        <f t="shared" si="4"/>
        <v>1</v>
      </c>
      <c r="G38" s="13">
        <f t="shared" si="5"/>
        <v>1</v>
      </c>
      <c r="H38" s="13">
        <f t="shared" si="6"/>
        <v>-1</v>
      </c>
      <c r="I38" s="13">
        <f t="shared" si="7"/>
        <v>-1</v>
      </c>
      <c r="J38" s="13">
        <f t="shared" si="8"/>
        <v>1</v>
      </c>
      <c r="K38" s="13">
        <f t="shared" si="9"/>
        <v>1</v>
      </c>
      <c r="L38" s="13">
        <f t="shared" si="10"/>
        <v>1</v>
      </c>
      <c r="M38" s="13">
        <f t="shared" si="11"/>
        <v>1</v>
      </c>
      <c r="N38" s="13">
        <f t="shared" si="12"/>
        <v>-1</v>
      </c>
      <c r="O38" s="13">
        <f t="shared" si="13"/>
        <v>1</v>
      </c>
      <c r="P38" s="13">
        <f t="shared" si="14"/>
        <v>1</v>
      </c>
      <c r="Q38" s="13">
        <f t="shared" si="15"/>
        <v>1</v>
      </c>
      <c r="R38" s="13">
        <f t="shared" si="16"/>
        <v>1</v>
      </c>
      <c r="S38" s="13">
        <f t="shared" si="17"/>
        <v>-1</v>
      </c>
      <c r="T38" s="13">
        <f t="shared" si="18"/>
        <v>1</v>
      </c>
      <c r="U38" s="13">
        <f t="shared" si="19"/>
        <v>1</v>
      </c>
      <c r="V38" s="13">
        <f t="shared" si="20"/>
        <v>-1</v>
      </c>
      <c r="W38" s="13">
        <f t="shared" si="21"/>
        <v>-1</v>
      </c>
      <c r="X38" s="13">
        <f t="shared" si="22"/>
        <v>1</v>
      </c>
      <c r="Y38" s="13">
        <f t="shared" si="23"/>
        <v>1</v>
      </c>
      <c r="Z38" s="13">
        <f t="shared" si="24"/>
        <v>-1</v>
      </c>
      <c r="AA38" s="13">
        <f t="shared" si="25"/>
        <v>1</v>
      </c>
      <c r="AB38" s="13">
        <f t="shared" si="26"/>
        <v>-1</v>
      </c>
      <c r="AC38" s="13">
        <f t="shared" si="27"/>
        <v>-1</v>
      </c>
      <c r="AD38" s="13">
        <f t="shared" si="28"/>
        <v>-1</v>
      </c>
      <c r="AE38" s="13">
        <f t="shared" si="29"/>
        <v>1</v>
      </c>
      <c r="AF38" s="13">
        <f t="shared" si="30"/>
        <v>1</v>
      </c>
      <c r="AG38" s="13">
        <f t="shared" si="31"/>
        <v>1</v>
      </c>
      <c r="AH38" s="13">
        <f t="shared" si="32"/>
        <v>1</v>
      </c>
      <c r="AI38" s="13">
        <f t="shared" si="33"/>
        <v>1</v>
      </c>
      <c r="AJ38" s="13">
        <f t="shared" si="34"/>
        <v>-1</v>
      </c>
      <c r="AK38" s="13">
        <f t="shared" si="35"/>
        <v>-1</v>
      </c>
      <c r="AL38" s="13">
        <f t="shared" ref="AL38:AL42" si="36">+IFS($B38-$B$38&gt;0,1,$B38-$B$38=0,0,$B38-$B$38&lt;0,-1)</f>
        <v>0</v>
      </c>
    </row>
    <row r="39" ht="14.25" customHeight="1">
      <c r="A39" s="13">
        <v>2017.0</v>
      </c>
      <c r="B39" s="23">
        <v>38.0</v>
      </c>
      <c r="C39" s="13">
        <f t="shared" si="1"/>
        <v>-1</v>
      </c>
      <c r="D39" s="13">
        <f t="shared" si="2"/>
        <v>-1</v>
      </c>
      <c r="E39" s="13">
        <f t="shared" si="3"/>
        <v>-1</v>
      </c>
      <c r="F39" s="13">
        <f t="shared" si="4"/>
        <v>1</v>
      </c>
      <c r="G39" s="13">
        <f t="shared" si="5"/>
        <v>1</v>
      </c>
      <c r="H39" s="13">
        <f t="shared" si="6"/>
        <v>-1</v>
      </c>
      <c r="I39" s="13">
        <f t="shared" si="7"/>
        <v>-1</v>
      </c>
      <c r="J39" s="13">
        <f t="shared" si="8"/>
        <v>1</v>
      </c>
      <c r="K39" s="13">
        <f t="shared" si="9"/>
        <v>1</v>
      </c>
      <c r="L39" s="13">
        <f t="shared" si="10"/>
        <v>1</v>
      </c>
      <c r="M39" s="13">
        <f t="shared" si="11"/>
        <v>1</v>
      </c>
      <c r="N39" s="13">
        <f t="shared" si="12"/>
        <v>1</v>
      </c>
      <c r="O39" s="13">
        <f t="shared" si="13"/>
        <v>1</v>
      </c>
      <c r="P39" s="13">
        <f t="shared" si="14"/>
        <v>1</v>
      </c>
      <c r="Q39" s="13">
        <f t="shared" si="15"/>
        <v>1</v>
      </c>
      <c r="R39" s="13">
        <f t="shared" si="16"/>
        <v>1</v>
      </c>
      <c r="S39" s="13">
        <f t="shared" si="17"/>
        <v>-1</v>
      </c>
      <c r="T39" s="13">
        <f t="shared" si="18"/>
        <v>1</v>
      </c>
      <c r="U39" s="13">
        <f t="shared" si="19"/>
        <v>1</v>
      </c>
      <c r="V39" s="13">
        <f t="shared" si="20"/>
        <v>1</v>
      </c>
      <c r="W39" s="13">
        <f t="shared" si="21"/>
        <v>-1</v>
      </c>
      <c r="X39" s="13">
        <f t="shared" si="22"/>
        <v>1</v>
      </c>
      <c r="Y39" s="13">
        <f t="shared" si="23"/>
        <v>1</v>
      </c>
      <c r="Z39" s="13">
        <f t="shared" si="24"/>
        <v>-1</v>
      </c>
      <c r="AA39" s="13">
        <f t="shared" si="25"/>
        <v>1</v>
      </c>
      <c r="AB39" s="13">
        <f t="shared" si="26"/>
        <v>0</v>
      </c>
      <c r="AC39" s="13">
        <f t="shared" si="27"/>
        <v>-1</v>
      </c>
      <c r="AD39" s="13">
        <f t="shared" si="28"/>
        <v>-1</v>
      </c>
      <c r="AE39" s="13">
        <f t="shared" si="29"/>
        <v>1</v>
      </c>
      <c r="AF39" s="13">
        <f t="shared" si="30"/>
        <v>1</v>
      </c>
      <c r="AG39" s="13">
        <f t="shared" si="31"/>
        <v>1</v>
      </c>
      <c r="AH39" s="13">
        <f t="shared" si="32"/>
        <v>1</v>
      </c>
      <c r="AI39" s="13">
        <f t="shared" si="33"/>
        <v>1</v>
      </c>
      <c r="AJ39" s="13">
        <f t="shared" si="34"/>
        <v>-1</v>
      </c>
      <c r="AK39" s="13">
        <f t="shared" si="35"/>
        <v>-1</v>
      </c>
      <c r="AL39" s="13">
        <f t="shared" si="36"/>
        <v>1</v>
      </c>
      <c r="AM39" s="13">
        <f t="shared" ref="AM39:AM42" si="37">+IFS($B39-$B$39&gt;0,1,$B39-$B$39=0,0,$B39-$B$39&lt;0,-1)</f>
        <v>0</v>
      </c>
    </row>
    <row r="40" ht="14.25" customHeight="1">
      <c r="A40" s="13">
        <v>2018.0</v>
      </c>
      <c r="B40" s="23">
        <v>12.0</v>
      </c>
      <c r="C40" s="13">
        <f t="shared" si="1"/>
        <v>-1</v>
      </c>
      <c r="D40" s="13">
        <f t="shared" si="2"/>
        <v>-1</v>
      </c>
      <c r="E40" s="13">
        <f t="shared" si="3"/>
        <v>-1</v>
      </c>
      <c r="F40" s="13">
        <f t="shared" si="4"/>
        <v>1</v>
      </c>
      <c r="G40" s="13">
        <f t="shared" si="5"/>
        <v>1</v>
      </c>
      <c r="H40" s="13">
        <f t="shared" si="6"/>
        <v>-1</v>
      </c>
      <c r="I40" s="13">
        <f t="shared" si="7"/>
        <v>-1</v>
      </c>
      <c r="J40" s="13">
        <f t="shared" si="8"/>
        <v>1</v>
      </c>
      <c r="K40" s="13">
        <f t="shared" si="9"/>
        <v>1</v>
      </c>
      <c r="L40" s="13">
        <f t="shared" si="10"/>
        <v>1</v>
      </c>
      <c r="M40" s="13">
        <f t="shared" si="11"/>
        <v>1</v>
      </c>
      <c r="N40" s="13">
        <f t="shared" si="12"/>
        <v>-1</v>
      </c>
      <c r="O40" s="13">
        <f t="shared" si="13"/>
        <v>1</v>
      </c>
      <c r="P40" s="13">
        <f t="shared" si="14"/>
        <v>1</v>
      </c>
      <c r="Q40" s="13">
        <f t="shared" si="15"/>
        <v>-1</v>
      </c>
      <c r="R40" s="13">
        <f t="shared" si="16"/>
        <v>1</v>
      </c>
      <c r="S40" s="13">
        <f t="shared" si="17"/>
        <v>-1</v>
      </c>
      <c r="T40" s="13">
        <f t="shared" si="18"/>
        <v>1</v>
      </c>
      <c r="U40" s="13">
        <f t="shared" si="19"/>
        <v>1</v>
      </c>
      <c r="V40" s="13">
        <f t="shared" si="20"/>
        <v>-1</v>
      </c>
      <c r="W40" s="13">
        <f t="shared" si="21"/>
        <v>-1</v>
      </c>
      <c r="X40" s="13">
        <f t="shared" si="22"/>
        <v>-1</v>
      </c>
      <c r="Y40" s="13">
        <f t="shared" si="23"/>
        <v>1</v>
      </c>
      <c r="Z40" s="13">
        <f t="shared" si="24"/>
        <v>-1</v>
      </c>
      <c r="AA40" s="13">
        <f t="shared" si="25"/>
        <v>1</v>
      </c>
      <c r="AB40" s="13">
        <f t="shared" si="26"/>
        <v>-1</v>
      </c>
      <c r="AC40" s="13">
        <f t="shared" si="27"/>
        <v>-1</v>
      </c>
      <c r="AD40" s="13">
        <f t="shared" si="28"/>
        <v>-1</v>
      </c>
      <c r="AE40" s="13">
        <f t="shared" si="29"/>
        <v>1</v>
      </c>
      <c r="AF40" s="13">
        <f t="shared" si="30"/>
        <v>1</v>
      </c>
      <c r="AG40" s="13">
        <f t="shared" si="31"/>
        <v>1</v>
      </c>
      <c r="AH40" s="13">
        <f t="shared" si="32"/>
        <v>1</v>
      </c>
      <c r="AI40" s="13">
        <f t="shared" si="33"/>
        <v>1</v>
      </c>
      <c r="AJ40" s="13">
        <f t="shared" si="34"/>
        <v>-1</v>
      </c>
      <c r="AK40" s="13">
        <f t="shared" si="35"/>
        <v>-1</v>
      </c>
      <c r="AL40" s="13">
        <f t="shared" si="36"/>
        <v>-1</v>
      </c>
      <c r="AM40" s="13">
        <f t="shared" si="37"/>
        <v>-1</v>
      </c>
      <c r="AN40" s="13">
        <f t="shared" ref="AN40:AN42" si="38">+IFS($B40-$B$40&gt;0,1,$B40-$B$40=0,0,$B40-$B$40&lt;0,-1)</f>
        <v>0</v>
      </c>
    </row>
    <row r="41" ht="14.25" customHeight="1">
      <c r="A41" s="13">
        <v>2019.0</v>
      </c>
      <c r="B41" s="23">
        <v>62.0</v>
      </c>
      <c r="C41" s="13">
        <f t="shared" si="1"/>
        <v>1</v>
      </c>
      <c r="D41" s="13">
        <f t="shared" si="2"/>
        <v>1</v>
      </c>
      <c r="E41" s="13">
        <f t="shared" si="3"/>
        <v>-1</v>
      </c>
      <c r="F41" s="13">
        <f t="shared" si="4"/>
        <v>1</v>
      </c>
      <c r="G41" s="13">
        <f t="shared" si="5"/>
        <v>1</v>
      </c>
      <c r="H41" s="13">
        <f t="shared" si="6"/>
        <v>-1</v>
      </c>
      <c r="I41" s="13">
        <f t="shared" si="7"/>
        <v>-1</v>
      </c>
      <c r="J41" s="13">
        <f t="shared" si="8"/>
        <v>1</v>
      </c>
      <c r="K41" s="13">
        <f t="shared" si="9"/>
        <v>1</v>
      </c>
      <c r="L41" s="13">
        <f t="shared" si="10"/>
        <v>1</v>
      </c>
      <c r="M41" s="13">
        <f t="shared" si="11"/>
        <v>1</v>
      </c>
      <c r="N41" s="13">
        <f t="shared" si="12"/>
        <v>1</v>
      </c>
      <c r="O41" s="13">
        <f t="shared" si="13"/>
        <v>1</v>
      </c>
      <c r="P41" s="13">
        <f t="shared" si="14"/>
        <v>1</v>
      </c>
      <c r="Q41" s="13">
        <f t="shared" si="15"/>
        <v>1</v>
      </c>
      <c r="R41" s="13">
        <f t="shared" si="16"/>
        <v>1</v>
      </c>
      <c r="S41" s="13">
        <f t="shared" si="17"/>
        <v>1</v>
      </c>
      <c r="T41" s="13">
        <f t="shared" si="18"/>
        <v>1</v>
      </c>
      <c r="U41" s="13">
        <f t="shared" si="19"/>
        <v>1</v>
      </c>
      <c r="V41" s="13">
        <f t="shared" si="20"/>
        <v>1</v>
      </c>
      <c r="W41" s="13">
        <f t="shared" si="21"/>
        <v>1</v>
      </c>
      <c r="X41" s="13">
        <f t="shared" si="22"/>
        <v>1</v>
      </c>
      <c r="Y41" s="13">
        <f t="shared" si="23"/>
        <v>1</v>
      </c>
      <c r="Z41" s="13">
        <f t="shared" si="24"/>
        <v>-1</v>
      </c>
      <c r="AA41" s="13">
        <f t="shared" si="25"/>
        <v>1</v>
      </c>
      <c r="AB41" s="13">
        <f t="shared" si="26"/>
        <v>1</v>
      </c>
      <c r="AC41" s="13">
        <f t="shared" si="27"/>
        <v>1</v>
      </c>
      <c r="AD41" s="13">
        <f t="shared" si="28"/>
        <v>0</v>
      </c>
      <c r="AE41" s="13">
        <f t="shared" si="29"/>
        <v>1</v>
      </c>
      <c r="AF41" s="13">
        <f t="shared" si="30"/>
        <v>1</v>
      </c>
      <c r="AG41" s="13">
        <f t="shared" si="31"/>
        <v>1</v>
      </c>
      <c r="AH41" s="13">
        <f t="shared" si="32"/>
        <v>1</v>
      </c>
      <c r="AI41" s="13">
        <f t="shared" si="33"/>
        <v>1</v>
      </c>
      <c r="AJ41" s="13">
        <f t="shared" si="34"/>
        <v>-1</v>
      </c>
      <c r="AK41" s="13">
        <f t="shared" si="35"/>
        <v>-1</v>
      </c>
      <c r="AL41" s="13">
        <f t="shared" si="36"/>
        <v>1</v>
      </c>
      <c r="AM41" s="13">
        <f t="shared" si="37"/>
        <v>1</v>
      </c>
      <c r="AN41" s="13">
        <f t="shared" si="38"/>
        <v>1</v>
      </c>
      <c r="AO41" s="13">
        <f t="shared" ref="AO41:AO42" si="39">+IFS($B41-$B$41&gt;0,1,$B41-$B$41=0,0,$B41-$B$41&lt;0,-1)</f>
        <v>0</v>
      </c>
    </row>
    <row r="42" ht="14.25" customHeight="1">
      <c r="A42" s="13">
        <v>2020.0</v>
      </c>
      <c r="B42" s="23">
        <v>135.0</v>
      </c>
      <c r="C42" s="13">
        <f t="shared" si="1"/>
        <v>1</v>
      </c>
      <c r="D42" s="13">
        <f t="shared" si="2"/>
        <v>1</v>
      </c>
      <c r="E42" s="13">
        <f t="shared" si="3"/>
        <v>1</v>
      </c>
      <c r="F42" s="13">
        <f t="shared" si="4"/>
        <v>1</v>
      </c>
      <c r="G42" s="13">
        <f t="shared" si="5"/>
        <v>1</v>
      </c>
      <c r="H42" s="13">
        <f t="shared" si="6"/>
        <v>1</v>
      </c>
      <c r="I42" s="13">
        <f t="shared" si="7"/>
        <v>1</v>
      </c>
      <c r="J42" s="13">
        <f t="shared" si="8"/>
        <v>1</v>
      </c>
      <c r="K42" s="13">
        <f t="shared" si="9"/>
        <v>1</v>
      </c>
      <c r="L42" s="13">
        <f t="shared" si="10"/>
        <v>1</v>
      </c>
      <c r="M42" s="13">
        <f t="shared" si="11"/>
        <v>1</v>
      </c>
      <c r="N42" s="13">
        <f t="shared" si="12"/>
        <v>1</v>
      </c>
      <c r="O42" s="13">
        <f t="shared" si="13"/>
        <v>1</v>
      </c>
      <c r="P42" s="13">
        <f t="shared" si="14"/>
        <v>1</v>
      </c>
      <c r="Q42" s="13">
        <f t="shared" si="15"/>
        <v>1</v>
      </c>
      <c r="R42" s="13">
        <f t="shared" si="16"/>
        <v>1</v>
      </c>
      <c r="S42" s="13">
        <f t="shared" si="17"/>
        <v>1</v>
      </c>
      <c r="T42" s="13">
        <f t="shared" si="18"/>
        <v>1</v>
      </c>
      <c r="U42" s="13">
        <f t="shared" si="19"/>
        <v>1</v>
      </c>
      <c r="V42" s="13">
        <f t="shared" si="20"/>
        <v>1</v>
      </c>
      <c r="W42" s="13">
        <f t="shared" si="21"/>
        <v>1</v>
      </c>
      <c r="X42" s="13">
        <f t="shared" si="22"/>
        <v>1</v>
      </c>
      <c r="Y42" s="13">
        <f t="shared" si="23"/>
        <v>1</v>
      </c>
      <c r="Z42" s="13">
        <f t="shared" si="24"/>
        <v>1</v>
      </c>
      <c r="AA42" s="13">
        <f t="shared" si="25"/>
        <v>1</v>
      </c>
      <c r="AB42" s="13">
        <f t="shared" si="26"/>
        <v>1</v>
      </c>
      <c r="AC42" s="13">
        <f t="shared" si="27"/>
        <v>1</v>
      </c>
      <c r="AD42" s="13">
        <f t="shared" si="28"/>
        <v>1</v>
      </c>
      <c r="AE42" s="13">
        <f t="shared" si="29"/>
        <v>1</v>
      </c>
      <c r="AF42" s="13">
        <f t="shared" si="30"/>
        <v>1</v>
      </c>
      <c r="AG42" s="13">
        <f t="shared" si="31"/>
        <v>1</v>
      </c>
      <c r="AH42" s="13">
        <f t="shared" si="32"/>
        <v>1</v>
      </c>
      <c r="AI42" s="13">
        <f t="shared" si="33"/>
        <v>1</v>
      </c>
      <c r="AJ42" s="13">
        <f t="shared" si="34"/>
        <v>1</v>
      </c>
      <c r="AK42" s="13">
        <f t="shared" si="35"/>
        <v>1</v>
      </c>
      <c r="AL42" s="13">
        <f t="shared" si="36"/>
        <v>1</v>
      </c>
      <c r="AM42" s="13">
        <f t="shared" si="37"/>
        <v>1</v>
      </c>
      <c r="AN42" s="13">
        <f t="shared" si="38"/>
        <v>1</v>
      </c>
      <c r="AO42" s="13">
        <f t="shared" si="39"/>
        <v>1</v>
      </c>
      <c r="AP42" s="13">
        <f>+IFS($B42-$B$42&gt;0,1,$B42-$B$42=0,0,$B42-$B$42&lt;0,-1)</f>
        <v>0</v>
      </c>
    </row>
    <row r="43" ht="14.25" customHeight="1">
      <c r="B43" s="16"/>
      <c r="AQ43" s="14" t="s">
        <v>21</v>
      </c>
    </row>
    <row r="44" ht="14.25" customHeight="1">
      <c r="B44" s="16"/>
      <c r="AQ44" s="13">
        <f>+SUM(C3:AP42)</f>
        <v>135</v>
      </c>
    </row>
    <row r="45" ht="14.25" customHeight="1">
      <c r="B45" s="17" t="s">
        <v>22</v>
      </c>
      <c r="C45" s="18">
        <f>+COUNT(B2:B42)</f>
        <v>41</v>
      </c>
      <c r="D45" s="13">
        <f>+C45*(C45-1)*(2*C45+5)</f>
        <v>142680</v>
      </c>
      <c r="E45" s="19" t="s">
        <v>23</v>
      </c>
      <c r="F45" s="18">
        <v>11.0</v>
      </c>
      <c r="G45" s="18">
        <f t="shared" ref="G45:G47" si="40">+F45*(F45-1)*(2*F45+5)</f>
        <v>2970</v>
      </c>
    </row>
    <row r="46" ht="14.25" customHeight="1">
      <c r="B46" s="17" t="s">
        <v>24</v>
      </c>
      <c r="C46" s="18">
        <f>+(D45-G49)/18</f>
        <v>7759.666667</v>
      </c>
      <c r="E46" s="19" t="s">
        <v>42</v>
      </c>
      <c r="F46" s="18">
        <v>2.0</v>
      </c>
      <c r="G46" s="18">
        <f t="shared" si="40"/>
        <v>18</v>
      </c>
    </row>
    <row r="47" ht="14.25" customHeight="1">
      <c r="B47" s="17" t="s">
        <v>26</v>
      </c>
      <c r="C47" s="18">
        <f>+(AQ44+1)/SQRT(C46)</f>
        <v>1.543893631</v>
      </c>
      <c r="E47" s="19" t="s">
        <v>43</v>
      </c>
      <c r="F47" s="18">
        <v>2.0</v>
      </c>
      <c r="G47" s="18">
        <f t="shared" si="40"/>
        <v>18</v>
      </c>
    </row>
    <row r="48" ht="14.25" customHeight="1">
      <c r="B48" s="18"/>
      <c r="C48" s="18"/>
      <c r="E48" s="20" t="s">
        <v>44</v>
      </c>
      <c r="F48" s="13">
        <v>2.0</v>
      </c>
      <c r="G48" s="13">
        <v>0.0</v>
      </c>
    </row>
    <row r="49" ht="14.25" customHeight="1">
      <c r="B49" s="25"/>
      <c r="C49" s="18"/>
      <c r="G49" s="13">
        <f>SUM(G45:G48)</f>
        <v>3006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14" t="s">
        <v>20</v>
      </c>
      <c r="B1" s="2" t="s">
        <v>16</v>
      </c>
    </row>
    <row r="2" ht="14.25" customHeight="1">
      <c r="A2" s="13">
        <v>1980.0</v>
      </c>
      <c r="B2" s="5">
        <v>497.1</v>
      </c>
    </row>
    <row r="3" ht="14.25" customHeight="1">
      <c r="A3" s="13">
        <v>1981.0</v>
      </c>
      <c r="B3" s="5">
        <v>379.0</v>
      </c>
      <c r="C3" s="13">
        <f t="shared" ref="C3:C42" si="1">+IFS($B3-$B$3&gt;0,1,$B3-$B$3=0,0,$B3-$B$3&lt;0,-1)</f>
        <v>0</v>
      </c>
    </row>
    <row r="4" ht="14.25" customHeight="1">
      <c r="A4" s="13">
        <v>1982.0</v>
      </c>
      <c r="B4" s="5">
        <v>267.2</v>
      </c>
      <c r="C4" s="13">
        <f t="shared" si="1"/>
        <v>-1</v>
      </c>
      <c r="D4" s="13">
        <f t="shared" ref="D4:D42" si="2">+IFS($B4-$B$4&gt;0,1,$B4-$B$4=0,0,$B4-$B$4&lt;0,-1)</f>
        <v>0</v>
      </c>
    </row>
    <row r="5" ht="14.25" customHeight="1">
      <c r="A5" s="13">
        <v>1983.0</v>
      </c>
      <c r="B5" s="5">
        <v>731.2</v>
      </c>
      <c r="C5" s="13">
        <f t="shared" si="1"/>
        <v>1</v>
      </c>
      <c r="D5" s="13">
        <f t="shared" si="2"/>
        <v>1</v>
      </c>
      <c r="E5" s="13">
        <f t="shared" ref="E5:E42" si="3">+IFS($B5-$B$5&gt;0,1,$B5-$B$5=0,0,$B5-$B$5&lt;0,-1)</f>
        <v>0</v>
      </c>
    </row>
    <row r="6" ht="14.25" customHeight="1">
      <c r="A6" s="13">
        <v>1984.0</v>
      </c>
      <c r="B6" s="5">
        <v>220.20000000000002</v>
      </c>
      <c r="C6" s="13">
        <f t="shared" si="1"/>
        <v>-1</v>
      </c>
      <c r="D6" s="13">
        <f t="shared" si="2"/>
        <v>-1</v>
      </c>
      <c r="E6" s="13">
        <f t="shared" si="3"/>
        <v>-1</v>
      </c>
      <c r="F6" s="13">
        <f t="shared" ref="F6:F42" si="4">+IFS($B6-$B$6&gt;0,1,$B6-$B$6=0,0,$B6-$B$6&lt;0,-1)</f>
        <v>0</v>
      </c>
    </row>
    <row r="7" ht="14.25" customHeight="1">
      <c r="A7" s="13">
        <v>1985.0</v>
      </c>
      <c r="B7" s="8">
        <v>569.0</v>
      </c>
      <c r="C7" s="13">
        <f t="shared" si="1"/>
        <v>1</v>
      </c>
      <c r="D7" s="13">
        <f t="shared" si="2"/>
        <v>1</v>
      </c>
      <c r="E7" s="13">
        <f t="shared" si="3"/>
        <v>-1</v>
      </c>
      <c r="F7" s="13">
        <f t="shared" si="4"/>
        <v>1</v>
      </c>
      <c r="G7" s="13">
        <f t="shared" ref="G7:G42" si="5">+IFS($B7-$B$7&gt;0,1,$B7-$B$7=0,0,$B7-$B$7&lt;0,-1)</f>
        <v>0</v>
      </c>
    </row>
    <row r="8" ht="14.25" customHeight="1">
      <c r="A8" s="13">
        <v>1986.0</v>
      </c>
      <c r="B8" s="8">
        <v>457.5</v>
      </c>
      <c r="C8" s="13">
        <f t="shared" si="1"/>
        <v>1</v>
      </c>
      <c r="D8" s="13">
        <f t="shared" si="2"/>
        <v>1</v>
      </c>
      <c r="E8" s="13">
        <f t="shared" si="3"/>
        <v>-1</v>
      </c>
      <c r="F8" s="13">
        <f t="shared" si="4"/>
        <v>1</v>
      </c>
      <c r="G8" s="13">
        <f t="shared" si="5"/>
        <v>-1</v>
      </c>
      <c r="H8" s="13">
        <f t="shared" ref="H8:H42" si="6">+IFS($B8-$B$8&gt;0,1,$B8-$B$8=0,0,$B8-$B$8&lt;0,-1)</f>
        <v>0</v>
      </c>
    </row>
    <row r="9" ht="14.25" customHeight="1">
      <c r="A9" s="13">
        <v>1987.0</v>
      </c>
      <c r="B9" s="8">
        <v>296.6</v>
      </c>
      <c r="C9" s="13">
        <f t="shared" si="1"/>
        <v>-1</v>
      </c>
      <c r="D9" s="13">
        <f t="shared" si="2"/>
        <v>1</v>
      </c>
      <c r="E9" s="13">
        <f t="shared" si="3"/>
        <v>-1</v>
      </c>
      <c r="F9" s="13">
        <f t="shared" si="4"/>
        <v>1</v>
      </c>
      <c r="G9" s="13">
        <f t="shared" si="5"/>
        <v>-1</v>
      </c>
      <c r="H9" s="13">
        <f t="shared" si="6"/>
        <v>-1</v>
      </c>
      <c r="I9" s="13">
        <f t="shared" ref="I9:I42" si="7">+IFS($B9-$B$9&gt;0,1,$B9-$B$9=0,0,$B9-$B$9&lt;0,-1)</f>
        <v>0</v>
      </c>
    </row>
    <row r="10" ht="14.25" customHeight="1">
      <c r="A10" s="13">
        <v>1988.0</v>
      </c>
      <c r="B10" s="8">
        <v>389.90000000000003</v>
      </c>
      <c r="C10" s="13">
        <f t="shared" si="1"/>
        <v>1</v>
      </c>
      <c r="D10" s="13">
        <f t="shared" si="2"/>
        <v>1</v>
      </c>
      <c r="E10" s="13">
        <f t="shared" si="3"/>
        <v>-1</v>
      </c>
      <c r="F10" s="13">
        <f t="shared" si="4"/>
        <v>1</v>
      </c>
      <c r="G10" s="13">
        <f t="shared" si="5"/>
        <v>-1</v>
      </c>
      <c r="H10" s="13">
        <f t="shared" si="6"/>
        <v>-1</v>
      </c>
      <c r="I10" s="13">
        <f t="shared" si="7"/>
        <v>1</v>
      </c>
      <c r="J10" s="13">
        <f t="shared" ref="J10:J42" si="8">+IFS($B10-$B$10&gt;0,1,$B10-$B$10=0,0,$B10-$B$10&lt;0,-1)</f>
        <v>0</v>
      </c>
    </row>
    <row r="11" ht="14.25" customHeight="1">
      <c r="A11" s="13">
        <v>1989.0</v>
      </c>
      <c r="B11" s="8">
        <v>292.5</v>
      </c>
      <c r="C11" s="13">
        <f t="shared" si="1"/>
        <v>-1</v>
      </c>
      <c r="D11" s="13">
        <f t="shared" si="2"/>
        <v>1</v>
      </c>
      <c r="E11" s="13">
        <f t="shared" si="3"/>
        <v>-1</v>
      </c>
      <c r="F11" s="13">
        <f t="shared" si="4"/>
        <v>1</v>
      </c>
      <c r="G11" s="13">
        <f t="shared" si="5"/>
        <v>-1</v>
      </c>
      <c r="H11" s="13">
        <f t="shared" si="6"/>
        <v>-1</v>
      </c>
      <c r="I11" s="13">
        <f t="shared" si="7"/>
        <v>-1</v>
      </c>
      <c r="J11" s="13">
        <f t="shared" si="8"/>
        <v>-1</v>
      </c>
      <c r="K11" s="13">
        <f t="shared" ref="K11:K42" si="9">+IFS($B11-$B$11&gt;0,1,$B11-$B$11=0,0,$B11-$B$11&lt;0,-1)</f>
        <v>0</v>
      </c>
    </row>
    <row r="12" ht="14.25" customHeight="1">
      <c r="A12" s="13">
        <v>1990.0</v>
      </c>
      <c r="B12" s="8">
        <v>559.5</v>
      </c>
      <c r="C12" s="13">
        <f t="shared" si="1"/>
        <v>1</v>
      </c>
      <c r="D12" s="13">
        <f t="shared" si="2"/>
        <v>1</v>
      </c>
      <c r="E12" s="13">
        <f t="shared" si="3"/>
        <v>-1</v>
      </c>
      <c r="F12" s="13">
        <f t="shared" si="4"/>
        <v>1</v>
      </c>
      <c r="G12" s="13">
        <f t="shared" si="5"/>
        <v>-1</v>
      </c>
      <c r="H12" s="13">
        <f t="shared" si="6"/>
        <v>1</v>
      </c>
      <c r="I12" s="13">
        <f t="shared" si="7"/>
        <v>1</v>
      </c>
      <c r="J12" s="13">
        <f t="shared" si="8"/>
        <v>1</v>
      </c>
      <c r="K12" s="13">
        <f t="shared" si="9"/>
        <v>1</v>
      </c>
      <c r="L12" s="13">
        <f t="shared" ref="L12:L42" si="10">+IFS($B12-$B$12&gt;0,1,$B12-$B$12=0,0,$B12-$B$12&lt;0,-1)</f>
        <v>0</v>
      </c>
    </row>
    <row r="13" ht="14.25" customHeight="1">
      <c r="A13" s="13">
        <v>1991.0</v>
      </c>
      <c r="B13" s="8">
        <v>536.0</v>
      </c>
      <c r="C13" s="13">
        <f t="shared" si="1"/>
        <v>1</v>
      </c>
      <c r="D13" s="13">
        <f t="shared" si="2"/>
        <v>1</v>
      </c>
      <c r="E13" s="13">
        <f t="shared" si="3"/>
        <v>-1</v>
      </c>
      <c r="F13" s="13">
        <f t="shared" si="4"/>
        <v>1</v>
      </c>
      <c r="G13" s="13">
        <f t="shared" si="5"/>
        <v>-1</v>
      </c>
      <c r="H13" s="13">
        <f t="shared" si="6"/>
        <v>1</v>
      </c>
      <c r="I13" s="13">
        <f t="shared" si="7"/>
        <v>1</v>
      </c>
      <c r="J13" s="13">
        <f t="shared" si="8"/>
        <v>1</v>
      </c>
      <c r="K13" s="13">
        <f t="shared" si="9"/>
        <v>1</v>
      </c>
      <c r="L13" s="13">
        <f t="shared" si="10"/>
        <v>-1</v>
      </c>
      <c r="M13" s="13">
        <f t="shared" ref="M13:M42" si="11">+IFS($B13-$B$12&gt;0,1,$B13-$B$12=0,0,$B13-$B$12&lt;0,-1)</f>
        <v>-1</v>
      </c>
    </row>
    <row r="14" ht="14.25" customHeight="1">
      <c r="A14" s="13">
        <v>1992.0</v>
      </c>
      <c r="B14" s="8">
        <v>694.5</v>
      </c>
      <c r="C14" s="13">
        <f t="shared" si="1"/>
        <v>1</v>
      </c>
      <c r="D14" s="13">
        <f t="shared" si="2"/>
        <v>1</v>
      </c>
      <c r="E14" s="13">
        <f t="shared" si="3"/>
        <v>-1</v>
      </c>
      <c r="F14" s="13">
        <f t="shared" si="4"/>
        <v>1</v>
      </c>
      <c r="G14" s="13">
        <f t="shared" si="5"/>
        <v>1</v>
      </c>
      <c r="H14" s="13">
        <f t="shared" si="6"/>
        <v>1</v>
      </c>
      <c r="I14" s="13">
        <f t="shared" si="7"/>
        <v>1</v>
      </c>
      <c r="J14" s="13">
        <f t="shared" si="8"/>
        <v>1</v>
      </c>
      <c r="K14" s="13">
        <f t="shared" si="9"/>
        <v>1</v>
      </c>
      <c r="L14" s="13">
        <f t="shared" si="10"/>
        <v>1</v>
      </c>
      <c r="M14" s="13">
        <f t="shared" si="11"/>
        <v>1</v>
      </c>
      <c r="N14" s="13">
        <f t="shared" ref="N14:N42" si="12">+IFS($B14-$B$14&gt;0,1,$B14-$B$14=0,0,$B14-$B$14&lt;0,-1)</f>
        <v>0</v>
      </c>
    </row>
    <row r="15" ht="14.25" customHeight="1">
      <c r="A15" s="13">
        <v>1993.0</v>
      </c>
      <c r="B15" s="8">
        <v>0.0</v>
      </c>
      <c r="C15" s="13">
        <f t="shared" si="1"/>
        <v>-1</v>
      </c>
      <c r="D15" s="13">
        <f t="shared" si="2"/>
        <v>-1</v>
      </c>
      <c r="E15" s="13">
        <f t="shared" si="3"/>
        <v>-1</v>
      </c>
      <c r="F15" s="13">
        <f t="shared" si="4"/>
        <v>-1</v>
      </c>
      <c r="G15" s="13">
        <f t="shared" si="5"/>
        <v>-1</v>
      </c>
      <c r="H15" s="13">
        <f t="shared" si="6"/>
        <v>-1</v>
      </c>
      <c r="I15" s="13">
        <f t="shared" si="7"/>
        <v>-1</v>
      </c>
      <c r="J15" s="13">
        <f t="shared" si="8"/>
        <v>-1</v>
      </c>
      <c r="K15" s="13">
        <f t="shared" si="9"/>
        <v>-1</v>
      </c>
      <c r="L15" s="13">
        <f t="shared" si="10"/>
        <v>-1</v>
      </c>
      <c r="M15" s="13">
        <f t="shared" si="11"/>
        <v>-1</v>
      </c>
      <c r="N15" s="13">
        <f t="shared" si="12"/>
        <v>-1</v>
      </c>
      <c r="O15" s="13">
        <f t="shared" ref="O15:O42" si="13">+IFS($B15-$B$15&gt;0,1,$B15-$B$15=0,0,$B15-$B$15&lt;0,-1)</f>
        <v>0</v>
      </c>
    </row>
    <row r="16" ht="14.25" customHeight="1">
      <c r="A16" s="13">
        <v>1994.0</v>
      </c>
      <c r="B16" s="8">
        <v>667.0</v>
      </c>
      <c r="C16" s="13">
        <f t="shared" si="1"/>
        <v>1</v>
      </c>
      <c r="D16" s="13">
        <f t="shared" si="2"/>
        <v>1</v>
      </c>
      <c r="E16" s="13">
        <f t="shared" si="3"/>
        <v>-1</v>
      </c>
      <c r="F16" s="13">
        <f t="shared" si="4"/>
        <v>1</v>
      </c>
      <c r="G16" s="13">
        <f t="shared" si="5"/>
        <v>1</v>
      </c>
      <c r="H16" s="13">
        <f t="shared" si="6"/>
        <v>1</v>
      </c>
      <c r="I16" s="13">
        <f t="shared" si="7"/>
        <v>1</v>
      </c>
      <c r="J16" s="13">
        <f t="shared" si="8"/>
        <v>1</v>
      </c>
      <c r="K16" s="13">
        <f t="shared" si="9"/>
        <v>1</v>
      </c>
      <c r="L16" s="13">
        <f t="shared" si="10"/>
        <v>1</v>
      </c>
      <c r="M16" s="13">
        <f t="shared" si="11"/>
        <v>1</v>
      </c>
      <c r="N16" s="13">
        <f t="shared" si="12"/>
        <v>-1</v>
      </c>
      <c r="O16" s="13">
        <f t="shared" si="13"/>
        <v>1</v>
      </c>
      <c r="P16" s="13">
        <f t="shared" ref="P16:P42" si="14">+IFS($B16-$B$16&gt;0,1,$B16-$B$16=0,0,$B16-$B$16&lt;0,-1)</f>
        <v>0</v>
      </c>
    </row>
    <row r="17" ht="14.25" customHeight="1">
      <c r="A17" s="13">
        <v>1995.0</v>
      </c>
      <c r="B17" s="8">
        <v>712.3</v>
      </c>
      <c r="C17" s="13">
        <f t="shared" si="1"/>
        <v>1</v>
      </c>
      <c r="D17" s="13">
        <f t="shared" si="2"/>
        <v>1</v>
      </c>
      <c r="E17" s="13">
        <f t="shared" si="3"/>
        <v>-1</v>
      </c>
      <c r="F17" s="13">
        <f t="shared" si="4"/>
        <v>1</v>
      </c>
      <c r="G17" s="13">
        <f t="shared" si="5"/>
        <v>1</v>
      </c>
      <c r="H17" s="13">
        <f t="shared" si="6"/>
        <v>1</v>
      </c>
      <c r="I17" s="13">
        <f t="shared" si="7"/>
        <v>1</v>
      </c>
      <c r="J17" s="13">
        <f t="shared" si="8"/>
        <v>1</v>
      </c>
      <c r="K17" s="13">
        <f t="shared" si="9"/>
        <v>1</v>
      </c>
      <c r="L17" s="13">
        <f t="shared" si="10"/>
        <v>1</v>
      </c>
      <c r="M17" s="13">
        <f t="shared" si="11"/>
        <v>1</v>
      </c>
      <c r="N17" s="13">
        <f t="shared" si="12"/>
        <v>1</v>
      </c>
      <c r="O17" s="13">
        <f t="shared" si="13"/>
        <v>1</v>
      </c>
      <c r="P17" s="13">
        <f t="shared" si="14"/>
        <v>1</v>
      </c>
      <c r="Q17" s="13">
        <f t="shared" ref="Q17:Q42" si="15">+IFS($B17-$B$17&gt;0,1,$B17-$B$17=0,0,$B17-$B$17&lt;0,-1)</f>
        <v>0</v>
      </c>
    </row>
    <row r="18" ht="14.25" customHeight="1">
      <c r="A18" s="13">
        <v>1996.0</v>
      </c>
      <c r="B18" s="8">
        <v>852.0</v>
      </c>
      <c r="C18" s="13">
        <f t="shared" si="1"/>
        <v>1</v>
      </c>
      <c r="D18" s="13">
        <f t="shared" si="2"/>
        <v>1</v>
      </c>
      <c r="E18" s="13">
        <f t="shared" si="3"/>
        <v>1</v>
      </c>
      <c r="F18" s="13">
        <f t="shared" si="4"/>
        <v>1</v>
      </c>
      <c r="G18" s="13">
        <f t="shared" si="5"/>
        <v>1</v>
      </c>
      <c r="H18" s="13">
        <f t="shared" si="6"/>
        <v>1</v>
      </c>
      <c r="I18" s="13">
        <f t="shared" si="7"/>
        <v>1</v>
      </c>
      <c r="J18" s="13">
        <f t="shared" si="8"/>
        <v>1</v>
      </c>
      <c r="K18" s="13">
        <f t="shared" si="9"/>
        <v>1</v>
      </c>
      <c r="L18" s="13">
        <f t="shared" si="10"/>
        <v>1</v>
      </c>
      <c r="M18" s="13">
        <f t="shared" si="11"/>
        <v>1</v>
      </c>
      <c r="N18" s="13">
        <f t="shared" si="12"/>
        <v>1</v>
      </c>
      <c r="O18" s="13">
        <f t="shared" si="13"/>
        <v>1</v>
      </c>
      <c r="P18" s="13">
        <f t="shared" si="14"/>
        <v>1</v>
      </c>
      <c r="Q18" s="13">
        <f t="shared" si="15"/>
        <v>1</v>
      </c>
      <c r="R18" s="13">
        <f t="shared" ref="R18:R42" si="16">+IFS($B18-$B$18&gt;0,1,$B18-$B$18=0,0,$B18-$B$18&lt;0,-1)</f>
        <v>0</v>
      </c>
    </row>
    <row r="19" ht="14.25" customHeight="1">
      <c r="A19" s="13">
        <v>1997.0</v>
      </c>
      <c r="B19" s="8">
        <v>475.0</v>
      </c>
      <c r="C19" s="13">
        <f t="shared" si="1"/>
        <v>1</v>
      </c>
      <c r="D19" s="13">
        <f t="shared" si="2"/>
        <v>1</v>
      </c>
      <c r="E19" s="13">
        <f t="shared" si="3"/>
        <v>-1</v>
      </c>
      <c r="F19" s="13">
        <f t="shared" si="4"/>
        <v>1</v>
      </c>
      <c r="G19" s="13">
        <f t="shared" si="5"/>
        <v>-1</v>
      </c>
      <c r="H19" s="13">
        <f t="shared" si="6"/>
        <v>1</v>
      </c>
      <c r="I19" s="13">
        <f t="shared" si="7"/>
        <v>1</v>
      </c>
      <c r="J19" s="13">
        <f t="shared" si="8"/>
        <v>1</v>
      </c>
      <c r="K19" s="13">
        <f t="shared" si="9"/>
        <v>1</v>
      </c>
      <c r="L19" s="13">
        <f t="shared" si="10"/>
        <v>-1</v>
      </c>
      <c r="M19" s="13">
        <f t="shared" si="11"/>
        <v>-1</v>
      </c>
      <c r="N19" s="13">
        <f t="shared" si="12"/>
        <v>-1</v>
      </c>
      <c r="O19" s="13">
        <f t="shared" si="13"/>
        <v>1</v>
      </c>
      <c r="P19" s="13">
        <f t="shared" si="14"/>
        <v>-1</v>
      </c>
      <c r="Q19" s="13">
        <f t="shared" si="15"/>
        <v>-1</v>
      </c>
      <c r="R19" s="13">
        <f t="shared" si="16"/>
        <v>-1</v>
      </c>
      <c r="S19" s="13">
        <f t="shared" ref="S19:S42" si="17">+IFS($B19-$B$19&gt;0,1,$B19-$B$19=0,0,$B19-$B$19&lt;0,-1)</f>
        <v>0</v>
      </c>
    </row>
    <row r="20" ht="14.25" customHeight="1">
      <c r="A20" s="13">
        <v>1998.0</v>
      </c>
      <c r="B20" s="8">
        <v>0.0</v>
      </c>
      <c r="C20" s="13">
        <f t="shared" si="1"/>
        <v>-1</v>
      </c>
      <c r="D20" s="13">
        <f t="shared" si="2"/>
        <v>-1</v>
      </c>
      <c r="E20" s="13">
        <f t="shared" si="3"/>
        <v>-1</v>
      </c>
      <c r="F20" s="13">
        <f t="shared" si="4"/>
        <v>-1</v>
      </c>
      <c r="G20" s="13">
        <f t="shared" si="5"/>
        <v>-1</v>
      </c>
      <c r="H20" s="13">
        <f t="shared" si="6"/>
        <v>-1</v>
      </c>
      <c r="I20" s="13">
        <f t="shared" si="7"/>
        <v>-1</v>
      </c>
      <c r="J20" s="13">
        <f t="shared" si="8"/>
        <v>-1</v>
      </c>
      <c r="K20" s="13">
        <f t="shared" si="9"/>
        <v>-1</v>
      </c>
      <c r="L20" s="13">
        <f t="shared" si="10"/>
        <v>-1</v>
      </c>
      <c r="M20" s="13">
        <f t="shared" si="11"/>
        <v>-1</v>
      </c>
      <c r="N20" s="13">
        <f t="shared" si="12"/>
        <v>-1</v>
      </c>
      <c r="O20" s="13">
        <f t="shared" si="13"/>
        <v>0</v>
      </c>
      <c r="P20" s="13">
        <f t="shared" si="14"/>
        <v>-1</v>
      </c>
      <c r="Q20" s="13">
        <f t="shared" si="15"/>
        <v>-1</v>
      </c>
      <c r="R20" s="13">
        <f t="shared" si="16"/>
        <v>-1</v>
      </c>
      <c r="S20" s="13">
        <f t="shared" si="17"/>
        <v>-1</v>
      </c>
      <c r="T20" s="13">
        <f t="shared" ref="T20:T42" si="18">+IFS($B20-$B$20&gt;0,1,$B20-$B$20=0,0,$B20-$B$20&lt;0,-1)</f>
        <v>0</v>
      </c>
    </row>
    <row r="21" ht="14.25" customHeight="1">
      <c r="A21" s="13">
        <v>1999.0</v>
      </c>
      <c r="B21" s="8">
        <v>0.0</v>
      </c>
      <c r="C21" s="13">
        <f t="shared" si="1"/>
        <v>-1</v>
      </c>
      <c r="D21" s="13">
        <f t="shared" si="2"/>
        <v>-1</v>
      </c>
      <c r="E21" s="13">
        <f t="shared" si="3"/>
        <v>-1</v>
      </c>
      <c r="F21" s="13">
        <f t="shared" si="4"/>
        <v>-1</v>
      </c>
      <c r="G21" s="13">
        <f t="shared" si="5"/>
        <v>-1</v>
      </c>
      <c r="H21" s="13">
        <f t="shared" si="6"/>
        <v>-1</v>
      </c>
      <c r="I21" s="13">
        <f t="shared" si="7"/>
        <v>-1</v>
      </c>
      <c r="J21" s="13">
        <f t="shared" si="8"/>
        <v>-1</v>
      </c>
      <c r="K21" s="13">
        <f t="shared" si="9"/>
        <v>-1</v>
      </c>
      <c r="L21" s="13">
        <f t="shared" si="10"/>
        <v>-1</v>
      </c>
      <c r="M21" s="13">
        <f t="shared" si="11"/>
        <v>-1</v>
      </c>
      <c r="N21" s="13">
        <f t="shared" si="12"/>
        <v>-1</v>
      </c>
      <c r="O21" s="13">
        <f t="shared" si="13"/>
        <v>0</v>
      </c>
      <c r="P21" s="13">
        <f t="shared" si="14"/>
        <v>-1</v>
      </c>
      <c r="Q21" s="13">
        <f t="shared" si="15"/>
        <v>-1</v>
      </c>
      <c r="R21" s="13">
        <f t="shared" si="16"/>
        <v>-1</v>
      </c>
      <c r="S21" s="13">
        <f t="shared" si="17"/>
        <v>-1</v>
      </c>
      <c r="T21" s="13">
        <f t="shared" si="18"/>
        <v>0</v>
      </c>
      <c r="U21" s="13">
        <f t="shared" ref="U21:U42" si="19">+IFS($B21-$B$21&gt;0,1,$B21-$B$21=0,0,$B21-$B$21&lt;0,-1)</f>
        <v>0</v>
      </c>
    </row>
    <row r="22" ht="14.25" customHeight="1">
      <c r="A22" s="13">
        <v>2000.0</v>
      </c>
      <c r="B22" s="8">
        <v>320.2</v>
      </c>
      <c r="C22" s="13">
        <f t="shared" si="1"/>
        <v>-1</v>
      </c>
      <c r="D22" s="13">
        <f t="shared" si="2"/>
        <v>1</v>
      </c>
      <c r="E22" s="13">
        <f t="shared" si="3"/>
        <v>-1</v>
      </c>
      <c r="F22" s="13">
        <f t="shared" si="4"/>
        <v>1</v>
      </c>
      <c r="G22" s="13">
        <f t="shared" si="5"/>
        <v>-1</v>
      </c>
      <c r="H22" s="13">
        <f t="shared" si="6"/>
        <v>-1</v>
      </c>
      <c r="I22" s="13">
        <f t="shared" si="7"/>
        <v>1</v>
      </c>
      <c r="J22" s="13">
        <f t="shared" si="8"/>
        <v>-1</v>
      </c>
      <c r="K22" s="13">
        <f t="shared" si="9"/>
        <v>1</v>
      </c>
      <c r="L22" s="13">
        <f t="shared" si="10"/>
        <v>-1</v>
      </c>
      <c r="M22" s="13">
        <f t="shared" si="11"/>
        <v>-1</v>
      </c>
      <c r="N22" s="13">
        <f t="shared" si="12"/>
        <v>-1</v>
      </c>
      <c r="O22" s="13">
        <f t="shared" si="13"/>
        <v>1</v>
      </c>
      <c r="P22" s="13">
        <f t="shared" si="14"/>
        <v>-1</v>
      </c>
      <c r="Q22" s="13">
        <f t="shared" si="15"/>
        <v>-1</v>
      </c>
      <c r="R22" s="13">
        <f t="shared" si="16"/>
        <v>-1</v>
      </c>
      <c r="S22" s="13">
        <f t="shared" si="17"/>
        <v>-1</v>
      </c>
      <c r="T22" s="13">
        <f t="shared" si="18"/>
        <v>1</v>
      </c>
      <c r="U22" s="13">
        <f t="shared" si="19"/>
        <v>1</v>
      </c>
      <c r="V22" s="13">
        <f t="shared" ref="V22:V42" si="20">+IFS($B22-$B$22&gt;0,1,$B22-$B$22=0,0,$B22-$B$22&lt;0,-1)</f>
        <v>0</v>
      </c>
    </row>
    <row r="23" ht="14.25" customHeight="1">
      <c r="A23" s="13">
        <v>2001.0</v>
      </c>
      <c r="B23" s="8">
        <v>326.2</v>
      </c>
      <c r="C23" s="13">
        <f t="shared" si="1"/>
        <v>-1</v>
      </c>
      <c r="D23" s="13">
        <f t="shared" si="2"/>
        <v>1</v>
      </c>
      <c r="E23" s="13">
        <f t="shared" si="3"/>
        <v>-1</v>
      </c>
      <c r="F23" s="13">
        <f t="shared" si="4"/>
        <v>1</v>
      </c>
      <c r="G23" s="13">
        <f t="shared" si="5"/>
        <v>-1</v>
      </c>
      <c r="H23" s="13">
        <f t="shared" si="6"/>
        <v>-1</v>
      </c>
      <c r="I23" s="13">
        <f t="shared" si="7"/>
        <v>1</v>
      </c>
      <c r="J23" s="13">
        <f t="shared" si="8"/>
        <v>-1</v>
      </c>
      <c r="K23" s="13">
        <f t="shared" si="9"/>
        <v>1</v>
      </c>
      <c r="L23" s="13">
        <f t="shared" si="10"/>
        <v>-1</v>
      </c>
      <c r="M23" s="13">
        <f t="shared" si="11"/>
        <v>-1</v>
      </c>
      <c r="N23" s="13">
        <f t="shared" si="12"/>
        <v>-1</v>
      </c>
      <c r="O23" s="13">
        <f t="shared" si="13"/>
        <v>1</v>
      </c>
      <c r="P23" s="13">
        <f t="shared" si="14"/>
        <v>-1</v>
      </c>
      <c r="Q23" s="13">
        <f t="shared" si="15"/>
        <v>-1</v>
      </c>
      <c r="R23" s="13">
        <f t="shared" si="16"/>
        <v>-1</v>
      </c>
      <c r="S23" s="13">
        <f t="shared" si="17"/>
        <v>-1</v>
      </c>
      <c r="T23" s="13">
        <f t="shared" si="18"/>
        <v>1</v>
      </c>
      <c r="U23" s="13">
        <f t="shared" si="19"/>
        <v>1</v>
      </c>
      <c r="V23" s="13">
        <f t="shared" si="20"/>
        <v>1</v>
      </c>
      <c r="W23" s="13">
        <f t="shared" ref="W23:W42" si="21">+IFS($B23-$B$23&gt;0,1,$B23-$B$23=0,0,$B23-$B$23&lt;0,-1)</f>
        <v>0</v>
      </c>
    </row>
    <row r="24" ht="14.25" customHeight="1">
      <c r="A24" s="13">
        <v>2002.0</v>
      </c>
      <c r="B24" s="8">
        <v>170.2</v>
      </c>
      <c r="C24" s="13">
        <f t="shared" si="1"/>
        <v>-1</v>
      </c>
      <c r="D24" s="13">
        <f t="shared" si="2"/>
        <v>-1</v>
      </c>
      <c r="E24" s="13">
        <f t="shared" si="3"/>
        <v>-1</v>
      </c>
      <c r="F24" s="13">
        <f t="shared" si="4"/>
        <v>-1</v>
      </c>
      <c r="G24" s="13">
        <f t="shared" si="5"/>
        <v>-1</v>
      </c>
      <c r="H24" s="13">
        <f t="shared" si="6"/>
        <v>-1</v>
      </c>
      <c r="I24" s="13">
        <f t="shared" si="7"/>
        <v>-1</v>
      </c>
      <c r="J24" s="13">
        <f t="shared" si="8"/>
        <v>-1</v>
      </c>
      <c r="K24" s="13">
        <f t="shared" si="9"/>
        <v>-1</v>
      </c>
      <c r="L24" s="13">
        <f t="shared" si="10"/>
        <v>-1</v>
      </c>
      <c r="M24" s="13">
        <f t="shared" si="11"/>
        <v>-1</v>
      </c>
      <c r="N24" s="13">
        <f t="shared" si="12"/>
        <v>-1</v>
      </c>
      <c r="O24" s="13">
        <f t="shared" si="13"/>
        <v>1</v>
      </c>
      <c r="P24" s="13">
        <f t="shared" si="14"/>
        <v>-1</v>
      </c>
      <c r="Q24" s="13">
        <f t="shared" si="15"/>
        <v>-1</v>
      </c>
      <c r="R24" s="13">
        <f t="shared" si="16"/>
        <v>-1</v>
      </c>
      <c r="S24" s="13">
        <f t="shared" si="17"/>
        <v>-1</v>
      </c>
      <c r="T24" s="13">
        <f t="shared" si="18"/>
        <v>1</v>
      </c>
      <c r="U24" s="13">
        <f t="shared" si="19"/>
        <v>1</v>
      </c>
      <c r="V24" s="13">
        <f t="shared" si="20"/>
        <v>-1</v>
      </c>
      <c r="W24" s="13">
        <f t="shared" si="21"/>
        <v>-1</v>
      </c>
      <c r="X24" s="13">
        <f t="shared" ref="X24:X42" si="22">+IFS($B24-$B$24&gt;0,1,$B24-$B$24=0,0,$B24-$B$24&lt;0,-1)</f>
        <v>0</v>
      </c>
    </row>
    <row r="25" ht="14.25" customHeight="1">
      <c r="A25" s="13">
        <v>2003.0</v>
      </c>
      <c r="B25" s="8">
        <v>469.3</v>
      </c>
      <c r="C25" s="13">
        <f t="shared" si="1"/>
        <v>1</v>
      </c>
      <c r="D25" s="13">
        <f t="shared" si="2"/>
        <v>1</v>
      </c>
      <c r="E25" s="13">
        <f t="shared" si="3"/>
        <v>-1</v>
      </c>
      <c r="F25" s="13">
        <f t="shared" si="4"/>
        <v>1</v>
      </c>
      <c r="G25" s="13">
        <f t="shared" si="5"/>
        <v>-1</v>
      </c>
      <c r="H25" s="13">
        <f t="shared" si="6"/>
        <v>1</v>
      </c>
      <c r="I25" s="13">
        <f t="shared" si="7"/>
        <v>1</v>
      </c>
      <c r="J25" s="13">
        <f t="shared" si="8"/>
        <v>1</v>
      </c>
      <c r="K25" s="13">
        <f t="shared" si="9"/>
        <v>1</v>
      </c>
      <c r="L25" s="13">
        <f t="shared" si="10"/>
        <v>-1</v>
      </c>
      <c r="M25" s="13">
        <f t="shared" si="11"/>
        <v>-1</v>
      </c>
      <c r="N25" s="13">
        <f t="shared" si="12"/>
        <v>-1</v>
      </c>
      <c r="O25" s="13">
        <f t="shared" si="13"/>
        <v>1</v>
      </c>
      <c r="P25" s="13">
        <f t="shared" si="14"/>
        <v>-1</v>
      </c>
      <c r="Q25" s="13">
        <f t="shared" si="15"/>
        <v>-1</v>
      </c>
      <c r="R25" s="13">
        <f t="shared" si="16"/>
        <v>-1</v>
      </c>
      <c r="S25" s="13">
        <f t="shared" si="17"/>
        <v>-1</v>
      </c>
      <c r="T25" s="13">
        <f t="shared" si="18"/>
        <v>1</v>
      </c>
      <c r="U25" s="13">
        <f t="shared" si="19"/>
        <v>1</v>
      </c>
      <c r="V25" s="13">
        <f t="shared" si="20"/>
        <v>1</v>
      </c>
      <c r="W25" s="13">
        <f t="shared" si="21"/>
        <v>1</v>
      </c>
      <c r="X25" s="13">
        <f t="shared" si="22"/>
        <v>1</v>
      </c>
      <c r="Y25" s="13">
        <f t="shared" ref="Y25:Y42" si="23">+IFS($B25-$B$25&gt;0,1,$B25-$B$25=0,0,$B25-$B$25&lt;0,-1)</f>
        <v>0</v>
      </c>
    </row>
    <row r="26" ht="14.25" customHeight="1">
      <c r="A26" s="13">
        <v>2004.0</v>
      </c>
      <c r="B26" s="8">
        <v>740.0</v>
      </c>
      <c r="C26" s="13">
        <f t="shared" si="1"/>
        <v>1</v>
      </c>
      <c r="D26" s="13">
        <f t="shared" si="2"/>
        <v>1</v>
      </c>
      <c r="E26" s="13">
        <f t="shared" si="3"/>
        <v>1</v>
      </c>
      <c r="F26" s="13">
        <f t="shared" si="4"/>
        <v>1</v>
      </c>
      <c r="G26" s="13">
        <f t="shared" si="5"/>
        <v>1</v>
      </c>
      <c r="H26" s="13">
        <f t="shared" si="6"/>
        <v>1</v>
      </c>
      <c r="I26" s="13">
        <f t="shared" si="7"/>
        <v>1</v>
      </c>
      <c r="J26" s="13">
        <f t="shared" si="8"/>
        <v>1</v>
      </c>
      <c r="K26" s="13">
        <f t="shared" si="9"/>
        <v>1</v>
      </c>
      <c r="L26" s="13">
        <f t="shared" si="10"/>
        <v>1</v>
      </c>
      <c r="M26" s="13">
        <f t="shared" si="11"/>
        <v>1</v>
      </c>
      <c r="N26" s="13">
        <f t="shared" si="12"/>
        <v>1</v>
      </c>
      <c r="O26" s="13">
        <f t="shared" si="13"/>
        <v>1</v>
      </c>
      <c r="P26" s="13">
        <f t="shared" si="14"/>
        <v>1</v>
      </c>
      <c r="Q26" s="13">
        <f t="shared" si="15"/>
        <v>1</v>
      </c>
      <c r="R26" s="13">
        <f t="shared" si="16"/>
        <v>-1</v>
      </c>
      <c r="S26" s="13">
        <f t="shared" si="17"/>
        <v>1</v>
      </c>
      <c r="T26" s="13">
        <f t="shared" si="18"/>
        <v>1</v>
      </c>
      <c r="U26" s="13">
        <f t="shared" si="19"/>
        <v>1</v>
      </c>
      <c r="V26" s="13">
        <f t="shared" si="20"/>
        <v>1</v>
      </c>
      <c r="W26" s="13">
        <f t="shared" si="21"/>
        <v>1</v>
      </c>
      <c r="X26" s="13">
        <f t="shared" si="22"/>
        <v>1</v>
      </c>
      <c r="Y26" s="13">
        <f t="shared" si="23"/>
        <v>1</v>
      </c>
      <c r="Z26" s="13">
        <f t="shared" ref="Z26:Z42" si="24">+IFS($B26-$B$26&gt;0,1,$B26-$B$26=0,0,$B26-$B$26&lt;0,-1)</f>
        <v>0</v>
      </c>
    </row>
    <row r="27" ht="14.25" customHeight="1">
      <c r="A27" s="13">
        <v>2005.0</v>
      </c>
      <c r="B27" s="8">
        <v>399.1</v>
      </c>
      <c r="C27" s="13">
        <f t="shared" si="1"/>
        <v>1</v>
      </c>
      <c r="D27" s="13">
        <f t="shared" si="2"/>
        <v>1</v>
      </c>
      <c r="E27" s="13">
        <f t="shared" si="3"/>
        <v>-1</v>
      </c>
      <c r="F27" s="13">
        <f t="shared" si="4"/>
        <v>1</v>
      </c>
      <c r="G27" s="13">
        <f t="shared" si="5"/>
        <v>-1</v>
      </c>
      <c r="H27" s="13">
        <f t="shared" si="6"/>
        <v>-1</v>
      </c>
      <c r="I27" s="13">
        <f t="shared" si="7"/>
        <v>1</v>
      </c>
      <c r="J27" s="13">
        <f t="shared" si="8"/>
        <v>1</v>
      </c>
      <c r="K27" s="13">
        <f t="shared" si="9"/>
        <v>1</v>
      </c>
      <c r="L27" s="13">
        <f t="shared" si="10"/>
        <v>-1</v>
      </c>
      <c r="M27" s="13">
        <f t="shared" si="11"/>
        <v>-1</v>
      </c>
      <c r="N27" s="13">
        <f t="shared" si="12"/>
        <v>-1</v>
      </c>
      <c r="O27" s="13">
        <f t="shared" si="13"/>
        <v>1</v>
      </c>
      <c r="P27" s="13">
        <f t="shared" si="14"/>
        <v>-1</v>
      </c>
      <c r="Q27" s="13">
        <f t="shared" si="15"/>
        <v>-1</v>
      </c>
      <c r="R27" s="13">
        <f t="shared" si="16"/>
        <v>-1</v>
      </c>
      <c r="S27" s="13">
        <f t="shared" si="17"/>
        <v>-1</v>
      </c>
      <c r="T27" s="13">
        <f t="shared" si="18"/>
        <v>1</v>
      </c>
      <c r="U27" s="13">
        <f t="shared" si="19"/>
        <v>1</v>
      </c>
      <c r="V27" s="13">
        <f t="shared" si="20"/>
        <v>1</v>
      </c>
      <c r="W27" s="13">
        <f t="shared" si="21"/>
        <v>1</v>
      </c>
      <c r="X27" s="13">
        <f t="shared" si="22"/>
        <v>1</v>
      </c>
      <c r="Y27" s="13">
        <f t="shared" si="23"/>
        <v>-1</v>
      </c>
      <c r="Z27" s="13">
        <f t="shared" si="24"/>
        <v>-1</v>
      </c>
      <c r="AA27" s="13">
        <f t="shared" ref="AA27:AA42" si="25">+IFS($B27-$B$27&gt;0,1,$B27-$B$27=0,0,$B27-$B$27&lt;0,-1)</f>
        <v>0</v>
      </c>
    </row>
    <row r="28" ht="14.25" customHeight="1">
      <c r="A28" s="13">
        <v>2006.0</v>
      </c>
      <c r="B28" s="8">
        <v>294.0</v>
      </c>
      <c r="C28" s="13">
        <f t="shared" si="1"/>
        <v>-1</v>
      </c>
      <c r="D28" s="13">
        <f t="shared" si="2"/>
        <v>1</v>
      </c>
      <c r="E28" s="13">
        <f t="shared" si="3"/>
        <v>-1</v>
      </c>
      <c r="F28" s="13">
        <f t="shared" si="4"/>
        <v>1</v>
      </c>
      <c r="G28" s="13">
        <f t="shared" si="5"/>
        <v>-1</v>
      </c>
      <c r="H28" s="13">
        <f t="shared" si="6"/>
        <v>-1</v>
      </c>
      <c r="I28" s="13">
        <f t="shared" si="7"/>
        <v>-1</v>
      </c>
      <c r="J28" s="13">
        <f t="shared" si="8"/>
        <v>-1</v>
      </c>
      <c r="K28" s="13">
        <f t="shared" si="9"/>
        <v>1</v>
      </c>
      <c r="L28" s="13">
        <f t="shared" si="10"/>
        <v>-1</v>
      </c>
      <c r="M28" s="13">
        <f t="shared" si="11"/>
        <v>-1</v>
      </c>
      <c r="N28" s="13">
        <f t="shared" si="12"/>
        <v>-1</v>
      </c>
      <c r="O28" s="13">
        <f t="shared" si="13"/>
        <v>1</v>
      </c>
      <c r="P28" s="13">
        <f t="shared" si="14"/>
        <v>-1</v>
      </c>
      <c r="Q28" s="13">
        <f t="shared" si="15"/>
        <v>-1</v>
      </c>
      <c r="R28" s="13">
        <f t="shared" si="16"/>
        <v>-1</v>
      </c>
      <c r="S28" s="13">
        <f t="shared" si="17"/>
        <v>-1</v>
      </c>
      <c r="T28" s="13">
        <f t="shared" si="18"/>
        <v>1</v>
      </c>
      <c r="U28" s="13">
        <f t="shared" si="19"/>
        <v>1</v>
      </c>
      <c r="V28" s="13">
        <f t="shared" si="20"/>
        <v>-1</v>
      </c>
      <c r="W28" s="13">
        <f t="shared" si="21"/>
        <v>-1</v>
      </c>
      <c r="X28" s="13">
        <f t="shared" si="22"/>
        <v>1</v>
      </c>
      <c r="Y28" s="13">
        <f t="shared" si="23"/>
        <v>-1</v>
      </c>
      <c r="Z28" s="13">
        <f t="shared" si="24"/>
        <v>-1</v>
      </c>
      <c r="AA28" s="13">
        <f t="shared" si="25"/>
        <v>-1</v>
      </c>
      <c r="AB28" s="13">
        <f t="shared" ref="AB28:AB42" si="26">+IFS($B28-$B$28&gt;0,1,$B28-$B$28=0,0,$B28-$B$28&lt;0,-1)</f>
        <v>0</v>
      </c>
    </row>
    <row r="29" ht="14.25" customHeight="1">
      <c r="A29" s="13">
        <v>2007.0</v>
      </c>
      <c r="B29" s="8">
        <v>450.0</v>
      </c>
      <c r="C29" s="13">
        <f t="shared" si="1"/>
        <v>1</v>
      </c>
      <c r="D29" s="13">
        <f t="shared" si="2"/>
        <v>1</v>
      </c>
      <c r="E29" s="13">
        <f t="shared" si="3"/>
        <v>-1</v>
      </c>
      <c r="F29" s="13">
        <f t="shared" si="4"/>
        <v>1</v>
      </c>
      <c r="G29" s="13">
        <f t="shared" si="5"/>
        <v>-1</v>
      </c>
      <c r="H29" s="13">
        <f t="shared" si="6"/>
        <v>-1</v>
      </c>
      <c r="I29" s="13">
        <f t="shared" si="7"/>
        <v>1</v>
      </c>
      <c r="J29" s="13">
        <f t="shared" si="8"/>
        <v>1</v>
      </c>
      <c r="K29" s="13">
        <f t="shared" si="9"/>
        <v>1</v>
      </c>
      <c r="L29" s="13">
        <f t="shared" si="10"/>
        <v>-1</v>
      </c>
      <c r="M29" s="13">
        <f t="shared" si="11"/>
        <v>-1</v>
      </c>
      <c r="N29" s="13">
        <f t="shared" si="12"/>
        <v>-1</v>
      </c>
      <c r="O29" s="13">
        <f t="shared" si="13"/>
        <v>1</v>
      </c>
      <c r="P29" s="13">
        <f t="shared" si="14"/>
        <v>-1</v>
      </c>
      <c r="Q29" s="13">
        <f t="shared" si="15"/>
        <v>-1</v>
      </c>
      <c r="R29" s="13">
        <f t="shared" si="16"/>
        <v>-1</v>
      </c>
      <c r="S29" s="13">
        <f t="shared" si="17"/>
        <v>-1</v>
      </c>
      <c r="T29" s="13">
        <f t="shared" si="18"/>
        <v>1</v>
      </c>
      <c r="U29" s="13">
        <f t="shared" si="19"/>
        <v>1</v>
      </c>
      <c r="V29" s="13">
        <f t="shared" si="20"/>
        <v>1</v>
      </c>
      <c r="W29" s="13">
        <f t="shared" si="21"/>
        <v>1</v>
      </c>
      <c r="X29" s="13">
        <f t="shared" si="22"/>
        <v>1</v>
      </c>
      <c r="Y29" s="13">
        <f t="shared" si="23"/>
        <v>-1</v>
      </c>
      <c r="Z29" s="13">
        <f t="shared" si="24"/>
        <v>-1</v>
      </c>
      <c r="AA29" s="13">
        <f t="shared" si="25"/>
        <v>1</v>
      </c>
      <c r="AB29" s="13">
        <f t="shared" si="26"/>
        <v>1</v>
      </c>
      <c r="AC29" s="13">
        <f t="shared" ref="AC29:AC42" si="27">+IFS($B29-$B$29&gt;0,1,$B29-$B$29=0,0,$B29-$B$29&lt;0,-1)</f>
        <v>0</v>
      </c>
    </row>
    <row r="30" ht="14.25" customHeight="1">
      <c r="A30" s="13">
        <v>2008.0</v>
      </c>
      <c r="B30" s="8">
        <v>510.0</v>
      </c>
      <c r="C30" s="13">
        <f t="shared" si="1"/>
        <v>1</v>
      </c>
      <c r="D30" s="13">
        <f t="shared" si="2"/>
        <v>1</v>
      </c>
      <c r="E30" s="13">
        <f t="shared" si="3"/>
        <v>-1</v>
      </c>
      <c r="F30" s="13">
        <f t="shared" si="4"/>
        <v>1</v>
      </c>
      <c r="G30" s="13">
        <f t="shared" si="5"/>
        <v>-1</v>
      </c>
      <c r="H30" s="13">
        <f t="shared" si="6"/>
        <v>1</v>
      </c>
      <c r="I30" s="13">
        <f t="shared" si="7"/>
        <v>1</v>
      </c>
      <c r="J30" s="13">
        <f t="shared" si="8"/>
        <v>1</v>
      </c>
      <c r="K30" s="13">
        <f t="shared" si="9"/>
        <v>1</v>
      </c>
      <c r="L30" s="13">
        <f t="shared" si="10"/>
        <v>-1</v>
      </c>
      <c r="M30" s="13">
        <f t="shared" si="11"/>
        <v>-1</v>
      </c>
      <c r="N30" s="13">
        <f t="shared" si="12"/>
        <v>-1</v>
      </c>
      <c r="O30" s="13">
        <f t="shared" si="13"/>
        <v>1</v>
      </c>
      <c r="P30" s="13">
        <f t="shared" si="14"/>
        <v>-1</v>
      </c>
      <c r="Q30" s="13">
        <f t="shared" si="15"/>
        <v>-1</v>
      </c>
      <c r="R30" s="13">
        <f t="shared" si="16"/>
        <v>-1</v>
      </c>
      <c r="S30" s="13">
        <f t="shared" si="17"/>
        <v>1</v>
      </c>
      <c r="T30" s="13">
        <f t="shared" si="18"/>
        <v>1</v>
      </c>
      <c r="U30" s="13">
        <f t="shared" si="19"/>
        <v>1</v>
      </c>
      <c r="V30" s="13">
        <f t="shared" si="20"/>
        <v>1</v>
      </c>
      <c r="W30" s="13">
        <f t="shared" si="21"/>
        <v>1</v>
      </c>
      <c r="X30" s="13">
        <f t="shared" si="22"/>
        <v>1</v>
      </c>
      <c r="Y30" s="13">
        <f t="shared" si="23"/>
        <v>1</v>
      </c>
      <c r="Z30" s="13">
        <f t="shared" si="24"/>
        <v>-1</v>
      </c>
      <c r="AA30" s="13">
        <f t="shared" si="25"/>
        <v>1</v>
      </c>
      <c r="AB30" s="13">
        <f t="shared" si="26"/>
        <v>1</v>
      </c>
      <c r="AC30" s="13">
        <f t="shared" si="27"/>
        <v>1</v>
      </c>
      <c r="AD30" s="13">
        <f t="shared" ref="AD30:AD42" si="28">+IFS($B30-$B$30&gt;0,1,$B30-$B$30=0,0,$B30-$B$30&lt;0,-1)</f>
        <v>0</v>
      </c>
    </row>
    <row r="31" ht="14.25" customHeight="1">
      <c r="A31" s="13">
        <v>2009.0</v>
      </c>
      <c r="B31" s="8">
        <v>302.0</v>
      </c>
      <c r="C31" s="13">
        <f t="shared" si="1"/>
        <v>-1</v>
      </c>
      <c r="D31" s="13">
        <f t="shared" si="2"/>
        <v>1</v>
      </c>
      <c r="E31" s="13">
        <f t="shared" si="3"/>
        <v>-1</v>
      </c>
      <c r="F31" s="13">
        <f t="shared" si="4"/>
        <v>1</v>
      </c>
      <c r="G31" s="13">
        <f t="shared" si="5"/>
        <v>-1</v>
      </c>
      <c r="H31" s="13">
        <f t="shared" si="6"/>
        <v>-1</v>
      </c>
      <c r="I31" s="13">
        <f t="shared" si="7"/>
        <v>1</v>
      </c>
      <c r="J31" s="13">
        <f t="shared" si="8"/>
        <v>-1</v>
      </c>
      <c r="K31" s="13">
        <f t="shared" si="9"/>
        <v>1</v>
      </c>
      <c r="L31" s="13">
        <f t="shared" si="10"/>
        <v>-1</v>
      </c>
      <c r="M31" s="13">
        <f t="shared" si="11"/>
        <v>-1</v>
      </c>
      <c r="N31" s="13">
        <f t="shared" si="12"/>
        <v>-1</v>
      </c>
      <c r="O31" s="13">
        <f t="shared" si="13"/>
        <v>1</v>
      </c>
      <c r="P31" s="13">
        <f t="shared" si="14"/>
        <v>-1</v>
      </c>
      <c r="Q31" s="13">
        <f t="shared" si="15"/>
        <v>-1</v>
      </c>
      <c r="R31" s="13">
        <f t="shared" si="16"/>
        <v>-1</v>
      </c>
      <c r="S31" s="13">
        <f t="shared" si="17"/>
        <v>-1</v>
      </c>
      <c r="T31" s="13">
        <f t="shared" si="18"/>
        <v>1</v>
      </c>
      <c r="U31" s="13">
        <f t="shared" si="19"/>
        <v>1</v>
      </c>
      <c r="V31" s="13">
        <f t="shared" si="20"/>
        <v>-1</v>
      </c>
      <c r="W31" s="13">
        <f t="shared" si="21"/>
        <v>-1</v>
      </c>
      <c r="X31" s="13">
        <f t="shared" si="22"/>
        <v>1</v>
      </c>
      <c r="Y31" s="13">
        <f t="shared" si="23"/>
        <v>-1</v>
      </c>
      <c r="Z31" s="13">
        <f t="shared" si="24"/>
        <v>-1</v>
      </c>
      <c r="AA31" s="13">
        <f t="shared" si="25"/>
        <v>-1</v>
      </c>
      <c r="AB31" s="13">
        <f t="shared" si="26"/>
        <v>1</v>
      </c>
      <c r="AC31" s="13">
        <f t="shared" si="27"/>
        <v>-1</v>
      </c>
      <c r="AD31" s="13">
        <f t="shared" si="28"/>
        <v>-1</v>
      </c>
      <c r="AE31" s="13">
        <f t="shared" ref="AE31:AE42" si="29">+IFS($B31-$B$31&gt;0,1,$B31-$B$31=0,0,$B31-$B$31&lt;0,-1)</f>
        <v>0</v>
      </c>
    </row>
    <row r="32" ht="14.25" customHeight="1">
      <c r="A32" s="13">
        <v>2010.0</v>
      </c>
      <c r="B32" s="8">
        <v>571.0</v>
      </c>
      <c r="C32" s="13">
        <f t="shared" si="1"/>
        <v>1</v>
      </c>
      <c r="D32" s="13">
        <f t="shared" si="2"/>
        <v>1</v>
      </c>
      <c r="E32" s="13">
        <f t="shared" si="3"/>
        <v>-1</v>
      </c>
      <c r="F32" s="13">
        <f t="shared" si="4"/>
        <v>1</v>
      </c>
      <c r="G32" s="13">
        <f t="shared" si="5"/>
        <v>1</v>
      </c>
      <c r="H32" s="13">
        <f t="shared" si="6"/>
        <v>1</v>
      </c>
      <c r="I32" s="13">
        <f t="shared" si="7"/>
        <v>1</v>
      </c>
      <c r="J32" s="13">
        <f t="shared" si="8"/>
        <v>1</v>
      </c>
      <c r="K32" s="13">
        <f t="shared" si="9"/>
        <v>1</v>
      </c>
      <c r="L32" s="13">
        <f t="shared" si="10"/>
        <v>1</v>
      </c>
      <c r="M32" s="13">
        <f t="shared" si="11"/>
        <v>1</v>
      </c>
      <c r="N32" s="13">
        <f t="shared" si="12"/>
        <v>-1</v>
      </c>
      <c r="O32" s="13">
        <f t="shared" si="13"/>
        <v>1</v>
      </c>
      <c r="P32" s="13">
        <f t="shared" si="14"/>
        <v>-1</v>
      </c>
      <c r="Q32" s="13">
        <f t="shared" si="15"/>
        <v>-1</v>
      </c>
      <c r="R32" s="13">
        <f t="shared" si="16"/>
        <v>-1</v>
      </c>
      <c r="S32" s="13">
        <f t="shared" si="17"/>
        <v>1</v>
      </c>
      <c r="T32" s="13">
        <f t="shared" si="18"/>
        <v>1</v>
      </c>
      <c r="U32" s="13">
        <f t="shared" si="19"/>
        <v>1</v>
      </c>
      <c r="V32" s="13">
        <f t="shared" si="20"/>
        <v>1</v>
      </c>
      <c r="W32" s="13">
        <f t="shared" si="21"/>
        <v>1</v>
      </c>
      <c r="X32" s="13">
        <f t="shared" si="22"/>
        <v>1</v>
      </c>
      <c r="Y32" s="13">
        <f t="shared" si="23"/>
        <v>1</v>
      </c>
      <c r="Z32" s="13">
        <f t="shared" si="24"/>
        <v>-1</v>
      </c>
      <c r="AA32" s="13">
        <f t="shared" si="25"/>
        <v>1</v>
      </c>
      <c r="AB32" s="13">
        <f t="shared" si="26"/>
        <v>1</v>
      </c>
      <c r="AC32" s="13">
        <f t="shared" si="27"/>
        <v>1</v>
      </c>
      <c r="AD32" s="13">
        <f t="shared" si="28"/>
        <v>1</v>
      </c>
      <c r="AE32" s="13">
        <f t="shared" si="29"/>
        <v>1</v>
      </c>
      <c r="AF32" s="13">
        <f t="shared" ref="AF32:AF42" si="30">+IFS($B32-$B$32&gt;0,1,$B32-$B$32=0,0,$B32-$B$32&lt;0,-1)</f>
        <v>0</v>
      </c>
    </row>
    <row r="33" ht="14.25" customHeight="1">
      <c r="A33" s="13">
        <v>2011.0</v>
      </c>
      <c r="B33" s="5">
        <v>620.0</v>
      </c>
      <c r="C33" s="13">
        <f t="shared" si="1"/>
        <v>1</v>
      </c>
      <c r="D33" s="13">
        <f t="shared" si="2"/>
        <v>1</v>
      </c>
      <c r="E33" s="13">
        <f t="shared" si="3"/>
        <v>-1</v>
      </c>
      <c r="F33" s="13">
        <f t="shared" si="4"/>
        <v>1</v>
      </c>
      <c r="G33" s="13">
        <f t="shared" si="5"/>
        <v>1</v>
      </c>
      <c r="H33" s="13">
        <f t="shared" si="6"/>
        <v>1</v>
      </c>
      <c r="I33" s="13">
        <f t="shared" si="7"/>
        <v>1</v>
      </c>
      <c r="J33" s="13">
        <f t="shared" si="8"/>
        <v>1</v>
      </c>
      <c r="K33" s="13">
        <f t="shared" si="9"/>
        <v>1</v>
      </c>
      <c r="L33" s="13">
        <f t="shared" si="10"/>
        <v>1</v>
      </c>
      <c r="M33" s="13">
        <f t="shared" si="11"/>
        <v>1</v>
      </c>
      <c r="N33" s="13">
        <f t="shared" si="12"/>
        <v>-1</v>
      </c>
      <c r="O33" s="13">
        <f t="shared" si="13"/>
        <v>1</v>
      </c>
      <c r="P33" s="13">
        <f t="shared" si="14"/>
        <v>-1</v>
      </c>
      <c r="Q33" s="13">
        <f t="shared" si="15"/>
        <v>-1</v>
      </c>
      <c r="R33" s="13">
        <f t="shared" si="16"/>
        <v>-1</v>
      </c>
      <c r="S33" s="13">
        <f t="shared" si="17"/>
        <v>1</v>
      </c>
      <c r="T33" s="13">
        <f t="shared" si="18"/>
        <v>1</v>
      </c>
      <c r="U33" s="13">
        <f t="shared" si="19"/>
        <v>1</v>
      </c>
      <c r="V33" s="13">
        <f t="shared" si="20"/>
        <v>1</v>
      </c>
      <c r="W33" s="13">
        <f t="shared" si="21"/>
        <v>1</v>
      </c>
      <c r="X33" s="13">
        <f t="shared" si="22"/>
        <v>1</v>
      </c>
      <c r="Y33" s="13">
        <f t="shared" si="23"/>
        <v>1</v>
      </c>
      <c r="Z33" s="13">
        <f t="shared" si="24"/>
        <v>-1</v>
      </c>
      <c r="AA33" s="13">
        <f t="shared" si="25"/>
        <v>1</v>
      </c>
      <c r="AB33" s="13">
        <f t="shared" si="26"/>
        <v>1</v>
      </c>
      <c r="AC33" s="13">
        <f t="shared" si="27"/>
        <v>1</v>
      </c>
      <c r="AD33" s="13">
        <f t="shared" si="28"/>
        <v>1</v>
      </c>
      <c r="AE33" s="13">
        <f t="shared" si="29"/>
        <v>1</v>
      </c>
      <c r="AF33" s="13">
        <f t="shared" si="30"/>
        <v>1</v>
      </c>
      <c r="AG33" s="13">
        <f t="shared" ref="AG33:AG42" si="31">+IFS($B33-$B$33&gt;0,1,$B33-$B$33=0,0,$B33-$B$33&lt;0,-1)</f>
        <v>0</v>
      </c>
    </row>
    <row r="34" ht="14.25" customHeight="1">
      <c r="A34" s="13">
        <v>2012.0</v>
      </c>
      <c r="B34" s="5">
        <v>1074.0</v>
      </c>
      <c r="C34" s="13">
        <f t="shared" si="1"/>
        <v>1</v>
      </c>
      <c r="D34" s="13">
        <f t="shared" si="2"/>
        <v>1</v>
      </c>
      <c r="E34" s="13">
        <f t="shared" si="3"/>
        <v>1</v>
      </c>
      <c r="F34" s="13">
        <f t="shared" si="4"/>
        <v>1</v>
      </c>
      <c r="G34" s="13">
        <f t="shared" si="5"/>
        <v>1</v>
      </c>
      <c r="H34" s="13">
        <f t="shared" si="6"/>
        <v>1</v>
      </c>
      <c r="I34" s="13">
        <f t="shared" si="7"/>
        <v>1</v>
      </c>
      <c r="J34" s="13">
        <f t="shared" si="8"/>
        <v>1</v>
      </c>
      <c r="K34" s="13">
        <f t="shared" si="9"/>
        <v>1</v>
      </c>
      <c r="L34" s="13">
        <f t="shared" si="10"/>
        <v>1</v>
      </c>
      <c r="M34" s="13">
        <f t="shared" si="11"/>
        <v>1</v>
      </c>
      <c r="N34" s="13">
        <f t="shared" si="12"/>
        <v>1</v>
      </c>
      <c r="O34" s="13">
        <f t="shared" si="13"/>
        <v>1</v>
      </c>
      <c r="P34" s="13">
        <f t="shared" si="14"/>
        <v>1</v>
      </c>
      <c r="Q34" s="13">
        <f t="shared" si="15"/>
        <v>1</v>
      </c>
      <c r="R34" s="13">
        <f t="shared" si="16"/>
        <v>1</v>
      </c>
      <c r="S34" s="13">
        <f t="shared" si="17"/>
        <v>1</v>
      </c>
      <c r="T34" s="13">
        <f t="shared" si="18"/>
        <v>1</v>
      </c>
      <c r="U34" s="13">
        <f t="shared" si="19"/>
        <v>1</v>
      </c>
      <c r="V34" s="13">
        <f t="shared" si="20"/>
        <v>1</v>
      </c>
      <c r="W34" s="13">
        <f t="shared" si="21"/>
        <v>1</v>
      </c>
      <c r="X34" s="13">
        <f t="shared" si="22"/>
        <v>1</v>
      </c>
      <c r="Y34" s="13">
        <f t="shared" si="23"/>
        <v>1</v>
      </c>
      <c r="Z34" s="13">
        <f t="shared" si="24"/>
        <v>1</v>
      </c>
      <c r="AA34" s="13">
        <f t="shared" si="25"/>
        <v>1</v>
      </c>
      <c r="AB34" s="13">
        <f t="shared" si="26"/>
        <v>1</v>
      </c>
      <c r="AC34" s="13">
        <f t="shared" si="27"/>
        <v>1</v>
      </c>
      <c r="AD34" s="13">
        <f t="shared" si="28"/>
        <v>1</v>
      </c>
      <c r="AE34" s="13">
        <f t="shared" si="29"/>
        <v>1</v>
      </c>
      <c r="AF34" s="13">
        <f t="shared" si="30"/>
        <v>1</v>
      </c>
      <c r="AG34" s="13">
        <f t="shared" si="31"/>
        <v>1</v>
      </c>
      <c r="AH34" s="13">
        <f t="shared" ref="AH34:AH42" si="32">+IFS($B34-$B$34&gt;0,1,$B34-$B$34=0,0,$B34-$B$34&lt;0,-1)</f>
        <v>0</v>
      </c>
    </row>
    <row r="35" ht="14.25" customHeight="1">
      <c r="A35" s="13">
        <v>2013.0</v>
      </c>
      <c r="B35" s="5">
        <v>1074.0</v>
      </c>
      <c r="C35" s="13">
        <f t="shared" si="1"/>
        <v>1</v>
      </c>
      <c r="D35" s="13">
        <f t="shared" si="2"/>
        <v>1</v>
      </c>
      <c r="E35" s="13">
        <f t="shared" si="3"/>
        <v>1</v>
      </c>
      <c r="F35" s="13">
        <f t="shared" si="4"/>
        <v>1</v>
      </c>
      <c r="G35" s="13">
        <f t="shared" si="5"/>
        <v>1</v>
      </c>
      <c r="H35" s="13">
        <f t="shared" si="6"/>
        <v>1</v>
      </c>
      <c r="I35" s="13">
        <f t="shared" si="7"/>
        <v>1</v>
      </c>
      <c r="J35" s="13">
        <f t="shared" si="8"/>
        <v>1</v>
      </c>
      <c r="K35" s="13">
        <f t="shared" si="9"/>
        <v>1</v>
      </c>
      <c r="L35" s="13">
        <f t="shared" si="10"/>
        <v>1</v>
      </c>
      <c r="M35" s="13">
        <f t="shared" si="11"/>
        <v>1</v>
      </c>
      <c r="N35" s="13">
        <f t="shared" si="12"/>
        <v>1</v>
      </c>
      <c r="O35" s="13">
        <f t="shared" si="13"/>
        <v>1</v>
      </c>
      <c r="P35" s="13">
        <f t="shared" si="14"/>
        <v>1</v>
      </c>
      <c r="Q35" s="13">
        <f t="shared" si="15"/>
        <v>1</v>
      </c>
      <c r="R35" s="13">
        <f t="shared" si="16"/>
        <v>1</v>
      </c>
      <c r="S35" s="13">
        <f t="shared" si="17"/>
        <v>1</v>
      </c>
      <c r="T35" s="13">
        <f t="shared" si="18"/>
        <v>1</v>
      </c>
      <c r="U35" s="13">
        <f t="shared" si="19"/>
        <v>1</v>
      </c>
      <c r="V35" s="13">
        <f t="shared" si="20"/>
        <v>1</v>
      </c>
      <c r="W35" s="13">
        <f t="shared" si="21"/>
        <v>1</v>
      </c>
      <c r="X35" s="13">
        <f t="shared" si="22"/>
        <v>1</v>
      </c>
      <c r="Y35" s="13">
        <f t="shared" si="23"/>
        <v>1</v>
      </c>
      <c r="Z35" s="13">
        <f t="shared" si="24"/>
        <v>1</v>
      </c>
      <c r="AA35" s="13">
        <f t="shared" si="25"/>
        <v>1</v>
      </c>
      <c r="AB35" s="13">
        <f t="shared" si="26"/>
        <v>1</v>
      </c>
      <c r="AC35" s="13">
        <f t="shared" si="27"/>
        <v>1</v>
      </c>
      <c r="AD35" s="13">
        <f t="shared" si="28"/>
        <v>1</v>
      </c>
      <c r="AE35" s="13">
        <f t="shared" si="29"/>
        <v>1</v>
      </c>
      <c r="AF35" s="13">
        <f t="shared" si="30"/>
        <v>1</v>
      </c>
      <c r="AG35" s="13">
        <f t="shared" si="31"/>
        <v>1</v>
      </c>
      <c r="AH35" s="13">
        <f t="shared" si="32"/>
        <v>0</v>
      </c>
      <c r="AI35" s="13">
        <f t="shared" ref="AI35:AI42" si="33">+IFS($B35-$B$35&gt;0,1,$B35-$B$35=0,0,$B35-$B$35&lt;0,-1)</f>
        <v>0</v>
      </c>
    </row>
    <row r="36" ht="14.25" customHeight="1">
      <c r="A36" s="13">
        <v>2014.0</v>
      </c>
      <c r="B36" s="5">
        <v>464.0</v>
      </c>
      <c r="C36" s="13">
        <f t="shared" si="1"/>
        <v>1</v>
      </c>
      <c r="D36" s="13">
        <f t="shared" si="2"/>
        <v>1</v>
      </c>
      <c r="E36" s="13">
        <f t="shared" si="3"/>
        <v>-1</v>
      </c>
      <c r="F36" s="13">
        <f t="shared" si="4"/>
        <v>1</v>
      </c>
      <c r="G36" s="13">
        <f t="shared" si="5"/>
        <v>-1</v>
      </c>
      <c r="H36" s="13">
        <f t="shared" si="6"/>
        <v>1</v>
      </c>
      <c r="I36" s="13">
        <f t="shared" si="7"/>
        <v>1</v>
      </c>
      <c r="J36" s="13">
        <f t="shared" si="8"/>
        <v>1</v>
      </c>
      <c r="K36" s="13">
        <f t="shared" si="9"/>
        <v>1</v>
      </c>
      <c r="L36" s="13">
        <f t="shared" si="10"/>
        <v>-1</v>
      </c>
      <c r="M36" s="13">
        <f t="shared" si="11"/>
        <v>-1</v>
      </c>
      <c r="N36" s="13">
        <f t="shared" si="12"/>
        <v>-1</v>
      </c>
      <c r="O36" s="13">
        <f t="shared" si="13"/>
        <v>1</v>
      </c>
      <c r="P36" s="13">
        <f t="shared" si="14"/>
        <v>-1</v>
      </c>
      <c r="Q36" s="13">
        <f t="shared" si="15"/>
        <v>-1</v>
      </c>
      <c r="R36" s="13">
        <f t="shared" si="16"/>
        <v>-1</v>
      </c>
      <c r="S36" s="13">
        <f t="shared" si="17"/>
        <v>-1</v>
      </c>
      <c r="T36" s="13">
        <f t="shared" si="18"/>
        <v>1</v>
      </c>
      <c r="U36" s="13">
        <f t="shared" si="19"/>
        <v>1</v>
      </c>
      <c r="V36" s="13">
        <f t="shared" si="20"/>
        <v>1</v>
      </c>
      <c r="W36" s="13">
        <f t="shared" si="21"/>
        <v>1</v>
      </c>
      <c r="X36" s="13">
        <f t="shared" si="22"/>
        <v>1</v>
      </c>
      <c r="Y36" s="13">
        <f t="shared" si="23"/>
        <v>-1</v>
      </c>
      <c r="Z36" s="13">
        <f t="shared" si="24"/>
        <v>-1</v>
      </c>
      <c r="AA36" s="13">
        <f t="shared" si="25"/>
        <v>1</v>
      </c>
      <c r="AB36" s="13">
        <f t="shared" si="26"/>
        <v>1</v>
      </c>
      <c r="AC36" s="13">
        <f t="shared" si="27"/>
        <v>1</v>
      </c>
      <c r="AD36" s="13">
        <f t="shared" si="28"/>
        <v>-1</v>
      </c>
      <c r="AE36" s="13">
        <f t="shared" si="29"/>
        <v>1</v>
      </c>
      <c r="AF36" s="13">
        <f t="shared" si="30"/>
        <v>-1</v>
      </c>
      <c r="AG36" s="13">
        <f t="shared" si="31"/>
        <v>-1</v>
      </c>
      <c r="AH36" s="13">
        <f t="shared" si="32"/>
        <v>-1</v>
      </c>
      <c r="AI36" s="13">
        <f t="shared" si="33"/>
        <v>-1</v>
      </c>
      <c r="AJ36" s="13">
        <f t="shared" ref="AJ36:AJ42" si="34">+IFS($B36-$B$36&gt;0,1,$B36-$B$36=0,0,$B36-$B$36&lt;0,-1)</f>
        <v>0</v>
      </c>
    </row>
    <row r="37" ht="14.25" customHeight="1">
      <c r="A37" s="13">
        <v>2015.0</v>
      </c>
      <c r="B37" s="5">
        <v>314.2</v>
      </c>
      <c r="C37" s="13">
        <f t="shared" si="1"/>
        <v>-1</v>
      </c>
      <c r="D37" s="13">
        <f t="shared" si="2"/>
        <v>1</v>
      </c>
      <c r="E37" s="13">
        <f t="shared" si="3"/>
        <v>-1</v>
      </c>
      <c r="F37" s="13">
        <f t="shared" si="4"/>
        <v>1</v>
      </c>
      <c r="G37" s="13">
        <f t="shared" si="5"/>
        <v>-1</v>
      </c>
      <c r="H37" s="13">
        <f t="shared" si="6"/>
        <v>-1</v>
      </c>
      <c r="I37" s="13">
        <f t="shared" si="7"/>
        <v>1</v>
      </c>
      <c r="J37" s="13">
        <f t="shared" si="8"/>
        <v>-1</v>
      </c>
      <c r="K37" s="13">
        <f t="shared" si="9"/>
        <v>1</v>
      </c>
      <c r="L37" s="13">
        <f t="shared" si="10"/>
        <v>-1</v>
      </c>
      <c r="M37" s="13">
        <f t="shared" si="11"/>
        <v>-1</v>
      </c>
      <c r="N37" s="13">
        <f t="shared" si="12"/>
        <v>-1</v>
      </c>
      <c r="O37" s="13">
        <f t="shared" si="13"/>
        <v>1</v>
      </c>
      <c r="P37" s="13">
        <f t="shared" si="14"/>
        <v>-1</v>
      </c>
      <c r="Q37" s="13">
        <f t="shared" si="15"/>
        <v>-1</v>
      </c>
      <c r="R37" s="13">
        <f t="shared" si="16"/>
        <v>-1</v>
      </c>
      <c r="S37" s="13">
        <f t="shared" si="17"/>
        <v>-1</v>
      </c>
      <c r="T37" s="13">
        <f t="shared" si="18"/>
        <v>1</v>
      </c>
      <c r="U37" s="13">
        <f t="shared" si="19"/>
        <v>1</v>
      </c>
      <c r="V37" s="13">
        <f t="shared" si="20"/>
        <v>-1</v>
      </c>
      <c r="W37" s="13">
        <f t="shared" si="21"/>
        <v>-1</v>
      </c>
      <c r="X37" s="13">
        <f t="shared" si="22"/>
        <v>1</v>
      </c>
      <c r="Y37" s="13">
        <f t="shared" si="23"/>
        <v>-1</v>
      </c>
      <c r="Z37" s="13">
        <f t="shared" si="24"/>
        <v>-1</v>
      </c>
      <c r="AA37" s="13">
        <f t="shared" si="25"/>
        <v>-1</v>
      </c>
      <c r="AB37" s="13">
        <f t="shared" si="26"/>
        <v>1</v>
      </c>
      <c r="AC37" s="13">
        <f t="shared" si="27"/>
        <v>-1</v>
      </c>
      <c r="AD37" s="13">
        <f t="shared" si="28"/>
        <v>-1</v>
      </c>
      <c r="AE37" s="13">
        <f t="shared" si="29"/>
        <v>1</v>
      </c>
      <c r="AF37" s="13">
        <f t="shared" si="30"/>
        <v>-1</v>
      </c>
      <c r="AG37" s="13">
        <f t="shared" si="31"/>
        <v>-1</v>
      </c>
      <c r="AH37" s="13">
        <f t="shared" si="32"/>
        <v>-1</v>
      </c>
      <c r="AI37" s="13">
        <f t="shared" si="33"/>
        <v>-1</v>
      </c>
      <c r="AJ37" s="13">
        <f t="shared" si="34"/>
        <v>-1</v>
      </c>
      <c r="AK37" s="13">
        <f t="shared" ref="AK37:AK42" si="35">+IFS($B37-$B$37&gt;0,1,$B37-$B$37=0,0,$B37-$B$37&lt;0,-1)</f>
        <v>0</v>
      </c>
    </row>
    <row r="38" ht="14.25" customHeight="1">
      <c r="A38" s="13">
        <v>2016.0</v>
      </c>
      <c r="B38" s="5">
        <v>432.0</v>
      </c>
      <c r="C38" s="13">
        <f t="shared" si="1"/>
        <v>1</v>
      </c>
      <c r="D38" s="13">
        <f t="shared" si="2"/>
        <v>1</v>
      </c>
      <c r="E38" s="13">
        <f t="shared" si="3"/>
        <v>-1</v>
      </c>
      <c r="F38" s="13">
        <f t="shared" si="4"/>
        <v>1</v>
      </c>
      <c r="G38" s="13">
        <f t="shared" si="5"/>
        <v>-1</v>
      </c>
      <c r="H38" s="13">
        <f t="shared" si="6"/>
        <v>-1</v>
      </c>
      <c r="I38" s="13">
        <f t="shared" si="7"/>
        <v>1</v>
      </c>
      <c r="J38" s="13">
        <f t="shared" si="8"/>
        <v>1</v>
      </c>
      <c r="K38" s="13">
        <f t="shared" si="9"/>
        <v>1</v>
      </c>
      <c r="L38" s="13">
        <f t="shared" si="10"/>
        <v>-1</v>
      </c>
      <c r="M38" s="13">
        <f t="shared" si="11"/>
        <v>-1</v>
      </c>
      <c r="N38" s="13">
        <f t="shared" si="12"/>
        <v>-1</v>
      </c>
      <c r="O38" s="13">
        <f t="shared" si="13"/>
        <v>1</v>
      </c>
      <c r="P38" s="13">
        <f t="shared" si="14"/>
        <v>-1</v>
      </c>
      <c r="Q38" s="13">
        <f t="shared" si="15"/>
        <v>-1</v>
      </c>
      <c r="R38" s="13">
        <f t="shared" si="16"/>
        <v>-1</v>
      </c>
      <c r="S38" s="13">
        <f t="shared" si="17"/>
        <v>-1</v>
      </c>
      <c r="T38" s="13">
        <f t="shared" si="18"/>
        <v>1</v>
      </c>
      <c r="U38" s="13">
        <f t="shared" si="19"/>
        <v>1</v>
      </c>
      <c r="V38" s="13">
        <f t="shared" si="20"/>
        <v>1</v>
      </c>
      <c r="W38" s="13">
        <f t="shared" si="21"/>
        <v>1</v>
      </c>
      <c r="X38" s="13">
        <f t="shared" si="22"/>
        <v>1</v>
      </c>
      <c r="Y38" s="13">
        <f t="shared" si="23"/>
        <v>-1</v>
      </c>
      <c r="Z38" s="13">
        <f t="shared" si="24"/>
        <v>-1</v>
      </c>
      <c r="AA38" s="13">
        <f t="shared" si="25"/>
        <v>1</v>
      </c>
      <c r="AB38" s="13">
        <f t="shared" si="26"/>
        <v>1</v>
      </c>
      <c r="AC38" s="13">
        <f t="shared" si="27"/>
        <v>-1</v>
      </c>
      <c r="AD38" s="13">
        <f t="shared" si="28"/>
        <v>-1</v>
      </c>
      <c r="AE38" s="13">
        <f t="shared" si="29"/>
        <v>1</v>
      </c>
      <c r="AF38" s="13">
        <f t="shared" si="30"/>
        <v>-1</v>
      </c>
      <c r="AG38" s="13">
        <f t="shared" si="31"/>
        <v>-1</v>
      </c>
      <c r="AH38" s="13">
        <f t="shared" si="32"/>
        <v>-1</v>
      </c>
      <c r="AI38" s="13">
        <f t="shared" si="33"/>
        <v>-1</v>
      </c>
      <c r="AJ38" s="13">
        <f t="shared" si="34"/>
        <v>-1</v>
      </c>
      <c r="AK38" s="13">
        <f t="shared" si="35"/>
        <v>1</v>
      </c>
      <c r="AL38" s="13">
        <f t="shared" ref="AL38:AL42" si="36">+IFS($B38-$B$38&gt;0,1,$B38-$B$38=0,0,$B38-$B$38&lt;0,-1)</f>
        <v>0</v>
      </c>
    </row>
    <row r="39" ht="14.25" customHeight="1">
      <c r="A39" s="13">
        <v>2017.0</v>
      </c>
      <c r="B39" s="5">
        <v>429.0</v>
      </c>
      <c r="C39" s="13">
        <f t="shared" si="1"/>
        <v>1</v>
      </c>
      <c r="D39" s="13">
        <f t="shared" si="2"/>
        <v>1</v>
      </c>
      <c r="E39" s="13">
        <f t="shared" si="3"/>
        <v>-1</v>
      </c>
      <c r="F39" s="13">
        <f t="shared" si="4"/>
        <v>1</v>
      </c>
      <c r="G39" s="13">
        <f t="shared" si="5"/>
        <v>-1</v>
      </c>
      <c r="H39" s="13">
        <f t="shared" si="6"/>
        <v>-1</v>
      </c>
      <c r="I39" s="13">
        <f t="shared" si="7"/>
        <v>1</v>
      </c>
      <c r="J39" s="13">
        <f t="shared" si="8"/>
        <v>1</v>
      </c>
      <c r="K39" s="13">
        <f t="shared" si="9"/>
        <v>1</v>
      </c>
      <c r="L39" s="13">
        <f t="shared" si="10"/>
        <v>-1</v>
      </c>
      <c r="M39" s="13">
        <f t="shared" si="11"/>
        <v>-1</v>
      </c>
      <c r="N39" s="13">
        <f t="shared" si="12"/>
        <v>-1</v>
      </c>
      <c r="O39" s="13">
        <f t="shared" si="13"/>
        <v>1</v>
      </c>
      <c r="P39" s="13">
        <f t="shared" si="14"/>
        <v>-1</v>
      </c>
      <c r="Q39" s="13">
        <f t="shared" si="15"/>
        <v>-1</v>
      </c>
      <c r="R39" s="13">
        <f t="shared" si="16"/>
        <v>-1</v>
      </c>
      <c r="S39" s="13">
        <f t="shared" si="17"/>
        <v>-1</v>
      </c>
      <c r="T39" s="13">
        <f t="shared" si="18"/>
        <v>1</v>
      </c>
      <c r="U39" s="13">
        <f t="shared" si="19"/>
        <v>1</v>
      </c>
      <c r="V39" s="13">
        <f t="shared" si="20"/>
        <v>1</v>
      </c>
      <c r="W39" s="13">
        <f t="shared" si="21"/>
        <v>1</v>
      </c>
      <c r="X39" s="13">
        <f t="shared" si="22"/>
        <v>1</v>
      </c>
      <c r="Y39" s="13">
        <f t="shared" si="23"/>
        <v>-1</v>
      </c>
      <c r="Z39" s="13">
        <f t="shared" si="24"/>
        <v>-1</v>
      </c>
      <c r="AA39" s="13">
        <f t="shared" si="25"/>
        <v>1</v>
      </c>
      <c r="AB39" s="13">
        <f t="shared" si="26"/>
        <v>1</v>
      </c>
      <c r="AC39" s="13">
        <f t="shared" si="27"/>
        <v>-1</v>
      </c>
      <c r="AD39" s="13">
        <f t="shared" si="28"/>
        <v>-1</v>
      </c>
      <c r="AE39" s="13">
        <f t="shared" si="29"/>
        <v>1</v>
      </c>
      <c r="AF39" s="13">
        <f t="shared" si="30"/>
        <v>-1</v>
      </c>
      <c r="AG39" s="13">
        <f t="shared" si="31"/>
        <v>-1</v>
      </c>
      <c r="AH39" s="13">
        <f t="shared" si="32"/>
        <v>-1</v>
      </c>
      <c r="AI39" s="13">
        <f t="shared" si="33"/>
        <v>-1</v>
      </c>
      <c r="AJ39" s="13">
        <f t="shared" si="34"/>
        <v>-1</v>
      </c>
      <c r="AK39" s="13">
        <f t="shared" si="35"/>
        <v>1</v>
      </c>
      <c r="AL39" s="13">
        <f t="shared" si="36"/>
        <v>-1</v>
      </c>
      <c r="AM39" s="13">
        <f t="shared" ref="AM39:AM42" si="37">+IFS($B39-$B$39&gt;0,1,$B39-$B$39=0,0,$B39-$B$39&lt;0,-1)</f>
        <v>0</v>
      </c>
    </row>
    <row r="40" ht="14.25" customHeight="1">
      <c r="A40" s="13">
        <v>2018.0</v>
      </c>
      <c r="B40" s="5">
        <v>451.0</v>
      </c>
      <c r="C40" s="13">
        <f t="shared" si="1"/>
        <v>1</v>
      </c>
      <c r="D40" s="13">
        <f t="shared" si="2"/>
        <v>1</v>
      </c>
      <c r="E40" s="13">
        <f t="shared" si="3"/>
        <v>-1</v>
      </c>
      <c r="F40" s="13">
        <f t="shared" si="4"/>
        <v>1</v>
      </c>
      <c r="G40" s="13">
        <f t="shared" si="5"/>
        <v>-1</v>
      </c>
      <c r="H40" s="13">
        <f t="shared" si="6"/>
        <v>-1</v>
      </c>
      <c r="I40" s="13">
        <f t="shared" si="7"/>
        <v>1</v>
      </c>
      <c r="J40" s="13">
        <f t="shared" si="8"/>
        <v>1</v>
      </c>
      <c r="K40" s="13">
        <f t="shared" si="9"/>
        <v>1</v>
      </c>
      <c r="L40" s="13">
        <f t="shared" si="10"/>
        <v>-1</v>
      </c>
      <c r="M40" s="13">
        <f t="shared" si="11"/>
        <v>-1</v>
      </c>
      <c r="N40" s="13">
        <f t="shared" si="12"/>
        <v>-1</v>
      </c>
      <c r="O40" s="13">
        <f t="shared" si="13"/>
        <v>1</v>
      </c>
      <c r="P40" s="13">
        <f t="shared" si="14"/>
        <v>-1</v>
      </c>
      <c r="Q40" s="13">
        <f t="shared" si="15"/>
        <v>-1</v>
      </c>
      <c r="R40" s="13">
        <f t="shared" si="16"/>
        <v>-1</v>
      </c>
      <c r="S40" s="13">
        <f t="shared" si="17"/>
        <v>-1</v>
      </c>
      <c r="T40" s="13">
        <f t="shared" si="18"/>
        <v>1</v>
      </c>
      <c r="U40" s="13">
        <f t="shared" si="19"/>
        <v>1</v>
      </c>
      <c r="V40" s="13">
        <f t="shared" si="20"/>
        <v>1</v>
      </c>
      <c r="W40" s="13">
        <f t="shared" si="21"/>
        <v>1</v>
      </c>
      <c r="X40" s="13">
        <f t="shared" si="22"/>
        <v>1</v>
      </c>
      <c r="Y40" s="13">
        <f t="shared" si="23"/>
        <v>-1</v>
      </c>
      <c r="Z40" s="13">
        <f t="shared" si="24"/>
        <v>-1</v>
      </c>
      <c r="AA40" s="13">
        <f t="shared" si="25"/>
        <v>1</v>
      </c>
      <c r="AB40" s="13">
        <f t="shared" si="26"/>
        <v>1</v>
      </c>
      <c r="AC40" s="13">
        <f t="shared" si="27"/>
        <v>1</v>
      </c>
      <c r="AD40" s="13">
        <f t="shared" si="28"/>
        <v>-1</v>
      </c>
      <c r="AE40" s="13">
        <f t="shared" si="29"/>
        <v>1</v>
      </c>
      <c r="AF40" s="13">
        <f t="shared" si="30"/>
        <v>-1</v>
      </c>
      <c r="AG40" s="13">
        <f t="shared" si="31"/>
        <v>-1</v>
      </c>
      <c r="AH40" s="13">
        <f t="shared" si="32"/>
        <v>-1</v>
      </c>
      <c r="AI40" s="13">
        <f t="shared" si="33"/>
        <v>-1</v>
      </c>
      <c r="AJ40" s="13">
        <f t="shared" si="34"/>
        <v>-1</v>
      </c>
      <c r="AK40" s="13">
        <f t="shared" si="35"/>
        <v>1</v>
      </c>
      <c r="AL40" s="13">
        <f t="shared" si="36"/>
        <v>1</v>
      </c>
      <c r="AM40" s="13">
        <f t="shared" si="37"/>
        <v>1</v>
      </c>
      <c r="AN40" s="13">
        <f t="shared" ref="AN40:AN42" si="38">+IFS($B40-$B$40&gt;0,1,$B40-$B$40=0,0,$B40-$B$40&lt;0,-1)</f>
        <v>0</v>
      </c>
    </row>
    <row r="41" ht="14.25" customHeight="1">
      <c r="A41" s="13">
        <v>2019.0</v>
      </c>
      <c r="B41" s="5">
        <v>952.0</v>
      </c>
      <c r="C41" s="13">
        <f t="shared" si="1"/>
        <v>1</v>
      </c>
      <c r="D41" s="13">
        <f t="shared" si="2"/>
        <v>1</v>
      </c>
      <c r="E41" s="13">
        <f t="shared" si="3"/>
        <v>1</v>
      </c>
      <c r="F41" s="13">
        <f t="shared" si="4"/>
        <v>1</v>
      </c>
      <c r="G41" s="13">
        <f t="shared" si="5"/>
        <v>1</v>
      </c>
      <c r="H41" s="13">
        <f t="shared" si="6"/>
        <v>1</v>
      </c>
      <c r="I41" s="13">
        <f t="shared" si="7"/>
        <v>1</v>
      </c>
      <c r="J41" s="13">
        <f t="shared" si="8"/>
        <v>1</v>
      </c>
      <c r="K41" s="13">
        <f t="shared" si="9"/>
        <v>1</v>
      </c>
      <c r="L41" s="13">
        <f t="shared" si="10"/>
        <v>1</v>
      </c>
      <c r="M41" s="13">
        <f t="shared" si="11"/>
        <v>1</v>
      </c>
      <c r="N41" s="13">
        <f t="shared" si="12"/>
        <v>1</v>
      </c>
      <c r="O41" s="13">
        <f t="shared" si="13"/>
        <v>1</v>
      </c>
      <c r="P41" s="13">
        <f t="shared" si="14"/>
        <v>1</v>
      </c>
      <c r="Q41" s="13">
        <f t="shared" si="15"/>
        <v>1</v>
      </c>
      <c r="R41" s="13">
        <f t="shared" si="16"/>
        <v>1</v>
      </c>
      <c r="S41" s="13">
        <f t="shared" si="17"/>
        <v>1</v>
      </c>
      <c r="T41" s="13">
        <f t="shared" si="18"/>
        <v>1</v>
      </c>
      <c r="U41" s="13">
        <f t="shared" si="19"/>
        <v>1</v>
      </c>
      <c r="V41" s="13">
        <f t="shared" si="20"/>
        <v>1</v>
      </c>
      <c r="W41" s="13">
        <f t="shared" si="21"/>
        <v>1</v>
      </c>
      <c r="X41" s="13">
        <f t="shared" si="22"/>
        <v>1</v>
      </c>
      <c r="Y41" s="13">
        <f t="shared" si="23"/>
        <v>1</v>
      </c>
      <c r="Z41" s="13">
        <f t="shared" si="24"/>
        <v>1</v>
      </c>
      <c r="AA41" s="13">
        <f t="shared" si="25"/>
        <v>1</v>
      </c>
      <c r="AB41" s="13">
        <f t="shared" si="26"/>
        <v>1</v>
      </c>
      <c r="AC41" s="13">
        <f t="shared" si="27"/>
        <v>1</v>
      </c>
      <c r="AD41" s="13">
        <f t="shared" si="28"/>
        <v>1</v>
      </c>
      <c r="AE41" s="13">
        <f t="shared" si="29"/>
        <v>1</v>
      </c>
      <c r="AF41" s="13">
        <f t="shared" si="30"/>
        <v>1</v>
      </c>
      <c r="AG41" s="13">
        <f t="shared" si="31"/>
        <v>1</v>
      </c>
      <c r="AH41" s="13">
        <f t="shared" si="32"/>
        <v>-1</v>
      </c>
      <c r="AI41" s="13">
        <f t="shared" si="33"/>
        <v>-1</v>
      </c>
      <c r="AJ41" s="13">
        <f t="shared" si="34"/>
        <v>1</v>
      </c>
      <c r="AK41" s="13">
        <f t="shared" si="35"/>
        <v>1</v>
      </c>
      <c r="AL41" s="13">
        <f t="shared" si="36"/>
        <v>1</v>
      </c>
      <c r="AM41" s="13">
        <f t="shared" si="37"/>
        <v>1</v>
      </c>
      <c r="AN41" s="13">
        <f t="shared" si="38"/>
        <v>1</v>
      </c>
      <c r="AO41" s="13">
        <f t="shared" ref="AO41:AO42" si="39">+IFS($B41-$B$41&gt;0,1,$B41-$B$41=0,0,$B41-$B$41&lt;0,-1)</f>
        <v>0</v>
      </c>
    </row>
    <row r="42" ht="14.25" customHeight="1">
      <c r="A42" s="13">
        <v>2020.0</v>
      </c>
      <c r="B42" s="5">
        <v>568.0</v>
      </c>
      <c r="C42" s="13">
        <f t="shared" si="1"/>
        <v>1</v>
      </c>
      <c r="D42" s="13">
        <f t="shared" si="2"/>
        <v>1</v>
      </c>
      <c r="E42" s="13">
        <f t="shared" si="3"/>
        <v>-1</v>
      </c>
      <c r="F42" s="13">
        <f t="shared" si="4"/>
        <v>1</v>
      </c>
      <c r="G42" s="13">
        <f t="shared" si="5"/>
        <v>-1</v>
      </c>
      <c r="H42" s="13">
        <f t="shared" si="6"/>
        <v>1</v>
      </c>
      <c r="I42" s="13">
        <f t="shared" si="7"/>
        <v>1</v>
      </c>
      <c r="J42" s="13">
        <f t="shared" si="8"/>
        <v>1</v>
      </c>
      <c r="K42" s="13">
        <f t="shared" si="9"/>
        <v>1</v>
      </c>
      <c r="L42" s="13">
        <f t="shared" si="10"/>
        <v>1</v>
      </c>
      <c r="M42" s="13">
        <f t="shared" si="11"/>
        <v>1</v>
      </c>
      <c r="N42" s="13">
        <f t="shared" si="12"/>
        <v>-1</v>
      </c>
      <c r="O42" s="13">
        <f t="shared" si="13"/>
        <v>1</v>
      </c>
      <c r="P42" s="13">
        <f t="shared" si="14"/>
        <v>-1</v>
      </c>
      <c r="Q42" s="13">
        <f t="shared" si="15"/>
        <v>-1</v>
      </c>
      <c r="R42" s="13">
        <f t="shared" si="16"/>
        <v>-1</v>
      </c>
      <c r="S42" s="13">
        <f t="shared" si="17"/>
        <v>1</v>
      </c>
      <c r="T42" s="13">
        <f t="shared" si="18"/>
        <v>1</v>
      </c>
      <c r="U42" s="13">
        <f t="shared" si="19"/>
        <v>1</v>
      </c>
      <c r="V42" s="13">
        <f t="shared" si="20"/>
        <v>1</v>
      </c>
      <c r="W42" s="13">
        <f t="shared" si="21"/>
        <v>1</v>
      </c>
      <c r="X42" s="13">
        <f t="shared" si="22"/>
        <v>1</v>
      </c>
      <c r="Y42" s="13">
        <f t="shared" si="23"/>
        <v>1</v>
      </c>
      <c r="Z42" s="13">
        <f t="shared" si="24"/>
        <v>-1</v>
      </c>
      <c r="AA42" s="13">
        <f t="shared" si="25"/>
        <v>1</v>
      </c>
      <c r="AB42" s="13">
        <f t="shared" si="26"/>
        <v>1</v>
      </c>
      <c r="AC42" s="13">
        <f t="shared" si="27"/>
        <v>1</v>
      </c>
      <c r="AD42" s="13">
        <f t="shared" si="28"/>
        <v>1</v>
      </c>
      <c r="AE42" s="13">
        <f t="shared" si="29"/>
        <v>1</v>
      </c>
      <c r="AF42" s="13">
        <f t="shared" si="30"/>
        <v>-1</v>
      </c>
      <c r="AG42" s="13">
        <f t="shared" si="31"/>
        <v>-1</v>
      </c>
      <c r="AH42" s="13">
        <f t="shared" si="32"/>
        <v>-1</v>
      </c>
      <c r="AI42" s="13">
        <f t="shared" si="33"/>
        <v>-1</v>
      </c>
      <c r="AJ42" s="13">
        <f t="shared" si="34"/>
        <v>1</v>
      </c>
      <c r="AK42" s="13">
        <f t="shared" si="35"/>
        <v>1</v>
      </c>
      <c r="AL42" s="13">
        <f t="shared" si="36"/>
        <v>1</v>
      </c>
      <c r="AM42" s="13">
        <f t="shared" si="37"/>
        <v>1</v>
      </c>
      <c r="AN42" s="13">
        <f t="shared" si="38"/>
        <v>1</v>
      </c>
      <c r="AO42" s="13">
        <f t="shared" si="39"/>
        <v>-1</v>
      </c>
      <c r="AP42" s="13">
        <f>+IFS($B42-$B$42&gt;0,1,$B42-$B$42=0,0,$B42-$B$42&lt;0,-1)</f>
        <v>0</v>
      </c>
    </row>
    <row r="43" ht="14.25" customHeight="1">
      <c r="B43" s="9"/>
      <c r="AQ43" s="14" t="s">
        <v>21</v>
      </c>
    </row>
    <row r="44" ht="14.25" customHeight="1">
      <c r="B44" s="9"/>
      <c r="AQ44" s="13">
        <f>+SUM(C3:AP42)</f>
        <v>123</v>
      </c>
    </row>
    <row r="45" ht="14.25" customHeight="1">
      <c r="B45" s="17" t="s">
        <v>22</v>
      </c>
      <c r="C45" s="18">
        <f>+COUNT(B2:B42)</f>
        <v>41</v>
      </c>
      <c r="D45" s="13">
        <f>+C45*(C45-1)*(2*C45+5)</f>
        <v>142680</v>
      </c>
      <c r="E45" s="19" t="s">
        <v>23</v>
      </c>
      <c r="F45" s="18">
        <v>0.0</v>
      </c>
      <c r="G45" s="18">
        <f t="shared" ref="G45:G47" si="40">+F45*(F45-1)*(2*F45+5)</f>
        <v>0</v>
      </c>
    </row>
    <row r="46" ht="14.25" customHeight="1">
      <c r="B46" s="17" t="s">
        <v>24</v>
      </c>
      <c r="C46" s="18">
        <f>+(D45-G49)/18</f>
        <v>7926.666667</v>
      </c>
      <c r="E46" s="19" t="s">
        <v>25</v>
      </c>
      <c r="F46" s="18">
        <v>0.0</v>
      </c>
      <c r="G46" s="18">
        <f t="shared" si="40"/>
        <v>0</v>
      </c>
    </row>
    <row r="47" ht="14.25" customHeight="1">
      <c r="B47" s="17" t="s">
        <v>26</v>
      </c>
      <c r="C47" s="18">
        <f>+(AQ44+1)/SQRT(C46)</f>
        <v>1.392760327</v>
      </c>
      <c r="E47" s="19" t="s">
        <v>27</v>
      </c>
      <c r="F47" s="18">
        <v>0.0</v>
      </c>
      <c r="G47" s="18">
        <f t="shared" si="40"/>
        <v>0</v>
      </c>
    </row>
    <row r="48" ht="14.25" customHeight="1">
      <c r="B48" s="9"/>
      <c r="C48" s="18"/>
      <c r="E48" s="20" t="s">
        <v>28</v>
      </c>
      <c r="F48" s="13">
        <v>0.0</v>
      </c>
      <c r="G48" s="13">
        <v>0.0</v>
      </c>
    </row>
    <row r="49" ht="14.25" customHeight="1">
      <c r="C49" s="18"/>
      <c r="G49" s="13">
        <f>SUM(G45:G48)</f>
        <v>0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14" t="s">
        <v>20</v>
      </c>
      <c r="B1" s="24" t="s">
        <v>17</v>
      </c>
    </row>
    <row r="2" ht="14.25" customHeight="1">
      <c r="A2" s="13">
        <v>1980.0</v>
      </c>
      <c r="B2" s="26">
        <v>13.0</v>
      </c>
    </row>
    <row r="3" ht="14.25" customHeight="1">
      <c r="A3" s="13">
        <v>1981.0</v>
      </c>
      <c r="B3" s="26">
        <v>0.0</v>
      </c>
      <c r="C3" s="13">
        <f t="shared" ref="C3:C42" si="1">+IFS($B3-$B$3&gt;0,1,$B3-$B$3=0,0,$B3-$B$3&lt;0,-1)</f>
        <v>0</v>
      </c>
    </row>
    <row r="4" ht="14.25" customHeight="1">
      <c r="A4" s="13">
        <v>1982.0</v>
      </c>
      <c r="B4" s="26">
        <v>78.9</v>
      </c>
      <c r="C4" s="13">
        <f t="shared" si="1"/>
        <v>1</v>
      </c>
      <c r="D4" s="13">
        <f t="shared" ref="D4:D42" si="2">+IFS($B4-$B$4&gt;0,1,$B4-$B$4=0,0,$B4-$B$4&lt;0,-1)</f>
        <v>0</v>
      </c>
    </row>
    <row r="5" ht="14.25" customHeight="1">
      <c r="A5" s="13">
        <v>1983.0</v>
      </c>
      <c r="B5" s="26">
        <v>0.0</v>
      </c>
      <c r="C5" s="13">
        <f t="shared" si="1"/>
        <v>0</v>
      </c>
      <c r="D5" s="13">
        <f t="shared" si="2"/>
        <v>-1</v>
      </c>
      <c r="E5" s="13">
        <f t="shared" ref="E5:E42" si="3">+IFS($B5-$B$5&gt;0,1,$B5-$B$5=0,0,$B5-$B$5&lt;0,-1)</f>
        <v>0</v>
      </c>
    </row>
    <row r="6" ht="14.25" customHeight="1">
      <c r="A6" s="13">
        <v>1984.0</v>
      </c>
      <c r="B6" s="26">
        <v>0.0</v>
      </c>
      <c r="C6" s="13">
        <f t="shared" si="1"/>
        <v>0</v>
      </c>
      <c r="D6" s="13">
        <f t="shared" si="2"/>
        <v>-1</v>
      </c>
      <c r="E6" s="13">
        <f t="shared" si="3"/>
        <v>0</v>
      </c>
      <c r="F6" s="13">
        <f t="shared" ref="F6:F42" si="4">+IFS($B6-$B$6&gt;0,1,$B6-$B$6=0,0,$B6-$B$6&lt;0,-1)</f>
        <v>0</v>
      </c>
    </row>
    <row r="7" ht="14.25" customHeight="1">
      <c r="A7" s="13">
        <v>1985.0</v>
      </c>
      <c r="B7" s="9">
        <v>125.3</v>
      </c>
      <c r="C7" s="13">
        <f t="shared" si="1"/>
        <v>1</v>
      </c>
      <c r="D7" s="13">
        <f t="shared" si="2"/>
        <v>1</v>
      </c>
      <c r="E7" s="13">
        <f t="shared" si="3"/>
        <v>1</v>
      </c>
      <c r="F7" s="13">
        <f t="shared" si="4"/>
        <v>1</v>
      </c>
      <c r="G7" s="13">
        <f t="shared" ref="G7:G42" si="5">+IFS($B7-$B$7&gt;0,1,$B7-$B$7=0,0,$B7-$B$7&lt;0,-1)</f>
        <v>0</v>
      </c>
    </row>
    <row r="8" ht="14.25" customHeight="1">
      <c r="A8" s="13">
        <v>1986.0</v>
      </c>
      <c r="B8" s="9">
        <v>0.0</v>
      </c>
      <c r="C8" s="13">
        <f t="shared" si="1"/>
        <v>0</v>
      </c>
      <c r="D8" s="13">
        <f t="shared" si="2"/>
        <v>-1</v>
      </c>
      <c r="E8" s="13">
        <f t="shared" si="3"/>
        <v>0</v>
      </c>
      <c r="F8" s="13">
        <f t="shared" si="4"/>
        <v>0</v>
      </c>
      <c r="G8" s="13">
        <f t="shared" si="5"/>
        <v>-1</v>
      </c>
      <c r="H8" s="13">
        <f t="shared" ref="H8:H42" si="6">+IFS($B8-$B$8&gt;0,1,$B8-$B$8=0,0,$B8-$B$8&lt;0,-1)</f>
        <v>0</v>
      </c>
    </row>
    <row r="9" ht="14.25" customHeight="1">
      <c r="A9" s="13">
        <v>1987.0</v>
      </c>
      <c r="B9" s="9">
        <v>6.0</v>
      </c>
      <c r="C9" s="13">
        <f t="shared" si="1"/>
        <v>1</v>
      </c>
      <c r="D9" s="13">
        <f t="shared" si="2"/>
        <v>-1</v>
      </c>
      <c r="E9" s="13">
        <f t="shared" si="3"/>
        <v>1</v>
      </c>
      <c r="F9" s="13">
        <f t="shared" si="4"/>
        <v>1</v>
      </c>
      <c r="G9" s="13">
        <f t="shared" si="5"/>
        <v>-1</v>
      </c>
      <c r="H9" s="13">
        <f t="shared" si="6"/>
        <v>1</v>
      </c>
      <c r="I9" s="13">
        <f t="shared" ref="I9:I42" si="7">+IFS($B9-$B$9&gt;0,1,$B9-$B$9=0,0,$B9-$B$9&lt;0,-1)</f>
        <v>0</v>
      </c>
    </row>
    <row r="10" ht="14.25" customHeight="1">
      <c r="A10" s="13">
        <v>1988.0</v>
      </c>
      <c r="B10" s="9">
        <v>0.0</v>
      </c>
      <c r="C10" s="13">
        <f t="shared" si="1"/>
        <v>0</v>
      </c>
      <c r="D10" s="13">
        <f t="shared" si="2"/>
        <v>-1</v>
      </c>
      <c r="E10" s="13">
        <f t="shared" si="3"/>
        <v>0</v>
      </c>
      <c r="F10" s="13">
        <f t="shared" si="4"/>
        <v>0</v>
      </c>
      <c r="G10" s="13">
        <f t="shared" si="5"/>
        <v>-1</v>
      </c>
      <c r="H10" s="13">
        <f t="shared" si="6"/>
        <v>0</v>
      </c>
      <c r="I10" s="13">
        <f t="shared" si="7"/>
        <v>-1</v>
      </c>
      <c r="J10" s="13">
        <f t="shared" ref="J10:J42" si="8">+IFS($B10-$B$10&gt;0,1,$B10-$B$10=0,0,$B10-$B$10&lt;0,-1)</f>
        <v>0</v>
      </c>
    </row>
    <row r="11" ht="14.25" customHeight="1">
      <c r="A11" s="13">
        <v>1989.0</v>
      </c>
      <c r="B11" s="9">
        <v>0.0</v>
      </c>
      <c r="C11" s="13">
        <f t="shared" si="1"/>
        <v>0</v>
      </c>
      <c r="D11" s="13">
        <f t="shared" si="2"/>
        <v>-1</v>
      </c>
      <c r="E11" s="13">
        <f t="shared" si="3"/>
        <v>0</v>
      </c>
      <c r="F11" s="13">
        <f t="shared" si="4"/>
        <v>0</v>
      </c>
      <c r="G11" s="13">
        <f t="shared" si="5"/>
        <v>-1</v>
      </c>
      <c r="H11" s="13">
        <f t="shared" si="6"/>
        <v>0</v>
      </c>
      <c r="I11" s="13">
        <f t="shared" si="7"/>
        <v>-1</v>
      </c>
      <c r="J11" s="13">
        <f t="shared" si="8"/>
        <v>0</v>
      </c>
      <c r="K11" s="13">
        <f t="shared" ref="K11:K42" si="9">+IFS($B11-$B$11&gt;0,1,$B11-$B$11=0,0,$B11-$B$11&lt;0,-1)</f>
        <v>0</v>
      </c>
    </row>
    <row r="12" ht="14.25" customHeight="1">
      <c r="A12" s="13">
        <v>1990.0</v>
      </c>
      <c r="B12" s="9">
        <v>15.0</v>
      </c>
      <c r="C12" s="13">
        <f t="shared" si="1"/>
        <v>1</v>
      </c>
      <c r="D12" s="13">
        <f t="shared" si="2"/>
        <v>-1</v>
      </c>
      <c r="E12" s="13">
        <f t="shared" si="3"/>
        <v>1</v>
      </c>
      <c r="F12" s="13">
        <f t="shared" si="4"/>
        <v>1</v>
      </c>
      <c r="G12" s="13">
        <f t="shared" si="5"/>
        <v>-1</v>
      </c>
      <c r="H12" s="13">
        <f t="shared" si="6"/>
        <v>1</v>
      </c>
      <c r="I12" s="13">
        <f t="shared" si="7"/>
        <v>1</v>
      </c>
      <c r="J12" s="13">
        <f t="shared" si="8"/>
        <v>1</v>
      </c>
      <c r="K12" s="13">
        <f t="shared" si="9"/>
        <v>1</v>
      </c>
      <c r="L12" s="13">
        <f t="shared" ref="L12:L42" si="10">+IFS($B12-$B$12&gt;0,1,$B12-$B$12=0,0,$B12-$B$12&lt;0,-1)</f>
        <v>0</v>
      </c>
    </row>
    <row r="13" ht="14.25" customHeight="1">
      <c r="A13" s="13">
        <v>1991.0</v>
      </c>
      <c r="B13" s="9">
        <v>25.0</v>
      </c>
      <c r="C13" s="13">
        <f t="shared" si="1"/>
        <v>1</v>
      </c>
      <c r="D13" s="13">
        <f t="shared" si="2"/>
        <v>-1</v>
      </c>
      <c r="E13" s="13">
        <f t="shared" si="3"/>
        <v>1</v>
      </c>
      <c r="F13" s="13">
        <f t="shared" si="4"/>
        <v>1</v>
      </c>
      <c r="G13" s="13">
        <f t="shared" si="5"/>
        <v>-1</v>
      </c>
      <c r="H13" s="13">
        <f t="shared" si="6"/>
        <v>1</v>
      </c>
      <c r="I13" s="13">
        <f t="shared" si="7"/>
        <v>1</v>
      </c>
      <c r="J13" s="13">
        <f t="shared" si="8"/>
        <v>1</v>
      </c>
      <c r="K13" s="13">
        <f t="shared" si="9"/>
        <v>1</v>
      </c>
      <c r="L13" s="13">
        <f t="shared" si="10"/>
        <v>1</v>
      </c>
      <c r="M13" s="13">
        <f t="shared" ref="M13:M42" si="11">+IFS($B13-$B$12&gt;0,1,$B13-$B$12=0,0,$B13-$B$12&lt;0,-1)</f>
        <v>1</v>
      </c>
    </row>
    <row r="14" ht="14.25" customHeight="1">
      <c r="A14" s="13">
        <v>1992.0</v>
      </c>
      <c r="B14" s="9">
        <v>0.0</v>
      </c>
      <c r="C14" s="13">
        <f t="shared" si="1"/>
        <v>0</v>
      </c>
      <c r="D14" s="13">
        <f t="shared" si="2"/>
        <v>-1</v>
      </c>
      <c r="E14" s="13">
        <f t="shared" si="3"/>
        <v>0</v>
      </c>
      <c r="F14" s="13">
        <f t="shared" si="4"/>
        <v>0</v>
      </c>
      <c r="G14" s="13">
        <f t="shared" si="5"/>
        <v>-1</v>
      </c>
      <c r="H14" s="13">
        <f t="shared" si="6"/>
        <v>0</v>
      </c>
      <c r="I14" s="13">
        <f t="shared" si="7"/>
        <v>-1</v>
      </c>
      <c r="J14" s="13">
        <f t="shared" si="8"/>
        <v>0</v>
      </c>
      <c r="K14" s="13">
        <f t="shared" si="9"/>
        <v>0</v>
      </c>
      <c r="L14" s="13">
        <f t="shared" si="10"/>
        <v>-1</v>
      </c>
      <c r="M14" s="13">
        <f t="shared" si="11"/>
        <v>-1</v>
      </c>
      <c r="N14" s="13">
        <f t="shared" ref="N14:N42" si="12">+IFS($B14-$B$14&gt;0,1,$B14-$B$14=0,0,$B14-$B$14&lt;0,-1)</f>
        <v>0</v>
      </c>
    </row>
    <row r="15" ht="14.25" customHeight="1">
      <c r="A15" s="13">
        <v>1993.0</v>
      </c>
      <c r="B15" s="9">
        <v>0.0</v>
      </c>
      <c r="C15" s="13">
        <f t="shared" si="1"/>
        <v>0</v>
      </c>
      <c r="D15" s="13">
        <f t="shared" si="2"/>
        <v>-1</v>
      </c>
      <c r="E15" s="13">
        <f t="shared" si="3"/>
        <v>0</v>
      </c>
      <c r="F15" s="13">
        <f t="shared" si="4"/>
        <v>0</v>
      </c>
      <c r="G15" s="13">
        <f t="shared" si="5"/>
        <v>-1</v>
      </c>
      <c r="H15" s="13">
        <f t="shared" si="6"/>
        <v>0</v>
      </c>
      <c r="I15" s="13">
        <f t="shared" si="7"/>
        <v>-1</v>
      </c>
      <c r="J15" s="13">
        <f t="shared" si="8"/>
        <v>0</v>
      </c>
      <c r="K15" s="13">
        <f t="shared" si="9"/>
        <v>0</v>
      </c>
      <c r="L15" s="13">
        <f t="shared" si="10"/>
        <v>-1</v>
      </c>
      <c r="M15" s="13">
        <f t="shared" si="11"/>
        <v>-1</v>
      </c>
      <c r="N15" s="13">
        <f t="shared" si="12"/>
        <v>0</v>
      </c>
      <c r="O15" s="13">
        <f t="shared" ref="O15:O42" si="13">+IFS($B15-$B$15&gt;0,1,$B15-$B$15=0,0,$B15-$B$15&lt;0,-1)</f>
        <v>0</v>
      </c>
    </row>
    <row r="16" ht="14.25" customHeight="1">
      <c r="A16" s="13">
        <v>1994.0</v>
      </c>
      <c r="B16" s="9">
        <v>0.0</v>
      </c>
      <c r="C16" s="13">
        <f t="shared" si="1"/>
        <v>0</v>
      </c>
      <c r="D16" s="13">
        <f t="shared" si="2"/>
        <v>-1</v>
      </c>
      <c r="E16" s="13">
        <f t="shared" si="3"/>
        <v>0</v>
      </c>
      <c r="F16" s="13">
        <f t="shared" si="4"/>
        <v>0</v>
      </c>
      <c r="G16" s="13">
        <f t="shared" si="5"/>
        <v>-1</v>
      </c>
      <c r="H16" s="13">
        <f t="shared" si="6"/>
        <v>0</v>
      </c>
      <c r="I16" s="13">
        <f t="shared" si="7"/>
        <v>-1</v>
      </c>
      <c r="J16" s="13">
        <f t="shared" si="8"/>
        <v>0</v>
      </c>
      <c r="K16" s="13">
        <f t="shared" si="9"/>
        <v>0</v>
      </c>
      <c r="L16" s="13">
        <f t="shared" si="10"/>
        <v>-1</v>
      </c>
      <c r="M16" s="13">
        <f t="shared" si="11"/>
        <v>-1</v>
      </c>
      <c r="N16" s="13">
        <f t="shared" si="12"/>
        <v>0</v>
      </c>
      <c r="O16" s="13">
        <f t="shared" si="13"/>
        <v>0</v>
      </c>
      <c r="P16" s="13">
        <f t="shared" ref="P16:P42" si="14">+IFS($B16-$B$16&gt;0,1,$B16-$B$16=0,0,$B16-$B$16&lt;0,-1)</f>
        <v>0</v>
      </c>
    </row>
    <row r="17" ht="14.25" customHeight="1">
      <c r="A17" s="13">
        <v>1995.0</v>
      </c>
      <c r="B17" s="9">
        <v>0.0</v>
      </c>
      <c r="C17" s="13">
        <f t="shared" si="1"/>
        <v>0</v>
      </c>
      <c r="D17" s="13">
        <f t="shared" si="2"/>
        <v>-1</v>
      </c>
      <c r="E17" s="13">
        <f t="shared" si="3"/>
        <v>0</v>
      </c>
      <c r="F17" s="13">
        <f t="shared" si="4"/>
        <v>0</v>
      </c>
      <c r="G17" s="13">
        <f t="shared" si="5"/>
        <v>-1</v>
      </c>
      <c r="H17" s="13">
        <f t="shared" si="6"/>
        <v>0</v>
      </c>
      <c r="I17" s="13">
        <f t="shared" si="7"/>
        <v>-1</v>
      </c>
      <c r="J17" s="13">
        <f t="shared" si="8"/>
        <v>0</v>
      </c>
      <c r="K17" s="13">
        <f t="shared" si="9"/>
        <v>0</v>
      </c>
      <c r="L17" s="13">
        <f t="shared" si="10"/>
        <v>-1</v>
      </c>
      <c r="M17" s="13">
        <f t="shared" si="11"/>
        <v>-1</v>
      </c>
      <c r="N17" s="13">
        <f t="shared" si="12"/>
        <v>0</v>
      </c>
      <c r="O17" s="13">
        <f t="shared" si="13"/>
        <v>0</v>
      </c>
      <c r="P17" s="13">
        <f t="shared" si="14"/>
        <v>0</v>
      </c>
      <c r="Q17" s="13">
        <f t="shared" ref="Q17:Q42" si="15">+IFS($B17-$B$17&gt;0,1,$B17-$B$17=0,0,$B17-$B$17&lt;0,-1)</f>
        <v>0</v>
      </c>
    </row>
    <row r="18" ht="14.25" customHeight="1">
      <c r="A18" s="13">
        <v>1996.0</v>
      </c>
      <c r="B18" s="9">
        <v>16.0</v>
      </c>
      <c r="C18" s="13">
        <f t="shared" si="1"/>
        <v>1</v>
      </c>
      <c r="D18" s="13">
        <f t="shared" si="2"/>
        <v>-1</v>
      </c>
      <c r="E18" s="13">
        <f t="shared" si="3"/>
        <v>1</v>
      </c>
      <c r="F18" s="13">
        <f t="shared" si="4"/>
        <v>1</v>
      </c>
      <c r="G18" s="13">
        <f t="shared" si="5"/>
        <v>-1</v>
      </c>
      <c r="H18" s="13">
        <f t="shared" si="6"/>
        <v>1</v>
      </c>
      <c r="I18" s="13">
        <f t="shared" si="7"/>
        <v>1</v>
      </c>
      <c r="J18" s="13">
        <f t="shared" si="8"/>
        <v>1</v>
      </c>
      <c r="K18" s="13">
        <f t="shared" si="9"/>
        <v>1</v>
      </c>
      <c r="L18" s="13">
        <f t="shared" si="10"/>
        <v>1</v>
      </c>
      <c r="M18" s="13">
        <f t="shared" si="11"/>
        <v>1</v>
      </c>
      <c r="N18" s="13">
        <f t="shared" si="12"/>
        <v>1</v>
      </c>
      <c r="O18" s="13">
        <f t="shared" si="13"/>
        <v>1</v>
      </c>
      <c r="P18" s="13">
        <f t="shared" si="14"/>
        <v>1</v>
      </c>
      <c r="Q18" s="13">
        <f t="shared" si="15"/>
        <v>1</v>
      </c>
      <c r="R18" s="13">
        <f t="shared" ref="R18:R42" si="16">+IFS($B18-$B$18&gt;0,1,$B18-$B$18=0,0,$B18-$B$18&lt;0,-1)</f>
        <v>0</v>
      </c>
    </row>
    <row r="19" ht="14.25" customHeight="1">
      <c r="A19" s="13">
        <v>1997.0</v>
      </c>
      <c r="B19" s="9">
        <v>195.5</v>
      </c>
      <c r="C19" s="13">
        <f t="shared" si="1"/>
        <v>1</v>
      </c>
      <c r="D19" s="13">
        <f t="shared" si="2"/>
        <v>1</v>
      </c>
      <c r="E19" s="13">
        <f t="shared" si="3"/>
        <v>1</v>
      </c>
      <c r="F19" s="13">
        <f t="shared" si="4"/>
        <v>1</v>
      </c>
      <c r="G19" s="13">
        <f t="shared" si="5"/>
        <v>1</v>
      </c>
      <c r="H19" s="13">
        <f t="shared" si="6"/>
        <v>1</v>
      </c>
      <c r="I19" s="13">
        <f t="shared" si="7"/>
        <v>1</v>
      </c>
      <c r="J19" s="13">
        <f t="shared" si="8"/>
        <v>1</v>
      </c>
      <c r="K19" s="13">
        <f t="shared" si="9"/>
        <v>1</v>
      </c>
      <c r="L19" s="13">
        <f t="shared" si="10"/>
        <v>1</v>
      </c>
      <c r="M19" s="13">
        <f t="shared" si="11"/>
        <v>1</v>
      </c>
      <c r="N19" s="13">
        <f t="shared" si="12"/>
        <v>1</v>
      </c>
      <c r="O19" s="13">
        <f t="shared" si="13"/>
        <v>1</v>
      </c>
      <c r="P19" s="13">
        <f t="shared" si="14"/>
        <v>1</v>
      </c>
      <c r="Q19" s="13">
        <f t="shared" si="15"/>
        <v>1</v>
      </c>
      <c r="R19" s="13">
        <f t="shared" si="16"/>
        <v>1</v>
      </c>
      <c r="S19" s="13">
        <f t="shared" ref="S19:S42" si="17">+IFS($B19-$B$19&gt;0,1,$B19-$B$19=0,0,$B19-$B$19&lt;0,-1)</f>
        <v>0</v>
      </c>
    </row>
    <row r="20" ht="14.25" customHeight="1">
      <c r="A20" s="13">
        <v>1998.0</v>
      </c>
      <c r="B20" s="9">
        <v>0.0</v>
      </c>
      <c r="C20" s="13">
        <f t="shared" si="1"/>
        <v>0</v>
      </c>
      <c r="D20" s="13">
        <f t="shared" si="2"/>
        <v>-1</v>
      </c>
      <c r="E20" s="13">
        <f t="shared" si="3"/>
        <v>0</v>
      </c>
      <c r="F20" s="13">
        <f t="shared" si="4"/>
        <v>0</v>
      </c>
      <c r="G20" s="13">
        <f t="shared" si="5"/>
        <v>-1</v>
      </c>
      <c r="H20" s="13">
        <f t="shared" si="6"/>
        <v>0</v>
      </c>
      <c r="I20" s="13">
        <f t="shared" si="7"/>
        <v>-1</v>
      </c>
      <c r="J20" s="13">
        <f t="shared" si="8"/>
        <v>0</v>
      </c>
      <c r="K20" s="13">
        <f t="shared" si="9"/>
        <v>0</v>
      </c>
      <c r="L20" s="13">
        <f t="shared" si="10"/>
        <v>-1</v>
      </c>
      <c r="M20" s="13">
        <f t="shared" si="11"/>
        <v>-1</v>
      </c>
      <c r="N20" s="13">
        <f t="shared" si="12"/>
        <v>0</v>
      </c>
      <c r="O20" s="13">
        <f t="shared" si="13"/>
        <v>0</v>
      </c>
      <c r="P20" s="13">
        <f t="shared" si="14"/>
        <v>0</v>
      </c>
      <c r="Q20" s="13">
        <f t="shared" si="15"/>
        <v>0</v>
      </c>
      <c r="R20" s="13">
        <f t="shared" si="16"/>
        <v>-1</v>
      </c>
      <c r="S20" s="13">
        <f t="shared" si="17"/>
        <v>-1</v>
      </c>
      <c r="T20" s="13">
        <f t="shared" ref="T20:T42" si="18">+IFS($B20-$B$20&gt;0,1,$B20-$B$20=0,0,$B20-$B$20&lt;0,-1)</f>
        <v>0</v>
      </c>
    </row>
    <row r="21" ht="14.25" customHeight="1">
      <c r="A21" s="13">
        <v>1999.0</v>
      </c>
      <c r="B21" s="9">
        <v>0.0</v>
      </c>
      <c r="C21" s="13">
        <f t="shared" si="1"/>
        <v>0</v>
      </c>
      <c r="D21" s="13">
        <f t="shared" si="2"/>
        <v>-1</v>
      </c>
      <c r="E21" s="13">
        <f t="shared" si="3"/>
        <v>0</v>
      </c>
      <c r="F21" s="13">
        <f t="shared" si="4"/>
        <v>0</v>
      </c>
      <c r="G21" s="13">
        <f t="shared" si="5"/>
        <v>-1</v>
      </c>
      <c r="H21" s="13">
        <f t="shared" si="6"/>
        <v>0</v>
      </c>
      <c r="I21" s="13">
        <f t="shared" si="7"/>
        <v>-1</v>
      </c>
      <c r="J21" s="13">
        <f t="shared" si="8"/>
        <v>0</v>
      </c>
      <c r="K21" s="13">
        <f t="shared" si="9"/>
        <v>0</v>
      </c>
      <c r="L21" s="13">
        <f t="shared" si="10"/>
        <v>-1</v>
      </c>
      <c r="M21" s="13">
        <f t="shared" si="11"/>
        <v>-1</v>
      </c>
      <c r="N21" s="13">
        <f t="shared" si="12"/>
        <v>0</v>
      </c>
      <c r="O21" s="13">
        <f t="shared" si="13"/>
        <v>0</v>
      </c>
      <c r="P21" s="13">
        <f t="shared" si="14"/>
        <v>0</v>
      </c>
      <c r="Q21" s="13">
        <f t="shared" si="15"/>
        <v>0</v>
      </c>
      <c r="R21" s="13">
        <f t="shared" si="16"/>
        <v>-1</v>
      </c>
      <c r="S21" s="13">
        <f t="shared" si="17"/>
        <v>-1</v>
      </c>
      <c r="T21" s="13">
        <f t="shared" si="18"/>
        <v>0</v>
      </c>
      <c r="U21" s="13">
        <f t="shared" ref="U21:U42" si="19">+IFS($B21-$B$21&gt;0,1,$B21-$B$21=0,0,$B21-$B$21&lt;0,-1)</f>
        <v>0</v>
      </c>
    </row>
    <row r="22" ht="14.25" customHeight="1">
      <c r="A22" s="13">
        <v>2000.0</v>
      </c>
      <c r="B22" s="9">
        <v>4.0</v>
      </c>
      <c r="C22" s="13">
        <f t="shared" si="1"/>
        <v>1</v>
      </c>
      <c r="D22" s="13">
        <f t="shared" si="2"/>
        <v>-1</v>
      </c>
      <c r="E22" s="13">
        <f t="shared" si="3"/>
        <v>1</v>
      </c>
      <c r="F22" s="13">
        <f t="shared" si="4"/>
        <v>1</v>
      </c>
      <c r="G22" s="13">
        <f t="shared" si="5"/>
        <v>-1</v>
      </c>
      <c r="H22" s="13">
        <f t="shared" si="6"/>
        <v>1</v>
      </c>
      <c r="I22" s="13">
        <f t="shared" si="7"/>
        <v>-1</v>
      </c>
      <c r="J22" s="13">
        <f t="shared" si="8"/>
        <v>1</v>
      </c>
      <c r="K22" s="13">
        <f t="shared" si="9"/>
        <v>1</v>
      </c>
      <c r="L22" s="13">
        <f t="shared" si="10"/>
        <v>-1</v>
      </c>
      <c r="M22" s="13">
        <f t="shared" si="11"/>
        <v>-1</v>
      </c>
      <c r="N22" s="13">
        <f t="shared" si="12"/>
        <v>1</v>
      </c>
      <c r="O22" s="13">
        <f t="shared" si="13"/>
        <v>1</v>
      </c>
      <c r="P22" s="13">
        <f t="shared" si="14"/>
        <v>1</v>
      </c>
      <c r="Q22" s="13">
        <f t="shared" si="15"/>
        <v>1</v>
      </c>
      <c r="R22" s="13">
        <f t="shared" si="16"/>
        <v>-1</v>
      </c>
      <c r="S22" s="13">
        <f t="shared" si="17"/>
        <v>-1</v>
      </c>
      <c r="T22" s="13">
        <f t="shared" si="18"/>
        <v>1</v>
      </c>
      <c r="U22" s="13">
        <f t="shared" si="19"/>
        <v>1</v>
      </c>
      <c r="V22" s="13">
        <f t="shared" ref="V22:V42" si="20">+IFS($B22-$B$22&gt;0,1,$B22-$B$22=0,0,$B22-$B$22&lt;0,-1)</f>
        <v>0</v>
      </c>
    </row>
    <row r="23" ht="14.25" customHeight="1">
      <c r="A23" s="13">
        <v>2001.0</v>
      </c>
      <c r="B23" s="9">
        <v>40.7</v>
      </c>
      <c r="C23" s="13">
        <f t="shared" si="1"/>
        <v>1</v>
      </c>
      <c r="D23" s="13">
        <f t="shared" si="2"/>
        <v>-1</v>
      </c>
      <c r="E23" s="13">
        <f t="shared" si="3"/>
        <v>1</v>
      </c>
      <c r="F23" s="13">
        <f t="shared" si="4"/>
        <v>1</v>
      </c>
      <c r="G23" s="13">
        <f t="shared" si="5"/>
        <v>-1</v>
      </c>
      <c r="H23" s="13">
        <f t="shared" si="6"/>
        <v>1</v>
      </c>
      <c r="I23" s="13">
        <f t="shared" si="7"/>
        <v>1</v>
      </c>
      <c r="J23" s="13">
        <f t="shared" si="8"/>
        <v>1</v>
      </c>
      <c r="K23" s="13">
        <f t="shared" si="9"/>
        <v>1</v>
      </c>
      <c r="L23" s="13">
        <f t="shared" si="10"/>
        <v>1</v>
      </c>
      <c r="M23" s="13">
        <f t="shared" si="11"/>
        <v>1</v>
      </c>
      <c r="N23" s="13">
        <f t="shared" si="12"/>
        <v>1</v>
      </c>
      <c r="O23" s="13">
        <f t="shared" si="13"/>
        <v>1</v>
      </c>
      <c r="P23" s="13">
        <f t="shared" si="14"/>
        <v>1</v>
      </c>
      <c r="Q23" s="13">
        <f t="shared" si="15"/>
        <v>1</v>
      </c>
      <c r="R23" s="13">
        <f t="shared" si="16"/>
        <v>1</v>
      </c>
      <c r="S23" s="13">
        <f t="shared" si="17"/>
        <v>-1</v>
      </c>
      <c r="T23" s="13">
        <f t="shared" si="18"/>
        <v>1</v>
      </c>
      <c r="U23" s="13">
        <f t="shared" si="19"/>
        <v>1</v>
      </c>
      <c r="V23" s="13">
        <f t="shared" si="20"/>
        <v>1</v>
      </c>
      <c r="W23" s="13">
        <f t="shared" ref="W23:W42" si="21">+IFS($B23-$B$23&gt;0,1,$B23-$B$23=0,0,$B23-$B$23&lt;0,-1)</f>
        <v>0</v>
      </c>
    </row>
    <row r="24" ht="14.25" customHeight="1">
      <c r="A24" s="13">
        <v>2002.0</v>
      </c>
      <c r="B24" s="9">
        <v>17.0</v>
      </c>
      <c r="C24" s="13">
        <f t="shared" si="1"/>
        <v>1</v>
      </c>
      <c r="D24" s="13">
        <f t="shared" si="2"/>
        <v>-1</v>
      </c>
      <c r="E24" s="13">
        <f t="shared" si="3"/>
        <v>1</v>
      </c>
      <c r="F24" s="13">
        <f t="shared" si="4"/>
        <v>1</v>
      </c>
      <c r="G24" s="13">
        <f t="shared" si="5"/>
        <v>-1</v>
      </c>
      <c r="H24" s="13">
        <f t="shared" si="6"/>
        <v>1</v>
      </c>
      <c r="I24" s="13">
        <f t="shared" si="7"/>
        <v>1</v>
      </c>
      <c r="J24" s="13">
        <f t="shared" si="8"/>
        <v>1</v>
      </c>
      <c r="K24" s="13">
        <f t="shared" si="9"/>
        <v>1</v>
      </c>
      <c r="L24" s="13">
        <f t="shared" si="10"/>
        <v>1</v>
      </c>
      <c r="M24" s="13">
        <f t="shared" si="11"/>
        <v>1</v>
      </c>
      <c r="N24" s="13">
        <f t="shared" si="12"/>
        <v>1</v>
      </c>
      <c r="O24" s="13">
        <f t="shared" si="13"/>
        <v>1</v>
      </c>
      <c r="P24" s="13">
        <f t="shared" si="14"/>
        <v>1</v>
      </c>
      <c r="Q24" s="13">
        <f t="shared" si="15"/>
        <v>1</v>
      </c>
      <c r="R24" s="13">
        <f t="shared" si="16"/>
        <v>1</v>
      </c>
      <c r="S24" s="13">
        <f t="shared" si="17"/>
        <v>-1</v>
      </c>
      <c r="T24" s="13">
        <f t="shared" si="18"/>
        <v>1</v>
      </c>
      <c r="U24" s="13">
        <f t="shared" si="19"/>
        <v>1</v>
      </c>
      <c r="V24" s="13">
        <f t="shared" si="20"/>
        <v>1</v>
      </c>
      <c r="W24" s="13">
        <f t="shared" si="21"/>
        <v>-1</v>
      </c>
      <c r="X24" s="13">
        <f t="shared" ref="X24:X42" si="22">+IFS($B24-$B$24&gt;0,1,$B24-$B$24=0,0,$B24-$B$24&lt;0,-1)</f>
        <v>0</v>
      </c>
    </row>
    <row r="25" ht="14.25" customHeight="1">
      <c r="A25" s="13">
        <v>2003.0</v>
      </c>
      <c r="B25" s="9">
        <v>9.0</v>
      </c>
      <c r="C25" s="13">
        <f t="shared" si="1"/>
        <v>1</v>
      </c>
      <c r="D25" s="13">
        <f t="shared" si="2"/>
        <v>-1</v>
      </c>
      <c r="E25" s="13">
        <f t="shared" si="3"/>
        <v>1</v>
      </c>
      <c r="F25" s="13">
        <f t="shared" si="4"/>
        <v>1</v>
      </c>
      <c r="G25" s="13">
        <f t="shared" si="5"/>
        <v>-1</v>
      </c>
      <c r="H25" s="13">
        <f t="shared" si="6"/>
        <v>1</v>
      </c>
      <c r="I25" s="13">
        <f t="shared" si="7"/>
        <v>1</v>
      </c>
      <c r="J25" s="13">
        <f t="shared" si="8"/>
        <v>1</v>
      </c>
      <c r="K25" s="13">
        <f t="shared" si="9"/>
        <v>1</v>
      </c>
      <c r="L25" s="13">
        <f t="shared" si="10"/>
        <v>-1</v>
      </c>
      <c r="M25" s="13">
        <f t="shared" si="11"/>
        <v>-1</v>
      </c>
      <c r="N25" s="13">
        <f t="shared" si="12"/>
        <v>1</v>
      </c>
      <c r="O25" s="13">
        <f t="shared" si="13"/>
        <v>1</v>
      </c>
      <c r="P25" s="13">
        <f t="shared" si="14"/>
        <v>1</v>
      </c>
      <c r="Q25" s="13">
        <f t="shared" si="15"/>
        <v>1</v>
      </c>
      <c r="R25" s="13">
        <f t="shared" si="16"/>
        <v>-1</v>
      </c>
      <c r="S25" s="13">
        <f t="shared" si="17"/>
        <v>-1</v>
      </c>
      <c r="T25" s="13">
        <f t="shared" si="18"/>
        <v>1</v>
      </c>
      <c r="U25" s="13">
        <f t="shared" si="19"/>
        <v>1</v>
      </c>
      <c r="V25" s="13">
        <f t="shared" si="20"/>
        <v>1</v>
      </c>
      <c r="W25" s="13">
        <f t="shared" si="21"/>
        <v>-1</v>
      </c>
      <c r="X25" s="13">
        <f t="shared" si="22"/>
        <v>-1</v>
      </c>
      <c r="Y25" s="13">
        <f t="shared" ref="Y25:Y42" si="23">+IFS($B25-$B$25&gt;0,1,$B25-$B$25=0,0,$B25-$B$25&lt;0,-1)</f>
        <v>0</v>
      </c>
    </row>
    <row r="26" ht="14.25" customHeight="1">
      <c r="A26" s="13">
        <v>2004.0</v>
      </c>
      <c r="B26" s="9">
        <v>0.0</v>
      </c>
      <c r="C26" s="13">
        <f t="shared" si="1"/>
        <v>0</v>
      </c>
      <c r="D26" s="13">
        <f t="shared" si="2"/>
        <v>-1</v>
      </c>
      <c r="E26" s="13">
        <f t="shared" si="3"/>
        <v>0</v>
      </c>
      <c r="F26" s="13">
        <f t="shared" si="4"/>
        <v>0</v>
      </c>
      <c r="G26" s="13">
        <f t="shared" si="5"/>
        <v>-1</v>
      </c>
      <c r="H26" s="13">
        <f t="shared" si="6"/>
        <v>0</v>
      </c>
      <c r="I26" s="13">
        <f t="shared" si="7"/>
        <v>-1</v>
      </c>
      <c r="J26" s="13">
        <f t="shared" si="8"/>
        <v>0</v>
      </c>
      <c r="K26" s="13">
        <f t="shared" si="9"/>
        <v>0</v>
      </c>
      <c r="L26" s="13">
        <f t="shared" si="10"/>
        <v>-1</v>
      </c>
      <c r="M26" s="13">
        <f t="shared" si="11"/>
        <v>-1</v>
      </c>
      <c r="N26" s="13">
        <f t="shared" si="12"/>
        <v>0</v>
      </c>
      <c r="O26" s="13">
        <f t="shared" si="13"/>
        <v>0</v>
      </c>
      <c r="P26" s="13">
        <f t="shared" si="14"/>
        <v>0</v>
      </c>
      <c r="Q26" s="13">
        <f t="shared" si="15"/>
        <v>0</v>
      </c>
      <c r="R26" s="13">
        <f t="shared" si="16"/>
        <v>-1</v>
      </c>
      <c r="S26" s="13">
        <f t="shared" si="17"/>
        <v>-1</v>
      </c>
      <c r="T26" s="13">
        <f t="shared" si="18"/>
        <v>0</v>
      </c>
      <c r="U26" s="13">
        <f t="shared" si="19"/>
        <v>0</v>
      </c>
      <c r="V26" s="13">
        <f t="shared" si="20"/>
        <v>-1</v>
      </c>
      <c r="W26" s="13">
        <f t="shared" si="21"/>
        <v>-1</v>
      </c>
      <c r="X26" s="13">
        <f t="shared" si="22"/>
        <v>-1</v>
      </c>
      <c r="Y26" s="13">
        <f t="shared" si="23"/>
        <v>-1</v>
      </c>
      <c r="Z26" s="13">
        <f t="shared" ref="Z26:Z42" si="24">+IFS($B26-$B$26&gt;0,1,$B26-$B$26=0,0,$B26-$B$26&lt;0,-1)</f>
        <v>0</v>
      </c>
    </row>
    <row r="27" ht="14.25" customHeight="1">
      <c r="A27" s="13">
        <v>2005.0</v>
      </c>
      <c r="B27" s="9">
        <v>0.0</v>
      </c>
      <c r="C27" s="13">
        <f t="shared" si="1"/>
        <v>0</v>
      </c>
      <c r="D27" s="13">
        <f t="shared" si="2"/>
        <v>-1</v>
      </c>
      <c r="E27" s="13">
        <f t="shared" si="3"/>
        <v>0</v>
      </c>
      <c r="F27" s="13">
        <f t="shared" si="4"/>
        <v>0</v>
      </c>
      <c r="G27" s="13">
        <f t="shared" si="5"/>
        <v>-1</v>
      </c>
      <c r="H27" s="13">
        <f t="shared" si="6"/>
        <v>0</v>
      </c>
      <c r="I27" s="13">
        <f t="shared" si="7"/>
        <v>-1</v>
      </c>
      <c r="J27" s="13">
        <f t="shared" si="8"/>
        <v>0</v>
      </c>
      <c r="K27" s="13">
        <f t="shared" si="9"/>
        <v>0</v>
      </c>
      <c r="L27" s="13">
        <f t="shared" si="10"/>
        <v>-1</v>
      </c>
      <c r="M27" s="13">
        <f t="shared" si="11"/>
        <v>-1</v>
      </c>
      <c r="N27" s="13">
        <f t="shared" si="12"/>
        <v>0</v>
      </c>
      <c r="O27" s="13">
        <f t="shared" si="13"/>
        <v>0</v>
      </c>
      <c r="P27" s="13">
        <f t="shared" si="14"/>
        <v>0</v>
      </c>
      <c r="Q27" s="13">
        <f t="shared" si="15"/>
        <v>0</v>
      </c>
      <c r="R27" s="13">
        <f t="shared" si="16"/>
        <v>-1</v>
      </c>
      <c r="S27" s="13">
        <f t="shared" si="17"/>
        <v>-1</v>
      </c>
      <c r="T27" s="13">
        <f t="shared" si="18"/>
        <v>0</v>
      </c>
      <c r="U27" s="13">
        <f t="shared" si="19"/>
        <v>0</v>
      </c>
      <c r="V27" s="13">
        <f t="shared" si="20"/>
        <v>-1</v>
      </c>
      <c r="W27" s="13">
        <f t="shared" si="21"/>
        <v>-1</v>
      </c>
      <c r="X27" s="13">
        <f t="shared" si="22"/>
        <v>-1</v>
      </c>
      <c r="Y27" s="13">
        <f t="shared" si="23"/>
        <v>-1</v>
      </c>
      <c r="Z27" s="13">
        <f t="shared" si="24"/>
        <v>0</v>
      </c>
      <c r="AA27" s="13">
        <f t="shared" ref="AA27:AA42" si="25">+IFS($B27-$B$27&gt;0,1,$B27-$B$27=0,0,$B27-$B$27&lt;0,-1)</f>
        <v>0</v>
      </c>
    </row>
    <row r="28" ht="14.25" customHeight="1">
      <c r="A28" s="13">
        <v>2006.0</v>
      </c>
      <c r="B28" s="9">
        <v>3.0</v>
      </c>
      <c r="C28" s="13">
        <f t="shared" si="1"/>
        <v>1</v>
      </c>
      <c r="D28" s="13">
        <f t="shared" si="2"/>
        <v>-1</v>
      </c>
      <c r="E28" s="13">
        <f t="shared" si="3"/>
        <v>1</v>
      </c>
      <c r="F28" s="13">
        <f t="shared" si="4"/>
        <v>1</v>
      </c>
      <c r="G28" s="13">
        <f t="shared" si="5"/>
        <v>-1</v>
      </c>
      <c r="H28" s="13">
        <f t="shared" si="6"/>
        <v>1</v>
      </c>
      <c r="I28" s="13">
        <f t="shared" si="7"/>
        <v>-1</v>
      </c>
      <c r="J28" s="13">
        <f t="shared" si="8"/>
        <v>1</v>
      </c>
      <c r="K28" s="13">
        <f t="shared" si="9"/>
        <v>1</v>
      </c>
      <c r="L28" s="13">
        <f t="shared" si="10"/>
        <v>-1</v>
      </c>
      <c r="M28" s="13">
        <f t="shared" si="11"/>
        <v>-1</v>
      </c>
      <c r="N28" s="13">
        <f t="shared" si="12"/>
        <v>1</v>
      </c>
      <c r="O28" s="13">
        <f t="shared" si="13"/>
        <v>1</v>
      </c>
      <c r="P28" s="13">
        <f t="shared" si="14"/>
        <v>1</v>
      </c>
      <c r="Q28" s="13">
        <f t="shared" si="15"/>
        <v>1</v>
      </c>
      <c r="R28" s="13">
        <f t="shared" si="16"/>
        <v>-1</v>
      </c>
      <c r="S28" s="13">
        <f t="shared" si="17"/>
        <v>-1</v>
      </c>
      <c r="T28" s="13">
        <f t="shared" si="18"/>
        <v>1</v>
      </c>
      <c r="U28" s="13">
        <f t="shared" si="19"/>
        <v>1</v>
      </c>
      <c r="V28" s="13">
        <f t="shared" si="20"/>
        <v>-1</v>
      </c>
      <c r="W28" s="13">
        <f t="shared" si="21"/>
        <v>-1</v>
      </c>
      <c r="X28" s="13">
        <f t="shared" si="22"/>
        <v>-1</v>
      </c>
      <c r="Y28" s="13">
        <f t="shared" si="23"/>
        <v>-1</v>
      </c>
      <c r="Z28" s="13">
        <f t="shared" si="24"/>
        <v>1</v>
      </c>
      <c r="AA28" s="13">
        <f t="shared" si="25"/>
        <v>1</v>
      </c>
      <c r="AB28" s="13">
        <f t="shared" ref="AB28:AB42" si="26">+IFS($B28-$B$28&gt;0,1,$B28-$B$28=0,0,$B28-$B$28&lt;0,-1)</f>
        <v>0</v>
      </c>
    </row>
    <row r="29" ht="14.25" customHeight="1">
      <c r="A29" s="13">
        <v>2007.0</v>
      </c>
      <c r="B29" s="9">
        <v>0.0</v>
      </c>
      <c r="C29" s="13">
        <f t="shared" si="1"/>
        <v>0</v>
      </c>
      <c r="D29" s="13">
        <f t="shared" si="2"/>
        <v>-1</v>
      </c>
      <c r="E29" s="13">
        <f t="shared" si="3"/>
        <v>0</v>
      </c>
      <c r="F29" s="13">
        <f t="shared" si="4"/>
        <v>0</v>
      </c>
      <c r="G29" s="13">
        <f t="shared" si="5"/>
        <v>-1</v>
      </c>
      <c r="H29" s="13">
        <f t="shared" si="6"/>
        <v>0</v>
      </c>
      <c r="I29" s="13">
        <f t="shared" si="7"/>
        <v>-1</v>
      </c>
      <c r="J29" s="13">
        <f t="shared" si="8"/>
        <v>0</v>
      </c>
      <c r="K29" s="13">
        <f t="shared" si="9"/>
        <v>0</v>
      </c>
      <c r="L29" s="13">
        <f t="shared" si="10"/>
        <v>-1</v>
      </c>
      <c r="M29" s="13">
        <f t="shared" si="11"/>
        <v>-1</v>
      </c>
      <c r="N29" s="13">
        <f t="shared" si="12"/>
        <v>0</v>
      </c>
      <c r="O29" s="13">
        <f t="shared" si="13"/>
        <v>0</v>
      </c>
      <c r="P29" s="13">
        <f t="shared" si="14"/>
        <v>0</v>
      </c>
      <c r="Q29" s="13">
        <f t="shared" si="15"/>
        <v>0</v>
      </c>
      <c r="R29" s="13">
        <f t="shared" si="16"/>
        <v>-1</v>
      </c>
      <c r="S29" s="13">
        <f t="shared" si="17"/>
        <v>-1</v>
      </c>
      <c r="T29" s="13">
        <f t="shared" si="18"/>
        <v>0</v>
      </c>
      <c r="U29" s="13">
        <f t="shared" si="19"/>
        <v>0</v>
      </c>
      <c r="V29" s="13">
        <f t="shared" si="20"/>
        <v>-1</v>
      </c>
      <c r="W29" s="13">
        <f t="shared" si="21"/>
        <v>-1</v>
      </c>
      <c r="X29" s="13">
        <f t="shared" si="22"/>
        <v>-1</v>
      </c>
      <c r="Y29" s="13">
        <f t="shared" si="23"/>
        <v>-1</v>
      </c>
      <c r="Z29" s="13">
        <f t="shared" si="24"/>
        <v>0</v>
      </c>
      <c r="AA29" s="13">
        <f t="shared" si="25"/>
        <v>0</v>
      </c>
      <c r="AB29" s="13">
        <f t="shared" si="26"/>
        <v>-1</v>
      </c>
      <c r="AC29" s="13">
        <f t="shared" ref="AC29:AC42" si="27">+IFS($B29-$B$29&gt;0,1,$B29-$B$29=0,0,$B29-$B$29&lt;0,-1)</f>
        <v>0</v>
      </c>
    </row>
    <row r="30" ht="14.25" customHeight="1">
      <c r="A30" s="13">
        <v>2008.0</v>
      </c>
      <c r="B30" s="9">
        <v>0.0</v>
      </c>
      <c r="C30" s="13">
        <f t="shared" si="1"/>
        <v>0</v>
      </c>
      <c r="D30" s="13">
        <f t="shared" si="2"/>
        <v>-1</v>
      </c>
      <c r="E30" s="13">
        <f t="shared" si="3"/>
        <v>0</v>
      </c>
      <c r="F30" s="13">
        <f t="shared" si="4"/>
        <v>0</v>
      </c>
      <c r="G30" s="13">
        <f t="shared" si="5"/>
        <v>-1</v>
      </c>
      <c r="H30" s="13">
        <f t="shared" si="6"/>
        <v>0</v>
      </c>
      <c r="I30" s="13">
        <f t="shared" si="7"/>
        <v>-1</v>
      </c>
      <c r="J30" s="13">
        <f t="shared" si="8"/>
        <v>0</v>
      </c>
      <c r="K30" s="13">
        <f t="shared" si="9"/>
        <v>0</v>
      </c>
      <c r="L30" s="13">
        <f t="shared" si="10"/>
        <v>-1</v>
      </c>
      <c r="M30" s="13">
        <f t="shared" si="11"/>
        <v>-1</v>
      </c>
      <c r="N30" s="13">
        <f t="shared" si="12"/>
        <v>0</v>
      </c>
      <c r="O30" s="13">
        <f t="shared" si="13"/>
        <v>0</v>
      </c>
      <c r="P30" s="13">
        <f t="shared" si="14"/>
        <v>0</v>
      </c>
      <c r="Q30" s="13">
        <f t="shared" si="15"/>
        <v>0</v>
      </c>
      <c r="R30" s="13">
        <f t="shared" si="16"/>
        <v>-1</v>
      </c>
      <c r="S30" s="13">
        <f t="shared" si="17"/>
        <v>-1</v>
      </c>
      <c r="T30" s="13">
        <f t="shared" si="18"/>
        <v>0</v>
      </c>
      <c r="U30" s="13">
        <f t="shared" si="19"/>
        <v>0</v>
      </c>
      <c r="V30" s="13">
        <f t="shared" si="20"/>
        <v>-1</v>
      </c>
      <c r="W30" s="13">
        <f t="shared" si="21"/>
        <v>-1</v>
      </c>
      <c r="X30" s="13">
        <f t="shared" si="22"/>
        <v>-1</v>
      </c>
      <c r="Y30" s="13">
        <f t="shared" si="23"/>
        <v>-1</v>
      </c>
      <c r="Z30" s="13">
        <f t="shared" si="24"/>
        <v>0</v>
      </c>
      <c r="AA30" s="13">
        <f t="shared" si="25"/>
        <v>0</v>
      </c>
      <c r="AB30" s="13">
        <f t="shared" si="26"/>
        <v>-1</v>
      </c>
      <c r="AC30" s="13">
        <f t="shared" si="27"/>
        <v>0</v>
      </c>
      <c r="AD30" s="13">
        <f t="shared" ref="AD30:AD42" si="28">+IFS($B30-$B$30&gt;0,1,$B30-$B$30=0,0,$B30-$B$30&lt;0,-1)</f>
        <v>0</v>
      </c>
    </row>
    <row r="31" ht="14.25" customHeight="1">
      <c r="A31" s="13">
        <v>2009.0</v>
      </c>
      <c r="B31" s="9">
        <v>4.0</v>
      </c>
      <c r="C31" s="13">
        <f t="shared" si="1"/>
        <v>1</v>
      </c>
      <c r="D31" s="13">
        <f t="shared" si="2"/>
        <v>-1</v>
      </c>
      <c r="E31" s="13">
        <f t="shared" si="3"/>
        <v>1</v>
      </c>
      <c r="F31" s="13">
        <f t="shared" si="4"/>
        <v>1</v>
      </c>
      <c r="G31" s="13">
        <f t="shared" si="5"/>
        <v>-1</v>
      </c>
      <c r="H31" s="13">
        <f t="shared" si="6"/>
        <v>1</v>
      </c>
      <c r="I31" s="13">
        <f t="shared" si="7"/>
        <v>-1</v>
      </c>
      <c r="J31" s="13">
        <f t="shared" si="8"/>
        <v>1</v>
      </c>
      <c r="K31" s="13">
        <f t="shared" si="9"/>
        <v>1</v>
      </c>
      <c r="L31" s="13">
        <f t="shared" si="10"/>
        <v>-1</v>
      </c>
      <c r="M31" s="13">
        <f t="shared" si="11"/>
        <v>-1</v>
      </c>
      <c r="N31" s="13">
        <f t="shared" si="12"/>
        <v>1</v>
      </c>
      <c r="O31" s="13">
        <f t="shared" si="13"/>
        <v>1</v>
      </c>
      <c r="P31" s="13">
        <f t="shared" si="14"/>
        <v>1</v>
      </c>
      <c r="Q31" s="13">
        <f t="shared" si="15"/>
        <v>1</v>
      </c>
      <c r="R31" s="13">
        <f t="shared" si="16"/>
        <v>-1</v>
      </c>
      <c r="S31" s="13">
        <f t="shared" si="17"/>
        <v>-1</v>
      </c>
      <c r="T31" s="13">
        <f t="shared" si="18"/>
        <v>1</v>
      </c>
      <c r="U31" s="13">
        <f t="shared" si="19"/>
        <v>1</v>
      </c>
      <c r="V31" s="13">
        <f t="shared" si="20"/>
        <v>0</v>
      </c>
      <c r="W31" s="13">
        <f t="shared" si="21"/>
        <v>-1</v>
      </c>
      <c r="X31" s="13">
        <f t="shared" si="22"/>
        <v>-1</v>
      </c>
      <c r="Y31" s="13">
        <f t="shared" si="23"/>
        <v>-1</v>
      </c>
      <c r="Z31" s="13">
        <f t="shared" si="24"/>
        <v>1</v>
      </c>
      <c r="AA31" s="13">
        <f t="shared" si="25"/>
        <v>1</v>
      </c>
      <c r="AB31" s="13">
        <f t="shared" si="26"/>
        <v>1</v>
      </c>
      <c r="AC31" s="13">
        <f t="shared" si="27"/>
        <v>1</v>
      </c>
      <c r="AD31" s="13">
        <f t="shared" si="28"/>
        <v>1</v>
      </c>
      <c r="AE31" s="13">
        <f t="shared" ref="AE31:AE42" si="29">+IFS($B31-$B$31&gt;0,1,$B31-$B$31=0,0,$B31-$B$31&lt;0,-1)</f>
        <v>0</v>
      </c>
    </row>
    <row r="32" ht="14.25" customHeight="1">
      <c r="A32" s="13">
        <v>2010.0</v>
      </c>
      <c r="B32" s="9">
        <v>72.0</v>
      </c>
      <c r="C32" s="13">
        <f t="shared" si="1"/>
        <v>1</v>
      </c>
      <c r="D32" s="13">
        <f t="shared" si="2"/>
        <v>-1</v>
      </c>
      <c r="E32" s="13">
        <f t="shared" si="3"/>
        <v>1</v>
      </c>
      <c r="F32" s="13">
        <f t="shared" si="4"/>
        <v>1</v>
      </c>
      <c r="G32" s="13">
        <f t="shared" si="5"/>
        <v>-1</v>
      </c>
      <c r="H32" s="13">
        <f t="shared" si="6"/>
        <v>1</v>
      </c>
      <c r="I32" s="13">
        <f t="shared" si="7"/>
        <v>1</v>
      </c>
      <c r="J32" s="13">
        <f t="shared" si="8"/>
        <v>1</v>
      </c>
      <c r="K32" s="13">
        <f t="shared" si="9"/>
        <v>1</v>
      </c>
      <c r="L32" s="13">
        <f t="shared" si="10"/>
        <v>1</v>
      </c>
      <c r="M32" s="13">
        <f t="shared" si="11"/>
        <v>1</v>
      </c>
      <c r="N32" s="13">
        <f t="shared" si="12"/>
        <v>1</v>
      </c>
      <c r="O32" s="13">
        <f t="shared" si="13"/>
        <v>1</v>
      </c>
      <c r="P32" s="13">
        <f t="shared" si="14"/>
        <v>1</v>
      </c>
      <c r="Q32" s="13">
        <f t="shared" si="15"/>
        <v>1</v>
      </c>
      <c r="R32" s="13">
        <f t="shared" si="16"/>
        <v>1</v>
      </c>
      <c r="S32" s="13">
        <f t="shared" si="17"/>
        <v>-1</v>
      </c>
      <c r="T32" s="13">
        <f t="shared" si="18"/>
        <v>1</v>
      </c>
      <c r="U32" s="13">
        <f t="shared" si="19"/>
        <v>1</v>
      </c>
      <c r="V32" s="13">
        <f t="shared" si="20"/>
        <v>1</v>
      </c>
      <c r="W32" s="13">
        <f t="shared" si="21"/>
        <v>1</v>
      </c>
      <c r="X32" s="13">
        <f t="shared" si="22"/>
        <v>1</v>
      </c>
      <c r="Y32" s="13">
        <f t="shared" si="23"/>
        <v>1</v>
      </c>
      <c r="Z32" s="13">
        <f t="shared" si="24"/>
        <v>1</v>
      </c>
      <c r="AA32" s="13">
        <f t="shared" si="25"/>
        <v>1</v>
      </c>
      <c r="AB32" s="13">
        <f t="shared" si="26"/>
        <v>1</v>
      </c>
      <c r="AC32" s="13">
        <f t="shared" si="27"/>
        <v>1</v>
      </c>
      <c r="AD32" s="13">
        <f t="shared" si="28"/>
        <v>1</v>
      </c>
      <c r="AE32" s="13">
        <f t="shared" si="29"/>
        <v>1</v>
      </c>
      <c r="AF32" s="13">
        <f t="shared" ref="AF32:AF42" si="30">+IFS($B32-$B$32&gt;0,1,$B32-$B$32=0,0,$B32-$B$32&lt;0,-1)</f>
        <v>0</v>
      </c>
    </row>
    <row r="33" ht="14.25" customHeight="1">
      <c r="A33" s="13">
        <v>2011.0</v>
      </c>
      <c r="B33" s="26">
        <v>0.0</v>
      </c>
      <c r="C33" s="13">
        <f t="shared" si="1"/>
        <v>0</v>
      </c>
      <c r="D33" s="13">
        <f t="shared" si="2"/>
        <v>-1</v>
      </c>
      <c r="E33" s="13">
        <f t="shared" si="3"/>
        <v>0</v>
      </c>
      <c r="F33" s="13">
        <f t="shared" si="4"/>
        <v>0</v>
      </c>
      <c r="G33" s="13">
        <f t="shared" si="5"/>
        <v>-1</v>
      </c>
      <c r="H33" s="13">
        <f t="shared" si="6"/>
        <v>0</v>
      </c>
      <c r="I33" s="13">
        <f t="shared" si="7"/>
        <v>-1</v>
      </c>
      <c r="J33" s="13">
        <f t="shared" si="8"/>
        <v>0</v>
      </c>
      <c r="K33" s="13">
        <f t="shared" si="9"/>
        <v>0</v>
      </c>
      <c r="L33" s="13">
        <f t="shared" si="10"/>
        <v>-1</v>
      </c>
      <c r="M33" s="13">
        <f t="shared" si="11"/>
        <v>-1</v>
      </c>
      <c r="N33" s="13">
        <f t="shared" si="12"/>
        <v>0</v>
      </c>
      <c r="O33" s="13">
        <f t="shared" si="13"/>
        <v>0</v>
      </c>
      <c r="P33" s="13">
        <f t="shared" si="14"/>
        <v>0</v>
      </c>
      <c r="Q33" s="13">
        <f t="shared" si="15"/>
        <v>0</v>
      </c>
      <c r="R33" s="13">
        <f t="shared" si="16"/>
        <v>-1</v>
      </c>
      <c r="S33" s="13">
        <f t="shared" si="17"/>
        <v>-1</v>
      </c>
      <c r="T33" s="13">
        <f t="shared" si="18"/>
        <v>0</v>
      </c>
      <c r="U33" s="13">
        <f t="shared" si="19"/>
        <v>0</v>
      </c>
      <c r="V33" s="13">
        <f t="shared" si="20"/>
        <v>-1</v>
      </c>
      <c r="W33" s="13">
        <f t="shared" si="21"/>
        <v>-1</v>
      </c>
      <c r="X33" s="13">
        <f t="shared" si="22"/>
        <v>-1</v>
      </c>
      <c r="Y33" s="13">
        <f t="shared" si="23"/>
        <v>-1</v>
      </c>
      <c r="Z33" s="13">
        <f t="shared" si="24"/>
        <v>0</v>
      </c>
      <c r="AA33" s="13">
        <f t="shared" si="25"/>
        <v>0</v>
      </c>
      <c r="AB33" s="13">
        <f t="shared" si="26"/>
        <v>-1</v>
      </c>
      <c r="AC33" s="13">
        <f t="shared" si="27"/>
        <v>0</v>
      </c>
      <c r="AD33" s="13">
        <f t="shared" si="28"/>
        <v>0</v>
      </c>
      <c r="AE33" s="13">
        <f t="shared" si="29"/>
        <v>-1</v>
      </c>
      <c r="AF33" s="13">
        <f t="shared" si="30"/>
        <v>-1</v>
      </c>
      <c r="AG33" s="13">
        <f t="shared" ref="AG33:AG42" si="31">+IFS($B33-$B$33&gt;0,1,$B33-$B$33=0,0,$B33-$B$33&lt;0,-1)</f>
        <v>0</v>
      </c>
    </row>
    <row r="34" ht="14.25" customHeight="1">
      <c r="A34" s="13">
        <v>2012.0</v>
      </c>
      <c r="B34" s="26">
        <v>0.0</v>
      </c>
      <c r="C34" s="13">
        <f t="shared" si="1"/>
        <v>0</v>
      </c>
      <c r="D34" s="13">
        <f t="shared" si="2"/>
        <v>-1</v>
      </c>
      <c r="E34" s="13">
        <f t="shared" si="3"/>
        <v>0</v>
      </c>
      <c r="F34" s="13">
        <f t="shared" si="4"/>
        <v>0</v>
      </c>
      <c r="G34" s="13">
        <f t="shared" si="5"/>
        <v>-1</v>
      </c>
      <c r="H34" s="13">
        <f t="shared" si="6"/>
        <v>0</v>
      </c>
      <c r="I34" s="13">
        <f t="shared" si="7"/>
        <v>-1</v>
      </c>
      <c r="J34" s="13">
        <f t="shared" si="8"/>
        <v>0</v>
      </c>
      <c r="K34" s="13">
        <f t="shared" si="9"/>
        <v>0</v>
      </c>
      <c r="L34" s="13">
        <f t="shared" si="10"/>
        <v>-1</v>
      </c>
      <c r="M34" s="13">
        <f t="shared" si="11"/>
        <v>-1</v>
      </c>
      <c r="N34" s="13">
        <f t="shared" si="12"/>
        <v>0</v>
      </c>
      <c r="O34" s="13">
        <f t="shared" si="13"/>
        <v>0</v>
      </c>
      <c r="P34" s="13">
        <f t="shared" si="14"/>
        <v>0</v>
      </c>
      <c r="Q34" s="13">
        <f t="shared" si="15"/>
        <v>0</v>
      </c>
      <c r="R34" s="13">
        <f t="shared" si="16"/>
        <v>-1</v>
      </c>
      <c r="S34" s="13">
        <f t="shared" si="17"/>
        <v>-1</v>
      </c>
      <c r="T34" s="13">
        <f t="shared" si="18"/>
        <v>0</v>
      </c>
      <c r="U34" s="13">
        <f t="shared" si="19"/>
        <v>0</v>
      </c>
      <c r="V34" s="13">
        <f t="shared" si="20"/>
        <v>-1</v>
      </c>
      <c r="W34" s="13">
        <f t="shared" si="21"/>
        <v>-1</v>
      </c>
      <c r="X34" s="13">
        <f t="shared" si="22"/>
        <v>-1</v>
      </c>
      <c r="Y34" s="13">
        <f t="shared" si="23"/>
        <v>-1</v>
      </c>
      <c r="Z34" s="13">
        <f t="shared" si="24"/>
        <v>0</v>
      </c>
      <c r="AA34" s="13">
        <f t="shared" si="25"/>
        <v>0</v>
      </c>
      <c r="AB34" s="13">
        <f t="shared" si="26"/>
        <v>-1</v>
      </c>
      <c r="AC34" s="13">
        <f t="shared" si="27"/>
        <v>0</v>
      </c>
      <c r="AD34" s="13">
        <f t="shared" si="28"/>
        <v>0</v>
      </c>
      <c r="AE34" s="13">
        <f t="shared" si="29"/>
        <v>-1</v>
      </c>
      <c r="AF34" s="13">
        <f t="shared" si="30"/>
        <v>-1</v>
      </c>
      <c r="AG34" s="13">
        <f t="shared" si="31"/>
        <v>0</v>
      </c>
      <c r="AH34" s="13">
        <f t="shared" ref="AH34:AH42" si="32">+IFS($B34-$B$34&gt;0,1,$B34-$B$34=0,0,$B34-$B$34&lt;0,-1)</f>
        <v>0</v>
      </c>
    </row>
    <row r="35" ht="14.25" customHeight="1">
      <c r="A35" s="13">
        <v>2013.0</v>
      </c>
      <c r="B35" s="26">
        <v>0.0</v>
      </c>
      <c r="C35" s="13">
        <f t="shared" si="1"/>
        <v>0</v>
      </c>
      <c r="D35" s="13">
        <f t="shared" si="2"/>
        <v>-1</v>
      </c>
      <c r="E35" s="13">
        <f t="shared" si="3"/>
        <v>0</v>
      </c>
      <c r="F35" s="13">
        <f t="shared" si="4"/>
        <v>0</v>
      </c>
      <c r="G35" s="13">
        <f t="shared" si="5"/>
        <v>-1</v>
      </c>
      <c r="H35" s="13">
        <f t="shared" si="6"/>
        <v>0</v>
      </c>
      <c r="I35" s="13">
        <f t="shared" si="7"/>
        <v>-1</v>
      </c>
      <c r="J35" s="13">
        <f t="shared" si="8"/>
        <v>0</v>
      </c>
      <c r="K35" s="13">
        <f t="shared" si="9"/>
        <v>0</v>
      </c>
      <c r="L35" s="13">
        <f t="shared" si="10"/>
        <v>-1</v>
      </c>
      <c r="M35" s="13">
        <f t="shared" si="11"/>
        <v>-1</v>
      </c>
      <c r="N35" s="13">
        <f t="shared" si="12"/>
        <v>0</v>
      </c>
      <c r="O35" s="13">
        <f t="shared" si="13"/>
        <v>0</v>
      </c>
      <c r="P35" s="13">
        <f t="shared" si="14"/>
        <v>0</v>
      </c>
      <c r="Q35" s="13">
        <f t="shared" si="15"/>
        <v>0</v>
      </c>
      <c r="R35" s="13">
        <f t="shared" si="16"/>
        <v>-1</v>
      </c>
      <c r="S35" s="13">
        <f t="shared" si="17"/>
        <v>-1</v>
      </c>
      <c r="T35" s="13">
        <f t="shared" si="18"/>
        <v>0</v>
      </c>
      <c r="U35" s="13">
        <f t="shared" si="19"/>
        <v>0</v>
      </c>
      <c r="V35" s="13">
        <f t="shared" si="20"/>
        <v>-1</v>
      </c>
      <c r="W35" s="13">
        <f t="shared" si="21"/>
        <v>-1</v>
      </c>
      <c r="X35" s="13">
        <f t="shared" si="22"/>
        <v>-1</v>
      </c>
      <c r="Y35" s="13">
        <f t="shared" si="23"/>
        <v>-1</v>
      </c>
      <c r="Z35" s="13">
        <f t="shared" si="24"/>
        <v>0</v>
      </c>
      <c r="AA35" s="13">
        <f t="shared" si="25"/>
        <v>0</v>
      </c>
      <c r="AB35" s="13">
        <f t="shared" si="26"/>
        <v>-1</v>
      </c>
      <c r="AC35" s="13">
        <f t="shared" si="27"/>
        <v>0</v>
      </c>
      <c r="AD35" s="13">
        <f t="shared" si="28"/>
        <v>0</v>
      </c>
      <c r="AE35" s="13">
        <f t="shared" si="29"/>
        <v>-1</v>
      </c>
      <c r="AF35" s="13">
        <f t="shared" si="30"/>
        <v>-1</v>
      </c>
      <c r="AG35" s="13">
        <f t="shared" si="31"/>
        <v>0</v>
      </c>
      <c r="AH35" s="13">
        <f t="shared" si="32"/>
        <v>0</v>
      </c>
      <c r="AI35" s="13">
        <f t="shared" ref="AI35:AI42" si="33">+IFS($B35-$B$35&gt;0,1,$B35-$B$35=0,0,$B35-$B$35&lt;0,-1)</f>
        <v>0</v>
      </c>
    </row>
    <row r="36" ht="14.25" customHeight="1">
      <c r="A36" s="13">
        <v>2014.0</v>
      </c>
      <c r="B36" s="26">
        <v>27.0</v>
      </c>
      <c r="C36" s="13">
        <f t="shared" si="1"/>
        <v>1</v>
      </c>
      <c r="D36" s="13">
        <f t="shared" si="2"/>
        <v>-1</v>
      </c>
      <c r="E36" s="13">
        <f t="shared" si="3"/>
        <v>1</v>
      </c>
      <c r="F36" s="13">
        <f t="shared" si="4"/>
        <v>1</v>
      </c>
      <c r="G36" s="13">
        <f t="shared" si="5"/>
        <v>-1</v>
      </c>
      <c r="H36" s="13">
        <f t="shared" si="6"/>
        <v>1</v>
      </c>
      <c r="I36" s="13">
        <f t="shared" si="7"/>
        <v>1</v>
      </c>
      <c r="J36" s="13">
        <f t="shared" si="8"/>
        <v>1</v>
      </c>
      <c r="K36" s="13">
        <f t="shared" si="9"/>
        <v>1</v>
      </c>
      <c r="L36" s="13">
        <f t="shared" si="10"/>
        <v>1</v>
      </c>
      <c r="M36" s="13">
        <f t="shared" si="11"/>
        <v>1</v>
      </c>
      <c r="N36" s="13">
        <f t="shared" si="12"/>
        <v>1</v>
      </c>
      <c r="O36" s="13">
        <f t="shared" si="13"/>
        <v>1</v>
      </c>
      <c r="P36" s="13">
        <f t="shared" si="14"/>
        <v>1</v>
      </c>
      <c r="Q36" s="13">
        <f t="shared" si="15"/>
        <v>1</v>
      </c>
      <c r="R36" s="13">
        <f t="shared" si="16"/>
        <v>1</v>
      </c>
      <c r="S36" s="13">
        <f t="shared" si="17"/>
        <v>-1</v>
      </c>
      <c r="T36" s="13">
        <f t="shared" si="18"/>
        <v>1</v>
      </c>
      <c r="U36" s="13">
        <f t="shared" si="19"/>
        <v>1</v>
      </c>
      <c r="V36" s="13">
        <f t="shared" si="20"/>
        <v>1</v>
      </c>
      <c r="W36" s="13">
        <f t="shared" si="21"/>
        <v>-1</v>
      </c>
      <c r="X36" s="13">
        <f t="shared" si="22"/>
        <v>1</v>
      </c>
      <c r="Y36" s="13">
        <f t="shared" si="23"/>
        <v>1</v>
      </c>
      <c r="Z36" s="13">
        <f t="shared" si="24"/>
        <v>1</v>
      </c>
      <c r="AA36" s="13">
        <f t="shared" si="25"/>
        <v>1</v>
      </c>
      <c r="AB36" s="13">
        <f t="shared" si="26"/>
        <v>1</v>
      </c>
      <c r="AC36" s="13">
        <f t="shared" si="27"/>
        <v>1</v>
      </c>
      <c r="AD36" s="13">
        <f t="shared" si="28"/>
        <v>1</v>
      </c>
      <c r="AE36" s="13">
        <f t="shared" si="29"/>
        <v>1</v>
      </c>
      <c r="AF36" s="13">
        <f t="shared" si="30"/>
        <v>-1</v>
      </c>
      <c r="AG36" s="13">
        <f t="shared" si="31"/>
        <v>1</v>
      </c>
      <c r="AH36" s="13">
        <f t="shared" si="32"/>
        <v>1</v>
      </c>
      <c r="AI36" s="13">
        <f t="shared" si="33"/>
        <v>1</v>
      </c>
      <c r="AJ36" s="13">
        <f t="shared" ref="AJ36:AJ42" si="34">+IFS($B36-$B$36&gt;0,1,$B36-$B$36=0,0,$B36-$B$36&lt;0,-1)</f>
        <v>0</v>
      </c>
    </row>
    <row r="37" ht="14.25" customHeight="1">
      <c r="A37" s="13">
        <v>2015.0</v>
      </c>
      <c r="B37" s="26">
        <v>20.0</v>
      </c>
      <c r="C37" s="13">
        <f t="shared" si="1"/>
        <v>1</v>
      </c>
      <c r="D37" s="13">
        <f t="shared" si="2"/>
        <v>-1</v>
      </c>
      <c r="E37" s="13">
        <f t="shared" si="3"/>
        <v>1</v>
      </c>
      <c r="F37" s="13">
        <f t="shared" si="4"/>
        <v>1</v>
      </c>
      <c r="G37" s="13">
        <f t="shared" si="5"/>
        <v>-1</v>
      </c>
      <c r="H37" s="13">
        <f t="shared" si="6"/>
        <v>1</v>
      </c>
      <c r="I37" s="13">
        <f t="shared" si="7"/>
        <v>1</v>
      </c>
      <c r="J37" s="13">
        <f t="shared" si="8"/>
        <v>1</v>
      </c>
      <c r="K37" s="13">
        <f t="shared" si="9"/>
        <v>1</v>
      </c>
      <c r="L37" s="13">
        <f t="shared" si="10"/>
        <v>1</v>
      </c>
      <c r="M37" s="13">
        <f t="shared" si="11"/>
        <v>1</v>
      </c>
      <c r="N37" s="13">
        <f t="shared" si="12"/>
        <v>1</v>
      </c>
      <c r="O37" s="13">
        <f t="shared" si="13"/>
        <v>1</v>
      </c>
      <c r="P37" s="13">
        <f t="shared" si="14"/>
        <v>1</v>
      </c>
      <c r="Q37" s="13">
        <f t="shared" si="15"/>
        <v>1</v>
      </c>
      <c r="R37" s="13">
        <f t="shared" si="16"/>
        <v>1</v>
      </c>
      <c r="S37" s="13">
        <f t="shared" si="17"/>
        <v>-1</v>
      </c>
      <c r="T37" s="13">
        <f t="shared" si="18"/>
        <v>1</v>
      </c>
      <c r="U37" s="13">
        <f t="shared" si="19"/>
        <v>1</v>
      </c>
      <c r="V37" s="13">
        <f t="shared" si="20"/>
        <v>1</v>
      </c>
      <c r="W37" s="13">
        <f t="shared" si="21"/>
        <v>-1</v>
      </c>
      <c r="X37" s="13">
        <f t="shared" si="22"/>
        <v>1</v>
      </c>
      <c r="Y37" s="13">
        <f t="shared" si="23"/>
        <v>1</v>
      </c>
      <c r="Z37" s="13">
        <f t="shared" si="24"/>
        <v>1</v>
      </c>
      <c r="AA37" s="13">
        <f t="shared" si="25"/>
        <v>1</v>
      </c>
      <c r="AB37" s="13">
        <f t="shared" si="26"/>
        <v>1</v>
      </c>
      <c r="AC37" s="13">
        <f t="shared" si="27"/>
        <v>1</v>
      </c>
      <c r="AD37" s="13">
        <f t="shared" si="28"/>
        <v>1</v>
      </c>
      <c r="AE37" s="13">
        <f t="shared" si="29"/>
        <v>1</v>
      </c>
      <c r="AF37" s="13">
        <f t="shared" si="30"/>
        <v>-1</v>
      </c>
      <c r="AG37" s="13">
        <f t="shared" si="31"/>
        <v>1</v>
      </c>
      <c r="AH37" s="13">
        <f t="shared" si="32"/>
        <v>1</v>
      </c>
      <c r="AI37" s="13">
        <f t="shared" si="33"/>
        <v>1</v>
      </c>
      <c r="AJ37" s="13">
        <f t="shared" si="34"/>
        <v>-1</v>
      </c>
      <c r="AK37" s="13">
        <f t="shared" ref="AK37:AK42" si="35">+IFS($B37-$B$37&gt;0,1,$B37-$B$37=0,0,$B37-$B$37&lt;0,-1)</f>
        <v>0</v>
      </c>
    </row>
    <row r="38" ht="14.25" customHeight="1">
      <c r="A38" s="13">
        <v>2016.0</v>
      </c>
      <c r="B38" s="26">
        <v>14.0</v>
      </c>
      <c r="C38" s="13">
        <f t="shared" si="1"/>
        <v>1</v>
      </c>
      <c r="D38" s="13">
        <f t="shared" si="2"/>
        <v>-1</v>
      </c>
      <c r="E38" s="13">
        <f t="shared" si="3"/>
        <v>1</v>
      </c>
      <c r="F38" s="13">
        <f t="shared" si="4"/>
        <v>1</v>
      </c>
      <c r="G38" s="13">
        <f t="shared" si="5"/>
        <v>-1</v>
      </c>
      <c r="H38" s="13">
        <f t="shared" si="6"/>
        <v>1</v>
      </c>
      <c r="I38" s="13">
        <f t="shared" si="7"/>
        <v>1</v>
      </c>
      <c r="J38" s="13">
        <f t="shared" si="8"/>
        <v>1</v>
      </c>
      <c r="K38" s="13">
        <f t="shared" si="9"/>
        <v>1</v>
      </c>
      <c r="L38" s="13">
        <f t="shared" si="10"/>
        <v>-1</v>
      </c>
      <c r="M38" s="13">
        <f t="shared" si="11"/>
        <v>-1</v>
      </c>
      <c r="N38" s="13">
        <f t="shared" si="12"/>
        <v>1</v>
      </c>
      <c r="O38" s="13">
        <f t="shared" si="13"/>
        <v>1</v>
      </c>
      <c r="P38" s="13">
        <f t="shared" si="14"/>
        <v>1</v>
      </c>
      <c r="Q38" s="13">
        <f t="shared" si="15"/>
        <v>1</v>
      </c>
      <c r="R38" s="13">
        <f t="shared" si="16"/>
        <v>-1</v>
      </c>
      <c r="S38" s="13">
        <f t="shared" si="17"/>
        <v>-1</v>
      </c>
      <c r="T38" s="13">
        <f t="shared" si="18"/>
        <v>1</v>
      </c>
      <c r="U38" s="13">
        <f t="shared" si="19"/>
        <v>1</v>
      </c>
      <c r="V38" s="13">
        <f t="shared" si="20"/>
        <v>1</v>
      </c>
      <c r="W38" s="13">
        <f t="shared" si="21"/>
        <v>-1</v>
      </c>
      <c r="X38" s="13">
        <f t="shared" si="22"/>
        <v>-1</v>
      </c>
      <c r="Y38" s="13">
        <f t="shared" si="23"/>
        <v>1</v>
      </c>
      <c r="Z38" s="13">
        <f t="shared" si="24"/>
        <v>1</v>
      </c>
      <c r="AA38" s="13">
        <f t="shared" si="25"/>
        <v>1</v>
      </c>
      <c r="AB38" s="13">
        <f t="shared" si="26"/>
        <v>1</v>
      </c>
      <c r="AC38" s="13">
        <f t="shared" si="27"/>
        <v>1</v>
      </c>
      <c r="AD38" s="13">
        <f t="shared" si="28"/>
        <v>1</v>
      </c>
      <c r="AE38" s="13">
        <f t="shared" si="29"/>
        <v>1</v>
      </c>
      <c r="AF38" s="13">
        <f t="shared" si="30"/>
        <v>-1</v>
      </c>
      <c r="AG38" s="13">
        <f t="shared" si="31"/>
        <v>1</v>
      </c>
      <c r="AH38" s="13">
        <f t="shared" si="32"/>
        <v>1</v>
      </c>
      <c r="AI38" s="13">
        <f t="shared" si="33"/>
        <v>1</v>
      </c>
      <c r="AJ38" s="13">
        <f t="shared" si="34"/>
        <v>-1</v>
      </c>
      <c r="AK38" s="13">
        <f t="shared" si="35"/>
        <v>-1</v>
      </c>
      <c r="AL38" s="13">
        <f t="shared" ref="AL38:AL42" si="36">+IFS($B38-$B$38&gt;0,1,$B38-$B$38=0,0,$B38-$B$38&lt;0,-1)</f>
        <v>0</v>
      </c>
    </row>
    <row r="39" ht="14.25" customHeight="1">
      <c r="A39" s="13">
        <v>2017.0</v>
      </c>
      <c r="B39" s="26">
        <v>8.0</v>
      </c>
      <c r="C39" s="13">
        <f t="shared" si="1"/>
        <v>1</v>
      </c>
      <c r="D39" s="13">
        <f t="shared" si="2"/>
        <v>-1</v>
      </c>
      <c r="E39" s="13">
        <f t="shared" si="3"/>
        <v>1</v>
      </c>
      <c r="F39" s="13">
        <f t="shared" si="4"/>
        <v>1</v>
      </c>
      <c r="G39" s="13">
        <f t="shared" si="5"/>
        <v>-1</v>
      </c>
      <c r="H39" s="13">
        <f t="shared" si="6"/>
        <v>1</v>
      </c>
      <c r="I39" s="13">
        <f t="shared" si="7"/>
        <v>1</v>
      </c>
      <c r="J39" s="13">
        <f t="shared" si="8"/>
        <v>1</v>
      </c>
      <c r="K39" s="13">
        <f t="shared" si="9"/>
        <v>1</v>
      </c>
      <c r="L39" s="13">
        <f t="shared" si="10"/>
        <v>-1</v>
      </c>
      <c r="M39" s="13">
        <f t="shared" si="11"/>
        <v>-1</v>
      </c>
      <c r="N39" s="13">
        <f t="shared" si="12"/>
        <v>1</v>
      </c>
      <c r="O39" s="13">
        <f t="shared" si="13"/>
        <v>1</v>
      </c>
      <c r="P39" s="13">
        <f t="shared" si="14"/>
        <v>1</v>
      </c>
      <c r="Q39" s="13">
        <f t="shared" si="15"/>
        <v>1</v>
      </c>
      <c r="R39" s="13">
        <f t="shared" si="16"/>
        <v>-1</v>
      </c>
      <c r="S39" s="13">
        <f t="shared" si="17"/>
        <v>-1</v>
      </c>
      <c r="T39" s="13">
        <f t="shared" si="18"/>
        <v>1</v>
      </c>
      <c r="U39" s="13">
        <f t="shared" si="19"/>
        <v>1</v>
      </c>
      <c r="V39" s="13">
        <f t="shared" si="20"/>
        <v>1</v>
      </c>
      <c r="W39" s="13">
        <f t="shared" si="21"/>
        <v>-1</v>
      </c>
      <c r="X39" s="13">
        <f t="shared" si="22"/>
        <v>-1</v>
      </c>
      <c r="Y39" s="13">
        <f t="shared" si="23"/>
        <v>-1</v>
      </c>
      <c r="Z39" s="13">
        <f t="shared" si="24"/>
        <v>1</v>
      </c>
      <c r="AA39" s="13">
        <f t="shared" si="25"/>
        <v>1</v>
      </c>
      <c r="AB39" s="13">
        <f t="shared" si="26"/>
        <v>1</v>
      </c>
      <c r="AC39" s="13">
        <f t="shared" si="27"/>
        <v>1</v>
      </c>
      <c r="AD39" s="13">
        <f t="shared" si="28"/>
        <v>1</v>
      </c>
      <c r="AE39" s="13">
        <f t="shared" si="29"/>
        <v>1</v>
      </c>
      <c r="AF39" s="13">
        <f t="shared" si="30"/>
        <v>-1</v>
      </c>
      <c r="AG39" s="13">
        <f t="shared" si="31"/>
        <v>1</v>
      </c>
      <c r="AH39" s="13">
        <f t="shared" si="32"/>
        <v>1</v>
      </c>
      <c r="AI39" s="13">
        <f t="shared" si="33"/>
        <v>1</v>
      </c>
      <c r="AJ39" s="13">
        <f t="shared" si="34"/>
        <v>-1</v>
      </c>
      <c r="AK39" s="13">
        <f t="shared" si="35"/>
        <v>-1</v>
      </c>
      <c r="AL39" s="13">
        <f t="shared" si="36"/>
        <v>-1</v>
      </c>
      <c r="AM39" s="13">
        <f t="shared" ref="AM39:AM42" si="37">+IFS($B39-$B$39&gt;0,1,$B39-$B$39=0,0,$B39-$B$39&lt;0,-1)</f>
        <v>0</v>
      </c>
    </row>
    <row r="40" ht="14.25" customHeight="1">
      <c r="A40" s="13">
        <v>2018.0</v>
      </c>
      <c r="B40" s="26">
        <v>15.0</v>
      </c>
      <c r="C40" s="13">
        <f t="shared" si="1"/>
        <v>1</v>
      </c>
      <c r="D40" s="13">
        <f t="shared" si="2"/>
        <v>-1</v>
      </c>
      <c r="E40" s="13">
        <f t="shared" si="3"/>
        <v>1</v>
      </c>
      <c r="F40" s="13">
        <f t="shared" si="4"/>
        <v>1</v>
      </c>
      <c r="G40" s="13">
        <f t="shared" si="5"/>
        <v>-1</v>
      </c>
      <c r="H40" s="13">
        <f t="shared" si="6"/>
        <v>1</v>
      </c>
      <c r="I40" s="13">
        <f t="shared" si="7"/>
        <v>1</v>
      </c>
      <c r="J40" s="13">
        <f t="shared" si="8"/>
        <v>1</v>
      </c>
      <c r="K40" s="13">
        <f t="shared" si="9"/>
        <v>1</v>
      </c>
      <c r="L40" s="13">
        <f t="shared" si="10"/>
        <v>0</v>
      </c>
      <c r="M40" s="13">
        <f t="shared" si="11"/>
        <v>0</v>
      </c>
      <c r="N40" s="13">
        <f t="shared" si="12"/>
        <v>1</v>
      </c>
      <c r="O40" s="13">
        <f t="shared" si="13"/>
        <v>1</v>
      </c>
      <c r="P40" s="13">
        <f t="shared" si="14"/>
        <v>1</v>
      </c>
      <c r="Q40" s="13">
        <f t="shared" si="15"/>
        <v>1</v>
      </c>
      <c r="R40" s="13">
        <f t="shared" si="16"/>
        <v>-1</v>
      </c>
      <c r="S40" s="13">
        <f t="shared" si="17"/>
        <v>-1</v>
      </c>
      <c r="T40" s="13">
        <f t="shared" si="18"/>
        <v>1</v>
      </c>
      <c r="U40" s="13">
        <f t="shared" si="19"/>
        <v>1</v>
      </c>
      <c r="V40" s="13">
        <f t="shared" si="20"/>
        <v>1</v>
      </c>
      <c r="W40" s="13">
        <f t="shared" si="21"/>
        <v>-1</v>
      </c>
      <c r="X40" s="13">
        <f t="shared" si="22"/>
        <v>-1</v>
      </c>
      <c r="Y40" s="13">
        <f t="shared" si="23"/>
        <v>1</v>
      </c>
      <c r="Z40" s="13">
        <f t="shared" si="24"/>
        <v>1</v>
      </c>
      <c r="AA40" s="13">
        <f t="shared" si="25"/>
        <v>1</v>
      </c>
      <c r="AB40" s="13">
        <f t="shared" si="26"/>
        <v>1</v>
      </c>
      <c r="AC40" s="13">
        <f t="shared" si="27"/>
        <v>1</v>
      </c>
      <c r="AD40" s="13">
        <f t="shared" si="28"/>
        <v>1</v>
      </c>
      <c r="AE40" s="13">
        <f t="shared" si="29"/>
        <v>1</v>
      </c>
      <c r="AF40" s="13">
        <f t="shared" si="30"/>
        <v>-1</v>
      </c>
      <c r="AG40" s="13">
        <f t="shared" si="31"/>
        <v>1</v>
      </c>
      <c r="AH40" s="13">
        <f t="shared" si="32"/>
        <v>1</v>
      </c>
      <c r="AI40" s="13">
        <f t="shared" si="33"/>
        <v>1</v>
      </c>
      <c r="AJ40" s="13">
        <f t="shared" si="34"/>
        <v>-1</v>
      </c>
      <c r="AK40" s="13">
        <f t="shared" si="35"/>
        <v>-1</v>
      </c>
      <c r="AL40" s="13">
        <f t="shared" si="36"/>
        <v>1</v>
      </c>
      <c r="AM40" s="13">
        <f t="shared" si="37"/>
        <v>1</v>
      </c>
      <c r="AN40" s="13">
        <f t="shared" ref="AN40:AN42" si="38">+IFS($B40-$B$40&gt;0,1,$B40-$B$40=0,0,$B40-$B$40&lt;0,-1)</f>
        <v>0</v>
      </c>
    </row>
    <row r="41" ht="14.25" customHeight="1">
      <c r="A41" s="13">
        <v>2019.0</v>
      </c>
      <c r="B41" s="26">
        <v>4.0</v>
      </c>
      <c r="C41" s="13">
        <f t="shared" si="1"/>
        <v>1</v>
      </c>
      <c r="D41" s="13">
        <f t="shared" si="2"/>
        <v>-1</v>
      </c>
      <c r="E41" s="13">
        <f t="shared" si="3"/>
        <v>1</v>
      </c>
      <c r="F41" s="13">
        <f t="shared" si="4"/>
        <v>1</v>
      </c>
      <c r="G41" s="13">
        <f t="shared" si="5"/>
        <v>-1</v>
      </c>
      <c r="H41" s="13">
        <f t="shared" si="6"/>
        <v>1</v>
      </c>
      <c r="I41" s="13">
        <f t="shared" si="7"/>
        <v>-1</v>
      </c>
      <c r="J41" s="13">
        <f t="shared" si="8"/>
        <v>1</v>
      </c>
      <c r="K41" s="13">
        <f t="shared" si="9"/>
        <v>1</v>
      </c>
      <c r="L41" s="13">
        <f t="shared" si="10"/>
        <v>-1</v>
      </c>
      <c r="M41" s="13">
        <f t="shared" si="11"/>
        <v>-1</v>
      </c>
      <c r="N41" s="13">
        <f t="shared" si="12"/>
        <v>1</v>
      </c>
      <c r="O41" s="13">
        <f t="shared" si="13"/>
        <v>1</v>
      </c>
      <c r="P41" s="13">
        <f t="shared" si="14"/>
        <v>1</v>
      </c>
      <c r="Q41" s="13">
        <f t="shared" si="15"/>
        <v>1</v>
      </c>
      <c r="R41" s="13">
        <f t="shared" si="16"/>
        <v>-1</v>
      </c>
      <c r="S41" s="13">
        <f t="shared" si="17"/>
        <v>-1</v>
      </c>
      <c r="T41" s="13">
        <f t="shared" si="18"/>
        <v>1</v>
      </c>
      <c r="U41" s="13">
        <f t="shared" si="19"/>
        <v>1</v>
      </c>
      <c r="V41" s="13">
        <f t="shared" si="20"/>
        <v>0</v>
      </c>
      <c r="W41" s="13">
        <f t="shared" si="21"/>
        <v>-1</v>
      </c>
      <c r="X41" s="13">
        <f t="shared" si="22"/>
        <v>-1</v>
      </c>
      <c r="Y41" s="13">
        <f t="shared" si="23"/>
        <v>-1</v>
      </c>
      <c r="Z41" s="13">
        <f t="shared" si="24"/>
        <v>1</v>
      </c>
      <c r="AA41" s="13">
        <f t="shared" si="25"/>
        <v>1</v>
      </c>
      <c r="AB41" s="13">
        <f t="shared" si="26"/>
        <v>1</v>
      </c>
      <c r="AC41" s="13">
        <f t="shared" si="27"/>
        <v>1</v>
      </c>
      <c r="AD41" s="13">
        <f t="shared" si="28"/>
        <v>1</v>
      </c>
      <c r="AE41" s="13">
        <f t="shared" si="29"/>
        <v>0</v>
      </c>
      <c r="AF41" s="13">
        <f t="shared" si="30"/>
        <v>-1</v>
      </c>
      <c r="AG41" s="13">
        <f t="shared" si="31"/>
        <v>1</v>
      </c>
      <c r="AH41" s="13">
        <f t="shared" si="32"/>
        <v>1</v>
      </c>
      <c r="AI41" s="13">
        <f t="shared" si="33"/>
        <v>1</v>
      </c>
      <c r="AJ41" s="13">
        <f t="shared" si="34"/>
        <v>-1</v>
      </c>
      <c r="AK41" s="13">
        <f t="shared" si="35"/>
        <v>-1</v>
      </c>
      <c r="AL41" s="13">
        <f t="shared" si="36"/>
        <v>-1</v>
      </c>
      <c r="AM41" s="13">
        <f t="shared" si="37"/>
        <v>-1</v>
      </c>
      <c r="AN41" s="13">
        <f t="shared" si="38"/>
        <v>-1</v>
      </c>
      <c r="AO41" s="13">
        <f t="shared" ref="AO41:AO42" si="39">+IFS($B41-$B$41&gt;0,1,$B41-$B$41=0,0,$B41-$B$41&lt;0,-1)</f>
        <v>0</v>
      </c>
    </row>
    <row r="42" ht="14.25" customHeight="1">
      <c r="A42" s="13">
        <v>2020.0</v>
      </c>
      <c r="B42" s="26">
        <v>6.0</v>
      </c>
      <c r="C42" s="13">
        <f t="shared" si="1"/>
        <v>1</v>
      </c>
      <c r="D42" s="13">
        <f t="shared" si="2"/>
        <v>-1</v>
      </c>
      <c r="E42" s="13">
        <f t="shared" si="3"/>
        <v>1</v>
      </c>
      <c r="F42" s="13">
        <f t="shared" si="4"/>
        <v>1</v>
      </c>
      <c r="G42" s="13">
        <f t="shared" si="5"/>
        <v>-1</v>
      </c>
      <c r="H42" s="13">
        <f t="shared" si="6"/>
        <v>1</v>
      </c>
      <c r="I42" s="13">
        <f t="shared" si="7"/>
        <v>0</v>
      </c>
      <c r="J42" s="13">
        <f t="shared" si="8"/>
        <v>1</v>
      </c>
      <c r="K42" s="13">
        <f t="shared" si="9"/>
        <v>1</v>
      </c>
      <c r="L42" s="13">
        <f t="shared" si="10"/>
        <v>-1</v>
      </c>
      <c r="M42" s="13">
        <f t="shared" si="11"/>
        <v>-1</v>
      </c>
      <c r="N42" s="13">
        <f t="shared" si="12"/>
        <v>1</v>
      </c>
      <c r="O42" s="13">
        <f t="shared" si="13"/>
        <v>1</v>
      </c>
      <c r="P42" s="13">
        <f t="shared" si="14"/>
        <v>1</v>
      </c>
      <c r="Q42" s="13">
        <f t="shared" si="15"/>
        <v>1</v>
      </c>
      <c r="R42" s="13">
        <f t="shared" si="16"/>
        <v>-1</v>
      </c>
      <c r="S42" s="13">
        <f t="shared" si="17"/>
        <v>-1</v>
      </c>
      <c r="T42" s="13">
        <f t="shared" si="18"/>
        <v>1</v>
      </c>
      <c r="U42" s="13">
        <f t="shared" si="19"/>
        <v>1</v>
      </c>
      <c r="V42" s="13">
        <f t="shared" si="20"/>
        <v>1</v>
      </c>
      <c r="W42" s="13">
        <f t="shared" si="21"/>
        <v>-1</v>
      </c>
      <c r="X42" s="13">
        <f t="shared" si="22"/>
        <v>-1</v>
      </c>
      <c r="Y42" s="13">
        <f t="shared" si="23"/>
        <v>-1</v>
      </c>
      <c r="Z42" s="13">
        <f t="shared" si="24"/>
        <v>1</v>
      </c>
      <c r="AA42" s="13">
        <f t="shared" si="25"/>
        <v>1</v>
      </c>
      <c r="AB42" s="13">
        <f t="shared" si="26"/>
        <v>1</v>
      </c>
      <c r="AC42" s="13">
        <f t="shared" si="27"/>
        <v>1</v>
      </c>
      <c r="AD42" s="13">
        <f t="shared" si="28"/>
        <v>1</v>
      </c>
      <c r="AE42" s="13">
        <f t="shared" si="29"/>
        <v>1</v>
      </c>
      <c r="AF42" s="13">
        <f t="shared" si="30"/>
        <v>-1</v>
      </c>
      <c r="AG42" s="13">
        <f t="shared" si="31"/>
        <v>1</v>
      </c>
      <c r="AH42" s="13">
        <f t="shared" si="32"/>
        <v>1</v>
      </c>
      <c r="AI42" s="13">
        <f t="shared" si="33"/>
        <v>1</v>
      </c>
      <c r="AJ42" s="13">
        <f t="shared" si="34"/>
        <v>-1</v>
      </c>
      <c r="AK42" s="13">
        <f t="shared" si="35"/>
        <v>-1</v>
      </c>
      <c r="AL42" s="13">
        <f t="shared" si="36"/>
        <v>-1</v>
      </c>
      <c r="AM42" s="13">
        <f t="shared" si="37"/>
        <v>-1</v>
      </c>
      <c r="AN42" s="13">
        <f t="shared" si="38"/>
        <v>-1</v>
      </c>
      <c r="AO42" s="13">
        <f t="shared" si="39"/>
        <v>1</v>
      </c>
      <c r="AP42" s="13">
        <f>+IFS($B42-$B$42&gt;0,1,$B42-$B$42=0,0,$B42-$B$42&lt;0,-1)</f>
        <v>0</v>
      </c>
    </row>
    <row r="43" ht="14.25" customHeight="1">
      <c r="B43" s="16">
        <v>18.6</v>
      </c>
      <c r="AQ43" s="14" t="s">
        <v>21</v>
      </c>
    </row>
    <row r="44" ht="14.25" customHeight="1">
      <c r="B44" s="16">
        <v>0.0</v>
      </c>
      <c r="AQ44" s="13">
        <f>+SUM(C3:AP42)</f>
        <v>82</v>
      </c>
    </row>
    <row r="45" ht="14.25" customHeight="1">
      <c r="B45" s="17" t="s">
        <v>22</v>
      </c>
      <c r="C45" s="18">
        <f>+COUNT(B2:B42)</f>
        <v>41</v>
      </c>
      <c r="D45" s="13">
        <f>+C45*(C45-1)*(2*C45+5)</f>
        <v>142680</v>
      </c>
      <c r="E45" s="19" t="s">
        <v>23</v>
      </c>
      <c r="F45" s="18">
        <v>19.0</v>
      </c>
      <c r="G45" s="18">
        <f t="shared" ref="G45:G47" si="40">+F45*(F45-1)*(2*F45+5)</f>
        <v>14706</v>
      </c>
    </row>
    <row r="46" ht="14.25" customHeight="1">
      <c r="B46" s="17" t="s">
        <v>24</v>
      </c>
      <c r="C46" s="18">
        <f>+(D45-G49)/18</f>
        <v>7108.666667</v>
      </c>
      <c r="E46" s="19" t="s">
        <v>45</v>
      </c>
      <c r="F46" s="18">
        <v>2.0</v>
      </c>
      <c r="G46" s="18">
        <f t="shared" si="40"/>
        <v>18</v>
      </c>
    </row>
    <row r="47" ht="14.25" customHeight="1">
      <c r="B47" s="17" t="s">
        <v>26</v>
      </c>
      <c r="C47" s="18">
        <f>+(AQ44+1)/SQRT(C46)</f>
        <v>0.9844281349</v>
      </c>
      <c r="E47" s="19" t="s">
        <v>27</v>
      </c>
      <c r="F47" s="18">
        <v>0.0</v>
      </c>
      <c r="G47" s="18">
        <f t="shared" si="40"/>
        <v>0</v>
      </c>
    </row>
    <row r="48" ht="14.25" customHeight="1">
      <c r="B48" s="18"/>
      <c r="C48" s="18"/>
      <c r="E48" s="20" t="s">
        <v>28</v>
      </c>
      <c r="F48" s="13">
        <v>0.0</v>
      </c>
      <c r="G48" s="13">
        <v>0.0</v>
      </c>
    </row>
    <row r="49" ht="14.25" customHeight="1">
      <c r="B49" s="25"/>
      <c r="C49" s="18"/>
      <c r="G49" s="13">
        <f>SUM(G45:G48)</f>
        <v>14724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14" t="s">
        <v>20</v>
      </c>
      <c r="B1" s="15" t="s">
        <v>1</v>
      </c>
    </row>
    <row r="2" ht="14.25" customHeight="1">
      <c r="A2" s="13">
        <v>1980.0</v>
      </c>
      <c r="B2" s="4">
        <v>0.0</v>
      </c>
    </row>
    <row r="3" ht="14.25" customHeight="1">
      <c r="A3" s="13">
        <v>1981.0</v>
      </c>
      <c r="B3" s="4">
        <v>0.0</v>
      </c>
      <c r="C3" s="13">
        <f t="shared" ref="C3:C42" si="1">+IFS($B3-$B$2&gt;0,1,$B3-$B$2=0,0,$B3-$B$2&lt;0,-1)</f>
        <v>0</v>
      </c>
    </row>
    <row r="4" ht="14.25" customHeight="1">
      <c r="A4" s="13">
        <v>1982.0</v>
      </c>
      <c r="B4" s="4">
        <v>23.799999999999997</v>
      </c>
      <c r="C4" s="13">
        <f t="shared" si="1"/>
        <v>1</v>
      </c>
      <c r="D4" s="13">
        <f t="shared" ref="D4:D42" si="2">+IFS($B4-$B$3&gt;0,1,$B4-$B$3=0,0,$B4-$B$3&lt;0,-1)</f>
        <v>1</v>
      </c>
    </row>
    <row r="5" ht="14.25" customHeight="1">
      <c r="A5" s="13">
        <v>1983.0</v>
      </c>
      <c r="B5" s="4">
        <v>5.0</v>
      </c>
      <c r="C5" s="13">
        <f t="shared" si="1"/>
        <v>1</v>
      </c>
      <c r="D5" s="13">
        <f t="shared" si="2"/>
        <v>1</v>
      </c>
      <c r="E5" s="13">
        <f t="shared" ref="E5:E42" si="3">+IFS($B5-$B$4&gt;0,1,$B5-$B$4=0,0,$B5-$B$4&lt;0,-1)</f>
        <v>-1</v>
      </c>
    </row>
    <row r="6" ht="14.25" customHeight="1">
      <c r="A6" s="13">
        <v>1984.0</v>
      </c>
      <c r="B6" s="4">
        <v>0.0</v>
      </c>
      <c r="C6" s="13">
        <f t="shared" si="1"/>
        <v>0</v>
      </c>
      <c r="D6" s="13">
        <f t="shared" si="2"/>
        <v>0</v>
      </c>
      <c r="E6" s="13">
        <f t="shared" si="3"/>
        <v>-1</v>
      </c>
      <c r="F6" s="13">
        <f t="shared" ref="F6:F42" si="4">+IFS($B6-$B$5&gt;0,1,$B6-$B$5=0,0,$B6-$B$5&lt;0,-1)</f>
        <v>-1</v>
      </c>
    </row>
    <row r="7" ht="14.25" customHeight="1">
      <c r="A7" s="13">
        <v>1985.0</v>
      </c>
      <c r="B7" s="7">
        <v>0.0</v>
      </c>
      <c r="C7" s="13">
        <f t="shared" si="1"/>
        <v>0</v>
      </c>
      <c r="D7" s="13">
        <f t="shared" si="2"/>
        <v>0</v>
      </c>
      <c r="E7" s="13">
        <f t="shared" si="3"/>
        <v>-1</v>
      </c>
      <c r="F7" s="13">
        <f t="shared" si="4"/>
        <v>-1</v>
      </c>
      <c r="G7" s="13">
        <f t="shared" ref="G7:G42" si="5">+IFS($B7-$B$6&gt;0,1,$B7-$B$6=0,0,$B7-$B$6&lt;0,-1)</f>
        <v>0</v>
      </c>
    </row>
    <row r="8" ht="14.25" customHeight="1">
      <c r="A8" s="13">
        <v>1986.0</v>
      </c>
      <c r="B8" s="7">
        <v>0.0</v>
      </c>
      <c r="C8" s="13">
        <f t="shared" si="1"/>
        <v>0</v>
      </c>
      <c r="D8" s="13">
        <f t="shared" si="2"/>
        <v>0</v>
      </c>
      <c r="E8" s="13">
        <f t="shared" si="3"/>
        <v>-1</v>
      </c>
      <c r="F8" s="13">
        <f t="shared" si="4"/>
        <v>-1</v>
      </c>
      <c r="G8" s="13">
        <f t="shared" si="5"/>
        <v>0</v>
      </c>
      <c r="H8" s="13">
        <f t="shared" ref="H8:H42" si="6">+IFS($B8-$B$7&gt;0,1,$B8-$B$7=0,0,$B8-$B$7&lt;0,-1)</f>
        <v>0</v>
      </c>
    </row>
    <row r="9" ht="14.25" customHeight="1">
      <c r="A9" s="13">
        <v>1987.0</v>
      </c>
      <c r="B9" s="7">
        <v>8.5</v>
      </c>
      <c r="C9" s="13">
        <f t="shared" si="1"/>
        <v>1</v>
      </c>
      <c r="D9" s="13">
        <f t="shared" si="2"/>
        <v>1</v>
      </c>
      <c r="E9" s="13">
        <f t="shared" si="3"/>
        <v>-1</v>
      </c>
      <c r="F9" s="13">
        <f t="shared" si="4"/>
        <v>1</v>
      </c>
      <c r="G9" s="13">
        <f t="shared" si="5"/>
        <v>1</v>
      </c>
      <c r="H9" s="13">
        <f t="shared" si="6"/>
        <v>1</v>
      </c>
      <c r="I9" s="13">
        <f t="shared" ref="I9:I42" si="7">+IFS($B9-$B$8&gt;0,1,$B9-$B$8=0,0,$B9-$B$8&lt;0,-1)</f>
        <v>1</v>
      </c>
    </row>
    <row r="10" ht="14.25" customHeight="1">
      <c r="A10" s="13">
        <v>1988.0</v>
      </c>
      <c r="B10" s="7">
        <v>17.2</v>
      </c>
      <c r="C10" s="13">
        <f t="shared" si="1"/>
        <v>1</v>
      </c>
      <c r="D10" s="13">
        <f t="shared" si="2"/>
        <v>1</v>
      </c>
      <c r="E10" s="13">
        <f t="shared" si="3"/>
        <v>-1</v>
      </c>
      <c r="F10" s="13">
        <f t="shared" si="4"/>
        <v>1</v>
      </c>
      <c r="G10" s="13">
        <f t="shared" si="5"/>
        <v>1</v>
      </c>
      <c r="H10" s="13">
        <f t="shared" si="6"/>
        <v>1</v>
      </c>
      <c r="I10" s="13">
        <f t="shared" si="7"/>
        <v>1</v>
      </c>
      <c r="J10" s="13">
        <f t="shared" ref="J10:J42" si="8">+IFS($B10-$B$9&gt;0,1,$B10-$B$9=0,0,$B10-$B$9&lt;0,-1)</f>
        <v>1</v>
      </c>
    </row>
    <row r="11" ht="14.25" customHeight="1">
      <c r="A11" s="13">
        <v>1989.0</v>
      </c>
      <c r="B11" s="7">
        <v>25.0</v>
      </c>
      <c r="C11" s="13">
        <f t="shared" si="1"/>
        <v>1</v>
      </c>
      <c r="D11" s="13">
        <f t="shared" si="2"/>
        <v>1</v>
      </c>
      <c r="E11" s="13">
        <f t="shared" si="3"/>
        <v>1</v>
      </c>
      <c r="F11" s="13">
        <f t="shared" si="4"/>
        <v>1</v>
      </c>
      <c r="G11" s="13">
        <f t="shared" si="5"/>
        <v>1</v>
      </c>
      <c r="H11" s="13">
        <f t="shared" si="6"/>
        <v>1</v>
      </c>
      <c r="I11" s="13">
        <f t="shared" si="7"/>
        <v>1</v>
      </c>
      <c r="J11" s="13">
        <f t="shared" si="8"/>
        <v>1</v>
      </c>
      <c r="K11" s="13">
        <f t="shared" ref="K11:K42" si="9">+IFS($B11-$B$10&gt;0,1,$B11-$B$10=0,0,$B11-$B$10&lt;0,-1)</f>
        <v>1</v>
      </c>
    </row>
    <row r="12" ht="14.25" customHeight="1">
      <c r="A12" s="13">
        <v>1990.0</v>
      </c>
      <c r="B12" s="7">
        <v>0.0</v>
      </c>
      <c r="C12" s="13">
        <f t="shared" si="1"/>
        <v>0</v>
      </c>
      <c r="D12" s="13">
        <f t="shared" si="2"/>
        <v>0</v>
      </c>
      <c r="E12" s="13">
        <f t="shared" si="3"/>
        <v>-1</v>
      </c>
      <c r="F12" s="13">
        <f t="shared" si="4"/>
        <v>-1</v>
      </c>
      <c r="G12" s="13">
        <f t="shared" si="5"/>
        <v>0</v>
      </c>
      <c r="H12" s="13">
        <f t="shared" si="6"/>
        <v>0</v>
      </c>
      <c r="I12" s="13">
        <f t="shared" si="7"/>
        <v>0</v>
      </c>
      <c r="J12" s="13">
        <f t="shared" si="8"/>
        <v>-1</v>
      </c>
      <c r="K12" s="13">
        <f t="shared" si="9"/>
        <v>-1</v>
      </c>
      <c r="L12" s="13">
        <f t="shared" ref="L12:L42" si="10">+IFS($B12-$B$11&gt;0,1,$B12-$B$11=0,0,$B12-$B$11&lt;0,-1)</f>
        <v>-1</v>
      </c>
    </row>
    <row r="13" ht="14.25" customHeight="1">
      <c r="A13" s="13">
        <v>1991.0</v>
      </c>
      <c r="B13" s="7">
        <v>0.0</v>
      </c>
      <c r="C13" s="13">
        <f t="shared" si="1"/>
        <v>0</v>
      </c>
      <c r="D13" s="13">
        <f t="shared" si="2"/>
        <v>0</v>
      </c>
      <c r="E13" s="13">
        <f t="shared" si="3"/>
        <v>-1</v>
      </c>
      <c r="F13" s="13">
        <f t="shared" si="4"/>
        <v>-1</v>
      </c>
      <c r="G13" s="13">
        <f t="shared" si="5"/>
        <v>0</v>
      </c>
      <c r="H13" s="13">
        <f t="shared" si="6"/>
        <v>0</v>
      </c>
      <c r="I13" s="13">
        <f t="shared" si="7"/>
        <v>0</v>
      </c>
      <c r="J13" s="13">
        <f t="shared" si="8"/>
        <v>-1</v>
      </c>
      <c r="K13" s="13">
        <f t="shared" si="9"/>
        <v>-1</v>
      </c>
      <c r="L13" s="13">
        <f t="shared" si="10"/>
        <v>-1</v>
      </c>
      <c r="M13" s="13">
        <f t="shared" ref="M13:M42" si="11">+IFS($B13-$B$12&gt;0,1,$B13-$B$12=0,0,$B13-$B$12&lt;0,-1)</f>
        <v>0</v>
      </c>
    </row>
    <row r="14" ht="14.25" customHeight="1">
      <c r="A14" s="13">
        <v>1992.0</v>
      </c>
      <c r="B14" s="7">
        <v>18.5</v>
      </c>
      <c r="C14" s="13">
        <f t="shared" si="1"/>
        <v>1</v>
      </c>
      <c r="D14" s="13">
        <f t="shared" si="2"/>
        <v>1</v>
      </c>
      <c r="E14" s="13">
        <f t="shared" si="3"/>
        <v>-1</v>
      </c>
      <c r="F14" s="13">
        <f t="shared" si="4"/>
        <v>1</v>
      </c>
      <c r="G14" s="13">
        <f t="shared" si="5"/>
        <v>1</v>
      </c>
      <c r="H14" s="13">
        <f t="shared" si="6"/>
        <v>1</v>
      </c>
      <c r="I14" s="13">
        <f t="shared" si="7"/>
        <v>1</v>
      </c>
      <c r="J14" s="13">
        <f t="shared" si="8"/>
        <v>1</v>
      </c>
      <c r="K14" s="13">
        <f t="shared" si="9"/>
        <v>1</v>
      </c>
      <c r="L14" s="13">
        <f t="shared" si="10"/>
        <v>-1</v>
      </c>
      <c r="M14" s="13">
        <f t="shared" si="11"/>
        <v>1</v>
      </c>
      <c r="N14" s="13">
        <f t="shared" ref="N14:N42" si="12">+IFS($B14-$B$13&gt;0,1,$B14-$B$13=0,0,$B14-$B$13&lt;0,-1)</f>
        <v>1</v>
      </c>
    </row>
    <row r="15" ht="14.25" customHeight="1">
      <c r="A15" s="13">
        <v>1993.0</v>
      </c>
      <c r="B15" s="7">
        <v>0.0</v>
      </c>
      <c r="C15" s="13">
        <f t="shared" si="1"/>
        <v>0</v>
      </c>
      <c r="D15" s="13">
        <f t="shared" si="2"/>
        <v>0</v>
      </c>
      <c r="E15" s="13">
        <f t="shared" si="3"/>
        <v>-1</v>
      </c>
      <c r="F15" s="13">
        <f t="shared" si="4"/>
        <v>-1</v>
      </c>
      <c r="G15" s="13">
        <f t="shared" si="5"/>
        <v>0</v>
      </c>
      <c r="H15" s="13">
        <f t="shared" si="6"/>
        <v>0</v>
      </c>
      <c r="I15" s="13">
        <f t="shared" si="7"/>
        <v>0</v>
      </c>
      <c r="J15" s="13">
        <f t="shared" si="8"/>
        <v>-1</v>
      </c>
      <c r="K15" s="13">
        <f t="shared" si="9"/>
        <v>-1</v>
      </c>
      <c r="L15" s="13">
        <f t="shared" si="10"/>
        <v>-1</v>
      </c>
      <c r="M15" s="13">
        <f t="shared" si="11"/>
        <v>0</v>
      </c>
      <c r="N15" s="13">
        <f t="shared" si="12"/>
        <v>0</v>
      </c>
      <c r="O15" s="13">
        <f t="shared" ref="O15:O42" si="13">+IFS($B15-$B$14&gt;0,1,$B15-$B$14=0,0,$B15-$B$14&lt;0,-1)</f>
        <v>-1</v>
      </c>
    </row>
    <row r="16" ht="14.25" customHeight="1">
      <c r="A16" s="13">
        <v>1994.0</v>
      </c>
      <c r="B16" s="7">
        <v>39.0</v>
      </c>
      <c r="C16" s="13">
        <f t="shared" si="1"/>
        <v>1</v>
      </c>
      <c r="D16" s="13">
        <f t="shared" si="2"/>
        <v>1</v>
      </c>
      <c r="E16" s="13">
        <f t="shared" si="3"/>
        <v>1</v>
      </c>
      <c r="F16" s="13">
        <f t="shared" si="4"/>
        <v>1</v>
      </c>
      <c r="G16" s="13">
        <f t="shared" si="5"/>
        <v>1</v>
      </c>
      <c r="H16" s="13">
        <f t="shared" si="6"/>
        <v>1</v>
      </c>
      <c r="I16" s="13">
        <f t="shared" si="7"/>
        <v>1</v>
      </c>
      <c r="J16" s="13">
        <f t="shared" si="8"/>
        <v>1</v>
      </c>
      <c r="K16" s="13">
        <f t="shared" si="9"/>
        <v>1</v>
      </c>
      <c r="L16" s="13">
        <f t="shared" si="10"/>
        <v>1</v>
      </c>
      <c r="M16" s="13">
        <f t="shared" si="11"/>
        <v>1</v>
      </c>
      <c r="N16" s="13">
        <f t="shared" si="12"/>
        <v>1</v>
      </c>
      <c r="O16" s="13">
        <f t="shared" si="13"/>
        <v>1</v>
      </c>
      <c r="P16" s="13">
        <f t="shared" ref="P16:P42" si="14">+IFS($B16-$B$15&gt;0,1,$B16-$B$15=0,0,$B16-$B$15&lt;0,-1)</f>
        <v>1</v>
      </c>
    </row>
    <row r="17" ht="14.25" customHeight="1">
      <c r="A17" s="13">
        <v>1995.0</v>
      </c>
      <c r="B17" s="7">
        <v>28.5</v>
      </c>
      <c r="C17" s="13">
        <f t="shared" si="1"/>
        <v>1</v>
      </c>
      <c r="D17" s="13">
        <f t="shared" si="2"/>
        <v>1</v>
      </c>
      <c r="E17" s="13">
        <f t="shared" si="3"/>
        <v>1</v>
      </c>
      <c r="F17" s="13">
        <f t="shared" si="4"/>
        <v>1</v>
      </c>
      <c r="G17" s="13">
        <f t="shared" si="5"/>
        <v>1</v>
      </c>
      <c r="H17" s="13">
        <f t="shared" si="6"/>
        <v>1</v>
      </c>
      <c r="I17" s="13">
        <f t="shared" si="7"/>
        <v>1</v>
      </c>
      <c r="J17" s="13">
        <f t="shared" si="8"/>
        <v>1</v>
      </c>
      <c r="K17" s="13">
        <f t="shared" si="9"/>
        <v>1</v>
      </c>
      <c r="L17" s="13">
        <f t="shared" si="10"/>
        <v>1</v>
      </c>
      <c r="M17" s="13">
        <f t="shared" si="11"/>
        <v>1</v>
      </c>
      <c r="N17" s="13">
        <f t="shared" si="12"/>
        <v>1</v>
      </c>
      <c r="O17" s="13">
        <f t="shared" si="13"/>
        <v>1</v>
      </c>
      <c r="P17" s="13">
        <f t="shared" si="14"/>
        <v>1</v>
      </c>
      <c r="Q17" s="13">
        <f t="shared" ref="Q17:Q42" si="15">+IFS($B17-$B$16&gt;0,1,$B17-$B$16=0,0,$B17-$B$16&lt;0,-1)</f>
        <v>-1</v>
      </c>
    </row>
    <row r="18" ht="14.25" customHeight="1">
      <c r="A18" s="13">
        <v>1996.0</v>
      </c>
      <c r="B18" s="7">
        <v>6.0</v>
      </c>
      <c r="C18" s="13">
        <f t="shared" si="1"/>
        <v>1</v>
      </c>
      <c r="D18" s="13">
        <f t="shared" si="2"/>
        <v>1</v>
      </c>
      <c r="E18" s="13">
        <f t="shared" si="3"/>
        <v>-1</v>
      </c>
      <c r="F18" s="13">
        <f t="shared" si="4"/>
        <v>1</v>
      </c>
      <c r="G18" s="13">
        <f t="shared" si="5"/>
        <v>1</v>
      </c>
      <c r="H18" s="13">
        <f t="shared" si="6"/>
        <v>1</v>
      </c>
      <c r="I18" s="13">
        <f t="shared" si="7"/>
        <v>1</v>
      </c>
      <c r="J18" s="13">
        <f t="shared" si="8"/>
        <v>-1</v>
      </c>
      <c r="K18" s="13">
        <f t="shared" si="9"/>
        <v>-1</v>
      </c>
      <c r="L18" s="13">
        <f t="shared" si="10"/>
        <v>-1</v>
      </c>
      <c r="M18" s="13">
        <f t="shared" si="11"/>
        <v>1</v>
      </c>
      <c r="N18" s="13">
        <f t="shared" si="12"/>
        <v>1</v>
      </c>
      <c r="O18" s="13">
        <f t="shared" si="13"/>
        <v>-1</v>
      </c>
      <c r="P18" s="13">
        <f t="shared" si="14"/>
        <v>1</v>
      </c>
      <c r="Q18" s="13">
        <f t="shared" si="15"/>
        <v>-1</v>
      </c>
      <c r="R18" s="13">
        <f t="shared" ref="R18:R42" si="16">+IFS($B18-$B$17&gt;0,1,$B18-$B$17=0,0,$B18-$B$17&lt;0,-1)</f>
        <v>-1</v>
      </c>
    </row>
    <row r="19" ht="14.25" customHeight="1">
      <c r="A19" s="13">
        <v>1997.0</v>
      </c>
      <c r="B19" s="7">
        <v>0.0</v>
      </c>
      <c r="C19" s="13">
        <f t="shared" si="1"/>
        <v>0</v>
      </c>
      <c r="D19" s="13">
        <f t="shared" si="2"/>
        <v>0</v>
      </c>
      <c r="E19" s="13">
        <f t="shared" si="3"/>
        <v>-1</v>
      </c>
      <c r="F19" s="13">
        <f t="shared" si="4"/>
        <v>-1</v>
      </c>
      <c r="G19" s="13">
        <f t="shared" si="5"/>
        <v>0</v>
      </c>
      <c r="H19" s="13">
        <f t="shared" si="6"/>
        <v>0</v>
      </c>
      <c r="I19" s="13">
        <f t="shared" si="7"/>
        <v>0</v>
      </c>
      <c r="J19" s="13">
        <f t="shared" si="8"/>
        <v>-1</v>
      </c>
      <c r="K19" s="13">
        <f t="shared" si="9"/>
        <v>-1</v>
      </c>
      <c r="L19" s="13">
        <f t="shared" si="10"/>
        <v>-1</v>
      </c>
      <c r="M19" s="13">
        <f t="shared" si="11"/>
        <v>0</v>
      </c>
      <c r="N19" s="13">
        <f t="shared" si="12"/>
        <v>0</v>
      </c>
      <c r="O19" s="13">
        <f t="shared" si="13"/>
        <v>-1</v>
      </c>
      <c r="P19" s="13">
        <f t="shared" si="14"/>
        <v>0</v>
      </c>
      <c r="Q19" s="13">
        <f t="shared" si="15"/>
        <v>-1</v>
      </c>
      <c r="R19" s="13">
        <f t="shared" si="16"/>
        <v>-1</v>
      </c>
      <c r="S19" s="13">
        <f t="shared" ref="S19:S42" si="17">+IFS($B19-$B$18&gt;0,1,$B19-$B$18=0,0,$B19-$B$18&lt;0,-1)</f>
        <v>-1</v>
      </c>
    </row>
    <row r="20" ht="14.25" customHeight="1">
      <c r="A20" s="13">
        <v>1998.0</v>
      </c>
      <c r="B20" s="7">
        <v>0.0</v>
      </c>
      <c r="C20" s="13">
        <f t="shared" si="1"/>
        <v>0</v>
      </c>
      <c r="D20" s="13">
        <f t="shared" si="2"/>
        <v>0</v>
      </c>
      <c r="E20" s="13">
        <f t="shared" si="3"/>
        <v>-1</v>
      </c>
      <c r="F20" s="13">
        <f t="shared" si="4"/>
        <v>-1</v>
      </c>
      <c r="G20" s="13">
        <f t="shared" si="5"/>
        <v>0</v>
      </c>
      <c r="H20" s="13">
        <f t="shared" si="6"/>
        <v>0</v>
      </c>
      <c r="I20" s="13">
        <f t="shared" si="7"/>
        <v>0</v>
      </c>
      <c r="J20" s="13">
        <f t="shared" si="8"/>
        <v>-1</v>
      </c>
      <c r="K20" s="13">
        <f t="shared" si="9"/>
        <v>-1</v>
      </c>
      <c r="L20" s="13">
        <f t="shared" si="10"/>
        <v>-1</v>
      </c>
      <c r="M20" s="13">
        <f t="shared" si="11"/>
        <v>0</v>
      </c>
      <c r="N20" s="13">
        <f t="shared" si="12"/>
        <v>0</v>
      </c>
      <c r="O20" s="13">
        <f t="shared" si="13"/>
        <v>-1</v>
      </c>
      <c r="P20" s="13">
        <f t="shared" si="14"/>
        <v>0</v>
      </c>
      <c r="Q20" s="13">
        <f t="shared" si="15"/>
        <v>-1</v>
      </c>
      <c r="R20" s="13">
        <f t="shared" si="16"/>
        <v>-1</v>
      </c>
      <c r="S20" s="13">
        <f t="shared" si="17"/>
        <v>-1</v>
      </c>
      <c r="T20" s="13">
        <f t="shared" ref="T20:T42" si="18">+IFS($B20-$B$19&gt;0,1,$B20-$B$19=0,0,$B20-$B$19&lt;0,-1)</f>
        <v>0</v>
      </c>
    </row>
    <row r="21" ht="14.25" customHeight="1">
      <c r="A21" s="13">
        <v>1999.0</v>
      </c>
      <c r="B21" s="7">
        <v>0.0</v>
      </c>
      <c r="C21" s="13">
        <f t="shared" si="1"/>
        <v>0</v>
      </c>
      <c r="D21" s="13">
        <f t="shared" si="2"/>
        <v>0</v>
      </c>
      <c r="E21" s="13">
        <f t="shared" si="3"/>
        <v>-1</v>
      </c>
      <c r="F21" s="13">
        <f t="shared" si="4"/>
        <v>-1</v>
      </c>
      <c r="G21" s="13">
        <f t="shared" si="5"/>
        <v>0</v>
      </c>
      <c r="H21" s="13">
        <f t="shared" si="6"/>
        <v>0</v>
      </c>
      <c r="I21" s="13">
        <f t="shared" si="7"/>
        <v>0</v>
      </c>
      <c r="J21" s="13">
        <f t="shared" si="8"/>
        <v>-1</v>
      </c>
      <c r="K21" s="13">
        <f t="shared" si="9"/>
        <v>-1</v>
      </c>
      <c r="L21" s="13">
        <f t="shared" si="10"/>
        <v>-1</v>
      </c>
      <c r="M21" s="13">
        <f t="shared" si="11"/>
        <v>0</v>
      </c>
      <c r="N21" s="13">
        <f t="shared" si="12"/>
        <v>0</v>
      </c>
      <c r="O21" s="13">
        <f t="shared" si="13"/>
        <v>-1</v>
      </c>
      <c r="P21" s="13">
        <f t="shared" si="14"/>
        <v>0</v>
      </c>
      <c r="Q21" s="13">
        <f t="shared" si="15"/>
        <v>-1</v>
      </c>
      <c r="R21" s="13">
        <f t="shared" si="16"/>
        <v>-1</v>
      </c>
      <c r="S21" s="13">
        <f t="shared" si="17"/>
        <v>-1</v>
      </c>
      <c r="T21" s="13">
        <f t="shared" si="18"/>
        <v>0</v>
      </c>
      <c r="U21" s="13">
        <f t="shared" ref="U21:U42" si="19">+IFS($B21-$B$20&gt;0,1,$B21-$B$20=0,0,$B21-$B$20&lt;0,-1)</f>
        <v>0</v>
      </c>
    </row>
    <row r="22" ht="14.25" customHeight="1">
      <c r="A22" s="13">
        <v>2000.0</v>
      </c>
      <c r="B22" s="7">
        <v>0.0</v>
      </c>
      <c r="C22" s="13">
        <f t="shared" si="1"/>
        <v>0</v>
      </c>
      <c r="D22" s="13">
        <f t="shared" si="2"/>
        <v>0</v>
      </c>
      <c r="E22" s="13">
        <f t="shared" si="3"/>
        <v>-1</v>
      </c>
      <c r="F22" s="13">
        <f t="shared" si="4"/>
        <v>-1</v>
      </c>
      <c r="G22" s="13">
        <f t="shared" si="5"/>
        <v>0</v>
      </c>
      <c r="H22" s="13">
        <f t="shared" si="6"/>
        <v>0</v>
      </c>
      <c r="I22" s="13">
        <f t="shared" si="7"/>
        <v>0</v>
      </c>
      <c r="J22" s="13">
        <f t="shared" si="8"/>
        <v>-1</v>
      </c>
      <c r="K22" s="13">
        <f t="shared" si="9"/>
        <v>-1</v>
      </c>
      <c r="L22" s="13">
        <f t="shared" si="10"/>
        <v>-1</v>
      </c>
      <c r="M22" s="13">
        <f t="shared" si="11"/>
        <v>0</v>
      </c>
      <c r="N22" s="13">
        <f t="shared" si="12"/>
        <v>0</v>
      </c>
      <c r="O22" s="13">
        <f t="shared" si="13"/>
        <v>-1</v>
      </c>
      <c r="P22" s="13">
        <f t="shared" si="14"/>
        <v>0</v>
      </c>
      <c r="Q22" s="13">
        <f t="shared" si="15"/>
        <v>-1</v>
      </c>
      <c r="R22" s="13">
        <f t="shared" si="16"/>
        <v>-1</v>
      </c>
      <c r="S22" s="13">
        <f t="shared" si="17"/>
        <v>-1</v>
      </c>
      <c r="T22" s="13">
        <f t="shared" si="18"/>
        <v>0</v>
      </c>
      <c r="U22" s="13">
        <f t="shared" si="19"/>
        <v>0</v>
      </c>
      <c r="V22" s="13">
        <f t="shared" ref="V22:V42" si="20">+IFS($B22-$B$21&gt;0,1,$B22-$B$21=0,0,$B22-$B$21&lt;0,-1)</f>
        <v>0</v>
      </c>
    </row>
    <row r="23" ht="14.25" customHeight="1">
      <c r="A23" s="13">
        <v>2001.0</v>
      </c>
      <c r="B23" s="7">
        <v>0.0</v>
      </c>
      <c r="C23" s="13">
        <f t="shared" si="1"/>
        <v>0</v>
      </c>
      <c r="D23" s="13">
        <f t="shared" si="2"/>
        <v>0</v>
      </c>
      <c r="E23" s="13">
        <f t="shared" si="3"/>
        <v>-1</v>
      </c>
      <c r="F23" s="13">
        <f t="shared" si="4"/>
        <v>-1</v>
      </c>
      <c r="G23" s="13">
        <f t="shared" si="5"/>
        <v>0</v>
      </c>
      <c r="H23" s="13">
        <f t="shared" si="6"/>
        <v>0</v>
      </c>
      <c r="I23" s="13">
        <f t="shared" si="7"/>
        <v>0</v>
      </c>
      <c r="J23" s="13">
        <f t="shared" si="8"/>
        <v>-1</v>
      </c>
      <c r="K23" s="13">
        <f t="shared" si="9"/>
        <v>-1</v>
      </c>
      <c r="L23" s="13">
        <f t="shared" si="10"/>
        <v>-1</v>
      </c>
      <c r="M23" s="13">
        <f t="shared" si="11"/>
        <v>0</v>
      </c>
      <c r="N23" s="13">
        <f t="shared" si="12"/>
        <v>0</v>
      </c>
      <c r="O23" s="13">
        <f t="shared" si="13"/>
        <v>-1</v>
      </c>
      <c r="P23" s="13">
        <f t="shared" si="14"/>
        <v>0</v>
      </c>
      <c r="Q23" s="13">
        <f t="shared" si="15"/>
        <v>-1</v>
      </c>
      <c r="R23" s="13">
        <f t="shared" si="16"/>
        <v>-1</v>
      </c>
      <c r="S23" s="13">
        <f t="shared" si="17"/>
        <v>-1</v>
      </c>
      <c r="T23" s="13">
        <f t="shared" si="18"/>
        <v>0</v>
      </c>
      <c r="U23" s="13">
        <f t="shared" si="19"/>
        <v>0</v>
      </c>
      <c r="V23" s="13">
        <f t="shared" si="20"/>
        <v>0</v>
      </c>
      <c r="W23" s="13">
        <f t="shared" ref="W23:W42" si="21">+IFS($B23-$B$22&gt;0,1,$B23-$B$22=0,0,$B23-$B$22&lt;0,-1)</f>
        <v>0</v>
      </c>
    </row>
    <row r="24" ht="14.25" customHeight="1">
      <c r="A24" s="13">
        <v>2002.0</v>
      </c>
      <c r="B24" s="7">
        <v>0.0</v>
      </c>
      <c r="C24" s="13">
        <f t="shared" si="1"/>
        <v>0</v>
      </c>
      <c r="D24" s="13">
        <f t="shared" si="2"/>
        <v>0</v>
      </c>
      <c r="E24" s="13">
        <f t="shared" si="3"/>
        <v>-1</v>
      </c>
      <c r="F24" s="13">
        <f t="shared" si="4"/>
        <v>-1</v>
      </c>
      <c r="G24" s="13">
        <f t="shared" si="5"/>
        <v>0</v>
      </c>
      <c r="H24" s="13">
        <f t="shared" si="6"/>
        <v>0</v>
      </c>
      <c r="I24" s="13">
        <f t="shared" si="7"/>
        <v>0</v>
      </c>
      <c r="J24" s="13">
        <f t="shared" si="8"/>
        <v>-1</v>
      </c>
      <c r="K24" s="13">
        <f t="shared" si="9"/>
        <v>-1</v>
      </c>
      <c r="L24" s="13">
        <f t="shared" si="10"/>
        <v>-1</v>
      </c>
      <c r="M24" s="13">
        <f t="shared" si="11"/>
        <v>0</v>
      </c>
      <c r="N24" s="13">
        <f t="shared" si="12"/>
        <v>0</v>
      </c>
      <c r="O24" s="13">
        <f t="shared" si="13"/>
        <v>-1</v>
      </c>
      <c r="P24" s="13">
        <f t="shared" si="14"/>
        <v>0</v>
      </c>
      <c r="Q24" s="13">
        <f t="shared" si="15"/>
        <v>-1</v>
      </c>
      <c r="R24" s="13">
        <f t="shared" si="16"/>
        <v>-1</v>
      </c>
      <c r="S24" s="13">
        <f t="shared" si="17"/>
        <v>-1</v>
      </c>
      <c r="T24" s="13">
        <f t="shared" si="18"/>
        <v>0</v>
      </c>
      <c r="U24" s="13">
        <f t="shared" si="19"/>
        <v>0</v>
      </c>
      <c r="V24" s="13">
        <f t="shared" si="20"/>
        <v>0</v>
      </c>
      <c r="W24" s="13">
        <f t="shared" si="21"/>
        <v>0</v>
      </c>
      <c r="X24" s="13">
        <f t="shared" ref="X24:X42" si="22">+IFS($B24-$B$23&gt;0,1,$B24-$B$23=0,0,$B24-$B$23&lt;0,-1)</f>
        <v>0</v>
      </c>
    </row>
    <row r="25" ht="14.25" customHeight="1">
      <c r="A25" s="13">
        <v>2003.0</v>
      </c>
      <c r="B25" s="7">
        <v>4.2</v>
      </c>
      <c r="C25" s="13">
        <f t="shared" si="1"/>
        <v>1</v>
      </c>
      <c r="D25" s="13">
        <f t="shared" si="2"/>
        <v>1</v>
      </c>
      <c r="E25" s="13">
        <f t="shared" si="3"/>
        <v>-1</v>
      </c>
      <c r="F25" s="13">
        <f t="shared" si="4"/>
        <v>-1</v>
      </c>
      <c r="G25" s="13">
        <f t="shared" si="5"/>
        <v>1</v>
      </c>
      <c r="H25" s="13">
        <f t="shared" si="6"/>
        <v>1</v>
      </c>
      <c r="I25" s="13">
        <f t="shared" si="7"/>
        <v>1</v>
      </c>
      <c r="J25" s="13">
        <f t="shared" si="8"/>
        <v>-1</v>
      </c>
      <c r="K25" s="13">
        <f t="shared" si="9"/>
        <v>-1</v>
      </c>
      <c r="L25" s="13">
        <f t="shared" si="10"/>
        <v>-1</v>
      </c>
      <c r="M25" s="13">
        <f t="shared" si="11"/>
        <v>1</v>
      </c>
      <c r="N25" s="13">
        <f t="shared" si="12"/>
        <v>1</v>
      </c>
      <c r="O25" s="13">
        <f t="shared" si="13"/>
        <v>-1</v>
      </c>
      <c r="P25" s="13">
        <f t="shared" si="14"/>
        <v>1</v>
      </c>
      <c r="Q25" s="13">
        <f t="shared" si="15"/>
        <v>-1</v>
      </c>
      <c r="R25" s="13">
        <f t="shared" si="16"/>
        <v>-1</v>
      </c>
      <c r="S25" s="13">
        <f t="shared" si="17"/>
        <v>-1</v>
      </c>
      <c r="T25" s="13">
        <f t="shared" si="18"/>
        <v>1</v>
      </c>
      <c r="U25" s="13">
        <f t="shared" si="19"/>
        <v>1</v>
      </c>
      <c r="V25" s="13">
        <f t="shared" si="20"/>
        <v>1</v>
      </c>
      <c r="W25" s="13">
        <f t="shared" si="21"/>
        <v>1</v>
      </c>
      <c r="X25" s="13">
        <f t="shared" si="22"/>
        <v>1</v>
      </c>
      <c r="Y25" s="13">
        <f t="shared" ref="Y25:Y42" si="23">+IFS($B25-$B$24&gt;0,1,$B25-$B$24=0,0,$B25-$B$24&lt;0,-1)</f>
        <v>1</v>
      </c>
    </row>
    <row r="26" ht="14.25" customHeight="1">
      <c r="A26" s="13">
        <v>2004.0</v>
      </c>
      <c r="B26" s="7">
        <v>0.0</v>
      </c>
      <c r="C26" s="13">
        <f t="shared" si="1"/>
        <v>0</v>
      </c>
      <c r="D26" s="13">
        <f t="shared" si="2"/>
        <v>0</v>
      </c>
      <c r="E26" s="13">
        <f t="shared" si="3"/>
        <v>-1</v>
      </c>
      <c r="F26" s="13">
        <f t="shared" si="4"/>
        <v>-1</v>
      </c>
      <c r="G26" s="13">
        <f t="shared" si="5"/>
        <v>0</v>
      </c>
      <c r="H26" s="13">
        <f t="shared" si="6"/>
        <v>0</v>
      </c>
      <c r="I26" s="13">
        <f t="shared" si="7"/>
        <v>0</v>
      </c>
      <c r="J26" s="13">
        <f t="shared" si="8"/>
        <v>-1</v>
      </c>
      <c r="K26" s="13">
        <f t="shared" si="9"/>
        <v>-1</v>
      </c>
      <c r="L26" s="13">
        <f t="shared" si="10"/>
        <v>-1</v>
      </c>
      <c r="M26" s="13">
        <f t="shared" si="11"/>
        <v>0</v>
      </c>
      <c r="N26" s="13">
        <f t="shared" si="12"/>
        <v>0</v>
      </c>
      <c r="O26" s="13">
        <f t="shared" si="13"/>
        <v>-1</v>
      </c>
      <c r="P26" s="13">
        <f t="shared" si="14"/>
        <v>0</v>
      </c>
      <c r="Q26" s="13">
        <f t="shared" si="15"/>
        <v>-1</v>
      </c>
      <c r="R26" s="13">
        <f t="shared" si="16"/>
        <v>-1</v>
      </c>
      <c r="S26" s="13">
        <f t="shared" si="17"/>
        <v>-1</v>
      </c>
      <c r="T26" s="13">
        <f t="shared" si="18"/>
        <v>0</v>
      </c>
      <c r="U26" s="13">
        <f t="shared" si="19"/>
        <v>0</v>
      </c>
      <c r="V26" s="13">
        <f t="shared" si="20"/>
        <v>0</v>
      </c>
      <c r="W26" s="13">
        <f t="shared" si="21"/>
        <v>0</v>
      </c>
      <c r="X26" s="13">
        <f t="shared" si="22"/>
        <v>0</v>
      </c>
      <c r="Y26" s="13">
        <f t="shared" si="23"/>
        <v>0</v>
      </c>
      <c r="Z26" s="13">
        <f t="shared" ref="Z26:Z42" si="24">+IFS($B26-$B$25&gt;0,1,$B26-$B$25=0,0,$B26-$B$25&lt;0,-1)</f>
        <v>-1</v>
      </c>
    </row>
    <row r="27" ht="14.25" customHeight="1">
      <c r="A27" s="13">
        <v>2005.0</v>
      </c>
      <c r="B27" s="7">
        <v>0.0</v>
      </c>
      <c r="C27" s="13">
        <f t="shared" si="1"/>
        <v>0</v>
      </c>
      <c r="D27" s="13">
        <f t="shared" si="2"/>
        <v>0</v>
      </c>
      <c r="E27" s="13">
        <f t="shared" si="3"/>
        <v>-1</v>
      </c>
      <c r="F27" s="13">
        <f t="shared" si="4"/>
        <v>-1</v>
      </c>
      <c r="G27" s="13">
        <f t="shared" si="5"/>
        <v>0</v>
      </c>
      <c r="H27" s="13">
        <f t="shared" si="6"/>
        <v>0</v>
      </c>
      <c r="I27" s="13">
        <f t="shared" si="7"/>
        <v>0</v>
      </c>
      <c r="J27" s="13">
        <f t="shared" si="8"/>
        <v>-1</v>
      </c>
      <c r="K27" s="13">
        <f t="shared" si="9"/>
        <v>-1</v>
      </c>
      <c r="L27" s="13">
        <f t="shared" si="10"/>
        <v>-1</v>
      </c>
      <c r="M27" s="13">
        <f t="shared" si="11"/>
        <v>0</v>
      </c>
      <c r="N27" s="13">
        <f t="shared" si="12"/>
        <v>0</v>
      </c>
      <c r="O27" s="13">
        <f t="shared" si="13"/>
        <v>-1</v>
      </c>
      <c r="P27" s="13">
        <f t="shared" si="14"/>
        <v>0</v>
      </c>
      <c r="Q27" s="13">
        <f t="shared" si="15"/>
        <v>-1</v>
      </c>
      <c r="R27" s="13">
        <f t="shared" si="16"/>
        <v>-1</v>
      </c>
      <c r="S27" s="13">
        <f t="shared" si="17"/>
        <v>-1</v>
      </c>
      <c r="T27" s="13">
        <f t="shared" si="18"/>
        <v>0</v>
      </c>
      <c r="U27" s="13">
        <f t="shared" si="19"/>
        <v>0</v>
      </c>
      <c r="V27" s="13">
        <f t="shared" si="20"/>
        <v>0</v>
      </c>
      <c r="W27" s="13">
        <f t="shared" si="21"/>
        <v>0</v>
      </c>
      <c r="X27" s="13">
        <f t="shared" si="22"/>
        <v>0</v>
      </c>
      <c r="Y27" s="13">
        <f t="shared" si="23"/>
        <v>0</v>
      </c>
      <c r="Z27" s="13">
        <f t="shared" si="24"/>
        <v>-1</v>
      </c>
      <c r="AA27" s="13">
        <f t="shared" ref="AA27:AA42" si="25">+IFS($B27-$B$26&gt;0,1,$B27-$B$26=0,0,$B27-$B$26&lt;0,-1)</f>
        <v>0</v>
      </c>
    </row>
    <row r="28" ht="14.25" customHeight="1">
      <c r="A28" s="13">
        <v>2006.0</v>
      </c>
      <c r="B28" s="7">
        <v>0.0</v>
      </c>
      <c r="C28" s="13">
        <f t="shared" si="1"/>
        <v>0</v>
      </c>
      <c r="D28" s="13">
        <f t="shared" si="2"/>
        <v>0</v>
      </c>
      <c r="E28" s="13">
        <f t="shared" si="3"/>
        <v>-1</v>
      </c>
      <c r="F28" s="13">
        <f t="shared" si="4"/>
        <v>-1</v>
      </c>
      <c r="G28" s="13">
        <f t="shared" si="5"/>
        <v>0</v>
      </c>
      <c r="H28" s="13">
        <f t="shared" si="6"/>
        <v>0</v>
      </c>
      <c r="I28" s="13">
        <f t="shared" si="7"/>
        <v>0</v>
      </c>
      <c r="J28" s="13">
        <f t="shared" si="8"/>
        <v>-1</v>
      </c>
      <c r="K28" s="13">
        <f t="shared" si="9"/>
        <v>-1</v>
      </c>
      <c r="L28" s="13">
        <f t="shared" si="10"/>
        <v>-1</v>
      </c>
      <c r="M28" s="13">
        <f t="shared" si="11"/>
        <v>0</v>
      </c>
      <c r="N28" s="13">
        <f t="shared" si="12"/>
        <v>0</v>
      </c>
      <c r="O28" s="13">
        <f t="shared" si="13"/>
        <v>-1</v>
      </c>
      <c r="P28" s="13">
        <f t="shared" si="14"/>
        <v>0</v>
      </c>
      <c r="Q28" s="13">
        <f t="shared" si="15"/>
        <v>-1</v>
      </c>
      <c r="R28" s="13">
        <f t="shared" si="16"/>
        <v>-1</v>
      </c>
      <c r="S28" s="13">
        <f t="shared" si="17"/>
        <v>-1</v>
      </c>
      <c r="T28" s="13">
        <f t="shared" si="18"/>
        <v>0</v>
      </c>
      <c r="U28" s="13">
        <f t="shared" si="19"/>
        <v>0</v>
      </c>
      <c r="V28" s="13">
        <f t="shared" si="20"/>
        <v>0</v>
      </c>
      <c r="W28" s="13">
        <f t="shared" si="21"/>
        <v>0</v>
      </c>
      <c r="X28" s="13">
        <f t="shared" si="22"/>
        <v>0</v>
      </c>
      <c r="Y28" s="13">
        <f t="shared" si="23"/>
        <v>0</v>
      </c>
      <c r="Z28" s="13">
        <f t="shared" si="24"/>
        <v>-1</v>
      </c>
      <c r="AA28" s="13">
        <f t="shared" si="25"/>
        <v>0</v>
      </c>
      <c r="AB28" s="13">
        <f t="shared" ref="AB28:AB42" si="26">+IFS($B28-$B$27&gt;0,1,$B28-$B$27=0,0,$B28-$B$27&lt;0,-1)</f>
        <v>0</v>
      </c>
    </row>
    <row r="29" ht="14.25" customHeight="1">
      <c r="A29" s="13">
        <v>2007.0</v>
      </c>
      <c r="B29" s="7">
        <v>0.0</v>
      </c>
      <c r="C29" s="13">
        <f t="shared" si="1"/>
        <v>0</v>
      </c>
      <c r="D29" s="13">
        <f t="shared" si="2"/>
        <v>0</v>
      </c>
      <c r="E29" s="13">
        <f t="shared" si="3"/>
        <v>-1</v>
      </c>
      <c r="F29" s="13">
        <f t="shared" si="4"/>
        <v>-1</v>
      </c>
      <c r="G29" s="13">
        <f t="shared" si="5"/>
        <v>0</v>
      </c>
      <c r="H29" s="13">
        <f t="shared" si="6"/>
        <v>0</v>
      </c>
      <c r="I29" s="13">
        <f t="shared" si="7"/>
        <v>0</v>
      </c>
      <c r="J29" s="13">
        <f t="shared" si="8"/>
        <v>-1</v>
      </c>
      <c r="K29" s="13">
        <f t="shared" si="9"/>
        <v>-1</v>
      </c>
      <c r="L29" s="13">
        <f t="shared" si="10"/>
        <v>-1</v>
      </c>
      <c r="M29" s="13">
        <f t="shared" si="11"/>
        <v>0</v>
      </c>
      <c r="N29" s="13">
        <f t="shared" si="12"/>
        <v>0</v>
      </c>
      <c r="O29" s="13">
        <f t="shared" si="13"/>
        <v>-1</v>
      </c>
      <c r="P29" s="13">
        <f t="shared" si="14"/>
        <v>0</v>
      </c>
      <c r="Q29" s="13">
        <f t="shared" si="15"/>
        <v>-1</v>
      </c>
      <c r="R29" s="13">
        <f t="shared" si="16"/>
        <v>-1</v>
      </c>
      <c r="S29" s="13">
        <f t="shared" si="17"/>
        <v>-1</v>
      </c>
      <c r="T29" s="13">
        <f t="shared" si="18"/>
        <v>0</v>
      </c>
      <c r="U29" s="13">
        <f t="shared" si="19"/>
        <v>0</v>
      </c>
      <c r="V29" s="13">
        <f t="shared" si="20"/>
        <v>0</v>
      </c>
      <c r="W29" s="13">
        <f t="shared" si="21"/>
        <v>0</v>
      </c>
      <c r="X29" s="13">
        <f t="shared" si="22"/>
        <v>0</v>
      </c>
      <c r="Y29" s="13">
        <f t="shared" si="23"/>
        <v>0</v>
      </c>
      <c r="Z29" s="13">
        <f t="shared" si="24"/>
        <v>-1</v>
      </c>
      <c r="AA29" s="13">
        <f t="shared" si="25"/>
        <v>0</v>
      </c>
      <c r="AB29" s="13">
        <f t="shared" si="26"/>
        <v>0</v>
      </c>
      <c r="AC29" s="13">
        <f t="shared" ref="AC29:AC42" si="27">+IFS($B29-$B$28&gt;0,1,$B29-$B$28=0,0,$B29-$B$28&lt;0,-1)</f>
        <v>0</v>
      </c>
    </row>
    <row r="30" ht="14.25" customHeight="1">
      <c r="A30" s="13">
        <v>2008.0</v>
      </c>
      <c r="B30" s="7">
        <v>0.0</v>
      </c>
      <c r="C30" s="13">
        <f t="shared" si="1"/>
        <v>0</v>
      </c>
      <c r="D30" s="13">
        <f t="shared" si="2"/>
        <v>0</v>
      </c>
      <c r="E30" s="13">
        <f t="shared" si="3"/>
        <v>-1</v>
      </c>
      <c r="F30" s="13">
        <f t="shared" si="4"/>
        <v>-1</v>
      </c>
      <c r="G30" s="13">
        <f t="shared" si="5"/>
        <v>0</v>
      </c>
      <c r="H30" s="13">
        <f t="shared" si="6"/>
        <v>0</v>
      </c>
      <c r="I30" s="13">
        <f t="shared" si="7"/>
        <v>0</v>
      </c>
      <c r="J30" s="13">
        <f t="shared" si="8"/>
        <v>-1</v>
      </c>
      <c r="K30" s="13">
        <f t="shared" si="9"/>
        <v>-1</v>
      </c>
      <c r="L30" s="13">
        <f t="shared" si="10"/>
        <v>-1</v>
      </c>
      <c r="M30" s="13">
        <f t="shared" si="11"/>
        <v>0</v>
      </c>
      <c r="N30" s="13">
        <f t="shared" si="12"/>
        <v>0</v>
      </c>
      <c r="O30" s="13">
        <f t="shared" si="13"/>
        <v>-1</v>
      </c>
      <c r="P30" s="13">
        <f t="shared" si="14"/>
        <v>0</v>
      </c>
      <c r="Q30" s="13">
        <f t="shared" si="15"/>
        <v>-1</v>
      </c>
      <c r="R30" s="13">
        <f t="shared" si="16"/>
        <v>-1</v>
      </c>
      <c r="S30" s="13">
        <f t="shared" si="17"/>
        <v>-1</v>
      </c>
      <c r="T30" s="13">
        <f t="shared" si="18"/>
        <v>0</v>
      </c>
      <c r="U30" s="13">
        <f t="shared" si="19"/>
        <v>0</v>
      </c>
      <c r="V30" s="13">
        <f t="shared" si="20"/>
        <v>0</v>
      </c>
      <c r="W30" s="13">
        <f t="shared" si="21"/>
        <v>0</v>
      </c>
      <c r="X30" s="13">
        <f t="shared" si="22"/>
        <v>0</v>
      </c>
      <c r="Y30" s="13">
        <f t="shared" si="23"/>
        <v>0</v>
      </c>
      <c r="Z30" s="13">
        <f t="shared" si="24"/>
        <v>-1</v>
      </c>
      <c r="AA30" s="13">
        <f t="shared" si="25"/>
        <v>0</v>
      </c>
      <c r="AB30" s="13">
        <f t="shared" si="26"/>
        <v>0</v>
      </c>
      <c r="AC30" s="13">
        <f t="shared" si="27"/>
        <v>0</v>
      </c>
      <c r="AD30" s="13">
        <f t="shared" ref="AD30:AD42" si="28">+IFS($B30-$B$29&gt;0,1,$B30-$B$29=0,0,$B30-$B$29&lt;0,-1)</f>
        <v>0</v>
      </c>
    </row>
    <row r="31" ht="14.25" customHeight="1">
      <c r="A31" s="13">
        <v>2009.0</v>
      </c>
      <c r="B31" s="7">
        <v>0.0</v>
      </c>
      <c r="C31" s="13">
        <f t="shared" si="1"/>
        <v>0</v>
      </c>
      <c r="D31" s="13">
        <f t="shared" si="2"/>
        <v>0</v>
      </c>
      <c r="E31" s="13">
        <f t="shared" si="3"/>
        <v>-1</v>
      </c>
      <c r="F31" s="13">
        <f t="shared" si="4"/>
        <v>-1</v>
      </c>
      <c r="G31" s="13">
        <f t="shared" si="5"/>
        <v>0</v>
      </c>
      <c r="H31" s="13">
        <f t="shared" si="6"/>
        <v>0</v>
      </c>
      <c r="I31" s="13">
        <f t="shared" si="7"/>
        <v>0</v>
      </c>
      <c r="J31" s="13">
        <f t="shared" si="8"/>
        <v>-1</v>
      </c>
      <c r="K31" s="13">
        <f t="shared" si="9"/>
        <v>-1</v>
      </c>
      <c r="L31" s="13">
        <f t="shared" si="10"/>
        <v>-1</v>
      </c>
      <c r="M31" s="13">
        <f t="shared" si="11"/>
        <v>0</v>
      </c>
      <c r="N31" s="13">
        <f t="shared" si="12"/>
        <v>0</v>
      </c>
      <c r="O31" s="13">
        <f t="shared" si="13"/>
        <v>-1</v>
      </c>
      <c r="P31" s="13">
        <f t="shared" si="14"/>
        <v>0</v>
      </c>
      <c r="Q31" s="13">
        <f t="shared" si="15"/>
        <v>-1</v>
      </c>
      <c r="R31" s="13">
        <f t="shared" si="16"/>
        <v>-1</v>
      </c>
      <c r="S31" s="13">
        <f t="shared" si="17"/>
        <v>-1</v>
      </c>
      <c r="T31" s="13">
        <f t="shared" si="18"/>
        <v>0</v>
      </c>
      <c r="U31" s="13">
        <f t="shared" si="19"/>
        <v>0</v>
      </c>
      <c r="V31" s="13">
        <f t="shared" si="20"/>
        <v>0</v>
      </c>
      <c r="W31" s="13">
        <f t="shared" si="21"/>
        <v>0</v>
      </c>
      <c r="X31" s="13">
        <f t="shared" si="22"/>
        <v>0</v>
      </c>
      <c r="Y31" s="13">
        <f t="shared" si="23"/>
        <v>0</v>
      </c>
      <c r="Z31" s="13">
        <f t="shared" si="24"/>
        <v>-1</v>
      </c>
      <c r="AA31" s="13">
        <f t="shared" si="25"/>
        <v>0</v>
      </c>
      <c r="AB31" s="13">
        <f t="shared" si="26"/>
        <v>0</v>
      </c>
      <c r="AC31" s="13">
        <f t="shared" si="27"/>
        <v>0</v>
      </c>
      <c r="AD31" s="13">
        <f t="shared" si="28"/>
        <v>0</v>
      </c>
      <c r="AE31" s="13">
        <f t="shared" ref="AE31:AE42" si="29">+IFS($B31-$B$30&gt;0,1,$B31-$B$30=0,0,$B31-$B$30&lt;0,-1)</f>
        <v>0</v>
      </c>
    </row>
    <row r="32" ht="14.25" customHeight="1">
      <c r="A32" s="13">
        <v>2010.0</v>
      </c>
      <c r="B32" s="7">
        <v>0.0</v>
      </c>
      <c r="C32" s="13">
        <f t="shared" si="1"/>
        <v>0</v>
      </c>
      <c r="D32" s="13">
        <f t="shared" si="2"/>
        <v>0</v>
      </c>
      <c r="E32" s="13">
        <f t="shared" si="3"/>
        <v>-1</v>
      </c>
      <c r="F32" s="13">
        <f t="shared" si="4"/>
        <v>-1</v>
      </c>
      <c r="G32" s="13">
        <f t="shared" si="5"/>
        <v>0</v>
      </c>
      <c r="H32" s="13">
        <f t="shared" si="6"/>
        <v>0</v>
      </c>
      <c r="I32" s="13">
        <f t="shared" si="7"/>
        <v>0</v>
      </c>
      <c r="J32" s="13">
        <f t="shared" si="8"/>
        <v>-1</v>
      </c>
      <c r="K32" s="13">
        <f t="shared" si="9"/>
        <v>-1</v>
      </c>
      <c r="L32" s="13">
        <f t="shared" si="10"/>
        <v>-1</v>
      </c>
      <c r="M32" s="13">
        <f t="shared" si="11"/>
        <v>0</v>
      </c>
      <c r="N32" s="13">
        <f t="shared" si="12"/>
        <v>0</v>
      </c>
      <c r="O32" s="13">
        <f t="shared" si="13"/>
        <v>-1</v>
      </c>
      <c r="P32" s="13">
        <f t="shared" si="14"/>
        <v>0</v>
      </c>
      <c r="Q32" s="13">
        <f t="shared" si="15"/>
        <v>-1</v>
      </c>
      <c r="R32" s="13">
        <f t="shared" si="16"/>
        <v>-1</v>
      </c>
      <c r="S32" s="13">
        <f t="shared" si="17"/>
        <v>-1</v>
      </c>
      <c r="T32" s="13">
        <f t="shared" si="18"/>
        <v>0</v>
      </c>
      <c r="U32" s="13">
        <f t="shared" si="19"/>
        <v>0</v>
      </c>
      <c r="V32" s="13">
        <f t="shared" si="20"/>
        <v>0</v>
      </c>
      <c r="W32" s="13">
        <f t="shared" si="21"/>
        <v>0</v>
      </c>
      <c r="X32" s="13">
        <f t="shared" si="22"/>
        <v>0</v>
      </c>
      <c r="Y32" s="13">
        <f t="shared" si="23"/>
        <v>0</v>
      </c>
      <c r="Z32" s="13">
        <f t="shared" si="24"/>
        <v>-1</v>
      </c>
      <c r="AA32" s="13">
        <f t="shared" si="25"/>
        <v>0</v>
      </c>
      <c r="AB32" s="13">
        <f t="shared" si="26"/>
        <v>0</v>
      </c>
      <c r="AC32" s="13">
        <f t="shared" si="27"/>
        <v>0</v>
      </c>
      <c r="AD32" s="13">
        <f t="shared" si="28"/>
        <v>0</v>
      </c>
      <c r="AE32" s="13">
        <f t="shared" si="29"/>
        <v>0</v>
      </c>
      <c r="AF32" s="13">
        <f t="shared" ref="AF32:AF42" si="30">+IFS($B32-$B$31&gt;0,1,$B32-$B$31=0,0,$B32-$B$31&lt;0,-1)</f>
        <v>0</v>
      </c>
    </row>
    <row r="33" ht="14.25" customHeight="1">
      <c r="A33" s="13">
        <v>2011.0</v>
      </c>
      <c r="B33" s="10">
        <v>0.0</v>
      </c>
      <c r="C33" s="13">
        <f t="shared" si="1"/>
        <v>0</v>
      </c>
      <c r="D33" s="13">
        <f t="shared" si="2"/>
        <v>0</v>
      </c>
      <c r="E33" s="13">
        <f t="shared" si="3"/>
        <v>-1</v>
      </c>
      <c r="F33" s="13">
        <f t="shared" si="4"/>
        <v>-1</v>
      </c>
      <c r="G33" s="13">
        <f t="shared" si="5"/>
        <v>0</v>
      </c>
      <c r="H33" s="13">
        <f t="shared" si="6"/>
        <v>0</v>
      </c>
      <c r="I33" s="13">
        <f t="shared" si="7"/>
        <v>0</v>
      </c>
      <c r="J33" s="13">
        <f t="shared" si="8"/>
        <v>-1</v>
      </c>
      <c r="K33" s="13">
        <f t="shared" si="9"/>
        <v>-1</v>
      </c>
      <c r="L33" s="13">
        <f t="shared" si="10"/>
        <v>-1</v>
      </c>
      <c r="M33" s="13">
        <f t="shared" si="11"/>
        <v>0</v>
      </c>
      <c r="N33" s="13">
        <f t="shared" si="12"/>
        <v>0</v>
      </c>
      <c r="O33" s="13">
        <f t="shared" si="13"/>
        <v>-1</v>
      </c>
      <c r="P33" s="13">
        <f t="shared" si="14"/>
        <v>0</v>
      </c>
      <c r="Q33" s="13">
        <f t="shared" si="15"/>
        <v>-1</v>
      </c>
      <c r="R33" s="13">
        <f t="shared" si="16"/>
        <v>-1</v>
      </c>
      <c r="S33" s="13">
        <f t="shared" si="17"/>
        <v>-1</v>
      </c>
      <c r="T33" s="13">
        <f t="shared" si="18"/>
        <v>0</v>
      </c>
      <c r="U33" s="13">
        <f t="shared" si="19"/>
        <v>0</v>
      </c>
      <c r="V33" s="13">
        <f t="shared" si="20"/>
        <v>0</v>
      </c>
      <c r="W33" s="13">
        <f t="shared" si="21"/>
        <v>0</v>
      </c>
      <c r="X33" s="13">
        <f t="shared" si="22"/>
        <v>0</v>
      </c>
      <c r="Y33" s="13">
        <f t="shared" si="23"/>
        <v>0</v>
      </c>
      <c r="Z33" s="13">
        <f t="shared" si="24"/>
        <v>-1</v>
      </c>
      <c r="AA33" s="13">
        <f t="shared" si="25"/>
        <v>0</v>
      </c>
      <c r="AB33" s="13">
        <f t="shared" si="26"/>
        <v>0</v>
      </c>
      <c r="AC33" s="13">
        <f t="shared" si="27"/>
        <v>0</v>
      </c>
      <c r="AD33" s="13">
        <f t="shared" si="28"/>
        <v>0</v>
      </c>
      <c r="AE33" s="13">
        <f t="shared" si="29"/>
        <v>0</v>
      </c>
      <c r="AF33" s="13">
        <f t="shared" si="30"/>
        <v>0</v>
      </c>
      <c r="AG33" s="13">
        <f t="shared" ref="AG33:AG42" si="31">+IFS($B33-$B$32&gt;0,1,$B33-$B$32=0,0,$B33-$B$32&lt;0,-1)</f>
        <v>0</v>
      </c>
    </row>
    <row r="34" ht="14.25" customHeight="1">
      <c r="A34" s="13">
        <v>2012.0</v>
      </c>
      <c r="B34" s="10">
        <v>0.0</v>
      </c>
      <c r="C34" s="13">
        <f t="shared" si="1"/>
        <v>0</v>
      </c>
      <c r="D34" s="13">
        <f t="shared" si="2"/>
        <v>0</v>
      </c>
      <c r="E34" s="13">
        <f t="shared" si="3"/>
        <v>-1</v>
      </c>
      <c r="F34" s="13">
        <f t="shared" si="4"/>
        <v>-1</v>
      </c>
      <c r="G34" s="13">
        <f t="shared" si="5"/>
        <v>0</v>
      </c>
      <c r="H34" s="13">
        <f t="shared" si="6"/>
        <v>0</v>
      </c>
      <c r="I34" s="13">
        <f t="shared" si="7"/>
        <v>0</v>
      </c>
      <c r="J34" s="13">
        <f t="shared" si="8"/>
        <v>-1</v>
      </c>
      <c r="K34" s="13">
        <f t="shared" si="9"/>
        <v>-1</v>
      </c>
      <c r="L34" s="13">
        <f t="shared" si="10"/>
        <v>-1</v>
      </c>
      <c r="M34" s="13">
        <f t="shared" si="11"/>
        <v>0</v>
      </c>
      <c r="N34" s="13">
        <f t="shared" si="12"/>
        <v>0</v>
      </c>
      <c r="O34" s="13">
        <f t="shared" si="13"/>
        <v>-1</v>
      </c>
      <c r="P34" s="13">
        <f t="shared" si="14"/>
        <v>0</v>
      </c>
      <c r="Q34" s="13">
        <f t="shared" si="15"/>
        <v>-1</v>
      </c>
      <c r="R34" s="13">
        <f t="shared" si="16"/>
        <v>-1</v>
      </c>
      <c r="S34" s="13">
        <f t="shared" si="17"/>
        <v>-1</v>
      </c>
      <c r="T34" s="13">
        <f t="shared" si="18"/>
        <v>0</v>
      </c>
      <c r="U34" s="13">
        <f t="shared" si="19"/>
        <v>0</v>
      </c>
      <c r="V34" s="13">
        <f t="shared" si="20"/>
        <v>0</v>
      </c>
      <c r="W34" s="13">
        <f t="shared" si="21"/>
        <v>0</v>
      </c>
      <c r="X34" s="13">
        <f t="shared" si="22"/>
        <v>0</v>
      </c>
      <c r="Y34" s="13">
        <f t="shared" si="23"/>
        <v>0</v>
      </c>
      <c r="Z34" s="13">
        <f t="shared" si="24"/>
        <v>-1</v>
      </c>
      <c r="AA34" s="13">
        <f t="shared" si="25"/>
        <v>0</v>
      </c>
      <c r="AB34" s="13">
        <f t="shared" si="26"/>
        <v>0</v>
      </c>
      <c r="AC34" s="13">
        <f t="shared" si="27"/>
        <v>0</v>
      </c>
      <c r="AD34" s="13">
        <f t="shared" si="28"/>
        <v>0</v>
      </c>
      <c r="AE34" s="13">
        <f t="shared" si="29"/>
        <v>0</v>
      </c>
      <c r="AF34" s="13">
        <f t="shared" si="30"/>
        <v>0</v>
      </c>
      <c r="AG34" s="13">
        <f t="shared" si="31"/>
        <v>0</v>
      </c>
      <c r="AH34" s="13">
        <f t="shared" ref="AH34:AH42" si="32">+IFS($B34-$B$33&gt;0,1,$B34-$B$33=0,0,$B34-$B$33&lt;0,-1)</f>
        <v>0</v>
      </c>
    </row>
    <row r="35" ht="14.25" customHeight="1">
      <c r="A35" s="13">
        <v>2013.0</v>
      </c>
      <c r="B35" s="10">
        <v>0.0</v>
      </c>
      <c r="C35" s="13">
        <f t="shared" si="1"/>
        <v>0</v>
      </c>
      <c r="D35" s="13">
        <f t="shared" si="2"/>
        <v>0</v>
      </c>
      <c r="E35" s="13">
        <f t="shared" si="3"/>
        <v>-1</v>
      </c>
      <c r="F35" s="13">
        <f t="shared" si="4"/>
        <v>-1</v>
      </c>
      <c r="G35" s="13">
        <f t="shared" si="5"/>
        <v>0</v>
      </c>
      <c r="H35" s="13">
        <f t="shared" si="6"/>
        <v>0</v>
      </c>
      <c r="I35" s="13">
        <f t="shared" si="7"/>
        <v>0</v>
      </c>
      <c r="J35" s="13">
        <f t="shared" si="8"/>
        <v>-1</v>
      </c>
      <c r="K35" s="13">
        <f t="shared" si="9"/>
        <v>-1</v>
      </c>
      <c r="L35" s="13">
        <f t="shared" si="10"/>
        <v>-1</v>
      </c>
      <c r="M35" s="13">
        <f t="shared" si="11"/>
        <v>0</v>
      </c>
      <c r="N35" s="13">
        <f t="shared" si="12"/>
        <v>0</v>
      </c>
      <c r="O35" s="13">
        <f t="shared" si="13"/>
        <v>-1</v>
      </c>
      <c r="P35" s="13">
        <f t="shared" si="14"/>
        <v>0</v>
      </c>
      <c r="Q35" s="13">
        <f t="shared" si="15"/>
        <v>-1</v>
      </c>
      <c r="R35" s="13">
        <f t="shared" si="16"/>
        <v>-1</v>
      </c>
      <c r="S35" s="13">
        <f t="shared" si="17"/>
        <v>-1</v>
      </c>
      <c r="T35" s="13">
        <f t="shared" si="18"/>
        <v>0</v>
      </c>
      <c r="U35" s="13">
        <f t="shared" si="19"/>
        <v>0</v>
      </c>
      <c r="V35" s="13">
        <f t="shared" si="20"/>
        <v>0</v>
      </c>
      <c r="W35" s="13">
        <f t="shared" si="21"/>
        <v>0</v>
      </c>
      <c r="X35" s="13">
        <f t="shared" si="22"/>
        <v>0</v>
      </c>
      <c r="Y35" s="13">
        <f t="shared" si="23"/>
        <v>0</v>
      </c>
      <c r="Z35" s="13">
        <f t="shared" si="24"/>
        <v>-1</v>
      </c>
      <c r="AA35" s="13">
        <f t="shared" si="25"/>
        <v>0</v>
      </c>
      <c r="AB35" s="13">
        <f t="shared" si="26"/>
        <v>0</v>
      </c>
      <c r="AC35" s="13">
        <f t="shared" si="27"/>
        <v>0</v>
      </c>
      <c r="AD35" s="13">
        <f t="shared" si="28"/>
        <v>0</v>
      </c>
      <c r="AE35" s="13">
        <f t="shared" si="29"/>
        <v>0</v>
      </c>
      <c r="AF35" s="13">
        <f t="shared" si="30"/>
        <v>0</v>
      </c>
      <c r="AG35" s="13">
        <f t="shared" si="31"/>
        <v>0</v>
      </c>
      <c r="AH35" s="13">
        <f t="shared" si="32"/>
        <v>0</v>
      </c>
      <c r="AI35" s="13">
        <f t="shared" ref="AI35:AI42" si="33">+IFS($B35-$B$34&gt;0,1,$B35-$B$34=0,0,$B35-$B$34&lt;0,-1)</f>
        <v>0</v>
      </c>
    </row>
    <row r="36" ht="14.25" customHeight="1">
      <c r="A36" s="13">
        <v>2014.0</v>
      </c>
      <c r="B36" s="10">
        <v>37.0</v>
      </c>
      <c r="C36" s="13">
        <f t="shared" si="1"/>
        <v>1</v>
      </c>
      <c r="D36" s="13">
        <f t="shared" si="2"/>
        <v>1</v>
      </c>
      <c r="E36" s="13">
        <f t="shared" si="3"/>
        <v>1</v>
      </c>
      <c r="F36" s="13">
        <f t="shared" si="4"/>
        <v>1</v>
      </c>
      <c r="G36" s="13">
        <f t="shared" si="5"/>
        <v>1</v>
      </c>
      <c r="H36" s="13">
        <f t="shared" si="6"/>
        <v>1</v>
      </c>
      <c r="I36" s="13">
        <f t="shared" si="7"/>
        <v>1</v>
      </c>
      <c r="J36" s="13">
        <f t="shared" si="8"/>
        <v>1</v>
      </c>
      <c r="K36" s="13">
        <f t="shared" si="9"/>
        <v>1</v>
      </c>
      <c r="L36" s="13">
        <f t="shared" si="10"/>
        <v>1</v>
      </c>
      <c r="M36" s="13">
        <f t="shared" si="11"/>
        <v>1</v>
      </c>
      <c r="N36" s="13">
        <f t="shared" si="12"/>
        <v>1</v>
      </c>
      <c r="O36" s="13">
        <f t="shared" si="13"/>
        <v>1</v>
      </c>
      <c r="P36" s="13">
        <f t="shared" si="14"/>
        <v>1</v>
      </c>
      <c r="Q36" s="13">
        <f t="shared" si="15"/>
        <v>-1</v>
      </c>
      <c r="R36" s="13">
        <f t="shared" si="16"/>
        <v>1</v>
      </c>
      <c r="S36" s="13">
        <f t="shared" si="17"/>
        <v>1</v>
      </c>
      <c r="T36" s="13">
        <f t="shared" si="18"/>
        <v>1</v>
      </c>
      <c r="U36" s="13">
        <f t="shared" si="19"/>
        <v>1</v>
      </c>
      <c r="V36" s="13">
        <f t="shared" si="20"/>
        <v>1</v>
      </c>
      <c r="W36" s="13">
        <f t="shared" si="21"/>
        <v>1</v>
      </c>
      <c r="X36" s="13">
        <f t="shared" si="22"/>
        <v>1</v>
      </c>
      <c r="Y36" s="13">
        <f t="shared" si="23"/>
        <v>1</v>
      </c>
      <c r="Z36" s="13">
        <f t="shared" si="24"/>
        <v>1</v>
      </c>
      <c r="AA36" s="13">
        <f t="shared" si="25"/>
        <v>1</v>
      </c>
      <c r="AB36" s="13">
        <f t="shared" si="26"/>
        <v>1</v>
      </c>
      <c r="AC36" s="13">
        <f t="shared" si="27"/>
        <v>1</v>
      </c>
      <c r="AD36" s="13">
        <f t="shared" si="28"/>
        <v>1</v>
      </c>
      <c r="AE36" s="13">
        <f t="shared" si="29"/>
        <v>1</v>
      </c>
      <c r="AF36" s="13">
        <f t="shared" si="30"/>
        <v>1</v>
      </c>
      <c r="AG36" s="13">
        <f t="shared" si="31"/>
        <v>1</v>
      </c>
      <c r="AH36" s="13">
        <f t="shared" si="32"/>
        <v>1</v>
      </c>
      <c r="AI36" s="13">
        <f t="shared" si="33"/>
        <v>1</v>
      </c>
      <c r="AJ36" s="13">
        <f t="shared" ref="AJ36:AJ42" si="34">+IFS($B36-$B$35&gt;0,1,$B36-$B$35=0,0,$B36-$B$35&lt;0,-1)</f>
        <v>1</v>
      </c>
    </row>
    <row r="37" ht="14.25" customHeight="1">
      <c r="A37" s="13">
        <v>2015.0</v>
      </c>
      <c r="B37" s="10">
        <v>19.0</v>
      </c>
      <c r="C37" s="13">
        <f t="shared" si="1"/>
        <v>1</v>
      </c>
      <c r="D37" s="13">
        <f t="shared" si="2"/>
        <v>1</v>
      </c>
      <c r="E37" s="13">
        <f t="shared" si="3"/>
        <v>-1</v>
      </c>
      <c r="F37" s="13">
        <f t="shared" si="4"/>
        <v>1</v>
      </c>
      <c r="G37" s="13">
        <f t="shared" si="5"/>
        <v>1</v>
      </c>
      <c r="H37" s="13">
        <f t="shared" si="6"/>
        <v>1</v>
      </c>
      <c r="I37" s="13">
        <f t="shared" si="7"/>
        <v>1</v>
      </c>
      <c r="J37" s="13">
        <f t="shared" si="8"/>
        <v>1</v>
      </c>
      <c r="K37" s="13">
        <f t="shared" si="9"/>
        <v>1</v>
      </c>
      <c r="L37" s="13">
        <f t="shared" si="10"/>
        <v>-1</v>
      </c>
      <c r="M37" s="13">
        <f t="shared" si="11"/>
        <v>1</v>
      </c>
      <c r="N37" s="13">
        <f t="shared" si="12"/>
        <v>1</v>
      </c>
      <c r="O37" s="13">
        <f t="shared" si="13"/>
        <v>1</v>
      </c>
      <c r="P37" s="13">
        <f t="shared" si="14"/>
        <v>1</v>
      </c>
      <c r="Q37" s="13">
        <f t="shared" si="15"/>
        <v>-1</v>
      </c>
      <c r="R37" s="13">
        <f t="shared" si="16"/>
        <v>-1</v>
      </c>
      <c r="S37" s="13">
        <f t="shared" si="17"/>
        <v>1</v>
      </c>
      <c r="T37" s="13">
        <f t="shared" si="18"/>
        <v>1</v>
      </c>
      <c r="U37" s="13">
        <f t="shared" si="19"/>
        <v>1</v>
      </c>
      <c r="V37" s="13">
        <f t="shared" si="20"/>
        <v>1</v>
      </c>
      <c r="W37" s="13">
        <f t="shared" si="21"/>
        <v>1</v>
      </c>
      <c r="X37" s="13">
        <f t="shared" si="22"/>
        <v>1</v>
      </c>
      <c r="Y37" s="13">
        <f t="shared" si="23"/>
        <v>1</v>
      </c>
      <c r="Z37" s="13">
        <f t="shared" si="24"/>
        <v>1</v>
      </c>
      <c r="AA37" s="13">
        <f t="shared" si="25"/>
        <v>1</v>
      </c>
      <c r="AB37" s="13">
        <f t="shared" si="26"/>
        <v>1</v>
      </c>
      <c r="AC37" s="13">
        <f t="shared" si="27"/>
        <v>1</v>
      </c>
      <c r="AD37" s="13">
        <f t="shared" si="28"/>
        <v>1</v>
      </c>
      <c r="AE37" s="13">
        <f t="shared" si="29"/>
        <v>1</v>
      </c>
      <c r="AF37" s="13">
        <f t="shared" si="30"/>
        <v>1</v>
      </c>
      <c r="AG37" s="13">
        <f t="shared" si="31"/>
        <v>1</v>
      </c>
      <c r="AH37" s="13">
        <f t="shared" si="32"/>
        <v>1</v>
      </c>
      <c r="AI37" s="13">
        <f t="shared" si="33"/>
        <v>1</v>
      </c>
      <c r="AJ37" s="13">
        <f t="shared" si="34"/>
        <v>1</v>
      </c>
      <c r="AK37" s="13">
        <f t="shared" ref="AK37:AK42" si="35">+IFS($B37-$B$36&gt;0,1,$B37-$B$36=0,0,$B37-$B$36&lt;0,-1)</f>
        <v>-1</v>
      </c>
    </row>
    <row r="38" ht="14.25" customHeight="1">
      <c r="A38" s="13">
        <v>2016.0</v>
      </c>
      <c r="B38" s="10">
        <v>0.0</v>
      </c>
      <c r="C38" s="13">
        <f t="shared" si="1"/>
        <v>0</v>
      </c>
      <c r="D38" s="13">
        <f t="shared" si="2"/>
        <v>0</v>
      </c>
      <c r="E38" s="13">
        <f t="shared" si="3"/>
        <v>-1</v>
      </c>
      <c r="F38" s="13">
        <f t="shared" si="4"/>
        <v>-1</v>
      </c>
      <c r="G38" s="13">
        <f t="shared" si="5"/>
        <v>0</v>
      </c>
      <c r="H38" s="13">
        <f t="shared" si="6"/>
        <v>0</v>
      </c>
      <c r="I38" s="13">
        <f t="shared" si="7"/>
        <v>0</v>
      </c>
      <c r="J38" s="13">
        <f t="shared" si="8"/>
        <v>-1</v>
      </c>
      <c r="K38" s="13">
        <f t="shared" si="9"/>
        <v>-1</v>
      </c>
      <c r="L38" s="13">
        <f t="shared" si="10"/>
        <v>-1</v>
      </c>
      <c r="M38" s="13">
        <f t="shared" si="11"/>
        <v>0</v>
      </c>
      <c r="N38" s="13">
        <f t="shared" si="12"/>
        <v>0</v>
      </c>
      <c r="O38" s="13">
        <f t="shared" si="13"/>
        <v>-1</v>
      </c>
      <c r="P38" s="13">
        <f t="shared" si="14"/>
        <v>0</v>
      </c>
      <c r="Q38" s="13">
        <f t="shared" si="15"/>
        <v>-1</v>
      </c>
      <c r="R38" s="13">
        <f t="shared" si="16"/>
        <v>-1</v>
      </c>
      <c r="S38" s="13">
        <f t="shared" si="17"/>
        <v>-1</v>
      </c>
      <c r="T38" s="13">
        <f t="shared" si="18"/>
        <v>0</v>
      </c>
      <c r="U38" s="13">
        <f t="shared" si="19"/>
        <v>0</v>
      </c>
      <c r="V38" s="13">
        <f t="shared" si="20"/>
        <v>0</v>
      </c>
      <c r="W38" s="13">
        <f t="shared" si="21"/>
        <v>0</v>
      </c>
      <c r="X38" s="13">
        <f t="shared" si="22"/>
        <v>0</v>
      </c>
      <c r="Y38" s="13">
        <f t="shared" si="23"/>
        <v>0</v>
      </c>
      <c r="Z38" s="13">
        <f t="shared" si="24"/>
        <v>-1</v>
      </c>
      <c r="AA38" s="13">
        <f t="shared" si="25"/>
        <v>0</v>
      </c>
      <c r="AB38" s="13">
        <f t="shared" si="26"/>
        <v>0</v>
      </c>
      <c r="AC38" s="13">
        <f t="shared" si="27"/>
        <v>0</v>
      </c>
      <c r="AD38" s="13">
        <f t="shared" si="28"/>
        <v>0</v>
      </c>
      <c r="AE38" s="13">
        <f t="shared" si="29"/>
        <v>0</v>
      </c>
      <c r="AF38" s="13">
        <f t="shared" si="30"/>
        <v>0</v>
      </c>
      <c r="AG38" s="13">
        <f t="shared" si="31"/>
        <v>0</v>
      </c>
      <c r="AH38" s="13">
        <f t="shared" si="32"/>
        <v>0</v>
      </c>
      <c r="AI38" s="13">
        <f t="shared" si="33"/>
        <v>0</v>
      </c>
      <c r="AJ38" s="13">
        <f t="shared" si="34"/>
        <v>0</v>
      </c>
      <c r="AK38" s="13">
        <f t="shared" si="35"/>
        <v>-1</v>
      </c>
      <c r="AL38" s="13">
        <f t="shared" ref="AL38:AL42" si="36">+IFS($B38-$B$37&gt;0,1,$B38-$B$37=0,0,$B38-$B$37&lt;0,-1)</f>
        <v>-1</v>
      </c>
    </row>
    <row r="39" ht="14.25" customHeight="1">
      <c r="A39" s="13">
        <v>2017.0</v>
      </c>
      <c r="B39" s="10">
        <v>22.0</v>
      </c>
      <c r="C39" s="13">
        <f t="shared" si="1"/>
        <v>1</v>
      </c>
      <c r="D39" s="13">
        <f t="shared" si="2"/>
        <v>1</v>
      </c>
      <c r="E39" s="13">
        <f t="shared" si="3"/>
        <v>-1</v>
      </c>
      <c r="F39" s="13">
        <f t="shared" si="4"/>
        <v>1</v>
      </c>
      <c r="G39" s="13">
        <f t="shared" si="5"/>
        <v>1</v>
      </c>
      <c r="H39" s="13">
        <f t="shared" si="6"/>
        <v>1</v>
      </c>
      <c r="I39" s="13">
        <f t="shared" si="7"/>
        <v>1</v>
      </c>
      <c r="J39" s="13">
        <f t="shared" si="8"/>
        <v>1</v>
      </c>
      <c r="K39" s="13">
        <f t="shared" si="9"/>
        <v>1</v>
      </c>
      <c r="L39" s="13">
        <f t="shared" si="10"/>
        <v>-1</v>
      </c>
      <c r="M39" s="13">
        <f t="shared" si="11"/>
        <v>1</v>
      </c>
      <c r="N39" s="13">
        <f t="shared" si="12"/>
        <v>1</v>
      </c>
      <c r="O39" s="13">
        <f t="shared" si="13"/>
        <v>1</v>
      </c>
      <c r="P39" s="13">
        <f t="shared" si="14"/>
        <v>1</v>
      </c>
      <c r="Q39" s="13">
        <f t="shared" si="15"/>
        <v>-1</v>
      </c>
      <c r="R39" s="13">
        <f t="shared" si="16"/>
        <v>-1</v>
      </c>
      <c r="S39" s="13">
        <f t="shared" si="17"/>
        <v>1</v>
      </c>
      <c r="T39" s="13">
        <f t="shared" si="18"/>
        <v>1</v>
      </c>
      <c r="U39" s="13">
        <f t="shared" si="19"/>
        <v>1</v>
      </c>
      <c r="V39" s="13">
        <f t="shared" si="20"/>
        <v>1</v>
      </c>
      <c r="W39" s="13">
        <f t="shared" si="21"/>
        <v>1</v>
      </c>
      <c r="X39" s="13">
        <f t="shared" si="22"/>
        <v>1</v>
      </c>
      <c r="Y39" s="13">
        <f t="shared" si="23"/>
        <v>1</v>
      </c>
      <c r="Z39" s="13">
        <f t="shared" si="24"/>
        <v>1</v>
      </c>
      <c r="AA39" s="13">
        <f t="shared" si="25"/>
        <v>1</v>
      </c>
      <c r="AB39" s="13">
        <f t="shared" si="26"/>
        <v>1</v>
      </c>
      <c r="AC39" s="13">
        <f t="shared" si="27"/>
        <v>1</v>
      </c>
      <c r="AD39" s="13">
        <f t="shared" si="28"/>
        <v>1</v>
      </c>
      <c r="AE39" s="13">
        <f t="shared" si="29"/>
        <v>1</v>
      </c>
      <c r="AF39" s="13">
        <f t="shared" si="30"/>
        <v>1</v>
      </c>
      <c r="AG39" s="13">
        <f t="shared" si="31"/>
        <v>1</v>
      </c>
      <c r="AH39" s="13">
        <f t="shared" si="32"/>
        <v>1</v>
      </c>
      <c r="AI39" s="13">
        <f t="shared" si="33"/>
        <v>1</v>
      </c>
      <c r="AJ39" s="13">
        <f t="shared" si="34"/>
        <v>1</v>
      </c>
      <c r="AK39" s="13">
        <f t="shared" si="35"/>
        <v>-1</v>
      </c>
      <c r="AL39" s="13">
        <f t="shared" si="36"/>
        <v>1</v>
      </c>
      <c r="AM39" s="13">
        <f t="shared" ref="AM39:AM42" si="37">+IFS($B39-$B$38&gt;0,1,$B39-$B$38=0,0,$B39-$B$38&lt;0,-1)</f>
        <v>1</v>
      </c>
    </row>
    <row r="40" ht="14.25" customHeight="1">
      <c r="A40" s="13">
        <v>2018.0</v>
      </c>
      <c r="B40" s="4">
        <v>10.0</v>
      </c>
      <c r="C40" s="13">
        <f t="shared" si="1"/>
        <v>1</v>
      </c>
      <c r="D40" s="13">
        <f t="shared" si="2"/>
        <v>1</v>
      </c>
      <c r="E40" s="13">
        <f t="shared" si="3"/>
        <v>-1</v>
      </c>
      <c r="F40" s="13">
        <f t="shared" si="4"/>
        <v>1</v>
      </c>
      <c r="G40" s="13">
        <f t="shared" si="5"/>
        <v>1</v>
      </c>
      <c r="H40" s="13">
        <f t="shared" si="6"/>
        <v>1</v>
      </c>
      <c r="I40" s="13">
        <f t="shared" si="7"/>
        <v>1</v>
      </c>
      <c r="J40" s="13">
        <f t="shared" si="8"/>
        <v>1</v>
      </c>
      <c r="K40" s="13">
        <f t="shared" si="9"/>
        <v>-1</v>
      </c>
      <c r="L40" s="13">
        <f t="shared" si="10"/>
        <v>-1</v>
      </c>
      <c r="M40" s="13">
        <f t="shared" si="11"/>
        <v>1</v>
      </c>
      <c r="N40" s="13">
        <f t="shared" si="12"/>
        <v>1</v>
      </c>
      <c r="O40" s="13">
        <f t="shared" si="13"/>
        <v>-1</v>
      </c>
      <c r="P40" s="13">
        <f t="shared" si="14"/>
        <v>1</v>
      </c>
      <c r="Q40" s="13">
        <f t="shared" si="15"/>
        <v>-1</v>
      </c>
      <c r="R40" s="13">
        <f t="shared" si="16"/>
        <v>-1</v>
      </c>
      <c r="S40" s="13">
        <f t="shared" si="17"/>
        <v>1</v>
      </c>
      <c r="T40" s="13">
        <f t="shared" si="18"/>
        <v>1</v>
      </c>
      <c r="U40" s="13">
        <f t="shared" si="19"/>
        <v>1</v>
      </c>
      <c r="V40" s="13">
        <f t="shared" si="20"/>
        <v>1</v>
      </c>
      <c r="W40" s="13">
        <f t="shared" si="21"/>
        <v>1</v>
      </c>
      <c r="X40" s="13">
        <f t="shared" si="22"/>
        <v>1</v>
      </c>
      <c r="Y40" s="13">
        <f t="shared" si="23"/>
        <v>1</v>
      </c>
      <c r="Z40" s="13">
        <f t="shared" si="24"/>
        <v>1</v>
      </c>
      <c r="AA40" s="13">
        <f t="shared" si="25"/>
        <v>1</v>
      </c>
      <c r="AB40" s="13">
        <f t="shared" si="26"/>
        <v>1</v>
      </c>
      <c r="AC40" s="13">
        <f t="shared" si="27"/>
        <v>1</v>
      </c>
      <c r="AD40" s="13">
        <f t="shared" si="28"/>
        <v>1</v>
      </c>
      <c r="AE40" s="13">
        <f t="shared" si="29"/>
        <v>1</v>
      </c>
      <c r="AF40" s="13">
        <f t="shared" si="30"/>
        <v>1</v>
      </c>
      <c r="AG40" s="13">
        <f t="shared" si="31"/>
        <v>1</v>
      </c>
      <c r="AH40" s="13">
        <f t="shared" si="32"/>
        <v>1</v>
      </c>
      <c r="AI40" s="13">
        <f t="shared" si="33"/>
        <v>1</v>
      </c>
      <c r="AJ40" s="13">
        <f t="shared" si="34"/>
        <v>1</v>
      </c>
      <c r="AK40" s="13">
        <f t="shared" si="35"/>
        <v>-1</v>
      </c>
      <c r="AL40" s="13">
        <f t="shared" si="36"/>
        <v>-1</v>
      </c>
      <c r="AM40" s="13">
        <f t="shared" si="37"/>
        <v>1</v>
      </c>
      <c r="AN40" s="13">
        <f t="shared" ref="AN40:AN42" si="38">+IFS($B40-$B$39&gt;0,1,$B40-$B$39=0,0,$B40-$B$39&lt;0,-1)</f>
        <v>-1</v>
      </c>
    </row>
    <row r="41" ht="14.25" customHeight="1">
      <c r="A41" s="13">
        <v>2019.0</v>
      </c>
      <c r="B41" s="4">
        <v>6.0</v>
      </c>
      <c r="C41" s="13">
        <f t="shared" si="1"/>
        <v>1</v>
      </c>
      <c r="D41" s="13">
        <f t="shared" si="2"/>
        <v>1</v>
      </c>
      <c r="E41" s="13">
        <f t="shared" si="3"/>
        <v>-1</v>
      </c>
      <c r="F41" s="13">
        <f t="shared" si="4"/>
        <v>1</v>
      </c>
      <c r="G41" s="13">
        <f t="shared" si="5"/>
        <v>1</v>
      </c>
      <c r="H41" s="13">
        <f t="shared" si="6"/>
        <v>1</v>
      </c>
      <c r="I41" s="13">
        <f t="shared" si="7"/>
        <v>1</v>
      </c>
      <c r="J41" s="13">
        <f t="shared" si="8"/>
        <v>-1</v>
      </c>
      <c r="K41" s="13">
        <f t="shared" si="9"/>
        <v>-1</v>
      </c>
      <c r="L41" s="13">
        <f t="shared" si="10"/>
        <v>-1</v>
      </c>
      <c r="M41" s="13">
        <f t="shared" si="11"/>
        <v>1</v>
      </c>
      <c r="N41" s="13">
        <f t="shared" si="12"/>
        <v>1</v>
      </c>
      <c r="O41" s="13">
        <f t="shared" si="13"/>
        <v>-1</v>
      </c>
      <c r="P41" s="13">
        <f t="shared" si="14"/>
        <v>1</v>
      </c>
      <c r="Q41" s="13">
        <f t="shared" si="15"/>
        <v>-1</v>
      </c>
      <c r="R41" s="13">
        <f t="shared" si="16"/>
        <v>-1</v>
      </c>
      <c r="S41" s="13">
        <f t="shared" si="17"/>
        <v>0</v>
      </c>
      <c r="T41" s="13">
        <f t="shared" si="18"/>
        <v>1</v>
      </c>
      <c r="U41" s="13">
        <f t="shared" si="19"/>
        <v>1</v>
      </c>
      <c r="V41" s="13">
        <f t="shared" si="20"/>
        <v>1</v>
      </c>
      <c r="W41" s="13">
        <f t="shared" si="21"/>
        <v>1</v>
      </c>
      <c r="X41" s="13">
        <f t="shared" si="22"/>
        <v>1</v>
      </c>
      <c r="Y41" s="13">
        <f t="shared" si="23"/>
        <v>1</v>
      </c>
      <c r="Z41" s="13">
        <f t="shared" si="24"/>
        <v>1</v>
      </c>
      <c r="AA41" s="13">
        <f t="shared" si="25"/>
        <v>1</v>
      </c>
      <c r="AB41" s="13">
        <f t="shared" si="26"/>
        <v>1</v>
      </c>
      <c r="AC41" s="13">
        <f t="shared" si="27"/>
        <v>1</v>
      </c>
      <c r="AD41" s="13">
        <f t="shared" si="28"/>
        <v>1</v>
      </c>
      <c r="AE41" s="13">
        <f t="shared" si="29"/>
        <v>1</v>
      </c>
      <c r="AF41" s="13">
        <f t="shared" si="30"/>
        <v>1</v>
      </c>
      <c r="AG41" s="13">
        <f t="shared" si="31"/>
        <v>1</v>
      </c>
      <c r="AH41" s="13">
        <f t="shared" si="32"/>
        <v>1</v>
      </c>
      <c r="AI41" s="13">
        <f t="shared" si="33"/>
        <v>1</v>
      </c>
      <c r="AJ41" s="13">
        <f t="shared" si="34"/>
        <v>1</v>
      </c>
      <c r="AK41" s="13">
        <f t="shared" si="35"/>
        <v>-1</v>
      </c>
      <c r="AL41" s="13">
        <f t="shared" si="36"/>
        <v>-1</v>
      </c>
      <c r="AM41" s="13">
        <f t="shared" si="37"/>
        <v>1</v>
      </c>
      <c r="AN41" s="13">
        <f t="shared" si="38"/>
        <v>-1</v>
      </c>
      <c r="AO41" s="13">
        <f t="shared" ref="AO41:AO42" si="39">+IFS($B41-$B$40&gt;0,1,$B41-$B$40=0,0,$B41-$B$40&lt;0,-1)</f>
        <v>-1</v>
      </c>
    </row>
    <row r="42" ht="14.25" customHeight="1">
      <c r="A42" s="13">
        <v>2020.0</v>
      </c>
      <c r="B42" s="4">
        <v>2.0</v>
      </c>
      <c r="C42" s="13">
        <f t="shared" si="1"/>
        <v>1</v>
      </c>
      <c r="D42" s="13">
        <f t="shared" si="2"/>
        <v>1</v>
      </c>
      <c r="E42" s="13">
        <f t="shared" si="3"/>
        <v>-1</v>
      </c>
      <c r="F42" s="13">
        <f t="shared" si="4"/>
        <v>-1</v>
      </c>
      <c r="G42" s="13">
        <f t="shared" si="5"/>
        <v>1</v>
      </c>
      <c r="H42" s="13">
        <f t="shared" si="6"/>
        <v>1</v>
      </c>
      <c r="I42" s="13">
        <f t="shared" si="7"/>
        <v>1</v>
      </c>
      <c r="J42" s="13">
        <f t="shared" si="8"/>
        <v>-1</v>
      </c>
      <c r="K42" s="13">
        <f t="shared" si="9"/>
        <v>-1</v>
      </c>
      <c r="L42" s="13">
        <f t="shared" si="10"/>
        <v>-1</v>
      </c>
      <c r="M42" s="13">
        <f t="shared" si="11"/>
        <v>1</v>
      </c>
      <c r="N42" s="13">
        <f t="shared" si="12"/>
        <v>1</v>
      </c>
      <c r="O42" s="13">
        <f t="shared" si="13"/>
        <v>-1</v>
      </c>
      <c r="P42" s="13">
        <f t="shared" si="14"/>
        <v>1</v>
      </c>
      <c r="Q42" s="13">
        <f t="shared" si="15"/>
        <v>-1</v>
      </c>
      <c r="R42" s="13">
        <f t="shared" si="16"/>
        <v>-1</v>
      </c>
      <c r="S42" s="13">
        <f t="shared" si="17"/>
        <v>-1</v>
      </c>
      <c r="T42" s="13">
        <f t="shared" si="18"/>
        <v>1</v>
      </c>
      <c r="U42" s="13">
        <f t="shared" si="19"/>
        <v>1</v>
      </c>
      <c r="V42" s="13">
        <f t="shared" si="20"/>
        <v>1</v>
      </c>
      <c r="W42" s="13">
        <f t="shared" si="21"/>
        <v>1</v>
      </c>
      <c r="X42" s="13">
        <f t="shared" si="22"/>
        <v>1</v>
      </c>
      <c r="Y42" s="13">
        <f t="shared" si="23"/>
        <v>1</v>
      </c>
      <c r="Z42" s="13">
        <f t="shared" si="24"/>
        <v>-1</v>
      </c>
      <c r="AA42" s="13">
        <f t="shared" si="25"/>
        <v>1</v>
      </c>
      <c r="AB42" s="13">
        <f t="shared" si="26"/>
        <v>1</v>
      </c>
      <c r="AC42" s="13">
        <f t="shared" si="27"/>
        <v>1</v>
      </c>
      <c r="AD42" s="13">
        <f t="shared" si="28"/>
        <v>1</v>
      </c>
      <c r="AE42" s="13">
        <f t="shared" si="29"/>
        <v>1</v>
      </c>
      <c r="AF42" s="13">
        <f t="shared" si="30"/>
        <v>1</v>
      </c>
      <c r="AG42" s="13">
        <f t="shared" si="31"/>
        <v>1</v>
      </c>
      <c r="AH42" s="13">
        <f t="shared" si="32"/>
        <v>1</v>
      </c>
      <c r="AI42" s="13">
        <f t="shared" si="33"/>
        <v>1</v>
      </c>
      <c r="AJ42" s="13">
        <f t="shared" si="34"/>
        <v>1</v>
      </c>
      <c r="AK42" s="13">
        <f t="shared" si="35"/>
        <v>-1</v>
      </c>
      <c r="AL42" s="13">
        <f t="shared" si="36"/>
        <v>-1</v>
      </c>
      <c r="AM42" s="13">
        <f t="shared" si="37"/>
        <v>1</v>
      </c>
      <c r="AN42" s="13">
        <f t="shared" si="38"/>
        <v>-1</v>
      </c>
      <c r="AO42" s="13">
        <f t="shared" si="39"/>
        <v>-1</v>
      </c>
      <c r="AP42" s="13">
        <f>+IFS($B42-$B$41&gt;0,1,$B42-$B$41=0,0,$B42-$B$41&lt;0,-1)</f>
        <v>-1</v>
      </c>
    </row>
    <row r="43" ht="14.25" customHeight="1">
      <c r="B43" s="16"/>
      <c r="AQ43" s="14" t="s">
        <v>21</v>
      </c>
    </row>
    <row r="44" ht="14.25" customHeight="1">
      <c r="B44" s="16"/>
      <c r="AQ44" s="13">
        <f>+SUM(C3:AP42)</f>
        <v>7</v>
      </c>
    </row>
    <row r="45" ht="14.25" customHeight="1">
      <c r="A45" s="17" t="s">
        <v>22</v>
      </c>
      <c r="B45" s="17"/>
      <c r="C45" s="18">
        <f>+COUNT(B2:B42)</f>
        <v>41</v>
      </c>
      <c r="D45" s="13">
        <f>+C45*(C45-1)*(2*C45+5)</f>
        <v>142680</v>
      </c>
      <c r="E45" s="19" t="s">
        <v>23</v>
      </c>
      <c r="F45" s="18">
        <v>29.0</v>
      </c>
      <c r="G45" s="18">
        <f t="shared" ref="G45:G47" si="40">+F45*(F45-1)*(2*F45+5)</f>
        <v>51156</v>
      </c>
    </row>
    <row r="46" ht="14.25" customHeight="1">
      <c r="A46" s="17" t="s">
        <v>24</v>
      </c>
      <c r="B46" s="17"/>
      <c r="C46" s="18">
        <f>+(D45-G49)/18</f>
        <v>5084.666667</v>
      </c>
      <c r="E46" s="19" t="s">
        <v>25</v>
      </c>
      <c r="F46" s="18">
        <v>0.0</v>
      </c>
      <c r="G46" s="18">
        <f t="shared" si="40"/>
        <v>0</v>
      </c>
    </row>
    <row r="47" ht="14.25" customHeight="1">
      <c r="A47" s="17" t="s">
        <v>26</v>
      </c>
      <c r="B47" s="17"/>
      <c r="C47" s="18">
        <f>+(AQ44+1)/SQRT(C46)</f>
        <v>0.1121911871</v>
      </c>
      <c r="E47" s="19" t="s">
        <v>27</v>
      </c>
      <c r="F47" s="18">
        <v>0.0</v>
      </c>
      <c r="G47" s="18">
        <f t="shared" si="40"/>
        <v>0</v>
      </c>
    </row>
    <row r="48" ht="14.25" customHeight="1">
      <c r="B48" s="15"/>
      <c r="C48" s="18"/>
      <c r="E48" s="20" t="s">
        <v>28</v>
      </c>
      <c r="F48" s="13">
        <v>0.0</v>
      </c>
      <c r="G48" s="13">
        <v>0.0</v>
      </c>
    </row>
    <row r="49" ht="14.25" customHeight="1">
      <c r="B49" s="15"/>
      <c r="C49" s="18"/>
      <c r="G49" s="13">
        <f>SUM(G45:G48)</f>
        <v>51156</v>
      </c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  <c r="F110" s="13" t="s">
        <v>19</v>
      </c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  <c r="C532" s="13" t="s">
        <v>19</v>
      </c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36.0" customHeight="1">
      <c r="A1" s="13" t="s">
        <v>29</v>
      </c>
      <c r="B1" s="2" t="s">
        <v>2</v>
      </c>
    </row>
    <row r="2" ht="14.25" customHeight="1">
      <c r="B2" s="4">
        <v>0.0</v>
      </c>
    </row>
    <row r="3" ht="14.25" customHeight="1">
      <c r="A3" s="14" t="s">
        <v>20</v>
      </c>
      <c r="B3" s="4">
        <v>0.0</v>
      </c>
    </row>
    <row r="4" ht="14.25" customHeight="1">
      <c r="A4" s="13">
        <v>1980.0</v>
      </c>
      <c r="B4" s="4">
        <v>0.0</v>
      </c>
    </row>
    <row r="5" ht="14.25" customHeight="1">
      <c r="A5" s="13">
        <v>1981.0</v>
      </c>
      <c r="B5" s="4">
        <v>2.0</v>
      </c>
      <c r="C5" s="13">
        <f t="shared" ref="C5:C44" si="1">+IFS($B5-$B$4&gt;0,1,$B5-$B$4=0,0,$B5-$B$4&lt;0,-1)</f>
        <v>1</v>
      </c>
    </row>
    <row r="6" ht="14.25" customHeight="1">
      <c r="A6" s="13">
        <v>1982.0</v>
      </c>
      <c r="B6" s="4">
        <v>0.0</v>
      </c>
      <c r="C6" s="13">
        <f t="shared" si="1"/>
        <v>0</v>
      </c>
      <c r="D6" s="13">
        <f t="shared" ref="D6:D44" si="2">+IFS($B6-$B$5&gt;0,1,$B6-$B$5=0,0,$B6-$B$5&lt;0,-1)</f>
        <v>-1</v>
      </c>
    </row>
    <row r="7" ht="14.25" customHeight="1">
      <c r="A7" s="13">
        <v>1983.0</v>
      </c>
      <c r="B7" s="7">
        <v>0.0</v>
      </c>
      <c r="C7" s="13">
        <f t="shared" si="1"/>
        <v>0</v>
      </c>
      <c r="D7" s="13">
        <f t="shared" si="2"/>
        <v>-1</v>
      </c>
      <c r="E7" s="13">
        <f t="shared" ref="E7:E44" si="3">+IFS($B7-$B$6&gt;0,1,$B7-$B$6=0,0,$B7-$B$6&lt;0,-1)</f>
        <v>0</v>
      </c>
    </row>
    <row r="8" ht="14.25" customHeight="1">
      <c r="A8" s="13">
        <v>1984.0</v>
      </c>
      <c r="B8" s="7">
        <v>10.0</v>
      </c>
      <c r="C8" s="13">
        <f t="shared" si="1"/>
        <v>1</v>
      </c>
      <c r="D8" s="13">
        <f t="shared" si="2"/>
        <v>1</v>
      </c>
      <c r="E8" s="13">
        <f t="shared" si="3"/>
        <v>1</v>
      </c>
      <c r="F8" s="13">
        <f t="shared" ref="F8:F44" si="4">+IFS($B8-$B$7&gt;0,1,$B8-$B$7=0,0,$B8-$B$7&lt;0,-1)</f>
        <v>1</v>
      </c>
    </row>
    <row r="9" ht="14.25" customHeight="1">
      <c r="A9" s="13">
        <v>1985.0</v>
      </c>
      <c r="B9" s="7">
        <v>24.0</v>
      </c>
      <c r="C9" s="13">
        <f t="shared" si="1"/>
        <v>1</v>
      </c>
      <c r="D9" s="13">
        <f t="shared" si="2"/>
        <v>1</v>
      </c>
      <c r="E9" s="13">
        <f t="shared" si="3"/>
        <v>1</v>
      </c>
      <c r="F9" s="13">
        <f t="shared" si="4"/>
        <v>1</v>
      </c>
      <c r="G9" s="13">
        <f t="shared" ref="G9:G44" si="5">+IFS($B9-$B$8&gt;0,1,$B9-$B$8=0,0,$B9-$B$8&lt;0,-1)</f>
        <v>1</v>
      </c>
    </row>
    <row r="10" ht="14.25" customHeight="1">
      <c r="A10" s="13">
        <v>1986.0</v>
      </c>
      <c r="B10" s="7">
        <v>0.0</v>
      </c>
      <c r="C10" s="13">
        <f t="shared" si="1"/>
        <v>0</v>
      </c>
      <c r="D10" s="13">
        <f t="shared" si="2"/>
        <v>-1</v>
      </c>
      <c r="E10" s="13">
        <f t="shared" si="3"/>
        <v>0</v>
      </c>
      <c r="F10" s="13">
        <f t="shared" si="4"/>
        <v>0</v>
      </c>
      <c r="G10" s="13">
        <f t="shared" si="5"/>
        <v>-1</v>
      </c>
      <c r="H10" s="13">
        <f t="shared" ref="H10:H44" si="6">+IFS($B10-$B$9&gt;0,1,$B10-$B$9=0,0,$B10-$B$9&lt;0,-1)</f>
        <v>-1</v>
      </c>
    </row>
    <row r="11" ht="14.25" customHeight="1">
      <c r="A11" s="13">
        <v>1987.0</v>
      </c>
      <c r="B11" s="7">
        <v>0.0</v>
      </c>
      <c r="C11" s="13">
        <f t="shared" si="1"/>
        <v>0</v>
      </c>
      <c r="D11" s="13">
        <f t="shared" si="2"/>
        <v>-1</v>
      </c>
      <c r="E11" s="13">
        <f t="shared" si="3"/>
        <v>0</v>
      </c>
      <c r="F11" s="13">
        <f t="shared" si="4"/>
        <v>0</v>
      </c>
      <c r="G11" s="13">
        <f t="shared" si="5"/>
        <v>-1</v>
      </c>
      <c r="H11" s="13">
        <f t="shared" si="6"/>
        <v>-1</v>
      </c>
      <c r="I11" s="13">
        <f t="shared" ref="I11:I44" si="7">+IFS($B11-$B$10&gt;0,1,$B11-$B$10=0,0,$B11-$B$10&lt;0,-1)</f>
        <v>0</v>
      </c>
    </row>
    <row r="12" ht="14.25" customHeight="1">
      <c r="A12" s="13">
        <v>1988.0</v>
      </c>
      <c r="B12" s="7">
        <v>78.2</v>
      </c>
      <c r="C12" s="13">
        <f t="shared" si="1"/>
        <v>1</v>
      </c>
      <c r="D12" s="13">
        <f t="shared" si="2"/>
        <v>1</v>
      </c>
      <c r="E12" s="13">
        <f t="shared" si="3"/>
        <v>1</v>
      </c>
      <c r="F12" s="13">
        <f t="shared" si="4"/>
        <v>1</v>
      </c>
      <c r="G12" s="13">
        <f t="shared" si="5"/>
        <v>1</v>
      </c>
      <c r="H12" s="13">
        <f t="shared" si="6"/>
        <v>1</v>
      </c>
      <c r="I12" s="13">
        <f t="shared" si="7"/>
        <v>1</v>
      </c>
      <c r="J12" s="13">
        <f t="shared" ref="J12:J44" si="8">+IFS($B12-$B$11&gt;0,1,$B12-$B$11=0,0,$B12-$B$11&lt;0,-1)</f>
        <v>1</v>
      </c>
    </row>
    <row r="13" ht="14.25" customHeight="1">
      <c r="A13" s="13">
        <v>1989.0</v>
      </c>
      <c r="B13" s="7">
        <v>0.0</v>
      </c>
      <c r="C13" s="13">
        <f t="shared" si="1"/>
        <v>0</v>
      </c>
      <c r="D13" s="13">
        <f t="shared" si="2"/>
        <v>-1</v>
      </c>
      <c r="E13" s="13">
        <f t="shared" si="3"/>
        <v>0</v>
      </c>
      <c r="F13" s="13">
        <f t="shared" si="4"/>
        <v>0</v>
      </c>
      <c r="G13" s="13">
        <f t="shared" si="5"/>
        <v>-1</v>
      </c>
      <c r="H13" s="13">
        <f t="shared" si="6"/>
        <v>-1</v>
      </c>
      <c r="I13" s="13">
        <f t="shared" si="7"/>
        <v>0</v>
      </c>
      <c r="J13" s="13">
        <f t="shared" si="8"/>
        <v>0</v>
      </c>
      <c r="K13" s="13">
        <f t="shared" ref="K13:K44" si="9">+IFS($B13-$B$12&gt;0,1,$B13-$B$12=0,0,$B13-$B$12&lt;0,-1)</f>
        <v>-1</v>
      </c>
    </row>
    <row r="14" ht="14.25" customHeight="1">
      <c r="A14" s="13">
        <v>1990.0</v>
      </c>
      <c r="B14" s="7">
        <v>0.0</v>
      </c>
      <c r="C14" s="13">
        <f t="shared" si="1"/>
        <v>0</v>
      </c>
      <c r="D14" s="13">
        <f t="shared" si="2"/>
        <v>-1</v>
      </c>
      <c r="E14" s="13">
        <f t="shared" si="3"/>
        <v>0</v>
      </c>
      <c r="F14" s="13">
        <f t="shared" si="4"/>
        <v>0</v>
      </c>
      <c r="G14" s="13">
        <f t="shared" si="5"/>
        <v>-1</v>
      </c>
      <c r="H14" s="13">
        <f t="shared" si="6"/>
        <v>-1</v>
      </c>
      <c r="I14" s="13">
        <f t="shared" si="7"/>
        <v>0</v>
      </c>
      <c r="J14" s="13">
        <f t="shared" si="8"/>
        <v>0</v>
      </c>
      <c r="K14" s="13">
        <f t="shared" si="9"/>
        <v>-1</v>
      </c>
      <c r="L14" s="13">
        <f t="shared" ref="L14:L44" si="10">+IFS($B14-$B$13&gt;0,1,$B14-$B$13=0,0,$B14-$B$13&lt;0,-1)</f>
        <v>0</v>
      </c>
    </row>
    <row r="15" ht="14.25" customHeight="1">
      <c r="A15" s="13">
        <v>1991.0</v>
      </c>
      <c r="B15" s="7">
        <v>0.0</v>
      </c>
      <c r="C15" s="13">
        <f t="shared" si="1"/>
        <v>0</v>
      </c>
      <c r="D15" s="13">
        <f t="shared" si="2"/>
        <v>-1</v>
      </c>
      <c r="E15" s="13">
        <f t="shared" si="3"/>
        <v>0</v>
      </c>
      <c r="F15" s="13">
        <f t="shared" si="4"/>
        <v>0</v>
      </c>
      <c r="G15" s="13">
        <f t="shared" si="5"/>
        <v>-1</v>
      </c>
      <c r="H15" s="13">
        <f t="shared" si="6"/>
        <v>-1</v>
      </c>
      <c r="I15" s="13">
        <f t="shared" si="7"/>
        <v>0</v>
      </c>
      <c r="J15" s="13">
        <f t="shared" si="8"/>
        <v>0</v>
      </c>
      <c r="K15" s="13">
        <f t="shared" si="9"/>
        <v>-1</v>
      </c>
      <c r="L15" s="13">
        <f t="shared" si="10"/>
        <v>0</v>
      </c>
      <c r="M15" s="13">
        <f t="shared" ref="M15:M44" si="11">+IFS($B15-$B$14&gt;0,1,$B15-$B$14=0,0,$B15-$B$14&lt;0,-1)</f>
        <v>0</v>
      </c>
    </row>
    <row r="16" ht="14.25" customHeight="1">
      <c r="A16" s="13">
        <v>1992.0</v>
      </c>
      <c r="B16" s="7">
        <v>0.0</v>
      </c>
      <c r="C16" s="13">
        <f t="shared" si="1"/>
        <v>0</v>
      </c>
      <c r="D16" s="13">
        <f t="shared" si="2"/>
        <v>-1</v>
      </c>
      <c r="E16" s="13">
        <f t="shared" si="3"/>
        <v>0</v>
      </c>
      <c r="F16" s="13">
        <f t="shared" si="4"/>
        <v>0</v>
      </c>
      <c r="G16" s="13">
        <f t="shared" si="5"/>
        <v>-1</v>
      </c>
      <c r="H16" s="13">
        <f t="shared" si="6"/>
        <v>-1</v>
      </c>
      <c r="I16" s="13">
        <f t="shared" si="7"/>
        <v>0</v>
      </c>
      <c r="J16" s="13">
        <f t="shared" si="8"/>
        <v>0</v>
      </c>
      <c r="K16" s="13">
        <f t="shared" si="9"/>
        <v>-1</v>
      </c>
      <c r="L16" s="13">
        <f t="shared" si="10"/>
        <v>0</v>
      </c>
      <c r="M16" s="13">
        <f t="shared" si="11"/>
        <v>0</v>
      </c>
      <c r="N16" s="13">
        <f t="shared" ref="N16:N44" si="12">+IFS($B16-$B$15&gt;0,1,$B16-$B$15=0,0,$B16-$B$15&lt;0,-1)</f>
        <v>0</v>
      </c>
    </row>
    <row r="17" ht="14.25" customHeight="1">
      <c r="A17" s="13">
        <v>1993.0</v>
      </c>
      <c r="B17" s="7">
        <v>0.0</v>
      </c>
      <c r="C17" s="13">
        <f t="shared" si="1"/>
        <v>0</v>
      </c>
      <c r="D17" s="13">
        <f t="shared" si="2"/>
        <v>-1</v>
      </c>
      <c r="E17" s="13">
        <f t="shared" si="3"/>
        <v>0</v>
      </c>
      <c r="F17" s="13">
        <f t="shared" si="4"/>
        <v>0</v>
      </c>
      <c r="G17" s="13">
        <f t="shared" si="5"/>
        <v>-1</v>
      </c>
      <c r="H17" s="13">
        <f t="shared" si="6"/>
        <v>-1</v>
      </c>
      <c r="I17" s="13">
        <f t="shared" si="7"/>
        <v>0</v>
      </c>
      <c r="J17" s="13">
        <f t="shared" si="8"/>
        <v>0</v>
      </c>
      <c r="K17" s="13">
        <f t="shared" si="9"/>
        <v>-1</v>
      </c>
      <c r="L17" s="13">
        <f t="shared" si="10"/>
        <v>0</v>
      </c>
      <c r="M17" s="13">
        <f t="shared" si="11"/>
        <v>0</v>
      </c>
      <c r="N17" s="13">
        <f t="shared" si="12"/>
        <v>0</v>
      </c>
      <c r="O17" s="13">
        <f t="shared" ref="O17:O44" si="13">+IFS($B17-$B$16&gt;0,1,$B17-$B$16=0,0,$B17-$B$16&lt;0,-1)</f>
        <v>0</v>
      </c>
    </row>
    <row r="18" ht="14.25" customHeight="1">
      <c r="A18" s="13">
        <v>1994.0</v>
      </c>
      <c r="B18" s="7">
        <v>2.0</v>
      </c>
      <c r="C18" s="13">
        <f t="shared" si="1"/>
        <v>1</v>
      </c>
      <c r="D18" s="13">
        <f t="shared" si="2"/>
        <v>0</v>
      </c>
      <c r="E18" s="13">
        <f t="shared" si="3"/>
        <v>1</v>
      </c>
      <c r="F18" s="13">
        <f t="shared" si="4"/>
        <v>1</v>
      </c>
      <c r="G18" s="13">
        <f t="shared" si="5"/>
        <v>-1</v>
      </c>
      <c r="H18" s="13">
        <f t="shared" si="6"/>
        <v>-1</v>
      </c>
      <c r="I18" s="13">
        <f t="shared" si="7"/>
        <v>1</v>
      </c>
      <c r="J18" s="13">
        <f t="shared" si="8"/>
        <v>1</v>
      </c>
      <c r="K18" s="13">
        <f t="shared" si="9"/>
        <v>-1</v>
      </c>
      <c r="L18" s="13">
        <f t="shared" si="10"/>
        <v>1</v>
      </c>
      <c r="M18" s="13">
        <f t="shared" si="11"/>
        <v>1</v>
      </c>
      <c r="N18" s="13">
        <f t="shared" si="12"/>
        <v>1</v>
      </c>
      <c r="O18" s="13">
        <f t="shared" si="13"/>
        <v>1</v>
      </c>
      <c r="P18" s="13">
        <f t="shared" ref="P18:P44" si="14">+IFS($B18-$B$17&gt;0,1,$B18-$B$17=0,0,$B18-$B$17&lt;0,-1)</f>
        <v>1</v>
      </c>
    </row>
    <row r="19" ht="14.25" customHeight="1">
      <c r="A19" s="13">
        <v>1995.0</v>
      </c>
      <c r="B19" s="7">
        <v>0.0</v>
      </c>
      <c r="C19" s="13">
        <f t="shared" si="1"/>
        <v>0</v>
      </c>
      <c r="D19" s="13">
        <f t="shared" si="2"/>
        <v>-1</v>
      </c>
      <c r="E19" s="13">
        <f t="shared" si="3"/>
        <v>0</v>
      </c>
      <c r="F19" s="13">
        <f t="shared" si="4"/>
        <v>0</v>
      </c>
      <c r="G19" s="13">
        <f t="shared" si="5"/>
        <v>-1</v>
      </c>
      <c r="H19" s="13">
        <f t="shared" si="6"/>
        <v>-1</v>
      </c>
      <c r="I19" s="13">
        <f t="shared" si="7"/>
        <v>0</v>
      </c>
      <c r="J19" s="13">
        <f t="shared" si="8"/>
        <v>0</v>
      </c>
      <c r="K19" s="13">
        <f t="shared" si="9"/>
        <v>-1</v>
      </c>
      <c r="L19" s="13">
        <f t="shared" si="10"/>
        <v>0</v>
      </c>
      <c r="M19" s="13">
        <f t="shared" si="11"/>
        <v>0</v>
      </c>
      <c r="N19" s="13">
        <f t="shared" si="12"/>
        <v>0</v>
      </c>
      <c r="O19" s="13">
        <f t="shared" si="13"/>
        <v>0</v>
      </c>
      <c r="P19" s="13">
        <f t="shared" si="14"/>
        <v>0</v>
      </c>
      <c r="Q19" s="13">
        <f t="shared" ref="Q19:Q44" si="15">+IFS($B19-$B$18&gt;0,1,$B19-$B$18=0,0,$B19-$B$18&lt;0,-1)</f>
        <v>-1</v>
      </c>
    </row>
    <row r="20" ht="14.25" customHeight="1">
      <c r="A20" s="13">
        <v>1996.0</v>
      </c>
      <c r="B20" s="7">
        <v>0.0</v>
      </c>
      <c r="C20" s="13">
        <f t="shared" si="1"/>
        <v>0</v>
      </c>
      <c r="D20" s="13">
        <f t="shared" si="2"/>
        <v>-1</v>
      </c>
      <c r="E20" s="13">
        <f t="shared" si="3"/>
        <v>0</v>
      </c>
      <c r="F20" s="13">
        <f t="shared" si="4"/>
        <v>0</v>
      </c>
      <c r="G20" s="13">
        <f t="shared" si="5"/>
        <v>-1</v>
      </c>
      <c r="H20" s="13">
        <f t="shared" si="6"/>
        <v>-1</v>
      </c>
      <c r="I20" s="13">
        <f t="shared" si="7"/>
        <v>0</v>
      </c>
      <c r="J20" s="13">
        <f t="shared" si="8"/>
        <v>0</v>
      </c>
      <c r="K20" s="13">
        <f t="shared" si="9"/>
        <v>-1</v>
      </c>
      <c r="L20" s="13">
        <f t="shared" si="10"/>
        <v>0</v>
      </c>
      <c r="M20" s="13">
        <f t="shared" si="11"/>
        <v>0</v>
      </c>
      <c r="N20" s="13">
        <f t="shared" si="12"/>
        <v>0</v>
      </c>
      <c r="O20" s="13">
        <f t="shared" si="13"/>
        <v>0</v>
      </c>
      <c r="P20" s="13">
        <f t="shared" si="14"/>
        <v>0</v>
      </c>
      <c r="Q20" s="13">
        <f t="shared" si="15"/>
        <v>-1</v>
      </c>
      <c r="R20" s="13">
        <f t="shared" ref="R20:R44" si="16">+IFS($B20-$B$19&gt;0,1,$B20-$B$19=0,0,$B20-$B$19&lt;0,-1)</f>
        <v>0</v>
      </c>
    </row>
    <row r="21" ht="14.25" customHeight="1">
      <c r="A21" s="13">
        <v>1997.0</v>
      </c>
      <c r="B21" s="7">
        <v>0.0</v>
      </c>
      <c r="C21" s="13">
        <f t="shared" si="1"/>
        <v>0</v>
      </c>
      <c r="D21" s="13">
        <f t="shared" si="2"/>
        <v>-1</v>
      </c>
      <c r="E21" s="13">
        <f t="shared" si="3"/>
        <v>0</v>
      </c>
      <c r="F21" s="13">
        <f t="shared" si="4"/>
        <v>0</v>
      </c>
      <c r="G21" s="13">
        <f t="shared" si="5"/>
        <v>-1</v>
      </c>
      <c r="H21" s="13">
        <f t="shared" si="6"/>
        <v>-1</v>
      </c>
      <c r="I21" s="13">
        <f t="shared" si="7"/>
        <v>0</v>
      </c>
      <c r="J21" s="13">
        <f t="shared" si="8"/>
        <v>0</v>
      </c>
      <c r="K21" s="13">
        <f t="shared" si="9"/>
        <v>-1</v>
      </c>
      <c r="L21" s="13">
        <f t="shared" si="10"/>
        <v>0</v>
      </c>
      <c r="M21" s="13">
        <f t="shared" si="11"/>
        <v>0</v>
      </c>
      <c r="N21" s="13">
        <f t="shared" si="12"/>
        <v>0</v>
      </c>
      <c r="O21" s="13">
        <f t="shared" si="13"/>
        <v>0</v>
      </c>
      <c r="P21" s="13">
        <f t="shared" si="14"/>
        <v>0</v>
      </c>
      <c r="Q21" s="13">
        <f t="shared" si="15"/>
        <v>-1</v>
      </c>
      <c r="R21" s="13">
        <f t="shared" si="16"/>
        <v>0</v>
      </c>
      <c r="S21" s="13">
        <f t="shared" ref="S21:S44" si="17">+IFS($B21-$B$20&gt;0,1,$B21-$B$20=0,0,$B21-$B$20&lt;0,-1)</f>
        <v>0</v>
      </c>
    </row>
    <row r="22" ht="14.25" customHeight="1">
      <c r="A22" s="13">
        <v>1998.0</v>
      </c>
      <c r="B22" s="7">
        <v>0.0</v>
      </c>
      <c r="C22" s="13">
        <f t="shared" si="1"/>
        <v>0</v>
      </c>
      <c r="D22" s="13">
        <f t="shared" si="2"/>
        <v>-1</v>
      </c>
      <c r="E22" s="13">
        <f t="shared" si="3"/>
        <v>0</v>
      </c>
      <c r="F22" s="13">
        <f t="shared" si="4"/>
        <v>0</v>
      </c>
      <c r="G22" s="13">
        <f t="shared" si="5"/>
        <v>-1</v>
      </c>
      <c r="H22" s="13">
        <f t="shared" si="6"/>
        <v>-1</v>
      </c>
      <c r="I22" s="13">
        <f t="shared" si="7"/>
        <v>0</v>
      </c>
      <c r="J22" s="13">
        <f t="shared" si="8"/>
        <v>0</v>
      </c>
      <c r="K22" s="13">
        <f t="shared" si="9"/>
        <v>-1</v>
      </c>
      <c r="L22" s="13">
        <f t="shared" si="10"/>
        <v>0</v>
      </c>
      <c r="M22" s="13">
        <f t="shared" si="11"/>
        <v>0</v>
      </c>
      <c r="N22" s="13">
        <f t="shared" si="12"/>
        <v>0</v>
      </c>
      <c r="O22" s="13">
        <f t="shared" si="13"/>
        <v>0</v>
      </c>
      <c r="P22" s="13">
        <f t="shared" si="14"/>
        <v>0</v>
      </c>
      <c r="Q22" s="13">
        <f t="shared" si="15"/>
        <v>-1</v>
      </c>
      <c r="R22" s="13">
        <f t="shared" si="16"/>
        <v>0</v>
      </c>
      <c r="S22" s="13">
        <f t="shared" si="17"/>
        <v>0</v>
      </c>
      <c r="T22" s="13">
        <f t="shared" ref="T22:T44" si="18">+IFS($B22-$B$21&gt;0,1,$B22-$B$21=0,0,$B22-$B$21&lt;0,-1)</f>
        <v>0</v>
      </c>
    </row>
    <row r="23" ht="14.25" customHeight="1">
      <c r="A23" s="13">
        <v>1999.0</v>
      </c>
      <c r="B23" s="7">
        <v>0.0</v>
      </c>
      <c r="C23" s="13">
        <f t="shared" si="1"/>
        <v>0</v>
      </c>
      <c r="D23" s="13">
        <f t="shared" si="2"/>
        <v>-1</v>
      </c>
      <c r="E23" s="13">
        <f t="shared" si="3"/>
        <v>0</v>
      </c>
      <c r="F23" s="13">
        <f t="shared" si="4"/>
        <v>0</v>
      </c>
      <c r="G23" s="13">
        <f t="shared" si="5"/>
        <v>-1</v>
      </c>
      <c r="H23" s="13">
        <f t="shared" si="6"/>
        <v>-1</v>
      </c>
      <c r="I23" s="13">
        <f t="shared" si="7"/>
        <v>0</v>
      </c>
      <c r="J23" s="13">
        <f t="shared" si="8"/>
        <v>0</v>
      </c>
      <c r="K23" s="13">
        <f t="shared" si="9"/>
        <v>-1</v>
      </c>
      <c r="L23" s="13">
        <f t="shared" si="10"/>
        <v>0</v>
      </c>
      <c r="M23" s="13">
        <f t="shared" si="11"/>
        <v>0</v>
      </c>
      <c r="N23" s="13">
        <f t="shared" si="12"/>
        <v>0</v>
      </c>
      <c r="O23" s="13">
        <f t="shared" si="13"/>
        <v>0</v>
      </c>
      <c r="P23" s="13">
        <f t="shared" si="14"/>
        <v>0</v>
      </c>
      <c r="Q23" s="13">
        <f t="shared" si="15"/>
        <v>-1</v>
      </c>
      <c r="R23" s="13">
        <f t="shared" si="16"/>
        <v>0</v>
      </c>
      <c r="S23" s="13">
        <f t="shared" si="17"/>
        <v>0</v>
      </c>
      <c r="T23" s="13">
        <f t="shared" si="18"/>
        <v>0</v>
      </c>
      <c r="U23" s="13">
        <f t="shared" ref="U23:U44" si="19">+IFS($B23-$B$22&gt;0,1,$B23-$B$22=0,0,$B23-$B$22&lt;0,-1)</f>
        <v>0</v>
      </c>
    </row>
    <row r="24" ht="14.25" customHeight="1">
      <c r="A24" s="13">
        <v>2000.0</v>
      </c>
      <c r="B24" s="7">
        <v>18.0</v>
      </c>
      <c r="C24" s="13">
        <f t="shared" si="1"/>
        <v>1</v>
      </c>
      <c r="D24" s="13">
        <f t="shared" si="2"/>
        <v>1</v>
      </c>
      <c r="E24" s="13">
        <f t="shared" si="3"/>
        <v>1</v>
      </c>
      <c r="F24" s="13">
        <f t="shared" si="4"/>
        <v>1</v>
      </c>
      <c r="G24" s="13">
        <f t="shared" si="5"/>
        <v>1</v>
      </c>
      <c r="H24" s="13">
        <f t="shared" si="6"/>
        <v>-1</v>
      </c>
      <c r="I24" s="13">
        <f t="shared" si="7"/>
        <v>1</v>
      </c>
      <c r="J24" s="13">
        <f t="shared" si="8"/>
        <v>1</v>
      </c>
      <c r="K24" s="13">
        <f t="shared" si="9"/>
        <v>-1</v>
      </c>
      <c r="L24" s="13">
        <f t="shared" si="10"/>
        <v>1</v>
      </c>
      <c r="M24" s="13">
        <f t="shared" si="11"/>
        <v>1</v>
      </c>
      <c r="N24" s="13">
        <f t="shared" si="12"/>
        <v>1</v>
      </c>
      <c r="O24" s="13">
        <f t="shared" si="13"/>
        <v>1</v>
      </c>
      <c r="P24" s="13">
        <f t="shared" si="14"/>
        <v>1</v>
      </c>
      <c r="Q24" s="13">
        <f t="shared" si="15"/>
        <v>1</v>
      </c>
      <c r="R24" s="13">
        <f t="shared" si="16"/>
        <v>1</v>
      </c>
      <c r="S24" s="13">
        <f t="shared" si="17"/>
        <v>1</v>
      </c>
      <c r="T24" s="13">
        <f t="shared" si="18"/>
        <v>1</v>
      </c>
      <c r="U24" s="13">
        <f t="shared" si="19"/>
        <v>1</v>
      </c>
      <c r="V24" s="13">
        <f t="shared" ref="V24:V44" si="20">+IFS($B24-$B$23&gt;0,1,$B24-$B$23=0,0,$B24-$B$23&lt;0,-1)</f>
        <v>1</v>
      </c>
    </row>
    <row r="25" ht="14.25" customHeight="1">
      <c r="A25" s="13">
        <v>2001.0</v>
      </c>
      <c r="B25" s="7">
        <v>28.5</v>
      </c>
      <c r="C25" s="13">
        <f t="shared" si="1"/>
        <v>1</v>
      </c>
      <c r="D25" s="13">
        <f t="shared" si="2"/>
        <v>1</v>
      </c>
      <c r="E25" s="13">
        <f t="shared" si="3"/>
        <v>1</v>
      </c>
      <c r="F25" s="13">
        <f t="shared" si="4"/>
        <v>1</v>
      </c>
      <c r="G25" s="13">
        <f t="shared" si="5"/>
        <v>1</v>
      </c>
      <c r="H25" s="13">
        <f t="shared" si="6"/>
        <v>1</v>
      </c>
      <c r="I25" s="13">
        <f t="shared" si="7"/>
        <v>1</v>
      </c>
      <c r="J25" s="13">
        <f t="shared" si="8"/>
        <v>1</v>
      </c>
      <c r="K25" s="13">
        <f t="shared" si="9"/>
        <v>-1</v>
      </c>
      <c r="L25" s="13">
        <f t="shared" si="10"/>
        <v>1</v>
      </c>
      <c r="M25" s="13">
        <f t="shared" si="11"/>
        <v>1</v>
      </c>
      <c r="N25" s="13">
        <f t="shared" si="12"/>
        <v>1</v>
      </c>
      <c r="O25" s="13">
        <f t="shared" si="13"/>
        <v>1</v>
      </c>
      <c r="P25" s="13">
        <f t="shared" si="14"/>
        <v>1</v>
      </c>
      <c r="Q25" s="13">
        <f t="shared" si="15"/>
        <v>1</v>
      </c>
      <c r="R25" s="13">
        <f t="shared" si="16"/>
        <v>1</v>
      </c>
      <c r="S25" s="13">
        <f t="shared" si="17"/>
        <v>1</v>
      </c>
      <c r="T25" s="13">
        <f t="shared" si="18"/>
        <v>1</v>
      </c>
      <c r="U25" s="13">
        <f t="shared" si="19"/>
        <v>1</v>
      </c>
      <c r="V25" s="13">
        <f t="shared" si="20"/>
        <v>1</v>
      </c>
      <c r="W25" s="13">
        <f t="shared" ref="W25:W44" si="21">+IFS($B25-$B$24&gt;0,1,$B25-$B$24=0,0,$B25-$B$24&lt;0,-1)</f>
        <v>1</v>
      </c>
    </row>
    <row r="26" ht="14.25" customHeight="1">
      <c r="A26" s="13">
        <v>2002.0</v>
      </c>
      <c r="B26" s="7">
        <v>0.0</v>
      </c>
      <c r="C26" s="13">
        <f t="shared" si="1"/>
        <v>0</v>
      </c>
      <c r="D26" s="13">
        <f t="shared" si="2"/>
        <v>-1</v>
      </c>
      <c r="E26" s="13">
        <f t="shared" si="3"/>
        <v>0</v>
      </c>
      <c r="F26" s="13">
        <f t="shared" si="4"/>
        <v>0</v>
      </c>
      <c r="G26" s="13">
        <f t="shared" si="5"/>
        <v>-1</v>
      </c>
      <c r="H26" s="13">
        <f t="shared" si="6"/>
        <v>-1</v>
      </c>
      <c r="I26" s="13">
        <f t="shared" si="7"/>
        <v>0</v>
      </c>
      <c r="J26" s="13">
        <f t="shared" si="8"/>
        <v>0</v>
      </c>
      <c r="K26" s="13">
        <f t="shared" si="9"/>
        <v>-1</v>
      </c>
      <c r="L26" s="13">
        <f t="shared" si="10"/>
        <v>0</v>
      </c>
      <c r="M26" s="13">
        <f t="shared" si="11"/>
        <v>0</v>
      </c>
      <c r="N26" s="13">
        <f t="shared" si="12"/>
        <v>0</v>
      </c>
      <c r="O26" s="13">
        <f t="shared" si="13"/>
        <v>0</v>
      </c>
      <c r="P26" s="13">
        <f t="shared" si="14"/>
        <v>0</v>
      </c>
      <c r="Q26" s="13">
        <f t="shared" si="15"/>
        <v>-1</v>
      </c>
      <c r="R26" s="13">
        <f t="shared" si="16"/>
        <v>0</v>
      </c>
      <c r="S26" s="13">
        <f t="shared" si="17"/>
        <v>0</v>
      </c>
      <c r="T26" s="13">
        <f t="shared" si="18"/>
        <v>0</v>
      </c>
      <c r="U26" s="13">
        <f t="shared" si="19"/>
        <v>0</v>
      </c>
      <c r="V26" s="13">
        <f t="shared" si="20"/>
        <v>0</v>
      </c>
      <c r="W26" s="13">
        <f t="shared" si="21"/>
        <v>-1</v>
      </c>
      <c r="X26" s="13">
        <f t="shared" ref="X26:X44" si="22">+IFS($B26-$B$25&gt;0,1,$B26-$B$25=0,0,$B26-$B$25&lt;0,-1)</f>
        <v>-1</v>
      </c>
    </row>
    <row r="27" ht="14.25" customHeight="1">
      <c r="A27" s="13">
        <v>2003.0</v>
      </c>
      <c r="B27" s="7">
        <v>0.0</v>
      </c>
      <c r="C27" s="13">
        <f t="shared" si="1"/>
        <v>0</v>
      </c>
      <c r="D27" s="13">
        <f t="shared" si="2"/>
        <v>-1</v>
      </c>
      <c r="E27" s="13">
        <f t="shared" si="3"/>
        <v>0</v>
      </c>
      <c r="F27" s="13">
        <f t="shared" si="4"/>
        <v>0</v>
      </c>
      <c r="G27" s="13">
        <f t="shared" si="5"/>
        <v>-1</v>
      </c>
      <c r="H27" s="13">
        <f t="shared" si="6"/>
        <v>-1</v>
      </c>
      <c r="I27" s="13">
        <f t="shared" si="7"/>
        <v>0</v>
      </c>
      <c r="J27" s="13">
        <f t="shared" si="8"/>
        <v>0</v>
      </c>
      <c r="K27" s="13">
        <f t="shared" si="9"/>
        <v>-1</v>
      </c>
      <c r="L27" s="13">
        <f t="shared" si="10"/>
        <v>0</v>
      </c>
      <c r="M27" s="13">
        <f t="shared" si="11"/>
        <v>0</v>
      </c>
      <c r="N27" s="13">
        <f t="shared" si="12"/>
        <v>0</v>
      </c>
      <c r="O27" s="13">
        <f t="shared" si="13"/>
        <v>0</v>
      </c>
      <c r="P27" s="13">
        <f t="shared" si="14"/>
        <v>0</v>
      </c>
      <c r="Q27" s="13">
        <f t="shared" si="15"/>
        <v>-1</v>
      </c>
      <c r="R27" s="13">
        <f t="shared" si="16"/>
        <v>0</v>
      </c>
      <c r="S27" s="13">
        <f t="shared" si="17"/>
        <v>0</v>
      </c>
      <c r="T27" s="13">
        <f t="shared" si="18"/>
        <v>0</v>
      </c>
      <c r="U27" s="13">
        <f t="shared" si="19"/>
        <v>0</v>
      </c>
      <c r="V27" s="13">
        <f t="shared" si="20"/>
        <v>0</v>
      </c>
      <c r="W27" s="13">
        <f t="shared" si="21"/>
        <v>-1</v>
      </c>
      <c r="X27" s="13">
        <f t="shared" si="22"/>
        <v>-1</v>
      </c>
      <c r="Y27" s="13">
        <f t="shared" ref="Y27:Y44" si="23">+IFS($B27-$B$26&gt;0,1,$B27-$B$26=0,0,$B27-$B$26&lt;0,-1)</f>
        <v>0</v>
      </c>
    </row>
    <row r="28" ht="14.25" customHeight="1">
      <c r="A28" s="13">
        <v>2004.0</v>
      </c>
      <c r="B28" s="7">
        <v>0.0</v>
      </c>
      <c r="C28" s="13">
        <f t="shared" si="1"/>
        <v>0</v>
      </c>
      <c r="D28" s="13">
        <f t="shared" si="2"/>
        <v>-1</v>
      </c>
      <c r="E28" s="13">
        <f t="shared" si="3"/>
        <v>0</v>
      </c>
      <c r="F28" s="13">
        <f t="shared" si="4"/>
        <v>0</v>
      </c>
      <c r="G28" s="13">
        <f t="shared" si="5"/>
        <v>-1</v>
      </c>
      <c r="H28" s="13">
        <f t="shared" si="6"/>
        <v>-1</v>
      </c>
      <c r="I28" s="13">
        <f t="shared" si="7"/>
        <v>0</v>
      </c>
      <c r="J28" s="13">
        <f t="shared" si="8"/>
        <v>0</v>
      </c>
      <c r="K28" s="13">
        <f t="shared" si="9"/>
        <v>-1</v>
      </c>
      <c r="L28" s="13">
        <f t="shared" si="10"/>
        <v>0</v>
      </c>
      <c r="M28" s="13">
        <f t="shared" si="11"/>
        <v>0</v>
      </c>
      <c r="N28" s="13">
        <f t="shared" si="12"/>
        <v>0</v>
      </c>
      <c r="O28" s="13">
        <f t="shared" si="13"/>
        <v>0</v>
      </c>
      <c r="P28" s="13">
        <f t="shared" si="14"/>
        <v>0</v>
      </c>
      <c r="Q28" s="13">
        <f t="shared" si="15"/>
        <v>-1</v>
      </c>
      <c r="R28" s="13">
        <f t="shared" si="16"/>
        <v>0</v>
      </c>
      <c r="S28" s="13">
        <f t="shared" si="17"/>
        <v>0</v>
      </c>
      <c r="T28" s="13">
        <f t="shared" si="18"/>
        <v>0</v>
      </c>
      <c r="U28" s="13">
        <f t="shared" si="19"/>
        <v>0</v>
      </c>
      <c r="V28" s="13">
        <f t="shared" si="20"/>
        <v>0</v>
      </c>
      <c r="W28" s="13">
        <f t="shared" si="21"/>
        <v>-1</v>
      </c>
      <c r="X28" s="13">
        <f t="shared" si="22"/>
        <v>-1</v>
      </c>
      <c r="Y28" s="13">
        <f t="shared" si="23"/>
        <v>0</v>
      </c>
      <c r="Z28" s="13">
        <f t="shared" ref="Z28:Z44" si="24">+IFS($B28-$B$27&gt;0,1,$B28-$B$27=0,0,$B28-$B$27&lt;0,-1)</f>
        <v>0</v>
      </c>
    </row>
    <row r="29" ht="14.25" customHeight="1">
      <c r="A29" s="13">
        <v>2005.0</v>
      </c>
      <c r="B29" s="7">
        <v>27.4</v>
      </c>
      <c r="C29" s="13">
        <f t="shared" si="1"/>
        <v>1</v>
      </c>
      <c r="D29" s="13">
        <f t="shared" si="2"/>
        <v>1</v>
      </c>
      <c r="E29" s="13">
        <f t="shared" si="3"/>
        <v>1</v>
      </c>
      <c r="F29" s="13">
        <f t="shared" si="4"/>
        <v>1</v>
      </c>
      <c r="G29" s="13">
        <f t="shared" si="5"/>
        <v>1</v>
      </c>
      <c r="H29" s="13">
        <f t="shared" si="6"/>
        <v>1</v>
      </c>
      <c r="I29" s="13">
        <f t="shared" si="7"/>
        <v>1</v>
      </c>
      <c r="J29" s="13">
        <f t="shared" si="8"/>
        <v>1</v>
      </c>
      <c r="K29" s="13">
        <f t="shared" si="9"/>
        <v>-1</v>
      </c>
      <c r="L29" s="13">
        <f t="shared" si="10"/>
        <v>1</v>
      </c>
      <c r="M29" s="13">
        <f t="shared" si="11"/>
        <v>1</v>
      </c>
      <c r="N29" s="13">
        <f t="shared" si="12"/>
        <v>1</v>
      </c>
      <c r="O29" s="13">
        <f t="shared" si="13"/>
        <v>1</v>
      </c>
      <c r="P29" s="13">
        <f t="shared" si="14"/>
        <v>1</v>
      </c>
      <c r="Q29" s="13">
        <f t="shared" si="15"/>
        <v>1</v>
      </c>
      <c r="R29" s="13">
        <f t="shared" si="16"/>
        <v>1</v>
      </c>
      <c r="S29" s="13">
        <f t="shared" si="17"/>
        <v>1</v>
      </c>
      <c r="T29" s="13">
        <f t="shared" si="18"/>
        <v>1</v>
      </c>
      <c r="U29" s="13">
        <f t="shared" si="19"/>
        <v>1</v>
      </c>
      <c r="V29" s="13">
        <f t="shared" si="20"/>
        <v>1</v>
      </c>
      <c r="W29" s="13">
        <f t="shared" si="21"/>
        <v>1</v>
      </c>
      <c r="X29" s="13">
        <f t="shared" si="22"/>
        <v>-1</v>
      </c>
      <c r="Y29" s="13">
        <f t="shared" si="23"/>
        <v>1</v>
      </c>
      <c r="Z29" s="13">
        <f t="shared" si="24"/>
        <v>1</v>
      </c>
      <c r="AA29" s="13">
        <f t="shared" ref="AA29:AA44" si="25">+IFS($B29-$B$28&gt;0,1,$B29-$B$28=0,0,$B29-$B$28&lt;0,-1)</f>
        <v>1</v>
      </c>
    </row>
    <row r="30" ht="14.25" customHeight="1">
      <c r="A30" s="13">
        <v>2006.0</v>
      </c>
      <c r="B30" s="7">
        <v>0.0</v>
      </c>
      <c r="C30" s="13">
        <f t="shared" si="1"/>
        <v>0</v>
      </c>
      <c r="D30" s="13">
        <f t="shared" si="2"/>
        <v>-1</v>
      </c>
      <c r="E30" s="13">
        <f t="shared" si="3"/>
        <v>0</v>
      </c>
      <c r="F30" s="13">
        <f t="shared" si="4"/>
        <v>0</v>
      </c>
      <c r="G30" s="13">
        <f t="shared" si="5"/>
        <v>-1</v>
      </c>
      <c r="H30" s="13">
        <f t="shared" si="6"/>
        <v>-1</v>
      </c>
      <c r="I30" s="13">
        <f t="shared" si="7"/>
        <v>0</v>
      </c>
      <c r="J30" s="13">
        <f t="shared" si="8"/>
        <v>0</v>
      </c>
      <c r="K30" s="13">
        <f t="shared" si="9"/>
        <v>-1</v>
      </c>
      <c r="L30" s="13">
        <f t="shared" si="10"/>
        <v>0</v>
      </c>
      <c r="M30" s="13">
        <f t="shared" si="11"/>
        <v>0</v>
      </c>
      <c r="N30" s="13">
        <f t="shared" si="12"/>
        <v>0</v>
      </c>
      <c r="O30" s="13">
        <f t="shared" si="13"/>
        <v>0</v>
      </c>
      <c r="P30" s="13">
        <f t="shared" si="14"/>
        <v>0</v>
      </c>
      <c r="Q30" s="13">
        <f t="shared" si="15"/>
        <v>-1</v>
      </c>
      <c r="R30" s="13">
        <f t="shared" si="16"/>
        <v>0</v>
      </c>
      <c r="S30" s="13">
        <f t="shared" si="17"/>
        <v>0</v>
      </c>
      <c r="T30" s="13">
        <f t="shared" si="18"/>
        <v>0</v>
      </c>
      <c r="U30" s="13">
        <f t="shared" si="19"/>
        <v>0</v>
      </c>
      <c r="V30" s="13">
        <f t="shared" si="20"/>
        <v>0</v>
      </c>
      <c r="W30" s="13">
        <f t="shared" si="21"/>
        <v>-1</v>
      </c>
      <c r="X30" s="13">
        <f t="shared" si="22"/>
        <v>-1</v>
      </c>
      <c r="Y30" s="13">
        <f t="shared" si="23"/>
        <v>0</v>
      </c>
      <c r="Z30" s="13">
        <f t="shared" si="24"/>
        <v>0</v>
      </c>
      <c r="AA30" s="13">
        <f t="shared" si="25"/>
        <v>0</v>
      </c>
      <c r="AB30" s="13">
        <f t="shared" ref="AB30:AB44" si="26">+IFS($B30-$B$29&gt;0,1,$B30-$B$29=0,0,$B30-$B$29&lt;0,-1)</f>
        <v>-1</v>
      </c>
    </row>
    <row r="31" ht="14.25" customHeight="1">
      <c r="A31" s="13">
        <v>2007.0</v>
      </c>
      <c r="B31" s="7">
        <v>0.0</v>
      </c>
      <c r="C31" s="13">
        <f t="shared" si="1"/>
        <v>0</v>
      </c>
      <c r="D31" s="13">
        <f t="shared" si="2"/>
        <v>-1</v>
      </c>
      <c r="E31" s="13">
        <f t="shared" si="3"/>
        <v>0</v>
      </c>
      <c r="F31" s="13">
        <f t="shared" si="4"/>
        <v>0</v>
      </c>
      <c r="G31" s="13">
        <f t="shared" si="5"/>
        <v>-1</v>
      </c>
      <c r="H31" s="13">
        <f t="shared" si="6"/>
        <v>-1</v>
      </c>
      <c r="I31" s="13">
        <f t="shared" si="7"/>
        <v>0</v>
      </c>
      <c r="J31" s="13">
        <f t="shared" si="8"/>
        <v>0</v>
      </c>
      <c r="K31" s="13">
        <f t="shared" si="9"/>
        <v>-1</v>
      </c>
      <c r="L31" s="13">
        <f t="shared" si="10"/>
        <v>0</v>
      </c>
      <c r="M31" s="13">
        <f t="shared" si="11"/>
        <v>0</v>
      </c>
      <c r="N31" s="13">
        <f t="shared" si="12"/>
        <v>0</v>
      </c>
      <c r="O31" s="13">
        <f t="shared" si="13"/>
        <v>0</v>
      </c>
      <c r="P31" s="13">
        <f t="shared" si="14"/>
        <v>0</v>
      </c>
      <c r="Q31" s="13">
        <f t="shared" si="15"/>
        <v>-1</v>
      </c>
      <c r="R31" s="13">
        <f t="shared" si="16"/>
        <v>0</v>
      </c>
      <c r="S31" s="13">
        <f t="shared" si="17"/>
        <v>0</v>
      </c>
      <c r="T31" s="13">
        <f t="shared" si="18"/>
        <v>0</v>
      </c>
      <c r="U31" s="13">
        <f t="shared" si="19"/>
        <v>0</v>
      </c>
      <c r="V31" s="13">
        <f t="shared" si="20"/>
        <v>0</v>
      </c>
      <c r="W31" s="13">
        <f t="shared" si="21"/>
        <v>-1</v>
      </c>
      <c r="X31" s="13">
        <f t="shared" si="22"/>
        <v>-1</v>
      </c>
      <c r="Y31" s="13">
        <f t="shared" si="23"/>
        <v>0</v>
      </c>
      <c r="Z31" s="13">
        <f t="shared" si="24"/>
        <v>0</v>
      </c>
      <c r="AA31" s="13">
        <f t="shared" si="25"/>
        <v>0</v>
      </c>
      <c r="AB31" s="13">
        <f t="shared" si="26"/>
        <v>-1</v>
      </c>
      <c r="AC31" s="13">
        <f t="shared" ref="AC31:AC44" si="27">+IFS($B31-$B$30&gt;0,1,$B31-$B$30=0,0,$B31-$B$30&lt;0,-1)</f>
        <v>0</v>
      </c>
    </row>
    <row r="32" ht="14.25" customHeight="1">
      <c r="A32" s="13">
        <v>2008.0</v>
      </c>
      <c r="B32" s="7">
        <v>10.0</v>
      </c>
      <c r="C32" s="13">
        <f t="shared" si="1"/>
        <v>1</v>
      </c>
      <c r="D32" s="13">
        <f t="shared" si="2"/>
        <v>1</v>
      </c>
      <c r="E32" s="13">
        <f t="shared" si="3"/>
        <v>1</v>
      </c>
      <c r="F32" s="13">
        <f t="shared" si="4"/>
        <v>1</v>
      </c>
      <c r="G32" s="13">
        <f t="shared" si="5"/>
        <v>0</v>
      </c>
      <c r="H32" s="13">
        <f t="shared" si="6"/>
        <v>-1</v>
      </c>
      <c r="I32" s="13">
        <f t="shared" si="7"/>
        <v>1</v>
      </c>
      <c r="J32" s="13">
        <f t="shared" si="8"/>
        <v>1</v>
      </c>
      <c r="K32" s="13">
        <f t="shared" si="9"/>
        <v>-1</v>
      </c>
      <c r="L32" s="13">
        <f t="shared" si="10"/>
        <v>1</v>
      </c>
      <c r="M32" s="13">
        <f t="shared" si="11"/>
        <v>1</v>
      </c>
      <c r="N32" s="13">
        <f t="shared" si="12"/>
        <v>1</v>
      </c>
      <c r="O32" s="13">
        <f t="shared" si="13"/>
        <v>1</v>
      </c>
      <c r="P32" s="13">
        <f t="shared" si="14"/>
        <v>1</v>
      </c>
      <c r="Q32" s="13">
        <f t="shared" si="15"/>
        <v>1</v>
      </c>
      <c r="R32" s="13">
        <f t="shared" si="16"/>
        <v>1</v>
      </c>
      <c r="S32" s="13">
        <f t="shared" si="17"/>
        <v>1</v>
      </c>
      <c r="T32" s="13">
        <f t="shared" si="18"/>
        <v>1</v>
      </c>
      <c r="U32" s="13">
        <f t="shared" si="19"/>
        <v>1</v>
      </c>
      <c r="V32" s="13">
        <f t="shared" si="20"/>
        <v>1</v>
      </c>
      <c r="W32" s="13">
        <f t="shared" si="21"/>
        <v>-1</v>
      </c>
      <c r="X32" s="13">
        <f t="shared" si="22"/>
        <v>-1</v>
      </c>
      <c r="Y32" s="13">
        <f t="shared" si="23"/>
        <v>1</v>
      </c>
      <c r="Z32" s="13">
        <f t="shared" si="24"/>
        <v>1</v>
      </c>
      <c r="AA32" s="13">
        <f t="shared" si="25"/>
        <v>1</v>
      </c>
      <c r="AB32" s="13">
        <f t="shared" si="26"/>
        <v>-1</v>
      </c>
      <c r="AC32" s="13">
        <f t="shared" si="27"/>
        <v>1</v>
      </c>
      <c r="AD32" s="13">
        <f t="shared" ref="AD32:AD44" si="28">+IFS($B32-$B$31&gt;0,1,$B32-$B$31=0,0,$B32-$B$31&lt;0,-1)</f>
        <v>1</v>
      </c>
    </row>
    <row r="33" ht="14.25" customHeight="1">
      <c r="A33" s="13">
        <v>2009.0</v>
      </c>
      <c r="B33" s="10">
        <v>29.0</v>
      </c>
      <c r="C33" s="13">
        <f t="shared" si="1"/>
        <v>1</v>
      </c>
      <c r="D33" s="13">
        <f t="shared" si="2"/>
        <v>1</v>
      </c>
      <c r="E33" s="13">
        <f t="shared" si="3"/>
        <v>1</v>
      </c>
      <c r="F33" s="13">
        <f t="shared" si="4"/>
        <v>1</v>
      </c>
      <c r="G33" s="13">
        <f t="shared" si="5"/>
        <v>1</v>
      </c>
      <c r="H33" s="13">
        <f t="shared" si="6"/>
        <v>1</v>
      </c>
      <c r="I33" s="13">
        <f t="shared" si="7"/>
        <v>1</v>
      </c>
      <c r="J33" s="13">
        <f t="shared" si="8"/>
        <v>1</v>
      </c>
      <c r="K33" s="13">
        <f t="shared" si="9"/>
        <v>-1</v>
      </c>
      <c r="L33" s="13">
        <f t="shared" si="10"/>
        <v>1</v>
      </c>
      <c r="M33" s="13">
        <f t="shared" si="11"/>
        <v>1</v>
      </c>
      <c r="N33" s="13">
        <f t="shared" si="12"/>
        <v>1</v>
      </c>
      <c r="O33" s="13">
        <f t="shared" si="13"/>
        <v>1</v>
      </c>
      <c r="P33" s="13">
        <f t="shared" si="14"/>
        <v>1</v>
      </c>
      <c r="Q33" s="13">
        <f t="shared" si="15"/>
        <v>1</v>
      </c>
      <c r="R33" s="13">
        <f t="shared" si="16"/>
        <v>1</v>
      </c>
      <c r="S33" s="13">
        <f t="shared" si="17"/>
        <v>1</v>
      </c>
      <c r="T33" s="13">
        <f t="shared" si="18"/>
        <v>1</v>
      </c>
      <c r="U33" s="13">
        <f t="shared" si="19"/>
        <v>1</v>
      </c>
      <c r="V33" s="13">
        <f t="shared" si="20"/>
        <v>1</v>
      </c>
      <c r="W33" s="13">
        <f t="shared" si="21"/>
        <v>1</v>
      </c>
      <c r="X33" s="13">
        <f t="shared" si="22"/>
        <v>1</v>
      </c>
      <c r="Y33" s="13">
        <f t="shared" si="23"/>
        <v>1</v>
      </c>
      <c r="Z33" s="13">
        <f t="shared" si="24"/>
        <v>1</v>
      </c>
      <c r="AA33" s="13">
        <f t="shared" si="25"/>
        <v>1</v>
      </c>
      <c r="AB33" s="13">
        <f t="shared" si="26"/>
        <v>1</v>
      </c>
      <c r="AC33" s="13">
        <f t="shared" si="27"/>
        <v>1</v>
      </c>
      <c r="AD33" s="13">
        <f t="shared" si="28"/>
        <v>1</v>
      </c>
      <c r="AE33" s="13">
        <f t="shared" ref="AE33:AE44" si="29">+IFS($B33-$B$32&gt;0,1,$B33-$B$32=0,0,$B33-$B$32&lt;0,-1)</f>
        <v>1</v>
      </c>
    </row>
    <row r="34" ht="14.25" customHeight="1">
      <c r="A34" s="13">
        <v>2010.0</v>
      </c>
      <c r="B34" s="10">
        <v>0.0</v>
      </c>
      <c r="C34" s="13">
        <f t="shared" si="1"/>
        <v>0</v>
      </c>
      <c r="D34" s="13">
        <f t="shared" si="2"/>
        <v>-1</v>
      </c>
      <c r="E34" s="13">
        <f t="shared" si="3"/>
        <v>0</v>
      </c>
      <c r="F34" s="13">
        <f t="shared" si="4"/>
        <v>0</v>
      </c>
      <c r="G34" s="13">
        <f t="shared" si="5"/>
        <v>-1</v>
      </c>
      <c r="H34" s="13">
        <f t="shared" si="6"/>
        <v>-1</v>
      </c>
      <c r="I34" s="13">
        <f t="shared" si="7"/>
        <v>0</v>
      </c>
      <c r="J34" s="13">
        <f t="shared" si="8"/>
        <v>0</v>
      </c>
      <c r="K34" s="13">
        <f t="shared" si="9"/>
        <v>-1</v>
      </c>
      <c r="L34" s="13">
        <f t="shared" si="10"/>
        <v>0</v>
      </c>
      <c r="M34" s="13">
        <f t="shared" si="11"/>
        <v>0</v>
      </c>
      <c r="N34" s="13">
        <f t="shared" si="12"/>
        <v>0</v>
      </c>
      <c r="O34" s="13">
        <f t="shared" si="13"/>
        <v>0</v>
      </c>
      <c r="P34" s="13">
        <f t="shared" si="14"/>
        <v>0</v>
      </c>
      <c r="Q34" s="13">
        <f t="shared" si="15"/>
        <v>-1</v>
      </c>
      <c r="R34" s="13">
        <f t="shared" si="16"/>
        <v>0</v>
      </c>
      <c r="S34" s="13">
        <f t="shared" si="17"/>
        <v>0</v>
      </c>
      <c r="T34" s="13">
        <f t="shared" si="18"/>
        <v>0</v>
      </c>
      <c r="U34" s="13">
        <f t="shared" si="19"/>
        <v>0</v>
      </c>
      <c r="V34" s="13">
        <f t="shared" si="20"/>
        <v>0</v>
      </c>
      <c r="W34" s="13">
        <f t="shared" si="21"/>
        <v>-1</v>
      </c>
      <c r="X34" s="13">
        <f t="shared" si="22"/>
        <v>-1</v>
      </c>
      <c r="Y34" s="13">
        <f t="shared" si="23"/>
        <v>0</v>
      </c>
      <c r="Z34" s="13">
        <f t="shared" si="24"/>
        <v>0</v>
      </c>
      <c r="AA34" s="13">
        <f t="shared" si="25"/>
        <v>0</v>
      </c>
      <c r="AB34" s="13">
        <f t="shared" si="26"/>
        <v>-1</v>
      </c>
      <c r="AC34" s="13">
        <f t="shared" si="27"/>
        <v>0</v>
      </c>
      <c r="AD34" s="13">
        <f t="shared" si="28"/>
        <v>0</v>
      </c>
      <c r="AE34" s="13">
        <f t="shared" si="29"/>
        <v>-1</v>
      </c>
      <c r="AF34" s="13">
        <f t="shared" ref="AF34:AF44" si="30">+IFS($B34-$B$33&gt;0,1,$B34-$B$33=0,0,$B34-$B$33&lt;0,-1)</f>
        <v>-1</v>
      </c>
    </row>
    <row r="35" ht="14.25" customHeight="1">
      <c r="A35" s="13">
        <v>2011.0</v>
      </c>
      <c r="B35" s="10">
        <v>0.0</v>
      </c>
      <c r="C35" s="13">
        <f t="shared" si="1"/>
        <v>0</v>
      </c>
      <c r="D35" s="13">
        <f t="shared" si="2"/>
        <v>-1</v>
      </c>
      <c r="E35" s="13">
        <f t="shared" si="3"/>
        <v>0</v>
      </c>
      <c r="F35" s="13">
        <f t="shared" si="4"/>
        <v>0</v>
      </c>
      <c r="G35" s="13">
        <f t="shared" si="5"/>
        <v>-1</v>
      </c>
      <c r="H35" s="13">
        <f t="shared" si="6"/>
        <v>-1</v>
      </c>
      <c r="I35" s="13">
        <f t="shared" si="7"/>
        <v>0</v>
      </c>
      <c r="J35" s="13">
        <f t="shared" si="8"/>
        <v>0</v>
      </c>
      <c r="K35" s="13">
        <f t="shared" si="9"/>
        <v>-1</v>
      </c>
      <c r="L35" s="13">
        <f t="shared" si="10"/>
        <v>0</v>
      </c>
      <c r="M35" s="13">
        <f t="shared" si="11"/>
        <v>0</v>
      </c>
      <c r="N35" s="13">
        <f t="shared" si="12"/>
        <v>0</v>
      </c>
      <c r="O35" s="13">
        <f t="shared" si="13"/>
        <v>0</v>
      </c>
      <c r="P35" s="13">
        <f t="shared" si="14"/>
        <v>0</v>
      </c>
      <c r="Q35" s="13">
        <f t="shared" si="15"/>
        <v>-1</v>
      </c>
      <c r="R35" s="13">
        <f t="shared" si="16"/>
        <v>0</v>
      </c>
      <c r="S35" s="13">
        <f t="shared" si="17"/>
        <v>0</v>
      </c>
      <c r="T35" s="13">
        <f t="shared" si="18"/>
        <v>0</v>
      </c>
      <c r="U35" s="13">
        <f t="shared" si="19"/>
        <v>0</v>
      </c>
      <c r="V35" s="13">
        <f t="shared" si="20"/>
        <v>0</v>
      </c>
      <c r="W35" s="13">
        <f t="shared" si="21"/>
        <v>-1</v>
      </c>
      <c r="X35" s="13">
        <f t="shared" si="22"/>
        <v>-1</v>
      </c>
      <c r="Y35" s="13">
        <f t="shared" si="23"/>
        <v>0</v>
      </c>
      <c r="Z35" s="13">
        <f t="shared" si="24"/>
        <v>0</v>
      </c>
      <c r="AA35" s="13">
        <f t="shared" si="25"/>
        <v>0</v>
      </c>
      <c r="AB35" s="13">
        <f t="shared" si="26"/>
        <v>-1</v>
      </c>
      <c r="AC35" s="13">
        <f t="shared" si="27"/>
        <v>0</v>
      </c>
      <c r="AD35" s="13">
        <f t="shared" si="28"/>
        <v>0</v>
      </c>
      <c r="AE35" s="13">
        <f t="shared" si="29"/>
        <v>-1</v>
      </c>
      <c r="AF35" s="13">
        <f t="shared" si="30"/>
        <v>-1</v>
      </c>
      <c r="AG35" s="13">
        <f t="shared" ref="AG35:AG44" si="31">+IFS($B35-$B$34&gt;0,1,$B35-$B$34=0,0,$B35-$B$34&lt;0,-1)</f>
        <v>0</v>
      </c>
    </row>
    <row r="36" ht="14.25" customHeight="1">
      <c r="A36" s="13">
        <v>2012.0</v>
      </c>
      <c r="B36" s="10">
        <v>45.0</v>
      </c>
      <c r="C36" s="13">
        <f t="shared" si="1"/>
        <v>1</v>
      </c>
      <c r="D36" s="13">
        <f t="shared" si="2"/>
        <v>1</v>
      </c>
      <c r="E36" s="13">
        <f t="shared" si="3"/>
        <v>1</v>
      </c>
      <c r="F36" s="13">
        <f t="shared" si="4"/>
        <v>1</v>
      </c>
      <c r="G36" s="13">
        <f t="shared" si="5"/>
        <v>1</v>
      </c>
      <c r="H36" s="13">
        <f t="shared" si="6"/>
        <v>1</v>
      </c>
      <c r="I36" s="13">
        <f t="shared" si="7"/>
        <v>1</v>
      </c>
      <c r="J36" s="13">
        <f t="shared" si="8"/>
        <v>1</v>
      </c>
      <c r="K36" s="13">
        <f t="shared" si="9"/>
        <v>-1</v>
      </c>
      <c r="L36" s="13">
        <f t="shared" si="10"/>
        <v>1</v>
      </c>
      <c r="M36" s="13">
        <f t="shared" si="11"/>
        <v>1</v>
      </c>
      <c r="N36" s="13">
        <f t="shared" si="12"/>
        <v>1</v>
      </c>
      <c r="O36" s="13">
        <f t="shared" si="13"/>
        <v>1</v>
      </c>
      <c r="P36" s="13">
        <f t="shared" si="14"/>
        <v>1</v>
      </c>
      <c r="Q36" s="13">
        <f t="shared" si="15"/>
        <v>1</v>
      </c>
      <c r="R36" s="13">
        <f t="shared" si="16"/>
        <v>1</v>
      </c>
      <c r="S36" s="13">
        <f t="shared" si="17"/>
        <v>1</v>
      </c>
      <c r="T36" s="13">
        <f t="shared" si="18"/>
        <v>1</v>
      </c>
      <c r="U36" s="13">
        <f t="shared" si="19"/>
        <v>1</v>
      </c>
      <c r="V36" s="13">
        <f t="shared" si="20"/>
        <v>1</v>
      </c>
      <c r="W36" s="13">
        <f t="shared" si="21"/>
        <v>1</v>
      </c>
      <c r="X36" s="13">
        <f t="shared" si="22"/>
        <v>1</v>
      </c>
      <c r="Y36" s="13">
        <f t="shared" si="23"/>
        <v>1</v>
      </c>
      <c r="Z36" s="13">
        <f t="shared" si="24"/>
        <v>1</v>
      </c>
      <c r="AA36" s="13">
        <f t="shared" si="25"/>
        <v>1</v>
      </c>
      <c r="AB36" s="13">
        <f t="shared" si="26"/>
        <v>1</v>
      </c>
      <c r="AC36" s="13">
        <f t="shared" si="27"/>
        <v>1</v>
      </c>
      <c r="AD36" s="13">
        <f t="shared" si="28"/>
        <v>1</v>
      </c>
      <c r="AE36" s="13">
        <f t="shared" si="29"/>
        <v>1</v>
      </c>
      <c r="AF36" s="13">
        <f t="shared" si="30"/>
        <v>1</v>
      </c>
      <c r="AG36" s="13">
        <f t="shared" si="31"/>
        <v>1</v>
      </c>
      <c r="AH36" s="13">
        <f t="shared" ref="AH36:AH44" si="32">+IFS($B36-$B$35&gt;0,1,$B36-$B$35=0,0,$B36-$B$35&lt;0,-1)</f>
        <v>1</v>
      </c>
    </row>
    <row r="37" ht="14.25" customHeight="1">
      <c r="A37" s="13">
        <v>2013.0</v>
      </c>
      <c r="B37" s="10">
        <v>0.0</v>
      </c>
      <c r="C37" s="13">
        <f t="shared" si="1"/>
        <v>0</v>
      </c>
      <c r="D37" s="13">
        <f t="shared" si="2"/>
        <v>-1</v>
      </c>
      <c r="E37" s="13">
        <f t="shared" si="3"/>
        <v>0</v>
      </c>
      <c r="F37" s="13">
        <f t="shared" si="4"/>
        <v>0</v>
      </c>
      <c r="G37" s="13">
        <f t="shared" si="5"/>
        <v>-1</v>
      </c>
      <c r="H37" s="13">
        <f t="shared" si="6"/>
        <v>-1</v>
      </c>
      <c r="I37" s="13">
        <f t="shared" si="7"/>
        <v>0</v>
      </c>
      <c r="J37" s="13">
        <f t="shared" si="8"/>
        <v>0</v>
      </c>
      <c r="K37" s="13">
        <f t="shared" si="9"/>
        <v>-1</v>
      </c>
      <c r="L37" s="13">
        <f t="shared" si="10"/>
        <v>0</v>
      </c>
      <c r="M37" s="13">
        <f t="shared" si="11"/>
        <v>0</v>
      </c>
      <c r="N37" s="13">
        <f t="shared" si="12"/>
        <v>0</v>
      </c>
      <c r="O37" s="13">
        <f t="shared" si="13"/>
        <v>0</v>
      </c>
      <c r="P37" s="13">
        <f t="shared" si="14"/>
        <v>0</v>
      </c>
      <c r="Q37" s="13">
        <f t="shared" si="15"/>
        <v>-1</v>
      </c>
      <c r="R37" s="13">
        <f t="shared" si="16"/>
        <v>0</v>
      </c>
      <c r="S37" s="13">
        <f t="shared" si="17"/>
        <v>0</v>
      </c>
      <c r="T37" s="13">
        <f t="shared" si="18"/>
        <v>0</v>
      </c>
      <c r="U37" s="13">
        <f t="shared" si="19"/>
        <v>0</v>
      </c>
      <c r="V37" s="13">
        <f t="shared" si="20"/>
        <v>0</v>
      </c>
      <c r="W37" s="13">
        <f t="shared" si="21"/>
        <v>-1</v>
      </c>
      <c r="X37" s="13">
        <f t="shared" si="22"/>
        <v>-1</v>
      </c>
      <c r="Y37" s="13">
        <f t="shared" si="23"/>
        <v>0</v>
      </c>
      <c r="Z37" s="13">
        <f t="shared" si="24"/>
        <v>0</v>
      </c>
      <c r="AA37" s="13">
        <f t="shared" si="25"/>
        <v>0</v>
      </c>
      <c r="AB37" s="13">
        <f t="shared" si="26"/>
        <v>-1</v>
      </c>
      <c r="AC37" s="13">
        <f t="shared" si="27"/>
        <v>0</v>
      </c>
      <c r="AD37" s="13">
        <f t="shared" si="28"/>
        <v>0</v>
      </c>
      <c r="AE37" s="13">
        <f t="shared" si="29"/>
        <v>-1</v>
      </c>
      <c r="AF37" s="13">
        <f t="shared" si="30"/>
        <v>-1</v>
      </c>
      <c r="AG37" s="13">
        <f t="shared" si="31"/>
        <v>0</v>
      </c>
      <c r="AH37" s="13">
        <f t="shared" si="32"/>
        <v>0</v>
      </c>
      <c r="AI37" s="13">
        <f t="shared" ref="AI37:AI44" si="33">+IFS($B37-$B$36&gt;0,1,$B37-$B$36=0,0,$B37-$B$36&lt;0,-1)</f>
        <v>-1</v>
      </c>
    </row>
    <row r="38" ht="14.25" customHeight="1">
      <c r="A38" s="13">
        <v>2014.0</v>
      </c>
      <c r="B38" s="10">
        <v>3.0</v>
      </c>
      <c r="C38" s="13">
        <f t="shared" si="1"/>
        <v>1</v>
      </c>
      <c r="D38" s="13">
        <f t="shared" si="2"/>
        <v>1</v>
      </c>
      <c r="E38" s="13">
        <f t="shared" si="3"/>
        <v>1</v>
      </c>
      <c r="F38" s="13">
        <f t="shared" si="4"/>
        <v>1</v>
      </c>
      <c r="G38" s="13">
        <f t="shared" si="5"/>
        <v>-1</v>
      </c>
      <c r="H38" s="13">
        <f t="shared" si="6"/>
        <v>-1</v>
      </c>
      <c r="I38" s="13">
        <f t="shared" si="7"/>
        <v>1</v>
      </c>
      <c r="J38" s="13">
        <f t="shared" si="8"/>
        <v>1</v>
      </c>
      <c r="K38" s="13">
        <f t="shared" si="9"/>
        <v>-1</v>
      </c>
      <c r="L38" s="13">
        <f t="shared" si="10"/>
        <v>1</v>
      </c>
      <c r="M38" s="13">
        <f t="shared" si="11"/>
        <v>1</v>
      </c>
      <c r="N38" s="13">
        <f t="shared" si="12"/>
        <v>1</v>
      </c>
      <c r="O38" s="13">
        <f t="shared" si="13"/>
        <v>1</v>
      </c>
      <c r="P38" s="13">
        <f t="shared" si="14"/>
        <v>1</v>
      </c>
      <c r="Q38" s="13">
        <f t="shared" si="15"/>
        <v>1</v>
      </c>
      <c r="R38" s="13">
        <f t="shared" si="16"/>
        <v>1</v>
      </c>
      <c r="S38" s="13">
        <f t="shared" si="17"/>
        <v>1</v>
      </c>
      <c r="T38" s="13">
        <f t="shared" si="18"/>
        <v>1</v>
      </c>
      <c r="U38" s="13">
        <f t="shared" si="19"/>
        <v>1</v>
      </c>
      <c r="V38" s="13">
        <f t="shared" si="20"/>
        <v>1</v>
      </c>
      <c r="W38" s="13">
        <f t="shared" si="21"/>
        <v>-1</v>
      </c>
      <c r="X38" s="13">
        <f t="shared" si="22"/>
        <v>-1</v>
      </c>
      <c r="Y38" s="13">
        <f t="shared" si="23"/>
        <v>1</v>
      </c>
      <c r="Z38" s="13">
        <f t="shared" si="24"/>
        <v>1</v>
      </c>
      <c r="AA38" s="13">
        <f t="shared" si="25"/>
        <v>1</v>
      </c>
      <c r="AB38" s="13">
        <f t="shared" si="26"/>
        <v>-1</v>
      </c>
      <c r="AC38" s="13">
        <f t="shared" si="27"/>
        <v>1</v>
      </c>
      <c r="AD38" s="13">
        <f t="shared" si="28"/>
        <v>1</v>
      </c>
      <c r="AE38" s="13">
        <f t="shared" si="29"/>
        <v>-1</v>
      </c>
      <c r="AF38" s="13">
        <f t="shared" si="30"/>
        <v>-1</v>
      </c>
      <c r="AG38" s="13">
        <f t="shared" si="31"/>
        <v>1</v>
      </c>
      <c r="AH38" s="13">
        <f t="shared" si="32"/>
        <v>1</v>
      </c>
      <c r="AI38" s="13">
        <f t="shared" si="33"/>
        <v>-1</v>
      </c>
      <c r="AJ38" s="13">
        <f t="shared" ref="AJ38:AJ44" si="34">+IFS($B38-$B$37&gt;0,1,$B38-$B$37=0,0,$B38-$B$37&lt;0,-1)</f>
        <v>1</v>
      </c>
    </row>
    <row r="39" ht="14.25" customHeight="1">
      <c r="A39" s="13">
        <v>2015.0</v>
      </c>
      <c r="B39" s="10">
        <v>0.0</v>
      </c>
      <c r="C39" s="13">
        <f t="shared" si="1"/>
        <v>0</v>
      </c>
      <c r="D39" s="13">
        <f t="shared" si="2"/>
        <v>-1</v>
      </c>
      <c r="E39" s="13">
        <f t="shared" si="3"/>
        <v>0</v>
      </c>
      <c r="F39" s="13">
        <f t="shared" si="4"/>
        <v>0</v>
      </c>
      <c r="G39" s="13">
        <f t="shared" si="5"/>
        <v>-1</v>
      </c>
      <c r="H39" s="13">
        <f t="shared" si="6"/>
        <v>-1</v>
      </c>
      <c r="I39" s="13">
        <f t="shared" si="7"/>
        <v>0</v>
      </c>
      <c r="J39" s="13">
        <f t="shared" si="8"/>
        <v>0</v>
      </c>
      <c r="K39" s="13">
        <f t="shared" si="9"/>
        <v>-1</v>
      </c>
      <c r="L39" s="13">
        <f t="shared" si="10"/>
        <v>0</v>
      </c>
      <c r="M39" s="13">
        <f t="shared" si="11"/>
        <v>0</v>
      </c>
      <c r="N39" s="13">
        <f t="shared" si="12"/>
        <v>0</v>
      </c>
      <c r="O39" s="13">
        <f t="shared" si="13"/>
        <v>0</v>
      </c>
      <c r="P39" s="13">
        <f t="shared" si="14"/>
        <v>0</v>
      </c>
      <c r="Q39" s="13">
        <f t="shared" si="15"/>
        <v>-1</v>
      </c>
      <c r="R39" s="13">
        <f t="shared" si="16"/>
        <v>0</v>
      </c>
      <c r="S39" s="13">
        <f t="shared" si="17"/>
        <v>0</v>
      </c>
      <c r="T39" s="13">
        <f t="shared" si="18"/>
        <v>0</v>
      </c>
      <c r="U39" s="13">
        <f t="shared" si="19"/>
        <v>0</v>
      </c>
      <c r="V39" s="13">
        <f t="shared" si="20"/>
        <v>0</v>
      </c>
      <c r="W39" s="13">
        <f t="shared" si="21"/>
        <v>-1</v>
      </c>
      <c r="X39" s="13">
        <f t="shared" si="22"/>
        <v>-1</v>
      </c>
      <c r="Y39" s="13">
        <f t="shared" si="23"/>
        <v>0</v>
      </c>
      <c r="Z39" s="13">
        <f t="shared" si="24"/>
        <v>0</v>
      </c>
      <c r="AA39" s="13">
        <f t="shared" si="25"/>
        <v>0</v>
      </c>
      <c r="AB39" s="13">
        <f t="shared" si="26"/>
        <v>-1</v>
      </c>
      <c r="AC39" s="13">
        <f t="shared" si="27"/>
        <v>0</v>
      </c>
      <c r="AD39" s="13">
        <f t="shared" si="28"/>
        <v>0</v>
      </c>
      <c r="AE39" s="13">
        <f t="shared" si="29"/>
        <v>-1</v>
      </c>
      <c r="AF39" s="13">
        <f t="shared" si="30"/>
        <v>-1</v>
      </c>
      <c r="AG39" s="13">
        <f t="shared" si="31"/>
        <v>0</v>
      </c>
      <c r="AH39" s="13">
        <f t="shared" si="32"/>
        <v>0</v>
      </c>
      <c r="AI39" s="13">
        <f t="shared" si="33"/>
        <v>-1</v>
      </c>
      <c r="AJ39" s="13">
        <f t="shared" si="34"/>
        <v>0</v>
      </c>
      <c r="AK39" s="13">
        <f t="shared" ref="AK39:AK44" si="35">+IFS($B39-$B$38&gt;0,1,$B39-$B$38=0,0,$B39-$B$38&lt;0,-1)</f>
        <v>-1</v>
      </c>
    </row>
    <row r="40" ht="14.25" customHeight="1">
      <c r="A40" s="13">
        <v>2016.0</v>
      </c>
      <c r="B40" s="4">
        <v>0.0</v>
      </c>
      <c r="C40" s="13">
        <f t="shared" si="1"/>
        <v>0</v>
      </c>
      <c r="D40" s="13">
        <f t="shared" si="2"/>
        <v>-1</v>
      </c>
      <c r="E40" s="13">
        <f t="shared" si="3"/>
        <v>0</v>
      </c>
      <c r="F40" s="13">
        <f t="shared" si="4"/>
        <v>0</v>
      </c>
      <c r="G40" s="13">
        <f t="shared" si="5"/>
        <v>-1</v>
      </c>
      <c r="H40" s="13">
        <f t="shared" si="6"/>
        <v>-1</v>
      </c>
      <c r="I40" s="13">
        <f t="shared" si="7"/>
        <v>0</v>
      </c>
      <c r="J40" s="13">
        <f t="shared" si="8"/>
        <v>0</v>
      </c>
      <c r="K40" s="13">
        <f t="shared" si="9"/>
        <v>-1</v>
      </c>
      <c r="L40" s="13">
        <f t="shared" si="10"/>
        <v>0</v>
      </c>
      <c r="M40" s="13">
        <f t="shared" si="11"/>
        <v>0</v>
      </c>
      <c r="N40" s="13">
        <f t="shared" si="12"/>
        <v>0</v>
      </c>
      <c r="O40" s="13">
        <f t="shared" si="13"/>
        <v>0</v>
      </c>
      <c r="P40" s="13">
        <f t="shared" si="14"/>
        <v>0</v>
      </c>
      <c r="Q40" s="13">
        <f t="shared" si="15"/>
        <v>-1</v>
      </c>
      <c r="R40" s="13">
        <f t="shared" si="16"/>
        <v>0</v>
      </c>
      <c r="S40" s="13">
        <f t="shared" si="17"/>
        <v>0</v>
      </c>
      <c r="T40" s="13">
        <f t="shared" si="18"/>
        <v>0</v>
      </c>
      <c r="U40" s="13">
        <f t="shared" si="19"/>
        <v>0</v>
      </c>
      <c r="V40" s="13">
        <f t="shared" si="20"/>
        <v>0</v>
      </c>
      <c r="W40" s="13">
        <f t="shared" si="21"/>
        <v>-1</v>
      </c>
      <c r="X40" s="13">
        <f t="shared" si="22"/>
        <v>-1</v>
      </c>
      <c r="Y40" s="13">
        <f t="shared" si="23"/>
        <v>0</v>
      </c>
      <c r="Z40" s="13">
        <f t="shared" si="24"/>
        <v>0</v>
      </c>
      <c r="AA40" s="13">
        <f t="shared" si="25"/>
        <v>0</v>
      </c>
      <c r="AB40" s="13">
        <f t="shared" si="26"/>
        <v>-1</v>
      </c>
      <c r="AC40" s="13">
        <f t="shared" si="27"/>
        <v>0</v>
      </c>
      <c r="AD40" s="13">
        <f t="shared" si="28"/>
        <v>0</v>
      </c>
      <c r="AE40" s="13">
        <f t="shared" si="29"/>
        <v>-1</v>
      </c>
      <c r="AF40" s="13">
        <f t="shared" si="30"/>
        <v>-1</v>
      </c>
      <c r="AG40" s="13">
        <f t="shared" si="31"/>
        <v>0</v>
      </c>
      <c r="AH40" s="13">
        <f t="shared" si="32"/>
        <v>0</v>
      </c>
      <c r="AI40" s="13">
        <f t="shared" si="33"/>
        <v>-1</v>
      </c>
      <c r="AJ40" s="13">
        <f t="shared" si="34"/>
        <v>0</v>
      </c>
      <c r="AK40" s="13">
        <f t="shared" si="35"/>
        <v>-1</v>
      </c>
      <c r="AL40" s="13">
        <f t="shared" ref="AL40:AL44" si="36">+IFS($B40-$B$39&gt;0,1,$B40-$B$39=0,0,$B40-$B$39&lt;0,-1)</f>
        <v>0</v>
      </c>
    </row>
    <row r="41" ht="14.25" customHeight="1">
      <c r="A41" s="13">
        <v>2017.0</v>
      </c>
      <c r="B41" s="4">
        <v>6.0</v>
      </c>
      <c r="C41" s="13">
        <f t="shared" si="1"/>
        <v>1</v>
      </c>
      <c r="D41" s="13">
        <f t="shared" si="2"/>
        <v>1</v>
      </c>
      <c r="E41" s="13">
        <f t="shared" si="3"/>
        <v>1</v>
      </c>
      <c r="F41" s="13">
        <f t="shared" si="4"/>
        <v>1</v>
      </c>
      <c r="G41" s="13">
        <f t="shared" si="5"/>
        <v>-1</v>
      </c>
      <c r="H41" s="13">
        <f t="shared" si="6"/>
        <v>-1</v>
      </c>
      <c r="I41" s="13">
        <f t="shared" si="7"/>
        <v>1</v>
      </c>
      <c r="J41" s="13">
        <f t="shared" si="8"/>
        <v>1</v>
      </c>
      <c r="K41" s="13">
        <f t="shared" si="9"/>
        <v>-1</v>
      </c>
      <c r="L41" s="13">
        <f t="shared" si="10"/>
        <v>1</v>
      </c>
      <c r="M41" s="13">
        <f t="shared" si="11"/>
        <v>1</v>
      </c>
      <c r="N41" s="13">
        <f t="shared" si="12"/>
        <v>1</v>
      </c>
      <c r="O41" s="13">
        <f t="shared" si="13"/>
        <v>1</v>
      </c>
      <c r="P41" s="13">
        <f t="shared" si="14"/>
        <v>1</v>
      </c>
      <c r="Q41" s="13">
        <f t="shared" si="15"/>
        <v>1</v>
      </c>
      <c r="R41" s="13">
        <f t="shared" si="16"/>
        <v>1</v>
      </c>
      <c r="S41" s="13">
        <f t="shared" si="17"/>
        <v>1</v>
      </c>
      <c r="T41" s="13">
        <f t="shared" si="18"/>
        <v>1</v>
      </c>
      <c r="U41" s="13">
        <f t="shared" si="19"/>
        <v>1</v>
      </c>
      <c r="V41" s="13">
        <f t="shared" si="20"/>
        <v>1</v>
      </c>
      <c r="W41" s="13">
        <f t="shared" si="21"/>
        <v>-1</v>
      </c>
      <c r="X41" s="13">
        <f t="shared" si="22"/>
        <v>-1</v>
      </c>
      <c r="Y41" s="13">
        <f t="shared" si="23"/>
        <v>1</v>
      </c>
      <c r="Z41" s="13">
        <f t="shared" si="24"/>
        <v>1</v>
      </c>
      <c r="AA41" s="13">
        <f t="shared" si="25"/>
        <v>1</v>
      </c>
      <c r="AB41" s="13">
        <f t="shared" si="26"/>
        <v>-1</v>
      </c>
      <c r="AC41" s="13">
        <f t="shared" si="27"/>
        <v>1</v>
      </c>
      <c r="AD41" s="13">
        <f t="shared" si="28"/>
        <v>1</v>
      </c>
      <c r="AE41" s="13">
        <f t="shared" si="29"/>
        <v>-1</v>
      </c>
      <c r="AF41" s="13">
        <f t="shared" si="30"/>
        <v>-1</v>
      </c>
      <c r="AG41" s="13">
        <f t="shared" si="31"/>
        <v>1</v>
      </c>
      <c r="AH41" s="13">
        <f t="shared" si="32"/>
        <v>1</v>
      </c>
      <c r="AI41" s="13">
        <f t="shared" si="33"/>
        <v>-1</v>
      </c>
      <c r="AJ41" s="13">
        <f t="shared" si="34"/>
        <v>1</v>
      </c>
      <c r="AK41" s="13">
        <f t="shared" si="35"/>
        <v>1</v>
      </c>
      <c r="AL41" s="13">
        <f t="shared" si="36"/>
        <v>1</v>
      </c>
      <c r="AM41" s="13">
        <f t="shared" ref="AM41:AM44" si="37">+IFS($B41-$B$40&gt;0,1,$B41-$B$40=0,0,$B41-$B$40&lt;0,-1)</f>
        <v>1</v>
      </c>
    </row>
    <row r="42" ht="14.25" customHeight="1">
      <c r="A42" s="13">
        <v>2018.0</v>
      </c>
      <c r="B42" s="4">
        <v>0.0</v>
      </c>
      <c r="C42" s="13">
        <f t="shared" si="1"/>
        <v>0</v>
      </c>
      <c r="D42" s="13">
        <f t="shared" si="2"/>
        <v>-1</v>
      </c>
      <c r="E42" s="13">
        <f t="shared" si="3"/>
        <v>0</v>
      </c>
      <c r="F42" s="13">
        <f t="shared" si="4"/>
        <v>0</v>
      </c>
      <c r="G42" s="13">
        <f t="shared" si="5"/>
        <v>-1</v>
      </c>
      <c r="H42" s="13">
        <f t="shared" si="6"/>
        <v>-1</v>
      </c>
      <c r="I42" s="13">
        <f t="shared" si="7"/>
        <v>0</v>
      </c>
      <c r="J42" s="13">
        <f t="shared" si="8"/>
        <v>0</v>
      </c>
      <c r="K42" s="13">
        <f t="shared" si="9"/>
        <v>-1</v>
      </c>
      <c r="L42" s="13">
        <f t="shared" si="10"/>
        <v>0</v>
      </c>
      <c r="M42" s="13">
        <f t="shared" si="11"/>
        <v>0</v>
      </c>
      <c r="N42" s="13">
        <f t="shared" si="12"/>
        <v>0</v>
      </c>
      <c r="O42" s="13">
        <f t="shared" si="13"/>
        <v>0</v>
      </c>
      <c r="P42" s="13">
        <f t="shared" si="14"/>
        <v>0</v>
      </c>
      <c r="Q42" s="13">
        <f t="shared" si="15"/>
        <v>-1</v>
      </c>
      <c r="R42" s="13">
        <f t="shared" si="16"/>
        <v>0</v>
      </c>
      <c r="S42" s="13">
        <f t="shared" si="17"/>
        <v>0</v>
      </c>
      <c r="T42" s="13">
        <f t="shared" si="18"/>
        <v>0</v>
      </c>
      <c r="U42" s="13">
        <f t="shared" si="19"/>
        <v>0</v>
      </c>
      <c r="V42" s="13">
        <f t="shared" si="20"/>
        <v>0</v>
      </c>
      <c r="W42" s="13">
        <f t="shared" si="21"/>
        <v>-1</v>
      </c>
      <c r="X42" s="13">
        <f t="shared" si="22"/>
        <v>-1</v>
      </c>
      <c r="Y42" s="13">
        <f t="shared" si="23"/>
        <v>0</v>
      </c>
      <c r="Z42" s="13">
        <f t="shared" si="24"/>
        <v>0</v>
      </c>
      <c r="AA42" s="13">
        <f t="shared" si="25"/>
        <v>0</v>
      </c>
      <c r="AB42" s="13">
        <f t="shared" si="26"/>
        <v>-1</v>
      </c>
      <c r="AC42" s="13">
        <f t="shared" si="27"/>
        <v>0</v>
      </c>
      <c r="AD42" s="13">
        <f t="shared" si="28"/>
        <v>0</v>
      </c>
      <c r="AE42" s="13">
        <f t="shared" si="29"/>
        <v>-1</v>
      </c>
      <c r="AF42" s="13">
        <f t="shared" si="30"/>
        <v>-1</v>
      </c>
      <c r="AG42" s="13">
        <f t="shared" si="31"/>
        <v>0</v>
      </c>
      <c r="AH42" s="13">
        <f t="shared" si="32"/>
        <v>0</v>
      </c>
      <c r="AI42" s="13">
        <f t="shared" si="33"/>
        <v>-1</v>
      </c>
      <c r="AJ42" s="13">
        <f t="shared" si="34"/>
        <v>0</v>
      </c>
      <c r="AK42" s="13">
        <f t="shared" si="35"/>
        <v>-1</v>
      </c>
      <c r="AL42" s="13">
        <f t="shared" si="36"/>
        <v>0</v>
      </c>
      <c r="AM42" s="13">
        <f t="shared" si="37"/>
        <v>0</v>
      </c>
      <c r="AN42" s="13">
        <f t="shared" ref="AN42:AN44" si="38">+IFS($B42-$B$41&gt;0,1,$B42-$B$41=0,0,$B42-$B$41&lt;0,-1)</f>
        <v>-1</v>
      </c>
    </row>
    <row r="43" ht="14.25" customHeight="1">
      <c r="A43" s="13">
        <v>2019.0</v>
      </c>
      <c r="B43" s="12">
        <v>0.0</v>
      </c>
      <c r="C43" s="13">
        <f t="shared" si="1"/>
        <v>0</v>
      </c>
      <c r="D43" s="13">
        <f t="shared" si="2"/>
        <v>-1</v>
      </c>
      <c r="E43" s="13">
        <f t="shared" si="3"/>
        <v>0</v>
      </c>
      <c r="F43" s="13">
        <f t="shared" si="4"/>
        <v>0</v>
      </c>
      <c r="G43" s="13">
        <f t="shared" si="5"/>
        <v>-1</v>
      </c>
      <c r="H43" s="13">
        <f t="shared" si="6"/>
        <v>-1</v>
      </c>
      <c r="I43" s="13">
        <f t="shared" si="7"/>
        <v>0</v>
      </c>
      <c r="J43" s="13">
        <f t="shared" si="8"/>
        <v>0</v>
      </c>
      <c r="K43" s="13">
        <f t="shared" si="9"/>
        <v>-1</v>
      </c>
      <c r="L43" s="13">
        <f t="shared" si="10"/>
        <v>0</v>
      </c>
      <c r="M43" s="13">
        <f t="shared" si="11"/>
        <v>0</v>
      </c>
      <c r="N43" s="13">
        <f t="shared" si="12"/>
        <v>0</v>
      </c>
      <c r="O43" s="13">
        <f t="shared" si="13"/>
        <v>0</v>
      </c>
      <c r="P43" s="13">
        <f t="shared" si="14"/>
        <v>0</v>
      </c>
      <c r="Q43" s="13">
        <f t="shared" si="15"/>
        <v>-1</v>
      </c>
      <c r="R43" s="13">
        <f t="shared" si="16"/>
        <v>0</v>
      </c>
      <c r="S43" s="13">
        <f t="shared" si="17"/>
        <v>0</v>
      </c>
      <c r="T43" s="13">
        <f t="shared" si="18"/>
        <v>0</v>
      </c>
      <c r="U43" s="13">
        <f t="shared" si="19"/>
        <v>0</v>
      </c>
      <c r="V43" s="13">
        <f t="shared" si="20"/>
        <v>0</v>
      </c>
      <c r="W43" s="13">
        <f t="shared" si="21"/>
        <v>-1</v>
      </c>
      <c r="X43" s="13">
        <f t="shared" si="22"/>
        <v>-1</v>
      </c>
      <c r="Y43" s="13">
        <f t="shared" si="23"/>
        <v>0</v>
      </c>
      <c r="Z43" s="13">
        <f t="shared" si="24"/>
        <v>0</v>
      </c>
      <c r="AA43" s="13">
        <f t="shared" si="25"/>
        <v>0</v>
      </c>
      <c r="AB43" s="13">
        <f t="shared" si="26"/>
        <v>-1</v>
      </c>
      <c r="AC43" s="13">
        <f t="shared" si="27"/>
        <v>0</v>
      </c>
      <c r="AD43" s="13">
        <f t="shared" si="28"/>
        <v>0</v>
      </c>
      <c r="AE43" s="13">
        <f t="shared" si="29"/>
        <v>-1</v>
      </c>
      <c r="AF43" s="13">
        <f t="shared" si="30"/>
        <v>-1</v>
      </c>
      <c r="AG43" s="13">
        <f t="shared" si="31"/>
        <v>0</v>
      </c>
      <c r="AH43" s="13">
        <f t="shared" si="32"/>
        <v>0</v>
      </c>
      <c r="AI43" s="13">
        <f t="shared" si="33"/>
        <v>-1</v>
      </c>
      <c r="AJ43" s="13">
        <f t="shared" si="34"/>
        <v>0</v>
      </c>
      <c r="AK43" s="13">
        <f t="shared" si="35"/>
        <v>-1</v>
      </c>
      <c r="AL43" s="13">
        <f t="shared" si="36"/>
        <v>0</v>
      </c>
      <c r="AM43" s="13">
        <f t="shared" si="37"/>
        <v>0</v>
      </c>
      <c r="AN43" s="13">
        <f t="shared" si="38"/>
        <v>-1</v>
      </c>
      <c r="AO43" s="13">
        <f t="shared" ref="AO43:AO44" si="39">+IFS($B43-$B$42&gt;0,1,$B43-$B$42=0,0,$B43-$B$42&lt;0,-1)</f>
        <v>0</v>
      </c>
    </row>
    <row r="44" ht="14.25" customHeight="1">
      <c r="A44" s="13">
        <v>2020.0</v>
      </c>
      <c r="B44" s="12">
        <v>0.0</v>
      </c>
      <c r="C44" s="13">
        <f t="shared" si="1"/>
        <v>0</v>
      </c>
      <c r="D44" s="13">
        <f t="shared" si="2"/>
        <v>-1</v>
      </c>
      <c r="E44" s="13">
        <f t="shared" si="3"/>
        <v>0</v>
      </c>
      <c r="F44" s="13">
        <f t="shared" si="4"/>
        <v>0</v>
      </c>
      <c r="G44" s="13">
        <f t="shared" si="5"/>
        <v>-1</v>
      </c>
      <c r="H44" s="13">
        <f t="shared" si="6"/>
        <v>-1</v>
      </c>
      <c r="I44" s="13">
        <f t="shared" si="7"/>
        <v>0</v>
      </c>
      <c r="J44" s="13">
        <f t="shared" si="8"/>
        <v>0</v>
      </c>
      <c r="K44" s="13">
        <f t="shared" si="9"/>
        <v>-1</v>
      </c>
      <c r="L44" s="13">
        <f t="shared" si="10"/>
        <v>0</v>
      </c>
      <c r="M44" s="13">
        <f t="shared" si="11"/>
        <v>0</v>
      </c>
      <c r="N44" s="13">
        <f t="shared" si="12"/>
        <v>0</v>
      </c>
      <c r="O44" s="13">
        <f t="shared" si="13"/>
        <v>0</v>
      </c>
      <c r="P44" s="13">
        <f t="shared" si="14"/>
        <v>0</v>
      </c>
      <c r="Q44" s="13">
        <f t="shared" si="15"/>
        <v>-1</v>
      </c>
      <c r="R44" s="13">
        <f t="shared" si="16"/>
        <v>0</v>
      </c>
      <c r="S44" s="13">
        <f t="shared" si="17"/>
        <v>0</v>
      </c>
      <c r="T44" s="13">
        <f t="shared" si="18"/>
        <v>0</v>
      </c>
      <c r="U44" s="13">
        <f t="shared" si="19"/>
        <v>0</v>
      </c>
      <c r="V44" s="13">
        <f t="shared" si="20"/>
        <v>0</v>
      </c>
      <c r="W44" s="13">
        <f t="shared" si="21"/>
        <v>-1</v>
      </c>
      <c r="X44" s="13">
        <f t="shared" si="22"/>
        <v>-1</v>
      </c>
      <c r="Y44" s="13">
        <f t="shared" si="23"/>
        <v>0</v>
      </c>
      <c r="Z44" s="13">
        <f t="shared" si="24"/>
        <v>0</v>
      </c>
      <c r="AA44" s="13">
        <f t="shared" si="25"/>
        <v>0</v>
      </c>
      <c r="AB44" s="13">
        <f t="shared" si="26"/>
        <v>-1</v>
      </c>
      <c r="AC44" s="13">
        <f t="shared" si="27"/>
        <v>0</v>
      </c>
      <c r="AD44" s="13">
        <f t="shared" si="28"/>
        <v>0</v>
      </c>
      <c r="AE44" s="13">
        <f t="shared" si="29"/>
        <v>-1</v>
      </c>
      <c r="AF44" s="13">
        <f t="shared" si="30"/>
        <v>-1</v>
      </c>
      <c r="AG44" s="13">
        <f t="shared" si="31"/>
        <v>0</v>
      </c>
      <c r="AH44" s="13">
        <f t="shared" si="32"/>
        <v>0</v>
      </c>
      <c r="AI44" s="13">
        <f t="shared" si="33"/>
        <v>-1</v>
      </c>
      <c r="AJ44" s="13">
        <f t="shared" si="34"/>
        <v>0</v>
      </c>
      <c r="AK44" s="13">
        <f t="shared" si="35"/>
        <v>-1</v>
      </c>
      <c r="AL44" s="13">
        <f t="shared" si="36"/>
        <v>0</v>
      </c>
      <c r="AM44" s="13">
        <f t="shared" si="37"/>
        <v>0</v>
      </c>
      <c r="AN44" s="13">
        <f t="shared" si="38"/>
        <v>-1</v>
      </c>
      <c r="AO44" s="13">
        <f t="shared" si="39"/>
        <v>0</v>
      </c>
      <c r="AP44" s="13">
        <f>+IFS($B44-$B$43&gt;0,1,$B44-$B$43=0,0,$B44-$B$43&lt;0,-1)</f>
        <v>0</v>
      </c>
    </row>
    <row r="45" ht="14.25" customHeight="1">
      <c r="B45" s="16"/>
      <c r="AQ45" s="14" t="s">
        <v>21</v>
      </c>
    </row>
    <row r="46" ht="14.25" customHeight="1">
      <c r="B46" s="16"/>
      <c r="AQ46" s="13">
        <f>+SUM(C5:AP44)</f>
        <v>6</v>
      </c>
    </row>
    <row r="47" ht="14.25" customHeight="1">
      <c r="B47" s="17" t="s">
        <v>22</v>
      </c>
      <c r="C47" s="18">
        <f>+COUNT(B4:B44)</f>
        <v>41</v>
      </c>
      <c r="D47" s="13">
        <f>+C47*(C47-1)*(2*C47+5)</f>
        <v>142680</v>
      </c>
      <c r="E47" s="19" t="s">
        <v>23</v>
      </c>
      <c r="F47" s="18">
        <v>30.0</v>
      </c>
      <c r="G47" s="18">
        <f t="shared" ref="G47:G49" si="40">+F47*(F47-1)*(2*F47+5)</f>
        <v>56550</v>
      </c>
    </row>
    <row r="48" ht="14.25" customHeight="1">
      <c r="B48" s="17" t="s">
        <v>24</v>
      </c>
      <c r="C48" s="18">
        <f>+(D47-G51)/18</f>
        <v>4784</v>
      </c>
      <c r="E48" s="19" t="s">
        <v>30</v>
      </c>
      <c r="F48" s="18">
        <v>2.0</v>
      </c>
      <c r="G48" s="18">
        <f t="shared" si="40"/>
        <v>18</v>
      </c>
    </row>
    <row r="49" ht="14.25" customHeight="1">
      <c r="B49" s="17" t="s">
        <v>26</v>
      </c>
      <c r="C49" s="18">
        <f>+(AQ46+1)/SQRT(C48)</f>
        <v>0.1012051131</v>
      </c>
      <c r="E49" s="19" t="s">
        <v>27</v>
      </c>
      <c r="F49" s="18">
        <v>0.0</v>
      </c>
      <c r="G49" s="18">
        <f t="shared" si="40"/>
        <v>0</v>
      </c>
    </row>
    <row r="50" ht="14.25" customHeight="1">
      <c r="C50" s="18"/>
      <c r="E50" s="20" t="s">
        <v>28</v>
      </c>
      <c r="F50" s="13">
        <v>0.0</v>
      </c>
      <c r="G50" s="13">
        <v>0.0</v>
      </c>
    </row>
    <row r="51" ht="14.25" customHeight="1">
      <c r="C51" s="18"/>
      <c r="G51" s="13">
        <f>SUM(G47:G50)</f>
        <v>56568</v>
      </c>
    </row>
    <row r="52" ht="14.25" customHeight="1">
      <c r="E52" s="9"/>
      <c r="F52" s="9"/>
      <c r="G52" s="9"/>
    </row>
    <row r="53" ht="14.25" customHeight="1">
      <c r="E53" s="9"/>
      <c r="F53" s="9"/>
      <c r="G53" s="9"/>
    </row>
    <row r="54" ht="14.25" customHeight="1">
      <c r="E54" s="9"/>
      <c r="F54" s="9"/>
      <c r="G54" s="9"/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>
      <c r="F112" s="13" t="s">
        <v>19</v>
      </c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>
      <c r="B480" s="13" t="s">
        <v>19</v>
      </c>
    </row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>
      <c r="C534" s="13" t="s">
        <v>19</v>
      </c>
    </row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14" t="s">
        <v>20</v>
      </c>
      <c r="B1" s="2" t="s">
        <v>3</v>
      </c>
    </row>
    <row r="2" ht="14.25" customHeight="1">
      <c r="A2" s="13">
        <v>1980.0</v>
      </c>
      <c r="B2" s="4">
        <v>0.0</v>
      </c>
    </row>
    <row r="3" ht="14.25" customHeight="1">
      <c r="A3" s="13">
        <v>1981.0</v>
      </c>
      <c r="B3" s="4">
        <v>0.0</v>
      </c>
      <c r="C3" s="13">
        <f t="shared" ref="C3:C42" si="1">+IFS($B3-$B$2&gt;0,1,$B3-$B$2=0,0,$B3-$B$2&lt;0,-1)</f>
        <v>0</v>
      </c>
    </row>
    <row r="4" ht="14.25" customHeight="1">
      <c r="A4" s="13">
        <v>1982.0</v>
      </c>
      <c r="B4" s="4">
        <v>3.6</v>
      </c>
      <c r="C4" s="13">
        <f t="shared" si="1"/>
        <v>1</v>
      </c>
      <c r="D4" s="13">
        <f t="shared" ref="D4:D42" si="2">+IFS($B4-$B$3&gt;0,1,$B4-$B$3=0,0,$B4-$B$3&lt;0,-1)</f>
        <v>1</v>
      </c>
    </row>
    <row r="5" ht="14.25" customHeight="1">
      <c r="A5" s="13">
        <v>1983.0</v>
      </c>
      <c r="B5" s="4">
        <v>0.0</v>
      </c>
      <c r="C5" s="13">
        <f t="shared" si="1"/>
        <v>0</v>
      </c>
      <c r="D5" s="13">
        <f t="shared" si="2"/>
        <v>0</v>
      </c>
      <c r="E5" s="13">
        <f t="shared" ref="E5:E42" si="3">+IFS($B5-$B$4&gt;0,1,$B5-$B$4=0,0,$B5-$B$4&lt;0,-1)</f>
        <v>-1</v>
      </c>
    </row>
    <row r="6" ht="14.25" customHeight="1">
      <c r="A6" s="13">
        <v>1984.0</v>
      </c>
      <c r="B6" s="4">
        <v>0.0</v>
      </c>
      <c r="C6" s="13">
        <f t="shared" si="1"/>
        <v>0</v>
      </c>
      <c r="D6" s="13">
        <f t="shared" si="2"/>
        <v>0</v>
      </c>
      <c r="E6" s="13">
        <f t="shared" si="3"/>
        <v>-1</v>
      </c>
      <c r="F6" s="13">
        <f t="shared" ref="F6:F42" si="4">+IFS($B6-$B$5&gt;0,1,$B6-$B$5=0,0,$B6-$B$5&lt;0,-1)</f>
        <v>0</v>
      </c>
    </row>
    <row r="7" ht="14.25" customHeight="1">
      <c r="A7" s="13">
        <v>1985.0</v>
      </c>
      <c r="B7" s="7">
        <v>0.0</v>
      </c>
      <c r="C7" s="13">
        <f t="shared" si="1"/>
        <v>0</v>
      </c>
      <c r="D7" s="13">
        <f t="shared" si="2"/>
        <v>0</v>
      </c>
      <c r="E7" s="13">
        <f t="shared" si="3"/>
        <v>-1</v>
      </c>
      <c r="F7" s="13">
        <f t="shared" si="4"/>
        <v>0</v>
      </c>
      <c r="G7" s="13">
        <f t="shared" ref="G7:G42" si="5">+IFS($B7-$B$6&gt;0,1,$B7-$B$6=0,0,$B7-$B$6&lt;0,-1)</f>
        <v>0</v>
      </c>
    </row>
    <row r="8" ht="14.25" customHeight="1">
      <c r="A8" s="13">
        <v>1986.0</v>
      </c>
      <c r="B8" s="7">
        <v>0.0</v>
      </c>
      <c r="C8" s="13">
        <f t="shared" si="1"/>
        <v>0</v>
      </c>
      <c r="D8" s="13">
        <f t="shared" si="2"/>
        <v>0</v>
      </c>
      <c r="E8" s="13">
        <f t="shared" si="3"/>
        <v>-1</v>
      </c>
      <c r="F8" s="13">
        <f t="shared" si="4"/>
        <v>0</v>
      </c>
      <c r="G8" s="13">
        <f t="shared" si="5"/>
        <v>0</v>
      </c>
      <c r="H8" s="13">
        <f t="shared" ref="H8:H42" si="6">+IFS($B8-$B$7&gt;0,1,$B8-$B$7=0,0,$B8-$B$7&lt;0,-1)</f>
        <v>0</v>
      </c>
    </row>
    <row r="9" ht="14.25" customHeight="1">
      <c r="A9" s="13">
        <v>1987.0</v>
      </c>
      <c r="B9" s="7">
        <v>7.0</v>
      </c>
      <c r="C9" s="13">
        <f t="shared" si="1"/>
        <v>1</v>
      </c>
      <c r="D9" s="13">
        <f t="shared" si="2"/>
        <v>1</v>
      </c>
      <c r="E9" s="13">
        <f t="shared" si="3"/>
        <v>1</v>
      </c>
      <c r="F9" s="13">
        <f t="shared" si="4"/>
        <v>1</v>
      </c>
      <c r="G9" s="13">
        <f t="shared" si="5"/>
        <v>1</v>
      </c>
      <c r="H9" s="13">
        <f t="shared" si="6"/>
        <v>1</v>
      </c>
      <c r="I9" s="13">
        <f t="shared" ref="I9:I42" si="7">+IFS($B9-$B$8&gt;0,1,$B9-$B$8=0,0,$B9-$B$8&lt;0,-1)</f>
        <v>1</v>
      </c>
    </row>
    <row r="10" ht="14.25" customHeight="1">
      <c r="A10" s="13">
        <v>1988.0</v>
      </c>
      <c r="B10" s="7">
        <v>0.0</v>
      </c>
      <c r="C10" s="13">
        <f t="shared" si="1"/>
        <v>0</v>
      </c>
      <c r="D10" s="13">
        <f t="shared" si="2"/>
        <v>0</v>
      </c>
      <c r="E10" s="13">
        <f t="shared" si="3"/>
        <v>-1</v>
      </c>
      <c r="F10" s="13">
        <f t="shared" si="4"/>
        <v>0</v>
      </c>
      <c r="G10" s="13">
        <f t="shared" si="5"/>
        <v>0</v>
      </c>
      <c r="H10" s="13">
        <f t="shared" si="6"/>
        <v>0</v>
      </c>
      <c r="I10" s="13">
        <f t="shared" si="7"/>
        <v>0</v>
      </c>
      <c r="J10" s="13">
        <f t="shared" ref="J10:J42" si="8">+IFS($B10-$B$9&gt;0,1,$B10-$B$9=0,0,$B10-$B$9&lt;0,-1)</f>
        <v>-1</v>
      </c>
    </row>
    <row r="11" ht="14.25" customHeight="1">
      <c r="A11" s="13">
        <v>1989.0</v>
      </c>
      <c r="B11" s="7">
        <v>0.0</v>
      </c>
      <c r="C11" s="13">
        <f t="shared" si="1"/>
        <v>0</v>
      </c>
      <c r="D11" s="13">
        <f t="shared" si="2"/>
        <v>0</v>
      </c>
      <c r="E11" s="13">
        <f t="shared" si="3"/>
        <v>-1</v>
      </c>
      <c r="F11" s="13">
        <f t="shared" si="4"/>
        <v>0</v>
      </c>
      <c r="G11" s="13">
        <f t="shared" si="5"/>
        <v>0</v>
      </c>
      <c r="H11" s="13">
        <f t="shared" si="6"/>
        <v>0</v>
      </c>
      <c r="I11" s="13">
        <f t="shared" si="7"/>
        <v>0</v>
      </c>
      <c r="J11" s="13">
        <f t="shared" si="8"/>
        <v>-1</v>
      </c>
      <c r="K11" s="13">
        <f t="shared" ref="K11:K42" si="9">+IFS($B11-$B$10&gt;0,1,$B11-$B$10=0,0,$B11-$B$10&lt;0,-1)</f>
        <v>0</v>
      </c>
    </row>
    <row r="12" ht="14.25" customHeight="1">
      <c r="A12" s="13">
        <v>1990.0</v>
      </c>
      <c r="B12" s="7">
        <v>0.0</v>
      </c>
      <c r="C12" s="13">
        <f t="shared" si="1"/>
        <v>0</v>
      </c>
      <c r="D12" s="13">
        <f t="shared" si="2"/>
        <v>0</v>
      </c>
      <c r="E12" s="13">
        <f t="shared" si="3"/>
        <v>-1</v>
      </c>
      <c r="F12" s="13">
        <f t="shared" si="4"/>
        <v>0</v>
      </c>
      <c r="G12" s="13">
        <f t="shared" si="5"/>
        <v>0</v>
      </c>
      <c r="H12" s="13">
        <f t="shared" si="6"/>
        <v>0</v>
      </c>
      <c r="I12" s="13">
        <f t="shared" si="7"/>
        <v>0</v>
      </c>
      <c r="J12" s="13">
        <f t="shared" si="8"/>
        <v>-1</v>
      </c>
      <c r="K12" s="13">
        <f t="shared" si="9"/>
        <v>0</v>
      </c>
      <c r="L12" s="13">
        <f t="shared" ref="L12:L42" si="10">+IFS($B12-$B$11&gt;0,1,$B12-$B$11=0,0,$B12-$B$11&lt;0,-1)</f>
        <v>0</v>
      </c>
    </row>
    <row r="13" ht="14.25" customHeight="1">
      <c r="A13" s="13">
        <v>1991.0</v>
      </c>
      <c r="B13" s="7">
        <v>0.0</v>
      </c>
      <c r="C13" s="13">
        <f t="shared" si="1"/>
        <v>0</v>
      </c>
      <c r="D13" s="13">
        <f t="shared" si="2"/>
        <v>0</v>
      </c>
      <c r="E13" s="13">
        <f t="shared" si="3"/>
        <v>-1</v>
      </c>
      <c r="F13" s="13">
        <f t="shared" si="4"/>
        <v>0</v>
      </c>
      <c r="G13" s="13">
        <f t="shared" si="5"/>
        <v>0</v>
      </c>
      <c r="H13" s="13">
        <f t="shared" si="6"/>
        <v>0</v>
      </c>
      <c r="I13" s="13">
        <f t="shared" si="7"/>
        <v>0</v>
      </c>
      <c r="J13" s="13">
        <f t="shared" si="8"/>
        <v>-1</v>
      </c>
      <c r="K13" s="13">
        <f t="shared" si="9"/>
        <v>0</v>
      </c>
      <c r="L13" s="13">
        <f t="shared" si="10"/>
        <v>0</v>
      </c>
      <c r="M13" s="13">
        <f t="shared" ref="M13:M42" si="11">+IFS($B13-$B$12&gt;0,1,$B13-$B$12=0,0,$B13-$B$12&lt;0,-1)</f>
        <v>0</v>
      </c>
    </row>
    <row r="14" ht="14.25" customHeight="1">
      <c r="A14" s="13">
        <v>1992.0</v>
      </c>
      <c r="B14" s="7">
        <v>4.0</v>
      </c>
      <c r="C14" s="13">
        <f t="shared" si="1"/>
        <v>1</v>
      </c>
      <c r="D14" s="13">
        <f t="shared" si="2"/>
        <v>1</v>
      </c>
      <c r="E14" s="13">
        <f t="shared" si="3"/>
        <v>1</v>
      </c>
      <c r="F14" s="13">
        <f t="shared" si="4"/>
        <v>1</v>
      </c>
      <c r="G14" s="13">
        <f t="shared" si="5"/>
        <v>1</v>
      </c>
      <c r="H14" s="13">
        <f t="shared" si="6"/>
        <v>1</v>
      </c>
      <c r="I14" s="13">
        <f t="shared" si="7"/>
        <v>1</v>
      </c>
      <c r="J14" s="13">
        <f t="shared" si="8"/>
        <v>-1</v>
      </c>
      <c r="K14" s="13">
        <f t="shared" si="9"/>
        <v>1</v>
      </c>
      <c r="L14" s="13">
        <f t="shared" si="10"/>
        <v>1</v>
      </c>
      <c r="M14" s="13">
        <f t="shared" si="11"/>
        <v>1</v>
      </c>
      <c r="N14" s="13">
        <f t="shared" ref="N14:N42" si="12">+IFS($B14-$B$13&gt;0,1,$B14-$B$13=0,0,$B14-$B$13&lt;0,-1)</f>
        <v>1</v>
      </c>
    </row>
    <row r="15" ht="14.25" customHeight="1">
      <c r="A15" s="13">
        <v>1993.0</v>
      </c>
      <c r="B15" s="7">
        <v>0.0</v>
      </c>
      <c r="C15" s="13">
        <f t="shared" si="1"/>
        <v>0</v>
      </c>
      <c r="D15" s="13">
        <f t="shared" si="2"/>
        <v>0</v>
      </c>
      <c r="E15" s="13">
        <f t="shared" si="3"/>
        <v>-1</v>
      </c>
      <c r="F15" s="13">
        <f t="shared" si="4"/>
        <v>0</v>
      </c>
      <c r="G15" s="13">
        <f t="shared" si="5"/>
        <v>0</v>
      </c>
      <c r="H15" s="13">
        <f t="shared" si="6"/>
        <v>0</v>
      </c>
      <c r="I15" s="13">
        <f t="shared" si="7"/>
        <v>0</v>
      </c>
      <c r="J15" s="13">
        <f t="shared" si="8"/>
        <v>-1</v>
      </c>
      <c r="K15" s="13">
        <f t="shared" si="9"/>
        <v>0</v>
      </c>
      <c r="L15" s="13">
        <f t="shared" si="10"/>
        <v>0</v>
      </c>
      <c r="M15" s="13">
        <f t="shared" si="11"/>
        <v>0</v>
      </c>
      <c r="N15" s="13">
        <f t="shared" si="12"/>
        <v>0</v>
      </c>
      <c r="O15" s="13">
        <f t="shared" ref="O15:O42" si="13">+IFS($B15-$B$14&gt;0,1,$B15-$B$14=0,0,$B15-$B$14&lt;0,-1)</f>
        <v>-1</v>
      </c>
    </row>
    <row r="16" ht="14.25" customHeight="1">
      <c r="A16" s="13">
        <v>1994.0</v>
      </c>
      <c r="B16" s="7">
        <v>0.0</v>
      </c>
      <c r="C16" s="13">
        <f t="shared" si="1"/>
        <v>0</v>
      </c>
      <c r="D16" s="13">
        <f t="shared" si="2"/>
        <v>0</v>
      </c>
      <c r="E16" s="13">
        <f t="shared" si="3"/>
        <v>-1</v>
      </c>
      <c r="F16" s="13">
        <f t="shared" si="4"/>
        <v>0</v>
      </c>
      <c r="G16" s="13">
        <f t="shared" si="5"/>
        <v>0</v>
      </c>
      <c r="H16" s="13">
        <f t="shared" si="6"/>
        <v>0</v>
      </c>
      <c r="I16" s="13">
        <f t="shared" si="7"/>
        <v>0</v>
      </c>
      <c r="J16" s="13">
        <f t="shared" si="8"/>
        <v>-1</v>
      </c>
      <c r="K16" s="13">
        <f t="shared" si="9"/>
        <v>0</v>
      </c>
      <c r="L16" s="13">
        <f t="shared" si="10"/>
        <v>0</v>
      </c>
      <c r="M16" s="13">
        <f t="shared" si="11"/>
        <v>0</v>
      </c>
      <c r="N16" s="13">
        <f t="shared" si="12"/>
        <v>0</v>
      </c>
      <c r="O16" s="13">
        <f t="shared" si="13"/>
        <v>-1</v>
      </c>
      <c r="P16" s="13">
        <f t="shared" ref="P16:P42" si="14">+IFS($B16-$B$15&gt;0,1,$B16-$B$15=0,0,$B16-$B$15&lt;0,-1)</f>
        <v>0</v>
      </c>
    </row>
    <row r="17" ht="14.25" customHeight="1">
      <c r="A17" s="13">
        <v>1995.0</v>
      </c>
      <c r="B17" s="7">
        <v>14.0</v>
      </c>
      <c r="C17" s="13">
        <f t="shared" si="1"/>
        <v>1</v>
      </c>
      <c r="D17" s="13">
        <f t="shared" si="2"/>
        <v>1</v>
      </c>
      <c r="E17" s="13">
        <f t="shared" si="3"/>
        <v>1</v>
      </c>
      <c r="F17" s="13">
        <f t="shared" si="4"/>
        <v>1</v>
      </c>
      <c r="G17" s="13">
        <f t="shared" si="5"/>
        <v>1</v>
      </c>
      <c r="H17" s="13">
        <f t="shared" si="6"/>
        <v>1</v>
      </c>
      <c r="I17" s="13">
        <f t="shared" si="7"/>
        <v>1</v>
      </c>
      <c r="J17" s="13">
        <f t="shared" si="8"/>
        <v>1</v>
      </c>
      <c r="K17" s="13">
        <f t="shared" si="9"/>
        <v>1</v>
      </c>
      <c r="L17" s="13">
        <f t="shared" si="10"/>
        <v>1</v>
      </c>
      <c r="M17" s="13">
        <f t="shared" si="11"/>
        <v>1</v>
      </c>
      <c r="N17" s="13">
        <f t="shared" si="12"/>
        <v>1</v>
      </c>
      <c r="O17" s="13">
        <f t="shared" si="13"/>
        <v>1</v>
      </c>
      <c r="P17" s="13">
        <f t="shared" si="14"/>
        <v>1</v>
      </c>
      <c r="Q17" s="13">
        <f t="shared" ref="Q17:Q42" si="15">+IFS($B17-$B$16&gt;0,1,$B17-$B$16=0,0,$B17-$B$16&lt;0,-1)</f>
        <v>1</v>
      </c>
    </row>
    <row r="18" ht="14.25" customHeight="1">
      <c r="A18" s="13">
        <v>1996.0</v>
      </c>
      <c r="B18" s="7">
        <v>0.0</v>
      </c>
      <c r="C18" s="13">
        <f t="shared" si="1"/>
        <v>0</v>
      </c>
      <c r="D18" s="13">
        <f t="shared" si="2"/>
        <v>0</v>
      </c>
      <c r="E18" s="13">
        <f t="shared" si="3"/>
        <v>-1</v>
      </c>
      <c r="F18" s="13">
        <f t="shared" si="4"/>
        <v>0</v>
      </c>
      <c r="G18" s="13">
        <f t="shared" si="5"/>
        <v>0</v>
      </c>
      <c r="H18" s="13">
        <f t="shared" si="6"/>
        <v>0</v>
      </c>
      <c r="I18" s="13">
        <f t="shared" si="7"/>
        <v>0</v>
      </c>
      <c r="J18" s="13">
        <f t="shared" si="8"/>
        <v>-1</v>
      </c>
      <c r="K18" s="13">
        <f t="shared" si="9"/>
        <v>0</v>
      </c>
      <c r="L18" s="13">
        <f t="shared" si="10"/>
        <v>0</v>
      </c>
      <c r="M18" s="13">
        <f t="shared" si="11"/>
        <v>0</v>
      </c>
      <c r="N18" s="13">
        <f t="shared" si="12"/>
        <v>0</v>
      </c>
      <c r="O18" s="13">
        <f t="shared" si="13"/>
        <v>-1</v>
      </c>
      <c r="P18" s="13">
        <f t="shared" si="14"/>
        <v>0</v>
      </c>
      <c r="Q18" s="13">
        <f t="shared" si="15"/>
        <v>0</v>
      </c>
      <c r="R18" s="13">
        <f t="shared" ref="R18:R42" si="16">+IFS($B18-$B$17&gt;0,1,$B18-$B$17=0,0,$B18-$B$17&lt;0,-1)</f>
        <v>-1</v>
      </c>
    </row>
    <row r="19" ht="14.25" customHeight="1">
      <c r="A19" s="13">
        <v>1997.0</v>
      </c>
      <c r="B19" s="7">
        <v>5.5</v>
      </c>
      <c r="C19" s="13">
        <f t="shared" si="1"/>
        <v>1</v>
      </c>
      <c r="D19" s="13">
        <f t="shared" si="2"/>
        <v>1</v>
      </c>
      <c r="E19" s="13">
        <f t="shared" si="3"/>
        <v>1</v>
      </c>
      <c r="F19" s="13">
        <f t="shared" si="4"/>
        <v>1</v>
      </c>
      <c r="G19" s="13">
        <f t="shared" si="5"/>
        <v>1</v>
      </c>
      <c r="H19" s="13">
        <f t="shared" si="6"/>
        <v>1</v>
      </c>
      <c r="I19" s="13">
        <f t="shared" si="7"/>
        <v>1</v>
      </c>
      <c r="J19" s="13">
        <f t="shared" si="8"/>
        <v>-1</v>
      </c>
      <c r="K19" s="13">
        <f t="shared" si="9"/>
        <v>1</v>
      </c>
      <c r="L19" s="13">
        <f t="shared" si="10"/>
        <v>1</v>
      </c>
      <c r="M19" s="13">
        <f t="shared" si="11"/>
        <v>1</v>
      </c>
      <c r="N19" s="13">
        <f t="shared" si="12"/>
        <v>1</v>
      </c>
      <c r="O19" s="13">
        <f t="shared" si="13"/>
        <v>1</v>
      </c>
      <c r="P19" s="13">
        <f t="shared" si="14"/>
        <v>1</v>
      </c>
      <c r="Q19" s="13">
        <f t="shared" si="15"/>
        <v>1</v>
      </c>
      <c r="R19" s="13">
        <f t="shared" si="16"/>
        <v>-1</v>
      </c>
      <c r="S19" s="13">
        <f t="shared" ref="S19:S42" si="17">+IFS($B19-$B$18&gt;0,1,$B19-$B$18=0,0,$B19-$B$18&lt;0,-1)</f>
        <v>1</v>
      </c>
    </row>
    <row r="20" ht="14.25" customHeight="1">
      <c r="A20" s="13">
        <v>1998.0</v>
      </c>
      <c r="B20" s="7">
        <v>0.0</v>
      </c>
      <c r="C20" s="13">
        <f t="shared" si="1"/>
        <v>0</v>
      </c>
      <c r="D20" s="13">
        <f t="shared" si="2"/>
        <v>0</v>
      </c>
      <c r="E20" s="13">
        <f t="shared" si="3"/>
        <v>-1</v>
      </c>
      <c r="F20" s="13">
        <f t="shared" si="4"/>
        <v>0</v>
      </c>
      <c r="G20" s="13">
        <f t="shared" si="5"/>
        <v>0</v>
      </c>
      <c r="H20" s="13">
        <f t="shared" si="6"/>
        <v>0</v>
      </c>
      <c r="I20" s="13">
        <f t="shared" si="7"/>
        <v>0</v>
      </c>
      <c r="J20" s="13">
        <f t="shared" si="8"/>
        <v>-1</v>
      </c>
      <c r="K20" s="13">
        <f t="shared" si="9"/>
        <v>0</v>
      </c>
      <c r="L20" s="13">
        <f t="shared" si="10"/>
        <v>0</v>
      </c>
      <c r="M20" s="13">
        <f t="shared" si="11"/>
        <v>0</v>
      </c>
      <c r="N20" s="13">
        <f t="shared" si="12"/>
        <v>0</v>
      </c>
      <c r="O20" s="13">
        <f t="shared" si="13"/>
        <v>-1</v>
      </c>
      <c r="P20" s="13">
        <f t="shared" si="14"/>
        <v>0</v>
      </c>
      <c r="Q20" s="13">
        <f t="shared" si="15"/>
        <v>0</v>
      </c>
      <c r="R20" s="13">
        <f t="shared" si="16"/>
        <v>-1</v>
      </c>
      <c r="S20" s="13">
        <f t="shared" si="17"/>
        <v>0</v>
      </c>
      <c r="T20" s="13">
        <f t="shared" ref="T20:T42" si="18">+IFS($B20-$B$19&gt;0,1,$B20-$B$19=0,0,$B20-$B$19&lt;0,-1)</f>
        <v>-1</v>
      </c>
    </row>
    <row r="21" ht="14.25" customHeight="1">
      <c r="A21" s="13">
        <v>1999.0</v>
      </c>
      <c r="B21" s="7">
        <v>0.0</v>
      </c>
      <c r="C21" s="13">
        <f t="shared" si="1"/>
        <v>0</v>
      </c>
      <c r="D21" s="13">
        <f t="shared" si="2"/>
        <v>0</v>
      </c>
      <c r="E21" s="13">
        <f t="shared" si="3"/>
        <v>-1</v>
      </c>
      <c r="F21" s="13">
        <f t="shared" si="4"/>
        <v>0</v>
      </c>
      <c r="G21" s="13">
        <f t="shared" si="5"/>
        <v>0</v>
      </c>
      <c r="H21" s="13">
        <f t="shared" si="6"/>
        <v>0</v>
      </c>
      <c r="I21" s="13">
        <f t="shared" si="7"/>
        <v>0</v>
      </c>
      <c r="J21" s="13">
        <f t="shared" si="8"/>
        <v>-1</v>
      </c>
      <c r="K21" s="13">
        <f t="shared" si="9"/>
        <v>0</v>
      </c>
      <c r="L21" s="13">
        <f t="shared" si="10"/>
        <v>0</v>
      </c>
      <c r="M21" s="13">
        <f t="shared" si="11"/>
        <v>0</v>
      </c>
      <c r="N21" s="13">
        <f t="shared" si="12"/>
        <v>0</v>
      </c>
      <c r="O21" s="13">
        <f t="shared" si="13"/>
        <v>-1</v>
      </c>
      <c r="P21" s="13">
        <f t="shared" si="14"/>
        <v>0</v>
      </c>
      <c r="Q21" s="13">
        <f t="shared" si="15"/>
        <v>0</v>
      </c>
      <c r="R21" s="13">
        <f t="shared" si="16"/>
        <v>-1</v>
      </c>
      <c r="S21" s="13">
        <f t="shared" si="17"/>
        <v>0</v>
      </c>
      <c r="T21" s="13">
        <f t="shared" si="18"/>
        <v>-1</v>
      </c>
      <c r="U21" s="13">
        <f t="shared" ref="U21:U42" si="19">+IFS($B21-$B$20&gt;0,1,$B21-$B$20=0,0,$B21-$B$20&lt;0,-1)</f>
        <v>0</v>
      </c>
    </row>
    <row r="22" ht="14.25" customHeight="1">
      <c r="A22" s="13">
        <v>2000.0</v>
      </c>
      <c r="B22" s="7">
        <v>1.0</v>
      </c>
      <c r="C22" s="13">
        <f t="shared" si="1"/>
        <v>1</v>
      </c>
      <c r="D22" s="13">
        <f t="shared" si="2"/>
        <v>1</v>
      </c>
      <c r="E22" s="13">
        <f t="shared" si="3"/>
        <v>-1</v>
      </c>
      <c r="F22" s="13">
        <f t="shared" si="4"/>
        <v>1</v>
      </c>
      <c r="G22" s="13">
        <f t="shared" si="5"/>
        <v>1</v>
      </c>
      <c r="H22" s="13">
        <f t="shared" si="6"/>
        <v>1</v>
      </c>
      <c r="I22" s="13">
        <f t="shared" si="7"/>
        <v>1</v>
      </c>
      <c r="J22" s="13">
        <f t="shared" si="8"/>
        <v>-1</v>
      </c>
      <c r="K22" s="13">
        <f t="shared" si="9"/>
        <v>1</v>
      </c>
      <c r="L22" s="13">
        <f t="shared" si="10"/>
        <v>1</v>
      </c>
      <c r="M22" s="13">
        <f t="shared" si="11"/>
        <v>1</v>
      </c>
      <c r="N22" s="13">
        <f t="shared" si="12"/>
        <v>1</v>
      </c>
      <c r="O22" s="13">
        <f t="shared" si="13"/>
        <v>-1</v>
      </c>
      <c r="P22" s="13">
        <f t="shared" si="14"/>
        <v>1</v>
      </c>
      <c r="Q22" s="13">
        <f t="shared" si="15"/>
        <v>1</v>
      </c>
      <c r="R22" s="13">
        <f t="shared" si="16"/>
        <v>-1</v>
      </c>
      <c r="S22" s="13">
        <f t="shared" si="17"/>
        <v>1</v>
      </c>
      <c r="T22" s="13">
        <f t="shared" si="18"/>
        <v>-1</v>
      </c>
      <c r="U22" s="13">
        <f t="shared" si="19"/>
        <v>1</v>
      </c>
      <c r="V22" s="13">
        <f t="shared" ref="V22:V42" si="20">+IFS($B22-$B$21&gt;0,1,$B22-$B$21=0,0,$B22-$B$21&lt;0,-1)</f>
        <v>1</v>
      </c>
    </row>
    <row r="23" ht="14.25" customHeight="1">
      <c r="A23" s="13">
        <v>2001.0</v>
      </c>
      <c r="B23" s="7">
        <v>0.6</v>
      </c>
      <c r="C23" s="13">
        <f t="shared" si="1"/>
        <v>1</v>
      </c>
      <c r="D23" s="13">
        <f t="shared" si="2"/>
        <v>1</v>
      </c>
      <c r="E23" s="13">
        <f t="shared" si="3"/>
        <v>-1</v>
      </c>
      <c r="F23" s="13">
        <f t="shared" si="4"/>
        <v>1</v>
      </c>
      <c r="G23" s="13">
        <f t="shared" si="5"/>
        <v>1</v>
      </c>
      <c r="H23" s="13">
        <f t="shared" si="6"/>
        <v>1</v>
      </c>
      <c r="I23" s="13">
        <f t="shared" si="7"/>
        <v>1</v>
      </c>
      <c r="J23" s="13">
        <f t="shared" si="8"/>
        <v>-1</v>
      </c>
      <c r="K23" s="13">
        <f t="shared" si="9"/>
        <v>1</v>
      </c>
      <c r="L23" s="13">
        <f t="shared" si="10"/>
        <v>1</v>
      </c>
      <c r="M23" s="13">
        <f t="shared" si="11"/>
        <v>1</v>
      </c>
      <c r="N23" s="13">
        <f t="shared" si="12"/>
        <v>1</v>
      </c>
      <c r="O23" s="13">
        <f t="shared" si="13"/>
        <v>-1</v>
      </c>
      <c r="P23" s="13">
        <f t="shared" si="14"/>
        <v>1</v>
      </c>
      <c r="Q23" s="13">
        <f t="shared" si="15"/>
        <v>1</v>
      </c>
      <c r="R23" s="13">
        <f t="shared" si="16"/>
        <v>-1</v>
      </c>
      <c r="S23" s="13">
        <f t="shared" si="17"/>
        <v>1</v>
      </c>
      <c r="T23" s="13">
        <f t="shared" si="18"/>
        <v>-1</v>
      </c>
      <c r="U23" s="13">
        <f t="shared" si="19"/>
        <v>1</v>
      </c>
      <c r="V23" s="13">
        <f t="shared" si="20"/>
        <v>1</v>
      </c>
      <c r="W23" s="13">
        <f t="shared" ref="W23:W42" si="21">+IFS($B23-$B$22&gt;0,1,$B23-$B$22=0,0,$B23-$B$22&lt;0,-1)</f>
        <v>-1</v>
      </c>
    </row>
    <row r="24" ht="14.25" customHeight="1">
      <c r="A24" s="13">
        <v>2002.0</v>
      </c>
      <c r="B24" s="7">
        <v>0.0</v>
      </c>
      <c r="C24" s="13">
        <f t="shared" si="1"/>
        <v>0</v>
      </c>
      <c r="D24" s="13">
        <f t="shared" si="2"/>
        <v>0</v>
      </c>
      <c r="E24" s="13">
        <f t="shared" si="3"/>
        <v>-1</v>
      </c>
      <c r="F24" s="13">
        <f t="shared" si="4"/>
        <v>0</v>
      </c>
      <c r="G24" s="13">
        <f t="shared" si="5"/>
        <v>0</v>
      </c>
      <c r="H24" s="13">
        <f t="shared" si="6"/>
        <v>0</v>
      </c>
      <c r="I24" s="13">
        <f t="shared" si="7"/>
        <v>0</v>
      </c>
      <c r="J24" s="13">
        <f t="shared" si="8"/>
        <v>-1</v>
      </c>
      <c r="K24" s="13">
        <f t="shared" si="9"/>
        <v>0</v>
      </c>
      <c r="L24" s="13">
        <f t="shared" si="10"/>
        <v>0</v>
      </c>
      <c r="M24" s="13">
        <f t="shared" si="11"/>
        <v>0</v>
      </c>
      <c r="N24" s="13">
        <f t="shared" si="12"/>
        <v>0</v>
      </c>
      <c r="O24" s="13">
        <f t="shared" si="13"/>
        <v>-1</v>
      </c>
      <c r="P24" s="13">
        <f t="shared" si="14"/>
        <v>0</v>
      </c>
      <c r="Q24" s="13">
        <f t="shared" si="15"/>
        <v>0</v>
      </c>
      <c r="R24" s="13">
        <f t="shared" si="16"/>
        <v>-1</v>
      </c>
      <c r="S24" s="13">
        <f t="shared" si="17"/>
        <v>0</v>
      </c>
      <c r="T24" s="13">
        <f t="shared" si="18"/>
        <v>-1</v>
      </c>
      <c r="U24" s="13">
        <f t="shared" si="19"/>
        <v>0</v>
      </c>
      <c r="V24" s="13">
        <f t="shared" si="20"/>
        <v>0</v>
      </c>
      <c r="W24" s="13">
        <f t="shared" si="21"/>
        <v>-1</v>
      </c>
      <c r="X24" s="13">
        <f t="shared" ref="X24:X42" si="22">+IFS($B24-$B$23&gt;0,1,$B24-$B$23=0,0,$B24-$B$23&lt;0,-1)</f>
        <v>-1</v>
      </c>
    </row>
    <row r="25" ht="14.25" customHeight="1">
      <c r="A25" s="13">
        <v>2003.0</v>
      </c>
      <c r="B25" s="7">
        <v>0.0</v>
      </c>
      <c r="C25" s="13">
        <f t="shared" si="1"/>
        <v>0</v>
      </c>
      <c r="D25" s="13">
        <f t="shared" si="2"/>
        <v>0</v>
      </c>
      <c r="E25" s="13">
        <f t="shared" si="3"/>
        <v>-1</v>
      </c>
      <c r="F25" s="13">
        <f t="shared" si="4"/>
        <v>0</v>
      </c>
      <c r="G25" s="13">
        <f t="shared" si="5"/>
        <v>0</v>
      </c>
      <c r="H25" s="13">
        <f t="shared" si="6"/>
        <v>0</v>
      </c>
      <c r="I25" s="13">
        <f t="shared" si="7"/>
        <v>0</v>
      </c>
      <c r="J25" s="13">
        <f t="shared" si="8"/>
        <v>-1</v>
      </c>
      <c r="K25" s="13">
        <f t="shared" si="9"/>
        <v>0</v>
      </c>
      <c r="L25" s="13">
        <f t="shared" si="10"/>
        <v>0</v>
      </c>
      <c r="M25" s="13">
        <f t="shared" si="11"/>
        <v>0</v>
      </c>
      <c r="N25" s="13">
        <f t="shared" si="12"/>
        <v>0</v>
      </c>
      <c r="O25" s="13">
        <f t="shared" si="13"/>
        <v>-1</v>
      </c>
      <c r="P25" s="13">
        <f t="shared" si="14"/>
        <v>0</v>
      </c>
      <c r="Q25" s="13">
        <f t="shared" si="15"/>
        <v>0</v>
      </c>
      <c r="R25" s="13">
        <f t="shared" si="16"/>
        <v>-1</v>
      </c>
      <c r="S25" s="13">
        <f t="shared" si="17"/>
        <v>0</v>
      </c>
      <c r="T25" s="13">
        <f t="shared" si="18"/>
        <v>-1</v>
      </c>
      <c r="U25" s="13">
        <f t="shared" si="19"/>
        <v>0</v>
      </c>
      <c r="V25" s="13">
        <f t="shared" si="20"/>
        <v>0</v>
      </c>
      <c r="W25" s="13">
        <f t="shared" si="21"/>
        <v>-1</v>
      </c>
      <c r="X25" s="13">
        <f t="shared" si="22"/>
        <v>-1</v>
      </c>
      <c r="Y25" s="13">
        <f t="shared" ref="Y25:Y42" si="23">+IFS($B25-$B$24&gt;0,1,$B25-$B$24=0,0,$B25-$B$24&lt;0,-1)</f>
        <v>0</v>
      </c>
    </row>
    <row r="26" ht="14.25" customHeight="1">
      <c r="A26" s="13">
        <v>2004.0</v>
      </c>
      <c r="B26" s="7">
        <v>15.0</v>
      </c>
      <c r="C26" s="13">
        <f t="shared" si="1"/>
        <v>1</v>
      </c>
      <c r="D26" s="13">
        <f t="shared" si="2"/>
        <v>1</v>
      </c>
      <c r="E26" s="13">
        <f t="shared" si="3"/>
        <v>1</v>
      </c>
      <c r="F26" s="13">
        <f t="shared" si="4"/>
        <v>1</v>
      </c>
      <c r="G26" s="13">
        <f t="shared" si="5"/>
        <v>1</v>
      </c>
      <c r="H26" s="13">
        <f t="shared" si="6"/>
        <v>1</v>
      </c>
      <c r="I26" s="13">
        <f t="shared" si="7"/>
        <v>1</v>
      </c>
      <c r="J26" s="13">
        <f t="shared" si="8"/>
        <v>1</v>
      </c>
      <c r="K26" s="13">
        <f t="shared" si="9"/>
        <v>1</v>
      </c>
      <c r="L26" s="13">
        <f t="shared" si="10"/>
        <v>1</v>
      </c>
      <c r="M26" s="13">
        <f t="shared" si="11"/>
        <v>1</v>
      </c>
      <c r="N26" s="13">
        <f t="shared" si="12"/>
        <v>1</v>
      </c>
      <c r="O26" s="13">
        <f t="shared" si="13"/>
        <v>1</v>
      </c>
      <c r="P26" s="13">
        <f t="shared" si="14"/>
        <v>1</v>
      </c>
      <c r="Q26" s="13">
        <f t="shared" si="15"/>
        <v>1</v>
      </c>
      <c r="R26" s="13">
        <f t="shared" si="16"/>
        <v>1</v>
      </c>
      <c r="S26" s="13">
        <f t="shared" si="17"/>
        <v>1</v>
      </c>
      <c r="T26" s="13">
        <f t="shared" si="18"/>
        <v>1</v>
      </c>
      <c r="U26" s="13">
        <f t="shared" si="19"/>
        <v>1</v>
      </c>
      <c r="V26" s="13">
        <f t="shared" si="20"/>
        <v>1</v>
      </c>
      <c r="W26" s="13">
        <f t="shared" si="21"/>
        <v>1</v>
      </c>
      <c r="X26" s="13">
        <f t="shared" si="22"/>
        <v>1</v>
      </c>
      <c r="Y26" s="13">
        <f t="shared" si="23"/>
        <v>1</v>
      </c>
      <c r="Z26" s="13">
        <f t="shared" ref="Z26:Z42" si="24">+IFS($B26-$B$25&gt;0,1,$B26-$B$25=0,0,$B26-$B$25&lt;0,-1)</f>
        <v>1</v>
      </c>
    </row>
    <row r="27" ht="14.25" customHeight="1">
      <c r="A27" s="13">
        <v>2005.0</v>
      </c>
      <c r="B27" s="7">
        <v>2.0</v>
      </c>
      <c r="C27" s="13">
        <f t="shared" si="1"/>
        <v>1</v>
      </c>
      <c r="D27" s="13">
        <f t="shared" si="2"/>
        <v>1</v>
      </c>
      <c r="E27" s="13">
        <f t="shared" si="3"/>
        <v>-1</v>
      </c>
      <c r="F27" s="13">
        <f t="shared" si="4"/>
        <v>1</v>
      </c>
      <c r="G27" s="13">
        <f t="shared" si="5"/>
        <v>1</v>
      </c>
      <c r="H27" s="13">
        <f t="shared" si="6"/>
        <v>1</v>
      </c>
      <c r="I27" s="13">
        <f t="shared" si="7"/>
        <v>1</v>
      </c>
      <c r="J27" s="13">
        <f t="shared" si="8"/>
        <v>-1</v>
      </c>
      <c r="K27" s="13">
        <f t="shared" si="9"/>
        <v>1</v>
      </c>
      <c r="L27" s="13">
        <f t="shared" si="10"/>
        <v>1</v>
      </c>
      <c r="M27" s="13">
        <f t="shared" si="11"/>
        <v>1</v>
      </c>
      <c r="N27" s="13">
        <f t="shared" si="12"/>
        <v>1</v>
      </c>
      <c r="O27" s="13">
        <f t="shared" si="13"/>
        <v>-1</v>
      </c>
      <c r="P27" s="13">
        <f t="shared" si="14"/>
        <v>1</v>
      </c>
      <c r="Q27" s="13">
        <f t="shared" si="15"/>
        <v>1</v>
      </c>
      <c r="R27" s="13">
        <f t="shared" si="16"/>
        <v>-1</v>
      </c>
      <c r="S27" s="13">
        <f t="shared" si="17"/>
        <v>1</v>
      </c>
      <c r="T27" s="13">
        <f t="shared" si="18"/>
        <v>-1</v>
      </c>
      <c r="U27" s="13">
        <f t="shared" si="19"/>
        <v>1</v>
      </c>
      <c r="V27" s="13">
        <f t="shared" si="20"/>
        <v>1</v>
      </c>
      <c r="W27" s="13">
        <f t="shared" si="21"/>
        <v>1</v>
      </c>
      <c r="X27" s="13">
        <f t="shared" si="22"/>
        <v>1</v>
      </c>
      <c r="Y27" s="13">
        <f t="shared" si="23"/>
        <v>1</v>
      </c>
      <c r="Z27" s="13">
        <f t="shared" si="24"/>
        <v>1</v>
      </c>
      <c r="AA27" s="13">
        <f t="shared" ref="AA27:AA42" si="25">+IFS($B27-$B$26&gt;0,1,$B27-$B$26=0,0,$B27-$B$26&lt;0,-1)</f>
        <v>-1</v>
      </c>
    </row>
    <row r="28" ht="14.25" customHeight="1">
      <c r="A28" s="13">
        <v>2006.0</v>
      </c>
      <c r="B28" s="7">
        <v>11.0</v>
      </c>
      <c r="C28" s="13">
        <f t="shared" si="1"/>
        <v>1</v>
      </c>
      <c r="D28" s="13">
        <f t="shared" si="2"/>
        <v>1</v>
      </c>
      <c r="E28" s="13">
        <f t="shared" si="3"/>
        <v>1</v>
      </c>
      <c r="F28" s="13">
        <f t="shared" si="4"/>
        <v>1</v>
      </c>
      <c r="G28" s="13">
        <f t="shared" si="5"/>
        <v>1</v>
      </c>
      <c r="H28" s="13">
        <f t="shared" si="6"/>
        <v>1</v>
      </c>
      <c r="I28" s="13">
        <f t="shared" si="7"/>
        <v>1</v>
      </c>
      <c r="J28" s="13">
        <f t="shared" si="8"/>
        <v>1</v>
      </c>
      <c r="K28" s="13">
        <f t="shared" si="9"/>
        <v>1</v>
      </c>
      <c r="L28" s="13">
        <f t="shared" si="10"/>
        <v>1</v>
      </c>
      <c r="M28" s="13">
        <f t="shared" si="11"/>
        <v>1</v>
      </c>
      <c r="N28" s="13">
        <f t="shared" si="12"/>
        <v>1</v>
      </c>
      <c r="O28" s="13">
        <f t="shared" si="13"/>
        <v>1</v>
      </c>
      <c r="P28" s="13">
        <f t="shared" si="14"/>
        <v>1</v>
      </c>
      <c r="Q28" s="13">
        <f t="shared" si="15"/>
        <v>1</v>
      </c>
      <c r="R28" s="13">
        <f t="shared" si="16"/>
        <v>-1</v>
      </c>
      <c r="S28" s="13">
        <f t="shared" si="17"/>
        <v>1</v>
      </c>
      <c r="T28" s="13">
        <f t="shared" si="18"/>
        <v>1</v>
      </c>
      <c r="U28" s="13">
        <f t="shared" si="19"/>
        <v>1</v>
      </c>
      <c r="V28" s="13">
        <f t="shared" si="20"/>
        <v>1</v>
      </c>
      <c r="W28" s="13">
        <f t="shared" si="21"/>
        <v>1</v>
      </c>
      <c r="X28" s="13">
        <f t="shared" si="22"/>
        <v>1</v>
      </c>
      <c r="Y28" s="13">
        <f t="shared" si="23"/>
        <v>1</v>
      </c>
      <c r="Z28" s="13">
        <f t="shared" si="24"/>
        <v>1</v>
      </c>
      <c r="AA28" s="13">
        <f t="shared" si="25"/>
        <v>-1</v>
      </c>
      <c r="AB28" s="13">
        <f t="shared" ref="AB28:AB42" si="26">+IFS($B28-$B$27&gt;0,1,$B28-$B$27=0,0,$B28-$B$27&lt;0,-1)</f>
        <v>1</v>
      </c>
    </row>
    <row r="29" ht="14.25" customHeight="1">
      <c r="A29" s="13">
        <v>2007.0</v>
      </c>
      <c r="B29" s="7">
        <v>22.6</v>
      </c>
      <c r="C29" s="13">
        <f t="shared" si="1"/>
        <v>1</v>
      </c>
      <c r="D29" s="13">
        <f t="shared" si="2"/>
        <v>1</v>
      </c>
      <c r="E29" s="13">
        <f t="shared" si="3"/>
        <v>1</v>
      </c>
      <c r="F29" s="13">
        <f t="shared" si="4"/>
        <v>1</v>
      </c>
      <c r="G29" s="13">
        <f t="shared" si="5"/>
        <v>1</v>
      </c>
      <c r="H29" s="13">
        <f t="shared" si="6"/>
        <v>1</v>
      </c>
      <c r="I29" s="13">
        <f t="shared" si="7"/>
        <v>1</v>
      </c>
      <c r="J29" s="13">
        <f t="shared" si="8"/>
        <v>1</v>
      </c>
      <c r="K29" s="13">
        <f t="shared" si="9"/>
        <v>1</v>
      </c>
      <c r="L29" s="13">
        <f t="shared" si="10"/>
        <v>1</v>
      </c>
      <c r="M29" s="13">
        <f t="shared" si="11"/>
        <v>1</v>
      </c>
      <c r="N29" s="13">
        <f t="shared" si="12"/>
        <v>1</v>
      </c>
      <c r="O29" s="13">
        <f t="shared" si="13"/>
        <v>1</v>
      </c>
      <c r="P29" s="13">
        <f t="shared" si="14"/>
        <v>1</v>
      </c>
      <c r="Q29" s="13">
        <f t="shared" si="15"/>
        <v>1</v>
      </c>
      <c r="R29" s="13">
        <f t="shared" si="16"/>
        <v>1</v>
      </c>
      <c r="S29" s="13">
        <f t="shared" si="17"/>
        <v>1</v>
      </c>
      <c r="T29" s="13">
        <f t="shared" si="18"/>
        <v>1</v>
      </c>
      <c r="U29" s="13">
        <f t="shared" si="19"/>
        <v>1</v>
      </c>
      <c r="V29" s="13">
        <f t="shared" si="20"/>
        <v>1</v>
      </c>
      <c r="W29" s="13">
        <f t="shared" si="21"/>
        <v>1</v>
      </c>
      <c r="X29" s="13">
        <f t="shared" si="22"/>
        <v>1</v>
      </c>
      <c r="Y29" s="13">
        <f t="shared" si="23"/>
        <v>1</v>
      </c>
      <c r="Z29" s="13">
        <f t="shared" si="24"/>
        <v>1</v>
      </c>
      <c r="AA29" s="13">
        <f t="shared" si="25"/>
        <v>1</v>
      </c>
      <c r="AB29" s="13">
        <f t="shared" si="26"/>
        <v>1</v>
      </c>
      <c r="AC29" s="13">
        <f t="shared" ref="AC29:AC42" si="27">+IFS($B29-$B$28&gt;0,1,$B29-$B$28=0,0,$B29-$B$28&lt;0,-1)</f>
        <v>1</v>
      </c>
    </row>
    <row r="30" ht="14.25" customHeight="1">
      <c r="A30" s="13">
        <v>2008.0</v>
      </c>
      <c r="B30" s="7">
        <v>0.0</v>
      </c>
      <c r="C30" s="13">
        <f t="shared" si="1"/>
        <v>0</v>
      </c>
      <c r="D30" s="13">
        <f t="shared" si="2"/>
        <v>0</v>
      </c>
      <c r="E30" s="13">
        <f t="shared" si="3"/>
        <v>-1</v>
      </c>
      <c r="F30" s="13">
        <f t="shared" si="4"/>
        <v>0</v>
      </c>
      <c r="G30" s="13">
        <f t="shared" si="5"/>
        <v>0</v>
      </c>
      <c r="H30" s="13">
        <f t="shared" si="6"/>
        <v>0</v>
      </c>
      <c r="I30" s="13">
        <f t="shared" si="7"/>
        <v>0</v>
      </c>
      <c r="J30" s="13">
        <f t="shared" si="8"/>
        <v>-1</v>
      </c>
      <c r="K30" s="13">
        <f t="shared" si="9"/>
        <v>0</v>
      </c>
      <c r="L30" s="13">
        <f t="shared" si="10"/>
        <v>0</v>
      </c>
      <c r="M30" s="13">
        <f t="shared" si="11"/>
        <v>0</v>
      </c>
      <c r="N30" s="13">
        <f t="shared" si="12"/>
        <v>0</v>
      </c>
      <c r="O30" s="13">
        <f t="shared" si="13"/>
        <v>-1</v>
      </c>
      <c r="P30" s="13">
        <f t="shared" si="14"/>
        <v>0</v>
      </c>
      <c r="Q30" s="13">
        <f t="shared" si="15"/>
        <v>0</v>
      </c>
      <c r="R30" s="13">
        <f t="shared" si="16"/>
        <v>-1</v>
      </c>
      <c r="S30" s="13">
        <f t="shared" si="17"/>
        <v>0</v>
      </c>
      <c r="T30" s="13">
        <f t="shared" si="18"/>
        <v>-1</v>
      </c>
      <c r="U30" s="13">
        <f t="shared" si="19"/>
        <v>0</v>
      </c>
      <c r="V30" s="13">
        <f t="shared" si="20"/>
        <v>0</v>
      </c>
      <c r="W30" s="13">
        <f t="shared" si="21"/>
        <v>-1</v>
      </c>
      <c r="X30" s="13">
        <f t="shared" si="22"/>
        <v>-1</v>
      </c>
      <c r="Y30" s="13">
        <f t="shared" si="23"/>
        <v>0</v>
      </c>
      <c r="Z30" s="13">
        <f t="shared" si="24"/>
        <v>0</v>
      </c>
      <c r="AA30" s="13">
        <f t="shared" si="25"/>
        <v>-1</v>
      </c>
      <c r="AB30" s="13">
        <f t="shared" si="26"/>
        <v>-1</v>
      </c>
      <c r="AC30" s="13">
        <f t="shared" si="27"/>
        <v>-1</v>
      </c>
      <c r="AD30" s="13">
        <f t="shared" ref="AD30:AD42" si="28">+IFS($B30-$B$29&gt;0,1,$B30-$B$29=0,0,$B30-$B$29&lt;0,-1)</f>
        <v>-1</v>
      </c>
    </row>
    <row r="31" ht="14.25" customHeight="1">
      <c r="A31" s="13">
        <v>2009.0</v>
      </c>
      <c r="B31" s="7">
        <v>0.0</v>
      </c>
      <c r="C31" s="13">
        <f t="shared" si="1"/>
        <v>0</v>
      </c>
      <c r="D31" s="13">
        <f t="shared" si="2"/>
        <v>0</v>
      </c>
      <c r="E31" s="13">
        <f t="shared" si="3"/>
        <v>-1</v>
      </c>
      <c r="F31" s="13">
        <f t="shared" si="4"/>
        <v>0</v>
      </c>
      <c r="G31" s="13">
        <f t="shared" si="5"/>
        <v>0</v>
      </c>
      <c r="H31" s="13">
        <f t="shared" si="6"/>
        <v>0</v>
      </c>
      <c r="I31" s="13">
        <f t="shared" si="7"/>
        <v>0</v>
      </c>
      <c r="J31" s="13">
        <f t="shared" si="8"/>
        <v>-1</v>
      </c>
      <c r="K31" s="13">
        <f t="shared" si="9"/>
        <v>0</v>
      </c>
      <c r="L31" s="13">
        <f t="shared" si="10"/>
        <v>0</v>
      </c>
      <c r="M31" s="13">
        <f t="shared" si="11"/>
        <v>0</v>
      </c>
      <c r="N31" s="13">
        <f t="shared" si="12"/>
        <v>0</v>
      </c>
      <c r="O31" s="13">
        <f t="shared" si="13"/>
        <v>-1</v>
      </c>
      <c r="P31" s="13">
        <f t="shared" si="14"/>
        <v>0</v>
      </c>
      <c r="Q31" s="13">
        <f t="shared" si="15"/>
        <v>0</v>
      </c>
      <c r="R31" s="13">
        <f t="shared" si="16"/>
        <v>-1</v>
      </c>
      <c r="S31" s="13">
        <f t="shared" si="17"/>
        <v>0</v>
      </c>
      <c r="T31" s="13">
        <f t="shared" si="18"/>
        <v>-1</v>
      </c>
      <c r="U31" s="13">
        <f t="shared" si="19"/>
        <v>0</v>
      </c>
      <c r="V31" s="13">
        <f t="shared" si="20"/>
        <v>0</v>
      </c>
      <c r="W31" s="13">
        <f t="shared" si="21"/>
        <v>-1</v>
      </c>
      <c r="X31" s="13">
        <f t="shared" si="22"/>
        <v>-1</v>
      </c>
      <c r="Y31" s="13">
        <f t="shared" si="23"/>
        <v>0</v>
      </c>
      <c r="Z31" s="13">
        <f t="shared" si="24"/>
        <v>0</v>
      </c>
      <c r="AA31" s="13">
        <f t="shared" si="25"/>
        <v>-1</v>
      </c>
      <c r="AB31" s="13">
        <f t="shared" si="26"/>
        <v>-1</v>
      </c>
      <c r="AC31" s="13">
        <f t="shared" si="27"/>
        <v>-1</v>
      </c>
      <c r="AD31" s="13">
        <f t="shared" si="28"/>
        <v>-1</v>
      </c>
      <c r="AE31" s="13">
        <f t="shared" ref="AE31:AE42" si="29">+IFS($B31-$B$30&gt;0,1,$B31-$B$30=0,0,$B31-$B$30&lt;0,-1)</f>
        <v>0</v>
      </c>
    </row>
    <row r="32" ht="14.25" customHeight="1">
      <c r="A32" s="13">
        <v>2010.0</v>
      </c>
      <c r="B32" s="7">
        <v>0.0</v>
      </c>
      <c r="C32" s="13">
        <f t="shared" si="1"/>
        <v>0</v>
      </c>
      <c r="D32" s="13">
        <f t="shared" si="2"/>
        <v>0</v>
      </c>
      <c r="E32" s="13">
        <f t="shared" si="3"/>
        <v>-1</v>
      </c>
      <c r="F32" s="13">
        <f t="shared" si="4"/>
        <v>0</v>
      </c>
      <c r="G32" s="13">
        <f t="shared" si="5"/>
        <v>0</v>
      </c>
      <c r="H32" s="13">
        <f t="shared" si="6"/>
        <v>0</v>
      </c>
      <c r="I32" s="13">
        <f t="shared" si="7"/>
        <v>0</v>
      </c>
      <c r="J32" s="13">
        <f t="shared" si="8"/>
        <v>-1</v>
      </c>
      <c r="K32" s="13">
        <f t="shared" si="9"/>
        <v>0</v>
      </c>
      <c r="L32" s="13">
        <f t="shared" si="10"/>
        <v>0</v>
      </c>
      <c r="M32" s="13">
        <f t="shared" si="11"/>
        <v>0</v>
      </c>
      <c r="N32" s="13">
        <f t="shared" si="12"/>
        <v>0</v>
      </c>
      <c r="O32" s="13">
        <f t="shared" si="13"/>
        <v>-1</v>
      </c>
      <c r="P32" s="13">
        <f t="shared" si="14"/>
        <v>0</v>
      </c>
      <c r="Q32" s="13">
        <f t="shared" si="15"/>
        <v>0</v>
      </c>
      <c r="R32" s="13">
        <f t="shared" si="16"/>
        <v>-1</v>
      </c>
      <c r="S32" s="13">
        <f t="shared" si="17"/>
        <v>0</v>
      </c>
      <c r="T32" s="13">
        <f t="shared" si="18"/>
        <v>-1</v>
      </c>
      <c r="U32" s="13">
        <f t="shared" si="19"/>
        <v>0</v>
      </c>
      <c r="V32" s="13">
        <f t="shared" si="20"/>
        <v>0</v>
      </c>
      <c r="W32" s="13">
        <f t="shared" si="21"/>
        <v>-1</v>
      </c>
      <c r="X32" s="13">
        <f t="shared" si="22"/>
        <v>-1</v>
      </c>
      <c r="Y32" s="13">
        <f t="shared" si="23"/>
        <v>0</v>
      </c>
      <c r="Z32" s="13">
        <f t="shared" si="24"/>
        <v>0</v>
      </c>
      <c r="AA32" s="13">
        <f t="shared" si="25"/>
        <v>-1</v>
      </c>
      <c r="AB32" s="13">
        <f t="shared" si="26"/>
        <v>-1</v>
      </c>
      <c r="AC32" s="13">
        <f t="shared" si="27"/>
        <v>-1</v>
      </c>
      <c r="AD32" s="13">
        <f t="shared" si="28"/>
        <v>-1</v>
      </c>
      <c r="AE32" s="13">
        <f t="shared" si="29"/>
        <v>0</v>
      </c>
      <c r="AF32" s="13">
        <f t="shared" ref="AF32:AF42" si="30">+IFS($B32-$B$31&gt;0,1,$B32-$B$31=0,0,$B32-$B$31&lt;0,-1)</f>
        <v>0</v>
      </c>
    </row>
    <row r="33" ht="14.25" customHeight="1">
      <c r="A33" s="13">
        <v>2011.0</v>
      </c>
      <c r="B33" s="10">
        <v>0.0</v>
      </c>
      <c r="C33" s="13">
        <f t="shared" si="1"/>
        <v>0</v>
      </c>
      <c r="D33" s="13">
        <f t="shared" si="2"/>
        <v>0</v>
      </c>
      <c r="E33" s="13">
        <f t="shared" si="3"/>
        <v>-1</v>
      </c>
      <c r="F33" s="13">
        <f t="shared" si="4"/>
        <v>0</v>
      </c>
      <c r="G33" s="13">
        <f t="shared" si="5"/>
        <v>0</v>
      </c>
      <c r="H33" s="13">
        <f t="shared" si="6"/>
        <v>0</v>
      </c>
      <c r="I33" s="13">
        <f t="shared" si="7"/>
        <v>0</v>
      </c>
      <c r="J33" s="13">
        <f t="shared" si="8"/>
        <v>-1</v>
      </c>
      <c r="K33" s="13">
        <f t="shared" si="9"/>
        <v>0</v>
      </c>
      <c r="L33" s="13">
        <f t="shared" si="10"/>
        <v>0</v>
      </c>
      <c r="M33" s="13">
        <f t="shared" si="11"/>
        <v>0</v>
      </c>
      <c r="N33" s="13">
        <f t="shared" si="12"/>
        <v>0</v>
      </c>
      <c r="O33" s="13">
        <f t="shared" si="13"/>
        <v>-1</v>
      </c>
      <c r="P33" s="13">
        <f t="shared" si="14"/>
        <v>0</v>
      </c>
      <c r="Q33" s="13">
        <f t="shared" si="15"/>
        <v>0</v>
      </c>
      <c r="R33" s="13">
        <f t="shared" si="16"/>
        <v>-1</v>
      </c>
      <c r="S33" s="13">
        <f t="shared" si="17"/>
        <v>0</v>
      </c>
      <c r="T33" s="13">
        <f t="shared" si="18"/>
        <v>-1</v>
      </c>
      <c r="U33" s="13">
        <f t="shared" si="19"/>
        <v>0</v>
      </c>
      <c r="V33" s="13">
        <f t="shared" si="20"/>
        <v>0</v>
      </c>
      <c r="W33" s="13">
        <f t="shared" si="21"/>
        <v>-1</v>
      </c>
      <c r="X33" s="13">
        <f t="shared" si="22"/>
        <v>-1</v>
      </c>
      <c r="Y33" s="13">
        <f t="shared" si="23"/>
        <v>0</v>
      </c>
      <c r="Z33" s="13">
        <f t="shared" si="24"/>
        <v>0</v>
      </c>
      <c r="AA33" s="13">
        <f t="shared" si="25"/>
        <v>-1</v>
      </c>
      <c r="AB33" s="13">
        <f t="shared" si="26"/>
        <v>-1</v>
      </c>
      <c r="AC33" s="13">
        <f t="shared" si="27"/>
        <v>-1</v>
      </c>
      <c r="AD33" s="13">
        <f t="shared" si="28"/>
        <v>-1</v>
      </c>
      <c r="AE33" s="13">
        <f t="shared" si="29"/>
        <v>0</v>
      </c>
      <c r="AF33" s="13">
        <f t="shared" si="30"/>
        <v>0</v>
      </c>
      <c r="AG33" s="13">
        <f t="shared" ref="AG33:AG42" si="31">+IFS($B33-$B$32&gt;0,1,$B33-$B$32=0,0,$B33-$B$32&lt;0,-1)</f>
        <v>0</v>
      </c>
    </row>
    <row r="34" ht="14.25" customHeight="1">
      <c r="A34" s="13">
        <v>2012.0</v>
      </c>
      <c r="B34" s="10">
        <v>0.0</v>
      </c>
      <c r="C34" s="13">
        <f t="shared" si="1"/>
        <v>0</v>
      </c>
      <c r="D34" s="13">
        <f t="shared" si="2"/>
        <v>0</v>
      </c>
      <c r="E34" s="13">
        <f t="shared" si="3"/>
        <v>-1</v>
      </c>
      <c r="F34" s="13">
        <f t="shared" si="4"/>
        <v>0</v>
      </c>
      <c r="G34" s="13">
        <f t="shared" si="5"/>
        <v>0</v>
      </c>
      <c r="H34" s="13">
        <f t="shared" si="6"/>
        <v>0</v>
      </c>
      <c r="I34" s="13">
        <f t="shared" si="7"/>
        <v>0</v>
      </c>
      <c r="J34" s="13">
        <f t="shared" si="8"/>
        <v>-1</v>
      </c>
      <c r="K34" s="13">
        <f t="shared" si="9"/>
        <v>0</v>
      </c>
      <c r="L34" s="13">
        <f t="shared" si="10"/>
        <v>0</v>
      </c>
      <c r="M34" s="13">
        <f t="shared" si="11"/>
        <v>0</v>
      </c>
      <c r="N34" s="13">
        <f t="shared" si="12"/>
        <v>0</v>
      </c>
      <c r="O34" s="13">
        <f t="shared" si="13"/>
        <v>-1</v>
      </c>
      <c r="P34" s="13">
        <f t="shared" si="14"/>
        <v>0</v>
      </c>
      <c r="Q34" s="13">
        <f t="shared" si="15"/>
        <v>0</v>
      </c>
      <c r="R34" s="13">
        <f t="shared" si="16"/>
        <v>-1</v>
      </c>
      <c r="S34" s="13">
        <f t="shared" si="17"/>
        <v>0</v>
      </c>
      <c r="T34" s="13">
        <f t="shared" si="18"/>
        <v>-1</v>
      </c>
      <c r="U34" s="13">
        <f t="shared" si="19"/>
        <v>0</v>
      </c>
      <c r="V34" s="13">
        <f t="shared" si="20"/>
        <v>0</v>
      </c>
      <c r="W34" s="13">
        <f t="shared" si="21"/>
        <v>-1</v>
      </c>
      <c r="X34" s="13">
        <f t="shared" si="22"/>
        <v>-1</v>
      </c>
      <c r="Y34" s="13">
        <f t="shared" si="23"/>
        <v>0</v>
      </c>
      <c r="Z34" s="13">
        <f t="shared" si="24"/>
        <v>0</v>
      </c>
      <c r="AA34" s="13">
        <f t="shared" si="25"/>
        <v>-1</v>
      </c>
      <c r="AB34" s="13">
        <f t="shared" si="26"/>
        <v>-1</v>
      </c>
      <c r="AC34" s="13">
        <f t="shared" si="27"/>
        <v>-1</v>
      </c>
      <c r="AD34" s="13">
        <f t="shared" si="28"/>
        <v>-1</v>
      </c>
      <c r="AE34" s="13">
        <f t="shared" si="29"/>
        <v>0</v>
      </c>
      <c r="AF34" s="13">
        <f t="shared" si="30"/>
        <v>0</v>
      </c>
      <c r="AG34" s="13">
        <f t="shared" si="31"/>
        <v>0</v>
      </c>
      <c r="AH34" s="13">
        <f t="shared" ref="AH34:AH42" si="32">+IFS($B34-$B$33&gt;0,1,$B34-$B$33=0,0,$B34-$B$33&lt;0,-1)</f>
        <v>0</v>
      </c>
    </row>
    <row r="35" ht="14.25" customHeight="1">
      <c r="A35" s="13">
        <v>2013.0</v>
      </c>
      <c r="B35" s="10">
        <v>0.0</v>
      </c>
      <c r="C35" s="13">
        <f t="shared" si="1"/>
        <v>0</v>
      </c>
      <c r="D35" s="13">
        <f t="shared" si="2"/>
        <v>0</v>
      </c>
      <c r="E35" s="13">
        <f t="shared" si="3"/>
        <v>-1</v>
      </c>
      <c r="F35" s="13">
        <f t="shared" si="4"/>
        <v>0</v>
      </c>
      <c r="G35" s="13">
        <f t="shared" si="5"/>
        <v>0</v>
      </c>
      <c r="H35" s="13">
        <f t="shared" si="6"/>
        <v>0</v>
      </c>
      <c r="I35" s="13">
        <f t="shared" si="7"/>
        <v>0</v>
      </c>
      <c r="J35" s="13">
        <f t="shared" si="8"/>
        <v>-1</v>
      </c>
      <c r="K35" s="13">
        <f t="shared" si="9"/>
        <v>0</v>
      </c>
      <c r="L35" s="13">
        <f t="shared" si="10"/>
        <v>0</v>
      </c>
      <c r="M35" s="13">
        <f t="shared" si="11"/>
        <v>0</v>
      </c>
      <c r="N35" s="13">
        <f t="shared" si="12"/>
        <v>0</v>
      </c>
      <c r="O35" s="13">
        <f t="shared" si="13"/>
        <v>-1</v>
      </c>
      <c r="P35" s="13">
        <f t="shared" si="14"/>
        <v>0</v>
      </c>
      <c r="Q35" s="13">
        <f t="shared" si="15"/>
        <v>0</v>
      </c>
      <c r="R35" s="13">
        <f t="shared" si="16"/>
        <v>-1</v>
      </c>
      <c r="S35" s="13">
        <f t="shared" si="17"/>
        <v>0</v>
      </c>
      <c r="T35" s="13">
        <f t="shared" si="18"/>
        <v>-1</v>
      </c>
      <c r="U35" s="13">
        <f t="shared" si="19"/>
        <v>0</v>
      </c>
      <c r="V35" s="13">
        <f t="shared" si="20"/>
        <v>0</v>
      </c>
      <c r="W35" s="13">
        <f t="shared" si="21"/>
        <v>-1</v>
      </c>
      <c r="X35" s="13">
        <f t="shared" si="22"/>
        <v>-1</v>
      </c>
      <c r="Y35" s="13">
        <f t="shared" si="23"/>
        <v>0</v>
      </c>
      <c r="Z35" s="13">
        <f t="shared" si="24"/>
        <v>0</v>
      </c>
      <c r="AA35" s="13">
        <f t="shared" si="25"/>
        <v>-1</v>
      </c>
      <c r="AB35" s="13">
        <f t="shared" si="26"/>
        <v>-1</v>
      </c>
      <c r="AC35" s="13">
        <f t="shared" si="27"/>
        <v>-1</v>
      </c>
      <c r="AD35" s="13">
        <f t="shared" si="28"/>
        <v>-1</v>
      </c>
      <c r="AE35" s="13">
        <f t="shared" si="29"/>
        <v>0</v>
      </c>
      <c r="AF35" s="13">
        <f t="shared" si="30"/>
        <v>0</v>
      </c>
      <c r="AG35" s="13">
        <f t="shared" si="31"/>
        <v>0</v>
      </c>
      <c r="AH35" s="13">
        <f t="shared" si="32"/>
        <v>0</v>
      </c>
      <c r="AI35" s="13">
        <f t="shared" ref="AI35:AI42" si="33">+IFS($B35-$B$34&gt;0,1,$B35-$B$34=0,0,$B35-$B$34&lt;0,-1)</f>
        <v>0</v>
      </c>
    </row>
    <row r="36" ht="14.25" customHeight="1">
      <c r="A36" s="13">
        <v>2014.0</v>
      </c>
      <c r="B36" s="10">
        <v>34.0</v>
      </c>
      <c r="C36" s="13">
        <f t="shared" si="1"/>
        <v>1</v>
      </c>
      <c r="D36" s="13">
        <f t="shared" si="2"/>
        <v>1</v>
      </c>
      <c r="E36" s="13">
        <f t="shared" si="3"/>
        <v>1</v>
      </c>
      <c r="F36" s="13">
        <f t="shared" si="4"/>
        <v>1</v>
      </c>
      <c r="G36" s="13">
        <f t="shared" si="5"/>
        <v>1</v>
      </c>
      <c r="H36" s="13">
        <f t="shared" si="6"/>
        <v>1</v>
      </c>
      <c r="I36" s="13">
        <f t="shared" si="7"/>
        <v>1</v>
      </c>
      <c r="J36" s="13">
        <f t="shared" si="8"/>
        <v>1</v>
      </c>
      <c r="K36" s="13">
        <f t="shared" si="9"/>
        <v>1</v>
      </c>
      <c r="L36" s="13">
        <f t="shared" si="10"/>
        <v>1</v>
      </c>
      <c r="M36" s="13">
        <f t="shared" si="11"/>
        <v>1</v>
      </c>
      <c r="N36" s="13">
        <f t="shared" si="12"/>
        <v>1</v>
      </c>
      <c r="O36" s="13">
        <f t="shared" si="13"/>
        <v>1</v>
      </c>
      <c r="P36" s="13">
        <f t="shared" si="14"/>
        <v>1</v>
      </c>
      <c r="Q36" s="13">
        <f t="shared" si="15"/>
        <v>1</v>
      </c>
      <c r="R36" s="13">
        <f t="shared" si="16"/>
        <v>1</v>
      </c>
      <c r="S36" s="13">
        <f t="shared" si="17"/>
        <v>1</v>
      </c>
      <c r="T36" s="13">
        <f t="shared" si="18"/>
        <v>1</v>
      </c>
      <c r="U36" s="13">
        <f t="shared" si="19"/>
        <v>1</v>
      </c>
      <c r="V36" s="13">
        <f t="shared" si="20"/>
        <v>1</v>
      </c>
      <c r="W36" s="13">
        <f t="shared" si="21"/>
        <v>1</v>
      </c>
      <c r="X36" s="13">
        <f t="shared" si="22"/>
        <v>1</v>
      </c>
      <c r="Y36" s="13">
        <f t="shared" si="23"/>
        <v>1</v>
      </c>
      <c r="Z36" s="13">
        <f t="shared" si="24"/>
        <v>1</v>
      </c>
      <c r="AA36" s="13">
        <f t="shared" si="25"/>
        <v>1</v>
      </c>
      <c r="AB36" s="13">
        <f t="shared" si="26"/>
        <v>1</v>
      </c>
      <c r="AC36" s="13">
        <f t="shared" si="27"/>
        <v>1</v>
      </c>
      <c r="AD36" s="13">
        <f t="shared" si="28"/>
        <v>1</v>
      </c>
      <c r="AE36" s="13">
        <f t="shared" si="29"/>
        <v>1</v>
      </c>
      <c r="AF36" s="13">
        <f t="shared" si="30"/>
        <v>1</v>
      </c>
      <c r="AG36" s="13">
        <f t="shared" si="31"/>
        <v>1</v>
      </c>
      <c r="AH36" s="13">
        <f t="shared" si="32"/>
        <v>1</v>
      </c>
      <c r="AI36" s="13">
        <f t="shared" si="33"/>
        <v>1</v>
      </c>
      <c r="AJ36" s="13">
        <f t="shared" ref="AJ36:AJ42" si="34">+IFS($B36-$B$35&gt;0,1,$B36-$B$35=0,0,$B36-$B$35&lt;0,-1)</f>
        <v>1</v>
      </c>
    </row>
    <row r="37" ht="14.25" customHeight="1">
      <c r="A37" s="13">
        <v>2015.0</v>
      </c>
      <c r="B37" s="10">
        <v>85.8</v>
      </c>
      <c r="C37" s="13">
        <f t="shared" si="1"/>
        <v>1</v>
      </c>
      <c r="D37" s="13">
        <f t="shared" si="2"/>
        <v>1</v>
      </c>
      <c r="E37" s="13">
        <f t="shared" si="3"/>
        <v>1</v>
      </c>
      <c r="F37" s="13">
        <f t="shared" si="4"/>
        <v>1</v>
      </c>
      <c r="G37" s="13">
        <f t="shared" si="5"/>
        <v>1</v>
      </c>
      <c r="H37" s="13">
        <f t="shared" si="6"/>
        <v>1</v>
      </c>
      <c r="I37" s="13">
        <f t="shared" si="7"/>
        <v>1</v>
      </c>
      <c r="J37" s="13">
        <f t="shared" si="8"/>
        <v>1</v>
      </c>
      <c r="K37" s="13">
        <f t="shared" si="9"/>
        <v>1</v>
      </c>
      <c r="L37" s="13">
        <f t="shared" si="10"/>
        <v>1</v>
      </c>
      <c r="M37" s="13">
        <f t="shared" si="11"/>
        <v>1</v>
      </c>
      <c r="N37" s="13">
        <f t="shared" si="12"/>
        <v>1</v>
      </c>
      <c r="O37" s="13">
        <f t="shared" si="13"/>
        <v>1</v>
      </c>
      <c r="P37" s="13">
        <f t="shared" si="14"/>
        <v>1</v>
      </c>
      <c r="Q37" s="13">
        <f t="shared" si="15"/>
        <v>1</v>
      </c>
      <c r="R37" s="13">
        <f t="shared" si="16"/>
        <v>1</v>
      </c>
      <c r="S37" s="13">
        <f t="shared" si="17"/>
        <v>1</v>
      </c>
      <c r="T37" s="13">
        <f t="shared" si="18"/>
        <v>1</v>
      </c>
      <c r="U37" s="13">
        <f t="shared" si="19"/>
        <v>1</v>
      </c>
      <c r="V37" s="13">
        <f t="shared" si="20"/>
        <v>1</v>
      </c>
      <c r="W37" s="13">
        <f t="shared" si="21"/>
        <v>1</v>
      </c>
      <c r="X37" s="13">
        <f t="shared" si="22"/>
        <v>1</v>
      </c>
      <c r="Y37" s="13">
        <f t="shared" si="23"/>
        <v>1</v>
      </c>
      <c r="Z37" s="13">
        <f t="shared" si="24"/>
        <v>1</v>
      </c>
      <c r="AA37" s="13">
        <f t="shared" si="25"/>
        <v>1</v>
      </c>
      <c r="AB37" s="13">
        <f t="shared" si="26"/>
        <v>1</v>
      </c>
      <c r="AC37" s="13">
        <f t="shared" si="27"/>
        <v>1</v>
      </c>
      <c r="AD37" s="13">
        <f t="shared" si="28"/>
        <v>1</v>
      </c>
      <c r="AE37" s="13">
        <f t="shared" si="29"/>
        <v>1</v>
      </c>
      <c r="AF37" s="13">
        <f t="shared" si="30"/>
        <v>1</v>
      </c>
      <c r="AG37" s="13">
        <f t="shared" si="31"/>
        <v>1</v>
      </c>
      <c r="AH37" s="13">
        <f t="shared" si="32"/>
        <v>1</v>
      </c>
      <c r="AI37" s="13">
        <f t="shared" si="33"/>
        <v>1</v>
      </c>
      <c r="AJ37" s="13">
        <f t="shared" si="34"/>
        <v>1</v>
      </c>
      <c r="AK37" s="13">
        <f t="shared" ref="AK37:AK42" si="35">+IFS($B37-$B$36&gt;0,1,$B37-$B$36=0,0,$B37-$B$36&lt;0,-1)</f>
        <v>1</v>
      </c>
    </row>
    <row r="38" ht="14.25" customHeight="1">
      <c r="A38" s="13">
        <v>2016.0</v>
      </c>
      <c r="B38" s="10">
        <v>0.0</v>
      </c>
      <c r="C38" s="13">
        <f t="shared" si="1"/>
        <v>0</v>
      </c>
      <c r="D38" s="13">
        <f t="shared" si="2"/>
        <v>0</v>
      </c>
      <c r="E38" s="13">
        <f t="shared" si="3"/>
        <v>-1</v>
      </c>
      <c r="F38" s="13">
        <f t="shared" si="4"/>
        <v>0</v>
      </c>
      <c r="G38" s="13">
        <f t="shared" si="5"/>
        <v>0</v>
      </c>
      <c r="H38" s="13">
        <f t="shared" si="6"/>
        <v>0</v>
      </c>
      <c r="I38" s="13">
        <f t="shared" si="7"/>
        <v>0</v>
      </c>
      <c r="J38" s="13">
        <f t="shared" si="8"/>
        <v>-1</v>
      </c>
      <c r="K38" s="13">
        <f t="shared" si="9"/>
        <v>0</v>
      </c>
      <c r="L38" s="13">
        <f t="shared" si="10"/>
        <v>0</v>
      </c>
      <c r="M38" s="13">
        <f t="shared" si="11"/>
        <v>0</v>
      </c>
      <c r="N38" s="13">
        <f t="shared" si="12"/>
        <v>0</v>
      </c>
      <c r="O38" s="13">
        <f t="shared" si="13"/>
        <v>-1</v>
      </c>
      <c r="P38" s="13">
        <f t="shared" si="14"/>
        <v>0</v>
      </c>
      <c r="Q38" s="13">
        <f t="shared" si="15"/>
        <v>0</v>
      </c>
      <c r="R38" s="13">
        <f t="shared" si="16"/>
        <v>-1</v>
      </c>
      <c r="S38" s="13">
        <f t="shared" si="17"/>
        <v>0</v>
      </c>
      <c r="T38" s="13">
        <f t="shared" si="18"/>
        <v>-1</v>
      </c>
      <c r="U38" s="13">
        <f t="shared" si="19"/>
        <v>0</v>
      </c>
      <c r="V38" s="13">
        <f t="shared" si="20"/>
        <v>0</v>
      </c>
      <c r="W38" s="13">
        <f t="shared" si="21"/>
        <v>-1</v>
      </c>
      <c r="X38" s="13">
        <f t="shared" si="22"/>
        <v>-1</v>
      </c>
      <c r="Y38" s="13">
        <f t="shared" si="23"/>
        <v>0</v>
      </c>
      <c r="Z38" s="13">
        <f t="shared" si="24"/>
        <v>0</v>
      </c>
      <c r="AA38" s="13">
        <f t="shared" si="25"/>
        <v>-1</v>
      </c>
      <c r="AB38" s="13">
        <f t="shared" si="26"/>
        <v>-1</v>
      </c>
      <c r="AC38" s="13">
        <f t="shared" si="27"/>
        <v>-1</v>
      </c>
      <c r="AD38" s="13">
        <f t="shared" si="28"/>
        <v>-1</v>
      </c>
      <c r="AE38" s="13">
        <f t="shared" si="29"/>
        <v>0</v>
      </c>
      <c r="AF38" s="13">
        <f t="shared" si="30"/>
        <v>0</v>
      </c>
      <c r="AG38" s="13">
        <f t="shared" si="31"/>
        <v>0</v>
      </c>
      <c r="AH38" s="13">
        <f t="shared" si="32"/>
        <v>0</v>
      </c>
      <c r="AI38" s="13">
        <f t="shared" si="33"/>
        <v>0</v>
      </c>
      <c r="AJ38" s="13">
        <f t="shared" si="34"/>
        <v>0</v>
      </c>
      <c r="AK38" s="13">
        <f t="shared" si="35"/>
        <v>-1</v>
      </c>
      <c r="AL38" s="13">
        <f t="shared" ref="AL38:AL42" si="36">+IFS($B38-$B$37&gt;0,1,$B38-$B$37=0,0,$B38-$B$37&lt;0,-1)</f>
        <v>-1</v>
      </c>
    </row>
    <row r="39" ht="14.25" customHeight="1">
      <c r="A39" s="13">
        <v>2017.0</v>
      </c>
      <c r="B39" s="10">
        <v>15.0</v>
      </c>
      <c r="C39" s="13">
        <f t="shared" si="1"/>
        <v>1</v>
      </c>
      <c r="D39" s="13">
        <f t="shared" si="2"/>
        <v>1</v>
      </c>
      <c r="E39" s="13">
        <f t="shared" si="3"/>
        <v>1</v>
      </c>
      <c r="F39" s="13">
        <f t="shared" si="4"/>
        <v>1</v>
      </c>
      <c r="G39" s="13">
        <f t="shared" si="5"/>
        <v>1</v>
      </c>
      <c r="H39" s="13">
        <f t="shared" si="6"/>
        <v>1</v>
      </c>
      <c r="I39" s="13">
        <f t="shared" si="7"/>
        <v>1</v>
      </c>
      <c r="J39" s="13">
        <f t="shared" si="8"/>
        <v>1</v>
      </c>
      <c r="K39" s="13">
        <f t="shared" si="9"/>
        <v>1</v>
      </c>
      <c r="L39" s="13">
        <f t="shared" si="10"/>
        <v>1</v>
      </c>
      <c r="M39" s="13">
        <f t="shared" si="11"/>
        <v>1</v>
      </c>
      <c r="N39" s="13">
        <f t="shared" si="12"/>
        <v>1</v>
      </c>
      <c r="O39" s="13">
        <f t="shared" si="13"/>
        <v>1</v>
      </c>
      <c r="P39" s="13">
        <f t="shared" si="14"/>
        <v>1</v>
      </c>
      <c r="Q39" s="13">
        <f t="shared" si="15"/>
        <v>1</v>
      </c>
      <c r="R39" s="13">
        <f t="shared" si="16"/>
        <v>1</v>
      </c>
      <c r="S39" s="13">
        <f t="shared" si="17"/>
        <v>1</v>
      </c>
      <c r="T39" s="13">
        <f t="shared" si="18"/>
        <v>1</v>
      </c>
      <c r="U39" s="13">
        <f t="shared" si="19"/>
        <v>1</v>
      </c>
      <c r="V39" s="13">
        <f t="shared" si="20"/>
        <v>1</v>
      </c>
      <c r="W39" s="13">
        <f t="shared" si="21"/>
        <v>1</v>
      </c>
      <c r="X39" s="13">
        <f t="shared" si="22"/>
        <v>1</v>
      </c>
      <c r="Y39" s="13">
        <f t="shared" si="23"/>
        <v>1</v>
      </c>
      <c r="Z39" s="13">
        <f t="shared" si="24"/>
        <v>1</v>
      </c>
      <c r="AA39" s="13">
        <f t="shared" si="25"/>
        <v>0</v>
      </c>
      <c r="AB39" s="13">
        <f t="shared" si="26"/>
        <v>1</v>
      </c>
      <c r="AC39" s="13">
        <f t="shared" si="27"/>
        <v>1</v>
      </c>
      <c r="AD39" s="13">
        <f t="shared" si="28"/>
        <v>-1</v>
      </c>
      <c r="AE39" s="13">
        <f t="shared" si="29"/>
        <v>1</v>
      </c>
      <c r="AF39" s="13">
        <f t="shared" si="30"/>
        <v>1</v>
      </c>
      <c r="AG39" s="13">
        <f t="shared" si="31"/>
        <v>1</v>
      </c>
      <c r="AH39" s="13">
        <f t="shared" si="32"/>
        <v>1</v>
      </c>
      <c r="AI39" s="13">
        <f t="shared" si="33"/>
        <v>1</v>
      </c>
      <c r="AJ39" s="13">
        <f t="shared" si="34"/>
        <v>1</v>
      </c>
      <c r="AK39" s="13">
        <f t="shared" si="35"/>
        <v>-1</v>
      </c>
      <c r="AL39" s="13">
        <f t="shared" si="36"/>
        <v>-1</v>
      </c>
      <c r="AM39" s="13">
        <f t="shared" ref="AM39:AM42" si="37">+IFS($B39-$B$38&gt;0,1,$B39-$B$38=0,0,$B39-$B$38&lt;0,-1)</f>
        <v>1</v>
      </c>
    </row>
    <row r="40" ht="14.25" customHeight="1">
      <c r="A40" s="13">
        <v>2018.0</v>
      </c>
      <c r="B40" s="4">
        <v>0.0</v>
      </c>
      <c r="C40" s="13">
        <f t="shared" si="1"/>
        <v>0</v>
      </c>
      <c r="D40" s="13">
        <f t="shared" si="2"/>
        <v>0</v>
      </c>
      <c r="E40" s="13">
        <f t="shared" si="3"/>
        <v>-1</v>
      </c>
      <c r="F40" s="13">
        <f t="shared" si="4"/>
        <v>0</v>
      </c>
      <c r="G40" s="13">
        <f t="shared" si="5"/>
        <v>0</v>
      </c>
      <c r="H40" s="13">
        <f t="shared" si="6"/>
        <v>0</v>
      </c>
      <c r="I40" s="13">
        <f t="shared" si="7"/>
        <v>0</v>
      </c>
      <c r="J40" s="13">
        <f t="shared" si="8"/>
        <v>-1</v>
      </c>
      <c r="K40" s="13">
        <f t="shared" si="9"/>
        <v>0</v>
      </c>
      <c r="L40" s="13">
        <f t="shared" si="10"/>
        <v>0</v>
      </c>
      <c r="M40" s="13">
        <f t="shared" si="11"/>
        <v>0</v>
      </c>
      <c r="N40" s="13">
        <f t="shared" si="12"/>
        <v>0</v>
      </c>
      <c r="O40" s="13">
        <f t="shared" si="13"/>
        <v>-1</v>
      </c>
      <c r="P40" s="13">
        <f t="shared" si="14"/>
        <v>0</v>
      </c>
      <c r="Q40" s="13">
        <f t="shared" si="15"/>
        <v>0</v>
      </c>
      <c r="R40" s="13">
        <f t="shared" si="16"/>
        <v>-1</v>
      </c>
      <c r="S40" s="13">
        <f t="shared" si="17"/>
        <v>0</v>
      </c>
      <c r="T40" s="13">
        <f t="shared" si="18"/>
        <v>-1</v>
      </c>
      <c r="U40" s="13">
        <f t="shared" si="19"/>
        <v>0</v>
      </c>
      <c r="V40" s="13">
        <f t="shared" si="20"/>
        <v>0</v>
      </c>
      <c r="W40" s="13">
        <f t="shared" si="21"/>
        <v>-1</v>
      </c>
      <c r="X40" s="13">
        <f t="shared" si="22"/>
        <v>-1</v>
      </c>
      <c r="Y40" s="13">
        <f t="shared" si="23"/>
        <v>0</v>
      </c>
      <c r="Z40" s="13">
        <f t="shared" si="24"/>
        <v>0</v>
      </c>
      <c r="AA40" s="13">
        <f t="shared" si="25"/>
        <v>-1</v>
      </c>
      <c r="AB40" s="13">
        <f t="shared" si="26"/>
        <v>-1</v>
      </c>
      <c r="AC40" s="13">
        <f t="shared" si="27"/>
        <v>-1</v>
      </c>
      <c r="AD40" s="13">
        <f t="shared" si="28"/>
        <v>-1</v>
      </c>
      <c r="AE40" s="13">
        <f t="shared" si="29"/>
        <v>0</v>
      </c>
      <c r="AF40" s="13">
        <f t="shared" si="30"/>
        <v>0</v>
      </c>
      <c r="AG40" s="13">
        <f t="shared" si="31"/>
        <v>0</v>
      </c>
      <c r="AH40" s="13">
        <f t="shared" si="32"/>
        <v>0</v>
      </c>
      <c r="AI40" s="13">
        <f t="shared" si="33"/>
        <v>0</v>
      </c>
      <c r="AJ40" s="13">
        <f t="shared" si="34"/>
        <v>0</v>
      </c>
      <c r="AK40" s="13">
        <f t="shared" si="35"/>
        <v>-1</v>
      </c>
      <c r="AL40" s="13">
        <f t="shared" si="36"/>
        <v>-1</v>
      </c>
      <c r="AM40" s="13">
        <f t="shared" si="37"/>
        <v>0</v>
      </c>
      <c r="AN40" s="13">
        <f t="shared" ref="AN40:AN42" si="38">+IFS($B40-$B$39&gt;0,1,$B40-$B$39=0,0,$B40-$B$39&lt;0,-1)</f>
        <v>-1</v>
      </c>
    </row>
    <row r="41" ht="14.25" customHeight="1">
      <c r="A41" s="13">
        <v>2019.0</v>
      </c>
      <c r="B41" s="4">
        <v>0.0</v>
      </c>
      <c r="C41" s="13">
        <f t="shared" si="1"/>
        <v>0</v>
      </c>
      <c r="D41" s="13">
        <f t="shared" si="2"/>
        <v>0</v>
      </c>
      <c r="E41" s="13">
        <f t="shared" si="3"/>
        <v>-1</v>
      </c>
      <c r="F41" s="13">
        <f t="shared" si="4"/>
        <v>0</v>
      </c>
      <c r="G41" s="13">
        <f t="shared" si="5"/>
        <v>0</v>
      </c>
      <c r="H41" s="13">
        <f t="shared" si="6"/>
        <v>0</v>
      </c>
      <c r="I41" s="13">
        <f t="shared" si="7"/>
        <v>0</v>
      </c>
      <c r="J41" s="13">
        <f t="shared" si="8"/>
        <v>-1</v>
      </c>
      <c r="K41" s="13">
        <f t="shared" si="9"/>
        <v>0</v>
      </c>
      <c r="L41" s="13">
        <f t="shared" si="10"/>
        <v>0</v>
      </c>
      <c r="M41" s="13">
        <f t="shared" si="11"/>
        <v>0</v>
      </c>
      <c r="N41" s="13">
        <f t="shared" si="12"/>
        <v>0</v>
      </c>
      <c r="O41" s="13">
        <f t="shared" si="13"/>
        <v>-1</v>
      </c>
      <c r="P41" s="13">
        <f t="shared" si="14"/>
        <v>0</v>
      </c>
      <c r="Q41" s="13">
        <f t="shared" si="15"/>
        <v>0</v>
      </c>
      <c r="R41" s="13">
        <f t="shared" si="16"/>
        <v>-1</v>
      </c>
      <c r="S41" s="13">
        <f t="shared" si="17"/>
        <v>0</v>
      </c>
      <c r="T41" s="13">
        <f t="shared" si="18"/>
        <v>-1</v>
      </c>
      <c r="U41" s="13">
        <f t="shared" si="19"/>
        <v>0</v>
      </c>
      <c r="V41" s="13">
        <f t="shared" si="20"/>
        <v>0</v>
      </c>
      <c r="W41" s="13">
        <f t="shared" si="21"/>
        <v>-1</v>
      </c>
      <c r="X41" s="13">
        <f t="shared" si="22"/>
        <v>-1</v>
      </c>
      <c r="Y41" s="13">
        <f t="shared" si="23"/>
        <v>0</v>
      </c>
      <c r="Z41" s="13">
        <f t="shared" si="24"/>
        <v>0</v>
      </c>
      <c r="AA41" s="13">
        <f t="shared" si="25"/>
        <v>-1</v>
      </c>
      <c r="AB41" s="13">
        <f t="shared" si="26"/>
        <v>-1</v>
      </c>
      <c r="AC41" s="13">
        <f t="shared" si="27"/>
        <v>-1</v>
      </c>
      <c r="AD41" s="13">
        <f t="shared" si="28"/>
        <v>-1</v>
      </c>
      <c r="AE41" s="13">
        <f t="shared" si="29"/>
        <v>0</v>
      </c>
      <c r="AF41" s="13">
        <f t="shared" si="30"/>
        <v>0</v>
      </c>
      <c r="AG41" s="13">
        <f t="shared" si="31"/>
        <v>0</v>
      </c>
      <c r="AH41" s="13">
        <f t="shared" si="32"/>
        <v>0</v>
      </c>
      <c r="AI41" s="13">
        <f t="shared" si="33"/>
        <v>0</v>
      </c>
      <c r="AJ41" s="13">
        <f t="shared" si="34"/>
        <v>0</v>
      </c>
      <c r="AK41" s="13">
        <f t="shared" si="35"/>
        <v>-1</v>
      </c>
      <c r="AL41" s="13">
        <f t="shared" si="36"/>
        <v>-1</v>
      </c>
      <c r="AM41" s="13">
        <f t="shared" si="37"/>
        <v>0</v>
      </c>
      <c r="AN41" s="13">
        <f t="shared" si="38"/>
        <v>-1</v>
      </c>
      <c r="AO41" s="13">
        <f t="shared" ref="AO41:AO42" si="39">+IFS($B41-$B$40&gt;0,1,$B41-$B$40=0,0,$B41-$B$40&lt;0,-1)</f>
        <v>0</v>
      </c>
    </row>
    <row r="42" ht="14.25" customHeight="1">
      <c r="A42" s="13">
        <v>2020.0</v>
      </c>
      <c r="B42" s="4">
        <v>74.0</v>
      </c>
      <c r="C42" s="13">
        <f t="shared" si="1"/>
        <v>1</v>
      </c>
      <c r="D42" s="13">
        <f t="shared" si="2"/>
        <v>1</v>
      </c>
      <c r="E42" s="13">
        <f t="shared" si="3"/>
        <v>1</v>
      </c>
      <c r="F42" s="13">
        <f t="shared" si="4"/>
        <v>1</v>
      </c>
      <c r="G42" s="13">
        <f t="shared" si="5"/>
        <v>1</v>
      </c>
      <c r="H42" s="13">
        <f t="shared" si="6"/>
        <v>1</v>
      </c>
      <c r="I42" s="13">
        <f t="shared" si="7"/>
        <v>1</v>
      </c>
      <c r="J42" s="13">
        <f t="shared" si="8"/>
        <v>1</v>
      </c>
      <c r="K42" s="13">
        <f t="shared" si="9"/>
        <v>1</v>
      </c>
      <c r="L42" s="13">
        <f t="shared" si="10"/>
        <v>1</v>
      </c>
      <c r="M42" s="13">
        <f t="shared" si="11"/>
        <v>1</v>
      </c>
      <c r="N42" s="13">
        <f t="shared" si="12"/>
        <v>1</v>
      </c>
      <c r="O42" s="13">
        <f t="shared" si="13"/>
        <v>1</v>
      </c>
      <c r="P42" s="13">
        <f t="shared" si="14"/>
        <v>1</v>
      </c>
      <c r="Q42" s="13">
        <f t="shared" si="15"/>
        <v>1</v>
      </c>
      <c r="R42" s="13">
        <f t="shared" si="16"/>
        <v>1</v>
      </c>
      <c r="S42" s="13">
        <f t="shared" si="17"/>
        <v>1</v>
      </c>
      <c r="T42" s="13">
        <f t="shared" si="18"/>
        <v>1</v>
      </c>
      <c r="U42" s="13">
        <f t="shared" si="19"/>
        <v>1</v>
      </c>
      <c r="V42" s="13">
        <f t="shared" si="20"/>
        <v>1</v>
      </c>
      <c r="W42" s="13">
        <f t="shared" si="21"/>
        <v>1</v>
      </c>
      <c r="X42" s="13">
        <f t="shared" si="22"/>
        <v>1</v>
      </c>
      <c r="Y42" s="13">
        <f t="shared" si="23"/>
        <v>1</v>
      </c>
      <c r="Z42" s="13">
        <f t="shared" si="24"/>
        <v>1</v>
      </c>
      <c r="AA42" s="13">
        <f t="shared" si="25"/>
        <v>1</v>
      </c>
      <c r="AB42" s="13">
        <f t="shared" si="26"/>
        <v>1</v>
      </c>
      <c r="AC42" s="13">
        <f t="shared" si="27"/>
        <v>1</v>
      </c>
      <c r="AD42" s="13">
        <f t="shared" si="28"/>
        <v>1</v>
      </c>
      <c r="AE42" s="13">
        <f t="shared" si="29"/>
        <v>1</v>
      </c>
      <c r="AF42" s="13">
        <f t="shared" si="30"/>
        <v>1</v>
      </c>
      <c r="AG42" s="13">
        <f t="shared" si="31"/>
        <v>1</v>
      </c>
      <c r="AH42" s="13">
        <f t="shared" si="32"/>
        <v>1</v>
      </c>
      <c r="AI42" s="13">
        <f t="shared" si="33"/>
        <v>1</v>
      </c>
      <c r="AJ42" s="13">
        <f t="shared" si="34"/>
        <v>1</v>
      </c>
      <c r="AK42" s="13">
        <f t="shared" si="35"/>
        <v>1</v>
      </c>
      <c r="AL42" s="13">
        <f t="shared" si="36"/>
        <v>-1</v>
      </c>
      <c r="AM42" s="13">
        <f t="shared" si="37"/>
        <v>1</v>
      </c>
      <c r="AN42" s="13">
        <f t="shared" si="38"/>
        <v>1</v>
      </c>
      <c r="AO42" s="13">
        <f t="shared" si="39"/>
        <v>1</v>
      </c>
      <c r="AP42" s="13">
        <f>+IFS($B42-$B$41&gt;0,1,$B42-$B$41=0,0,$B42-$B$41&lt;0,-1)</f>
        <v>1</v>
      </c>
    </row>
    <row r="43" ht="14.25" customHeight="1">
      <c r="B43" s="16"/>
      <c r="AQ43" s="14" t="s">
        <v>21</v>
      </c>
    </row>
    <row r="44" ht="14.25" customHeight="1">
      <c r="B44" s="16"/>
      <c r="AQ44" s="13">
        <f>+SUM(C3:AP42)</f>
        <v>136</v>
      </c>
    </row>
    <row r="45" ht="14.25" customHeight="1">
      <c r="B45" s="17" t="s">
        <v>22</v>
      </c>
      <c r="C45" s="18">
        <f>+COUNT(B2:B42)</f>
        <v>41</v>
      </c>
      <c r="D45" s="13">
        <f>+C45*(C45-1)*(2*C45+5)</f>
        <v>142680</v>
      </c>
      <c r="E45" s="19" t="s">
        <v>23</v>
      </c>
      <c r="F45" s="18">
        <v>32.0</v>
      </c>
      <c r="G45" s="18">
        <f t="shared" ref="G45:G47" si="40">+F45*(F45-1)*(2*F45+5)</f>
        <v>68448</v>
      </c>
    </row>
    <row r="46" ht="14.25" customHeight="1">
      <c r="B46" s="17" t="s">
        <v>24</v>
      </c>
      <c r="C46" s="18">
        <f>+(D45-G49)/18</f>
        <v>4123</v>
      </c>
      <c r="E46" s="19" t="s">
        <v>31</v>
      </c>
      <c r="F46" s="18">
        <v>2.0</v>
      </c>
      <c r="G46" s="18">
        <f t="shared" si="40"/>
        <v>18</v>
      </c>
    </row>
    <row r="47" ht="14.25" customHeight="1">
      <c r="B47" s="17" t="s">
        <v>26</v>
      </c>
      <c r="C47" s="18">
        <f>+(AQ44+1)/SQRT(C46)</f>
        <v>2.133604407</v>
      </c>
      <c r="E47" s="19" t="s">
        <v>27</v>
      </c>
      <c r="F47" s="18">
        <v>0.0</v>
      </c>
      <c r="G47" s="18">
        <f t="shared" si="40"/>
        <v>0</v>
      </c>
    </row>
    <row r="48" ht="14.25" customHeight="1">
      <c r="B48" s="9"/>
      <c r="C48" s="18"/>
      <c r="E48" s="20" t="s">
        <v>28</v>
      </c>
      <c r="F48" s="13">
        <v>0.0</v>
      </c>
      <c r="G48" s="13">
        <v>0.0</v>
      </c>
    </row>
    <row r="49" ht="14.25" customHeight="1">
      <c r="C49" s="18"/>
      <c r="G49" s="13">
        <f>SUM(G45:G48)</f>
        <v>68466</v>
      </c>
    </row>
    <row r="50" ht="14.25" customHeight="1">
      <c r="G50" s="21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>
      <c r="F110" s="13" t="s">
        <v>19</v>
      </c>
    </row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>
      <c r="C532" s="13" t="s">
        <v>19</v>
      </c>
    </row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14" t="s">
        <v>20</v>
      </c>
      <c r="B1" s="2" t="s">
        <v>4</v>
      </c>
    </row>
    <row r="2" ht="14.25" customHeight="1">
      <c r="A2" s="13">
        <v>1980.0</v>
      </c>
      <c r="B2" s="4">
        <v>0.0</v>
      </c>
    </row>
    <row r="3" ht="14.25" customHeight="1">
      <c r="A3" s="13">
        <v>1981.0</v>
      </c>
      <c r="B3" s="4">
        <v>0.0</v>
      </c>
      <c r="C3" s="13">
        <f t="shared" ref="C3:C42" si="1">+IFS($B3-$B$2&gt;0,1,$B3-$B$2=0,0,$B3-$B$2&lt;0,-1)</f>
        <v>0</v>
      </c>
    </row>
    <row r="4" ht="14.25" customHeight="1">
      <c r="A4" s="13">
        <v>1982.0</v>
      </c>
      <c r="B4" s="4">
        <v>9.1</v>
      </c>
      <c r="C4" s="13">
        <f t="shared" si="1"/>
        <v>1</v>
      </c>
      <c r="D4" s="13">
        <f t="shared" ref="D4:D42" si="2">+IFS($B4-$B$3&gt;0,1,$B4-$B$3=0,0,$B4-$B$3&lt;0,-1)</f>
        <v>1</v>
      </c>
    </row>
    <row r="5" ht="14.25" customHeight="1">
      <c r="A5" s="13">
        <v>1983.0</v>
      </c>
      <c r="B5" s="4">
        <v>47.4</v>
      </c>
      <c r="C5" s="13">
        <f t="shared" si="1"/>
        <v>1</v>
      </c>
      <c r="D5" s="13">
        <f t="shared" si="2"/>
        <v>1</v>
      </c>
      <c r="E5" s="13">
        <f t="shared" ref="E5:E42" si="3">+IFS($B5-$B$4&gt;0,1,$B5-$B$4=0,0,$B5-$B$4&lt;0,-1)</f>
        <v>1</v>
      </c>
    </row>
    <row r="6" ht="14.25" customHeight="1">
      <c r="A6" s="13">
        <v>1984.0</v>
      </c>
      <c r="B6" s="4">
        <v>0.0</v>
      </c>
      <c r="C6" s="13">
        <f t="shared" si="1"/>
        <v>0</v>
      </c>
      <c r="D6" s="13">
        <f t="shared" si="2"/>
        <v>0</v>
      </c>
      <c r="E6" s="13">
        <f t="shared" si="3"/>
        <v>-1</v>
      </c>
      <c r="F6" s="13">
        <f t="shared" ref="F6:F42" si="4">+IFS($B6-$B$5&gt;0,1,$B6-$B$5=0,0,$B6-$B$5&lt;0,-1)</f>
        <v>-1</v>
      </c>
    </row>
    <row r="7" ht="14.25" customHeight="1">
      <c r="A7" s="13">
        <v>1985.0</v>
      </c>
      <c r="B7" s="7">
        <v>0.0</v>
      </c>
      <c r="C7" s="13">
        <f t="shared" si="1"/>
        <v>0</v>
      </c>
      <c r="D7" s="13">
        <f t="shared" si="2"/>
        <v>0</v>
      </c>
      <c r="E7" s="13">
        <f t="shared" si="3"/>
        <v>-1</v>
      </c>
      <c r="F7" s="13">
        <f t="shared" si="4"/>
        <v>-1</v>
      </c>
      <c r="G7" s="13">
        <f t="shared" ref="G7:G42" si="5">+IFS($B7-$B$6&gt;0,1,$B7-$B$6=0,0,$B7-$B$6&lt;0,-1)</f>
        <v>0</v>
      </c>
    </row>
    <row r="8" ht="14.25" customHeight="1">
      <c r="A8" s="13">
        <v>1986.0</v>
      </c>
      <c r="B8" s="7">
        <v>0.0</v>
      </c>
      <c r="C8" s="13">
        <f t="shared" si="1"/>
        <v>0</v>
      </c>
      <c r="D8" s="13">
        <f t="shared" si="2"/>
        <v>0</v>
      </c>
      <c r="E8" s="13">
        <f t="shared" si="3"/>
        <v>-1</v>
      </c>
      <c r="F8" s="13">
        <f t="shared" si="4"/>
        <v>-1</v>
      </c>
      <c r="G8" s="13">
        <f t="shared" si="5"/>
        <v>0</v>
      </c>
      <c r="H8" s="13">
        <f t="shared" ref="H8:H42" si="6">+IFS($B8-$B$7&gt;0,1,$B8-$B$7=0,0,$B8-$B$7&lt;0,-1)</f>
        <v>0</v>
      </c>
    </row>
    <row r="9" ht="14.25" customHeight="1">
      <c r="A9" s="13">
        <v>1987.0</v>
      </c>
      <c r="B9" s="7">
        <v>0.0</v>
      </c>
      <c r="C9" s="13">
        <f t="shared" si="1"/>
        <v>0</v>
      </c>
      <c r="D9" s="13">
        <f t="shared" si="2"/>
        <v>0</v>
      </c>
      <c r="E9" s="13">
        <f t="shared" si="3"/>
        <v>-1</v>
      </c>
      <c r="F9" s="13">
        <f t="shared" si="4"/>
        <v>-1</v>
      </c>
      <c r="G9" s="13">
        <f t="shared" si="5"/>
        <v>0</v>
      </c>
      <c r="H9" s="13">
        <f t="shared" si="6"/>
        <v>0</v>
      </c>
      <c r="I9" s="13">
        <f t="shared" ref="I9:I42" si="7">+IFS($B9-$B$8&gt;0,1,$B9-$B$8=0,0,$B9-$B$8&lt;0,-1)</f>
        <v>0</v>
      </c>
    </row>
    <row r="10" ht="14.25" customHeight="1">
      <c r="A10" s="13">
        <v>1988.0</v>
      </c>
      <c r="B10" s="7">
        <v>3.2</v>
      </c>
      <c r="C10" s="13">
        <f t="shared" si="1"/>
        <v>1</v>
      </c>
      <c r="D10" s="13">
        <f t="shared" si="2"/>
        <v>1</v>
      </c>
      <c r="E10" s="13">
        <f t="shared" si="3"/>
        <v>-1</v>
      </c>
      <c r="F10" s="13">
        <f t="shared" si="4"/>
        <v>-1</v>
      </c>
      <c r="G10" s="13">
        <f t="shared" si="5"/>
        <v>1</v>
      </c>
      <c r="H10" s="13">
        <f t="shared" si="6"/>
        <v>1</v>
      </c>
      <c r="I10" s="13">
        <f t="shared" si="7"/>
        <v>1</v>
      </c>
      <c r="J10" s="13">
        <f t="shared" ref="J10:J42" si="8">+IFS($B10-$B$9&gt;0,1,$B10-$B$9=0,0,$B10-$B$9&lt;0,-1)</f>
        <v>1</v>
      </c>
    </row>
    <row r="11" ht="14.25" customHeight="1">
      <c r="A11" s="13">
        <v>1989.0</v>
      </c>
      <c r="B11" s="7">
        <v>0.0</v>
      </c>
      <c r="C11" s="13">
        <f t="shared" si="1"/>
        <v>0</v>
      </c>
      <c r="D11" s="13">
        <f t="shared" si="2"/>
        <v>0</v>
      </c>
      <c r="E11" s="13">
        <f t="shared" si="3"/>
        <v>-1</v>
      </c>
      <c r="F11" s="13">
        <f t="shared" si="4"/>
        <v>-1</v>
      </c>
      <c r="G11" s="13">
        <f t="shared" si="5"/>
        <v>0</v>
      </c>
      <c r="H11" s="13">
        <f t="shared" si="6"/>
        <v>0</v>
      </c>
      <c r="I11" s="13">
        <f t="shared" si="7"/>
        <v>0</v>
      </c>
      <c r="J11" s="13">
        <f t="shared" si="8"/>
        <v>0</v>
      </c>
      <c r="K11" s="13">
        <f t="shared" ref="K11:K42" si="9">+IFS($B11-$B$10&gt;0,1,$B11-$B$10=0,0,$B11-$B$10&lt;0,-1)</f>
        <v>-1</v>
      </c>
    </row>
    <row r="12" ht="14.25" customHeight="1">
      <c r="A12" s="13">
        <v>1990.0</v>
      </c>
      <c r="B12" s="7">
        <v>0.0</v>
      </c>
      <c r="C12" s="13">
        <f t="shared" si="1"/>
        <v>0</v>
      </c>
      <c r="D12" s="13">
        <f t="shared" si="2"/>
        <v>0</v>
      </c>
      <c r="E12" s="13">
        <f t="shared" si="3"/>
        <v>-1</v>
      </c>
      <c r="F12" s="13">
        <f t="shared" si="4"/>
        <v>-1</v>
      </c>
      <c r="G12" s="13">
        <f t="shared" si="5"/>
        <v>0</v>
      </c>
      <c r="H12" s="13">
        <f t="shared" si="6"/>
        <v>0</v>
      </c>
      <c r="I12" s="13">
        <f t="shared" si="7"/>
        <v>0</v>
      </c>
      <c r="J12" s="13">
        <f t="shared" si="8"/>
        <v>0</v>
      </c>
      <c r="K12" s="13">
        <f t="shared" si="9"/>
        <v>-1</v>
      </c>
      <c r="L12" s="13">
        <f t="shared" ref="L12:L42" si="10">+IFS($B12-$B$11&gt;0,1,$B12-$B$11=0,0,$B12-$B$11&lt;0,-1)</f>
        <v>0</v>
      </c>
    </row>
    <row r="13" ht="14.25" customHeight="1">
      <c r="A13" s="13">
        <v>1991.0</v>
      </c>
      <c r="B13" s="7">
        <v>0.0</v>
      </c>
      <c r="C13" s="13">
        <f t="shared" si="1"/>
        <v>0</v>
      </c>
      <c r="D13" s="13">
        <f t="shared" si="2"/>
        <v>0</v>
      </c>
      <c r="E13" s="13">
        <f t="shared" si="3"/>
        <v>-1</v>
      </c>
      <c r="F13" s="13">
        <f t="shared" si="4"/>
        <v>-1</v>
      </c>
      <c r="G13" s="13">
        <f t="shared" si="5"/>
        <v>0</v>
      </c>
      <c r="H13" s="13">
        <f t="shared" si="6"/>
        <v>0</v>
      </c>
      <c r="I13" s="13">
        <f t="shared" si="7"/>
        <v>0</v>
      </c>
      <c r="J13" s="13">
        <f t="shared" si="8"/>
        <v>0</v>
      </c>
      <c r="K13" s="13">
        <f t="shared" si="9"/>
        <v>-1</v>
      </c>
      <c r="L13" s="13">
        <f t="shared" si="10"/>
        <v>0</v>
      </c>
      <c r="M13" s="13">
        <f t="shared" ref="M13:M42" si="11">+IFS($B13-$B$12&gt;0,1,$B13-$B$12=0,0,$B13-$B$12&lt;0,-1)</f>
        <v>0</v>
      </c>
    </row>
    <row r="14" ht="14.25" customHeight="1">
      <c r="A14" s="13">
        <v>1992.0</v>
      </c>
      <c r="B14" s="7">
        <v>0.0</v>
      </c>
      <c r="C14" s="13">
        <f t="shared" si="1"/>
        <v>0</v>
      </c>
      <c r="D14" s="13">
        <f t="shared" si="2"/>
        <v>0</v>
      </c>
      <c r="E14" s="13">
        <f t="shared" si="3"/>
        <v>-1</v>
      </c>
      <c r="F14" s="13">
        <f t="shared" si="4"/>
        <v>-1</v>
      </c>
      <c r="G14" s="13">
        <f t="shared" si="5"/>
        <v>0</v>
      </c>
      <c r="H14" s="13">
        <f t="shared" si="6"/>
        <v>0</v>
      </c>
      <c r="I14" s="13">
        <f t="shared" si="7"/>
        <v>0</v>
      </c>
      <c r="J14" s="13">
        <f t="shared" si="8"/>
        <v>0</v>
      </c>
      <c r="K14" s="13">
        <f t="shared" si="9"/>
        <v>-1</v>
      </c>
      <c r="L14" s="13">
        <f t="shared" si="10"/>
        <v>0</v>
      </c>
      <c r="M14" s="13">
        <f t="shared" si="11"/>
        <v>0</v>
      </c>
      <c r="N14" s="13">
        <f t="shared" ref="N14:N42" si="12">+IFS($B14-$B$13&gt;0,1,$B14-$B$13=0,0,$B14-$B$13&lt;0,-1)</f>
        <v>0</v>
      </c>
    </row>
    <row r="15" ht="14.25" customHeight="1">
      <c r="A15" s="13">
        <v>1993.0</v>
      </c>
      <c r="B15" s="7">
        <v>0.0</v>
      </c>
      <c r="C15" s="13">
        <f t="shared" si="1"/>
        <v>0</v>
      </c>
      <c r="D15" s="13">
        <f t="shared" si="2"/>
        <v>0</v>
      </c>
      <c r="E15" s="13">
        <f t="shared" si="3"/>
        <v>-1</v>
      </c>
      <c r="F15" s="13">
        <f t="shared" si="4"/>
        <v>-1</v>
      </c>
      <c r="G15" s="13">
        <f t="shared" si="5"/>
        <v>0</v>
      </c>
      <c r="H15" s="13">
        <f t="shared" si="6"/>
        <v>0</v>
      </c>
      <c r="I15" s="13">
        <f t="shared" si="7"/>
        <v>0</v>
      </c>
      <c r="J15" s="13">
        <f t="shared" si="8"/>
        <v>0</v>
      </c>
      <c r="K15" s="13">
        <f t="shared" si="9"/>
        <v>-1</v>
      </c>
      <c r="L15" s="13">
        <f t="shared" si="10"/>
        <v>0</v>
      </c>
      <c r="M15" s="13">
        <f t="shared" si="11"/>
        <v>0</v>
      </c>
      <c r="N15" s="13">
        <f t="shared" si="12"/>
        <v>0</v>
      </c>
      <c r="O15" s="13">
        <f t="shared" ref="O15:O42" si="13">+IFS($B15-$B$14&gt;0,1,$B15-$B$14=0,0,$B15-$B$14&lt;0,-1)</f>
        <v>0</v>
      </c>
    </row>
    <row r="16" ht="14.25" customHeight="1">
      <c r="A16" s="13">
        <v>1994.0</v>
      </c>
      <c r="B16" s="7">
        <v>5.0</v>
      </c>
      <c r="C16" s="13">
        <f t="shared" si="1"/>
        <v>1</v>
      </c>
      <c r="D16" s="13">
        <f t="shared" si="2"/>
        <v>1</v>
      </c>
      <c r="E16" s="13">
        <f t="shared" si="3"/>
        <v>-1</v>
      </c>
      <c r="F16" s="13">
        <f t="shared" si="4"/>
        <v>-1</v>
      </c>
      <c r="G16" s="13">
        <f t="shared" si="5"/>
        <v>1</v>
      </c>
      <c r="H16" s="13">
        <f t="shared" si="6"/>
        <v>1</v>
      </c>
      <c r="I16" s="13">
        <f t="shared" si="7"/>
        <v>1</v>
      </c>
      <c r="J16" s="13">
        <f t="shared" si="8"/>
        <v>1</v>
      </c>
      <c r="K16" s="13">
        <f t="shared" si="9"/>
        <v>1</v>
      </c>
      <c r="L16" s="13">
        <f t="shared" si="10"/>
        <v>1</v>
      </c>
      <c r="M16" s="13">
        <f t="shared" si="11"/>
        <v>1</v>
      </c>
      <c r="N16" s="13">
        <f t="shared" si="12"/>
        <v>1</v>
      </c>
      <c r="O16" s="13">
        <f t="shared" si="13"/>
        <v>1</v>
      </c>
      <c r="P16" s="13">
        <f t="shared" ref="P16:P42" si="14">+IFS($B16-$B$15&gt;0,1,$B16-$B$15=0,0,$B16-$B$15&lt;0,-1)</f>
        <v>1</v>
      </c>
    </row>
    <row r="17" ht="14.25" customHeight="1">
      <c r="A17" s="13">
        <v>1995.0</v>
      </c>
      <c r="B17" s="7">
        <v>0.0</v>
      </c>
      <c r="C17" s="13">
        <f t="shared" si="1"/>
        <v>0</v>
      </c>
      <c r="D17" s="13">
        <f t="shared" si="2"/>
        <v>0</v>
      </c>
      <c r="E17" s="13">
        <f t="shared" si="3"/>
        <v>-1</v>
      </c>
      <c r="F17" s="13">
        <f t="shared" si="4"/>
        <v>-1</v>
      </c>
      <c r="G17" s="13">
        <f t="shared" si="5"/>
        <v>0</v>
      </c>
      <c r="H17" s="13">
        <f t="shared" si="6"/>
        <v>0</v>
      </c>
      <c r="I17" s="13">
        <f t="shared" si="7"/>
        <v>0</v>
      </c>
      <c r="J17" s="13">
        <f t="shared" si="8"/>
        <v>0</v>
      </c>
      <c r="K17" s="13">
        <f t="shared" si="9"/>
        <v>-1</v>
      </c>
      <c r="L17" s="13">
        <f t="shared" si="10"/>
        <v>0</v>
      </c>
      <c r="M17" s="13">
        <f t="shared" si="11"/>
        <v>0</v>
      </c>
      <c r="N17" s="13">
        <f t="shared" si="12"/>
        <v>0</v>
      </c>
      <c r="O17" s="13">
        <f t="shared" si="13"/>
        <v>0</v>
      </c>
      <c r="P17" s="13">
        <f t="shared" si="14"/>
        <v>0</v>
      </c>
      <c r="Q17" s="13">
        <f t="shared" ref="Q17:Q42" si="15">+IFS($B17-$B$16&gt;0,1,$B17-$B$16=0,0,$B17-$B$16&lt;0,-1)</f>
        <v>-1</v>
      </c>
    </row>
    <row r="18" ht="14.25" customHeight="1">
      <c r="A18" s="13">
        <v>1996.0</v>
      </c>
      <c r="B18" s="7">
        <v>0.0</v>
      </c>
      <c r="C18" s="13">
        <f t="shared" si="1"/>
        <v>0</v>
      </c>
      <c r="D18" s="13">
        <f t="shared" si="2"/>
        <v>0</v>
      </c>
      <c r="E18" s="13">
        <f t="shared" si="3"/>
        <v>-1</v>
      </c>
      <c r="F18" s="13">
        <f t="shared" si="4"/>
        <v>-1</v>
      </c>
      <c r="G18" s="13">
        <f t="shared" si="5"/>
        <v>0</v>
      </c>
      <c r="H18" s="13">
        <f t="shared" si="6"/>
        <v>0</v>
      </c>
      <c r="I18" s="13">
        <f t="shared" si="7"/>
        <v>0</v>
      </c>
      <c r="J18" s="13">
        <f t="shared" si="8"/>
        <v>0</v>
      </c>
      <c r="K18" s="13">
        <f t="shared" si="9"/>
        <v>-1</v>
      </c>
      <c r="L18" s="13">
        <f t="shared" si="10"/>
        <v>0</v>
      </c>
      <c r="M18" s="13">
        <f t="shared" si="11"/>
        <v>0</v>
      </c>
      <c r="N18" s="13">
        <f t="shared" si="12"/>
        <v>0</v>
      </c>
      <c r="O18" s="13">
        <f t="shared" si="13"/>
        <v>0</v>
      </c>
      <c r="P18" s="13">
        <f t="shared" si="14"/>
        <v>0</v>
      </c>
      <c r="Q18" s="13">
        <f t="shared" si="15"/>
        <v>-1</v>
      </c>
      <c r="R18" s="13">
        <f t="shared" ref="R18:R42" si="16">+IFS($B18-$B$17&gt;0,1,$B18-$B$17=0,0,$B18-$B$17&lt;0,-1)</f>
        <v>0</v>
      </c>
    </row>
    <row r="19" ht="14.25" customHeight="1">
      <c r="A19" s="13">
        <v>1997.0</v>
      </c>
      <c r="B19" s="7">
        <v>28.0</v>
      </c>
      <c r="C19" s="13">
        <f t="shared" si="1"/>
        <v>1</v>
      </c>
      <c r="D19" s="13">
        <f t="shared" si="2"/>
        <v>1</v>
      </c>
      <c r="E19" s="13">
        <f t="shared" si="3"/>
        <v>1</v>
      </c>
      <c r="F19" s="13">
        <f t="shared" si="4"/>
        <v>-1</v>
      </c>
      <c r="G19" s="13">
        <f t="shared" si="5"/>
        <v>1</v>
      </c>
      <c r="H19" s="13">
        <f t="shared" si="6"/>
        <v>1</v>
      </c>
      <c r="I19" s="13">
        <f t="shared" si="7"/>
        <v>1</v>
      </c>
      <c r="J19" s="13">
        <f t="shared" si="8"/>
        <v>1</v>
      </c>
      <c r="K19" s="13">
        <f t="shared" si="9"/>
        <v>1</v>
      </c>
      <c r="L19" s="13">
        <f t="shared" si="10"/>
        <v>1</v>
      </c>
      <c r="M19" s="13">
        <f t="shared" si="11"/>
        <v>1</v>
      </c>
      <c r="N19" s="13">
        <f t="shared" si="12"/>
        <v>1</v>
      </c>
      <c r="O19" s="13">
        <f t="shared" si="13"/>
        <v>1</v>
      </c>
      <c r="P19" s="13">
        <f t="shared" si="14"/>
        <v>1</v>
      </c>
      <c r="Q19" s="13">
        <f t="shared" si="15"/>
        <v>1</v>
      </c>
      <c r="R19" s="13">
        <f t="shared" si="16"/>
        <v>1</v>
      </c>
      <c r="S19" s="13">
        <f t="shared" ref="S19:S42" si="17">+IFS($B19-$B$18&gt;0,1,$B19-$B$18=0,0,$B19-$B$18&lt;0,-1)</f>
        <v>1</v>
      </c>
    </row>
    <row r="20" ht="14.25" customHeight="1">
      <c r="A20" s="13">
        <v>1998.0</v>
      </c>
      <c r="B20" s="7">
        <v>0.0</v>
      </c>
      <c r="C20" s="13">
        <f t="shared" si="1"/>
        <v>0</v>
      </c>
      <c r="D20" s="13">
        <f t="shared" si="2"/>
        <v>0</v>
      </c>
      <c r="E20" s="13">
        <f t="shared" si="3"/>
        <v>-1</v>
      </c>
      <c r="F20" s="13">
        <f t="shared" si="4"/>
        <v>-1</v>
      </c>
      <c r="G20" s="13">
        <f t="shared" si="5"/>
        <v>0</v>
      </c>
      <c r="H20" s="13">
        <f t="shared" si="6"/>
        <v>0</v>
      </c>
      <c r="I20" s="13">
        <f t="shared" si="7"/>
        <v>0</v>
      </c>
      <c r="J20" s="13">
        <f t="shared" si="8"/>
        <v>0</v>
      </c>
      <c r="K20" s="13">
        <f t="shared" si="9"/>
        <v>-1</v>
      </c>
      <c r="L20" s="13">
        <f t="shared" si="10"/>
        <v>0</v>
      </c>
      <c r="M20" s="13">
        <f t="shared" si="11"/>
        <v>0</v>
      </c>
      <c r="N20" s="13">
        <f t="shared" si="12"/>
        <v>0</v>
      </c>
      <c r="O20" s="13">
        <f t="shared" si="13"/>
        <v>0</v>
      </c>
      <c r="P20" s="13">
        <f t="shared" si="14"/>
        <v>0</v>
      </c>
      <c r="Q20" s="13">
        <f t="shared" si="15"/>
        <v>-1</v>
      </c>
      <c r="R20" s="13">
        <f t="shared" si="16"/>
        <v>0</v>
      </c>
      <c r="S20" s="13">
        <f t="shared" si="17"/>
        <v>0</v>
      </c>
      <c r="T20" s="13">
        <f t="shared" ref="T20:T42" si="18">+IFS($B20-$B$19&gt;0,1,$B20-$B$19=0,0,$B20-$B$19&lt;0,-1)</f>
        <v>-1</v>
      </c>
    </row>
    <row r="21" ht="14.25" customHeight="1">
      <c r="A21" s="13">
        <v>1999.0</v>
      </c>
      <c r="B21" s="7">
        <v>0.0</v>
      </c>
      <c r="C21" s="13">
        <f t="shared" si="1"/>
        <v>0</v>
      </c>
      <c r="D21" s="13">
        <f t="shared" si="2"/>
        <v>0</v>
      </c>
      <c r="E21" s="13">
        <f t="shared" si="3"/>
        <v>-1</v>
      </c>
      <c r="F21" s="13">
        <f t="shared" si="4"/>
        <v>-1</v>
      </c>
      <c r="G21" s="13">
        <f t="shared" si="5"/>
        <v>0</v>
      </c>
      <c r="H21" s="13">
        <f t="shared" si="6"/>
        <v>0</v>
      </c>
      <c r="I21" s="13">
        <f t="shared" si="7"/>
        <v>0</v>
      </c>
      <c r="J21" s="13">
        <f t="shared" si="8"/>
        <v>0</v>
      </c>
      <c r="K21" s="13">
        <f t="shared" si="9"/>
        <v>-1</v>
      </c>
      <c r="L21" s="13">
        <f t="shared" si="10"/>
        <v>0</v>
      </c>
      <c r="M21" s="13">
        <f t="shared" si="11"/>
        <v>0</v>
      </c>
      <c r="N21" s="13">
        <f t="shared" si="12"/>
        <v>0</v>
      </c>
      <c r="O21" s="13">
        <f t="shared" si="13"/>
        <v>0</v>
      </c>
      <c r="P21" s="13">
        <f t="shared" si="14"/>
        <v>0</v>
      </c>
      <c r="Q21" s="13">
        <f t="shared" si="15"/>
        <v>-1</v>
      </c>
      <c r="R21" s="13">
        <f t="shared" si="16"/>
        <v>0</v>
      </c>
      <c r="S21" s="13">
        <f t="shared" si="17"/>
        <v>0</v>
      </c>
      <c r="T21" s="13">
        <f t="shared" si="18"/>
        <v>-1</v>
      </c>
      <c r="U21" s="13">
        <f t="shared" ref="U21:U42" si="19">+IFS($B21-$B$20&gt;0,1,$B21-$B$20=0,0,$B21-$B$20&lt;0,-1)</f>
        <v>0</v>
      </c>
    </row>
    <row r="22" ht="14.25" customHeight="1">
      <c r="A22" s="13">
        <v>2000.0</v>
      </c>
      <c r="B22" s="7">
        <v>0.0</v>
      </c>
      <c r="C22" s="13">
        <f t="shared" si="1"/>
        <v>0</v>
      </c>
      <c r="D22" s="13">
        <f t="shared" si="2"/>
        <v>0</v>
      </c>
      <c r="E22" s="13">
        <f t="shared" si="3"/>
        <v>-1</v>
      </c>
      <c r="F22" s="13">
        <f t="shared" si="4"/>
        <v>-1</v>
      </c>
      <c r="G22" s="13">
        <f t="shared" si="5"/>
        <v>0</v>
      </c>
      <c r="H22" s="13">
        <f t="shared" si="6"/>
        <v>0</v>
      </c>
      <c r="I22" s="13">
        <f t="shared" si="7"/>
        <v>0</v>
      </c>
      <c r="J22" s="13">
        <f t="shared" si="8"/>
        <v>0</v>
      </c>
      <c r="K22" s="13">
        <f t="shared" si="9"/>
        <v>-1</v>
      </c>
      <c r="L22" s="13">
        <f t="shared" si="10"/>
        <v>0</v>
      </c>
      <c r="M22" s="13">
        <f t="shared" si="11"/>
        <v>0</v>
      </c>
      <c r="N22" s="13">
        <f t="shared" si="12"/>
        <v>0</v>
      </c>
      <c r="O22" s="13">
        <f t="shared" si="13"/>
        <v>0</v>
      </c>
      <c r="P22" s="13">
        <f t="shared" si="14"/>
        <v>0</v>
      </c>
      <c r="Q22" s="13">
        <f t="shared" si="15"/>
        <v>-1</v>
      </c>
      <c r="R22" s="13">
        <f t="shared" si="16"/>
        <v>0</v>
      </c>
      <c r="S22" s="13">
        <f t="shared" si="17"/>
        <v>0</v>
      </c>
      <c r="T22" s="13">
        <f t="shared" si="18"/>
        <v>-1</v>
      </c>
      <c r="U22" s="13">
        <f t="shared" si="19"/>
        <v>0</v>
      </c>
      <c r="V22" s="13">
        <f t="shared" ref="V22:V42" si="20">+IFS($B22-$B$21&gt;0,1,$B22-$B$21=0,0,$B22-$B$21&lt;0,-1)</f>
        <v>0</v>
      </c>
    </row>
    <row r="23" ht="14.25" customHeight="1">
      <c r="A23" s="13">
        <v>2001.0</v>
      </c>
      <c r="B23" s="7">
        <v>16.2</v>
      </c>
      <c r="C23" s="13">
        <f t="shared" si="1"/>
        <v>1</v>
      </c>
      <c r="D23" s="13">
        <f t="shared" si="2"/>
        <v>1</v>
      </c>
      <c r="E23" s="13">
        <f t="shared" si="3"/>
        <v>1</v>
      </c>
      <c r="F23" s="13">
        <f t="shared" si="4"/>
        <v>-1</v>
      </c>
      <c r="G23" s="13">
        <f t="shared" si="5"/>
        <v>1</v>
      </c>
      <c r="H23" s="13">
        <f t="shared" si="6"/>
        <v>1</v>
      </c>
      <c r="I23" s="13">
        <f t="shared" si="7"/>
        <v>1</v>
      </c>
      <c r="J23" s="13">
        <f t="shared" si="8"/>
        <v>1</v>
      </c>
      <c r="K23" s="13">
        <f t="shared" si="9"/>
        <v>1</v>
      </c>
      <c r="L23" s="13">
        <f t="shared" si="10"/>
        <v>1</v>
      </c>
      <c r="M23" s="13">
        <f t="shared" si="11"/>
        <v>1</v>
      </c>
      <c r="N23" s="13">
        <f t="shared" si="12"/>
        <v>1</v>
      </c>
      <c r="O23" s="13">
        <f t="shared" si="13"/>
        <v>1</v>
      </c>
      <c r="P23" s="13">
        <f t="shared" si="14"/>
        <v>1</v>
      </c>
      <c r="Q23" s="13">
        <f t="shared" si="15"/>
        <v>1</v>
      </c>
      <c r="R23" s="13">
        <f t="shared" si="16"/>
        <v>1</v>
      </c>
      <c r="S23" s="13">
        <f t="shared" si="17"/>
        <v>1</v>
      </c>
      <c r="T23" s="13">
        <f t="shared" si="18"/>
        <v>-1</v>
      </c>
      <c r="U23" s="13">
        <f t="shared" si="19"/>
        <v>1</v>
      </c>
      <c r="V23" s="13">
        <f t="shared" si="20"/>
        <v>1</v>
      </c>
      <c r="W23" s="13">
        <f t="shared" ref="W23:W42" si="21">+IFS($B23-$B$22&gt;0,1,$B23-$B$22=0,0,$B23-$B$22&lt;0,-1)</f>
        <v>1</v>
      </c>
    </row>
    <row r="24" ht="14.25" customHeight="1">
      <c r="A24" s="13">
        <v>2002.0</v>
      </c>
      <c r="B24" s="7">
        <v>3.2</v>
      </c>
      <c r="C24" s="13">
        <f t="shared" si="1"/>
        <v>1</v>
      </c>
      <c r="D24" s="13">
        <f t="shared" si="2"/>
        <v>1</v>
      </c>
      <c r="E24" s="13">
        <f t="shared" si="3"/>
        <v>-1</v>
      </c>
      <c r="F24" s="13">
        <f t="shared" si="4"/>
        <v>-1</v>
      </c>
      <c r="G24" s="13">
        <f t="shared" si="5"/>
        <v>1</v>
      </c>
      <c r="H24" s="13">
        <f t="shared" si="6"/>
        <v>1</v>
      </c>
      <c r="I24" s="13">
        <f t="shared" si="7"/>
        <v>1</v>
      </c>
      <c r="J24" s="13">
        <f t="shared" si="8"/>
        <v>1</v>
      </c>
      <c r="K24" s="13">
        <f t="shared" si="9"/>
        <v>0</v>
      </c>
      <c r="L24" s="13">
        <f t="shared" si="10"/>
        <v>1</v>
      </c>
      <c r="M24" s="13">
        <f t="shared" si="11"/>
        <v>1</v>
      </c>
      <c r="N24" s="13">
        <f t="shared" si="12"/>
        <v>1</v>
      </c>
      <c r="O24" s="13">
        <f t="shared" si="13"/>
        <v>1</v>
      </c>
      <c r="P24" s="13">
        <f t="shared" si="14"/>
        <v>1</v>
      </c>
      <c r="Q24" s="13">
        <f t="shared" si="15"/>
        <v>-1</v>
      </c>
      <c r="R24" s="13">
        <f t="shared" si="16"/>
        <v>1</v>
      </c>
      <c r="S24" s="13">
        <f t="shared" si="17"/>
        <v>1</v>
      </c>
      <c r="T24" s="13">
        <f t="shared" si="18"/>
        <v>-1</v>
      </c>
      <c r="U24" s="13">
        <f t="shared" si="19"/>
        <v>1</v>
      </c>
      <c r="V24" s="13">
        <f t="shared" si="20"/>
        <v>1</v>
      </c>
      <c r="W24" s="13">
        <f t="shared" si="21"/>
        <v>1</v>
      </c>
      <c r="X24" s="13">
        <f t="shared" ref="X24:X42" si="22">+IFS($B24-$B$23&gt;0,1,$B24-$B$23=0,0,$B24-$B$23&lt;0,-1)</f>
        <v>-1</v>
      </c>
    </row>
    <row r="25" ht="14.25" customHeight="1">
      <c r="A25" s="13">
        <v>2003.0</v>
      </c>
      <c r="B25" s="7">
        <v>0.0</v>
      </c>
      <c r="C25" s="13">
        <f t="shared" si="1"/>
        <v>0</v>
      </c>
      <c r="D25" s="13">
        <f t="shared" si="2"/>
        <v>0</v>
      </c>
      <c r="E25" s="13">
        <f t="shared" si="3"/>
        <v>-1</v>
      </c>
      <c r="F25" s="13">
        <f t="shared" si="4"/>
        <v>-1</v>
      </c>
      <c r="G25" s="13">
        <f t="shared" si="5"/>
        <v>0</v>
      </c>
      <c r="H25" s="13">
        <f t="shared" si="6"/>
        <v>0</v>
      </c>
      <c r="I25" s="13">
        <f t="shared" si="7"/>
        <v>0</v>
      </c>
      <c r="J25" s="13">
        <f t="shared" si="8"/>
        <v>0</v>
      </c>
      <c r="K25" s="13">
        <f t="shared" si="9"/>
        <v>-1</v>
      </c>
      <c r="L25" s="13">
        <f t="shared" si="10"/>
        <v>0</v>
      </c>
      <c r="M25" s="13">
        <f t="shared" si="11"/>
        <v>0</v>
      </c>
      <c r="N25" s="13">
        <f t="shared" si="12"/>
        <v>0</v>
      </c>
      <c r="O25" s="13">
        <f t="shared" si="13"/>
        <v>0</v>
      </c>
      <c r="P25" s="13">
        <f t="shared" si="14"/>
        <v>0</v>
      </c>
      <c r="Q25" s="13">
        <f t="shared" si="15"/>
        <v>-1</v>
      </c>
      <c r="R25" s="13">
        <f t="shared" si="16"/>
        <v>0</v>
      </c>
      <c r="S25" s="13">
        <f t="shared" si="17"/>
        <v>0</v>
      </c>
      <c r="T25" s="13">
        <f t="shared" si="18"/>
        <v>-1</v>
      </c>
      <c r="U25" s="13">
        <f t="shared" si="19"/>
        <v>0</v>
      </c>
      <c r="V25" s="13">
        <f t="shared" si="20"/>
        <v>0</v>
      </c>
      <c r="W25" s="13">
        <f t="shared" si="21"/>
        <v>0</v>
      </c>
      <c r="X25" s="13">
        <f t="shared" si="22"/>
        <v>-1</v>
      </c>
      <c r="Y25" s="13">
        <f t="shared" ref="Y25:Y42" si="23">+IFS($B25-$B$24&gt;0,1,$B25-$B$24=0,0,$B25-$B$24&lt;0,-1)</f>
        <v>-1</v>
      </c>
    </row>
    <row r="26" ht="14.25" customHeight="1">
      <c r="A26" s="13">
        <v>2004.0</v>
      </c>
      <c r="B26" s="7">
        <v>9.0</v>
      </c>
      <c r="C26" s="13">
        <f t="shared" si="1"/>
        <v>1</v>
      </c>
      <c r="D26" s="13">
        <f t="shared" si="2"/>
        <v>1</v>
      </c>
      <c r="E26" s="13">
        <f t="shared" si="3"/>
        <v>-1</v>
      </c>
      <c r="F26" s="13">
        <f t="shared" si="4"/>
        <v>-1</v>
      </c>
      <c r="G26" s="13">
        <f t="shared" si="5"/>
        <v>1</v>
      </c>
      <c r="H26" s="13">
        <f t="shared" si="6"/>
        <v>1</v>
      </c>
      <c r="I26" s="13">
        <f t="shared" si="7"/>
        <v>1</v>
      </c>
      <c r="J26" s="13">
        <f t="shared" si="8"/>
        <v>1</v>
      </c>
      <c r="K26" s="13">
        <f t="shared" si="9"/>
        <v>1</v>
      </c>
      <c r="L26" s="13">
        <f t="shared" si="10"/>
        <v>1</v>
      </c>
      <c r="M26" s="13">
        <f t="shared" si="11"/>
        <v>1</v>
      </c>
      <c r="N26" s="13">
        <f t="shared" si="12"/>
        <v>1</v>
      </c>
      <c r="O26" s="13">
        <f t="shared" si="13"/>
        <v>1</v>
      </c>
      <c r="P26" s="13">
        <f t="shared" si="14"/>
        <v>1</v>
      </c>
      <c r="Q26" s="13">
        <f t="shared" si="15"/>
        <v>1</v>
      </c>
      <c r="R26" s="13">
        <f t="shared" si="16"/>
        <v>1</v>
      </c>
      <c r="S26" s="13">
        <f t="shared" si="17"/>
        <v>1</v>
      </c>
      <c r="T26" s="13">
        <f t="shared" si="18"/>
        <v>-1</v>
      </c>
      <c r="U26" s="13">
        <f t="shared" si="19"/>
        <v>1</v>
      </c>
      <c r="V26" s="13">
        <f t="shared" si="20"/>
        <v>1</v>
      </c>
      <c r="W26" s="13">
        <f t="shared" si="21"/>
        <v>1</v>
      </c>
      <c r="X26" s="13">
        <f t="shared" si="22"/>
        <v>-1</v>
      </c>
      <c r="Y26" s="13">
        <f t="shared" si="23"/>
        <v>1</v>
      </c>
      <c r="Z26" s="13">
        <f t="shared" ref="Z26:Z42" si="24">+IFS($B26-$B$25&gt;0,1,$B26-$B$25=0,0,$B26-$B$25&lt;0,-1)</f>
        <v>1</v>
      </c>
    </row>
    <row r="27" ht="14.25" customHeight="1">
      <c r="A27" s="13">
        <v>2005.0</v>
      </c>
      <c r="B27" s="7">
        <v>6.5</v>
      </c>
      <c r="C27" s="13">
        <f t="shared" si="1"/>
        <v>1</v>
      </c>
      <c r="D27" s="13">
        <f t="shared" si="2"/>
        <v>1</v>
      </c>
      <c r="E27" s="13">
        <f t="shared" si="3"/>
        <v>-1</v>
      </c>
      <c r="F27" s="13">
        <f t="shared" si="4"/>
        <v>-1</v>
      </c>
      <c r="G27" s="13">
        <f t="shared" si="5"/>
        <v>1</v>
      </c>
      <c r="H27" s="13">
        <f t="shared" si="6"/>
        <v>1</v>
      </c>
      <c r="I27" s="13">
        <f t="shared" si="7"/>
        <v>1</v>
      </c>
      <c r="J27" s="13">
        <f t="shared" si="8"/>
        <v>1</v>
      </c>
      <c r="K27" s="13">
        <f t="shared" si="9"/>
        <v>1</v>
      </c>
      <c r="L27" s="13">
        <f t="shared" si="10"/>
        <v>1</v>
      </c>
      <c r="M27" s="13">
        <f t="shared" si="11"/>
        <v>1</v>
      </c>
      <c r="N27" s="13">
        <f t="shared" si="12"/>
        <v>1</v>
      </c>
      <c r="O27" s="13">
        <f t="shared" si="13"/>
        <v>1</v>
      </c>
      <c r="P27" s="13">
        <f t="shared" si="14"/>
        <v>1</v>
      </c>
      <c r="Q27" s="13">
        <f t="shared" si="15"/>
        <v>1</v>
      </c>
      <c r="R27" s="13">
        <f t="shared" si="16"/>
        <v>1</v>
      </c>
      <c r="S27" s="13">
        <f t="shared" si="17"/>
        <v>1</v>
      </c>
      <c r="T27" s="13">
        <f t="shared" si="18"/>
        <v>-1</v>
      </c>
      <c r="U27" s="13">
        <f t="shared" si="19"/>
        <v>1</v>
      </c>
      <c r="V27" s="13">
        <f t="shared" si="20"/>
        <v>1</v>
      </c>
      <c r="W27" s="13">
        <f t="shared" si="21"/>
        <v>1</v>
      </c>
      <c r="X27" s="13">
        <f t="shared" si="22"/>
        <v>-1</v>
      </c>
      <c r="Y27" s="13">
        <f t="shared" si="23"/>
        <v>1</v>
      </c>
      <c r="Z27" s="13">
        <f t="shared" si="24"/>
        <v>1</v>
      </c>
      <c r="AA27" s="13">
        <f t="shared" ref="AA27:AA42" si="25">+IFS($B27-$B$26&gt;0,1,$B27-$B$26=0,0,$B27-$B$26&lt;0,-1)</f>
        <v>-1</v>
      </c>
    </row>
    <row r="28" ht="14.25" customHeight="1">
      <c r="A28" s="13">
        <v>2006.0</v>
      </c>
      <c r="B28" s="7">
        <v>0.0</v>
      </c>
      <c r="C28" s="13">
        <f t="shared" si="1"/>
        <v>0</v>
      </c>
      <c r="D28" s="13">
        <f t="shared" si="2"/>
        <v>0</v>
      </c>
      <c r="E28" s="13">
        <f t="shared" si="3"/>
        <v>-1</v>
      </c>
      <c r="F28" s="13">
        <f t="shared" si="4"/>
        <v>-1</v>
      </c>
      <c r="G28" s="13">
        <f t="shared" si="5"/>
        <v>0</v>
      </c>
      <c r="H28" s="13">
        <f t="shared" si="6"/>
        <v>0</v>
      </c>
      <c r="I28" s="13">
        <f t="shared" si="7"/>
        <v>0</v>
      </c>
      <c r="J28" s="13">
        <f t="shared" si="8"/>
        <v>0</v>
      </c>
      <c r="K28" s="13">
        <f t="shared" si="9"/>
        <v>-1</v>
      </c>
      <c r="L28" s="13">
        <f t="shared" si="10"/>
        <v>0</v>
      </c>
      <c r="M28" s="13">
        <f t="shared" si="11"/>
        <v>0</v>
      </c>
      <c r="N28" s="13">
        <f t="shared" si="12"/>
        <v>0</v>
      </c>
      <c r="O28" s="13">
        <f t="shared" si="13"/>
        <v>0</v>
      </c>
      <c r="P28" s="13">
        <f t="shared" si="14"/>
        <v>0</v>
      </c>
      <c r="Q28" s="13">
        <f t="shared" si="15"/>
        <v>-1</v>
      </c>
      <c r="R28" s="13">
        <f t="shared" si="16"/>
        <v>0</v>
      </c>
      <c r="S28" s="13">
        <f t="shared" si="17"/>
        <v>0</v>
      </c>
      <c r="T28" s="13">
        <f t="shared" si="18"/>
        <v>-1</v>
      </c>
      <c r="U28" s="13">
        <f t="shared" si="19"/>
        <v>0</v>
      </c>
      <c r="V28" s="13">
        <f t="shared" si="20"/>
        <v>0</v>
      </c>
      <c r="W28" s="13">
        <f t="shared" si="21"/>
        <v>0</v>
      </c>
      <c r="X28" s="13">
        <f t="shared" si="22"/>
        <v>-1</v>
      </c>
      <c r="Y28" s="13">
        <f t="shared" si="23"/>
        <v>-1</v>
      </c>
      <c r="Z28" s="13">
        <f t="shared" si="24"/>
        <v>0</v>
      </c>
      <c r="AA28" s="13">
        <f t="shared" si="25"/>
        <v>-1</v>
      </c>
      <c r="AB28" s="13">
        <f t="shared" ref="AB28:AB42" si="26">+IFS($B28-$B$27&gt;0,1,$B28-$B$27=0,0,$B28-$B$27&lt;0,-1)</f>
        <v>-1</v>
      </c>
    </row>
    <row r="29" ht="14.25" customHeight="1">
      <c r="A29" s="13">
        <v>2007.0</v>
      </c>
      <c r="B29" s="7">
        <v>4.0</v>
      </c>
      <c r="C29" s="13">
        <f t="shared" si="1"/>
        <v>1</v>
      </c>
      <c r="D29" s="13">
        <f t="shared" si="2"/>
        <v>1</v>
      </c>
      <c r="E29" s="13">
        <f t="shared" si="3"/>
        <v>-1</v>
      </c>
      <c r="F29" s="13">
        <f t="shared" si="4"/>
        <v>-1</v>
      </c>
      <c r="G29" s="13">
        <f t="shared" si="5"/>
        <v>1</v>
      </c>
      <c r="H29" s="13">
        <f t="shared" si="6"/>
        <v>1</v>
      </c>
      <c r="I29" s="13">
        <f t="shared" si="7"/>
        <v>1</v>
      </c>
      <c r="J29" s="13">
        <f t="shared" si="8"/>
        <v>1</v>
      </c>
      <c r="K29" s="13">
        <f t="shared" si="9"/>
        <v>1</v>
      </c>
      <c r="L29" s="13">
        <f t="shared" si="10"/>
        <v>1</v>
      </c>
      <c r="M29" s="13">
        <f t="shared" si="11"/>
        <v>1</v>
      </c>
      <c r="N29" s="13">
        <f t="shared" si="12"/>
        <v>1</v>
      </c>
      <c r="O29" s="13">
        <f t="shared" si="13"/>
        <v>1</v>
      </c>
      <c r="P29" s="13">
        <f t="shared" si="14"/>
        <v>1</v>
      </c>
      <c r="Q29" s="13">
        <f t="shared" si="15"/>
        <v>-1</v>
      </c>
      <c r="R29" s="13">
        <f t="shared" si="16"/>
        <v>1</v>
      </c>
      <c r="S29" s="13">
        <f t="shared" si="17"/>
        <v>1</v>
      </c>
      <c r="T29" s="13">
        <f t="shared" si="18"/>
        <v>-1</v>
      </c>
      <c r="U29" s="13">
        <f t="shared" si="19"/>
        <v>1</v>
      </c>
      <c r="V29" s="13">
        <f t="shared" si="20"/>
        <v>1</v>
      </c>
      <c r="W29" s="13">
        <f t="shared" si="21"/>
        <v>1</v>
      </c>
      <c r="X29" s="13">
        <f t="shared" si="22"/>
        <v>-1</v>
      </c>
      <c r="Y29" s="13">
        <f t="shared" si="23"/>
        <v>1</v>
      </c>
      <c r="Z29" s="13">
        <f t="shared" si="24"/>
        <v>1</v>
      </c>
      <c r="AA29" s="13">
        <f t="shared" si="25"/>
        <v>-1</v>
      </c>
      <c r="AB29" s="13">
        <f t="shared" si="26"/>
        <v>-1</v>
      </c>
      <c r="AC29" s="13">
        <f t="shared" ref="AC29:AC42" si="27">+IFS($B29-$B$28&gt;0,1,$B29-$B$28=0,0,$B29-$B$28&lt;0,-1)</f>
        <v>1</v>
      </c>
    </row>
    <row r="30" ht="14.25" customHeight="1">
      <c r="A30" s="13">
        <v>2008.0</v>
      </c>
      <c r="B30" s="7">
        <v>23.0</v>
      </c>
      <c r="C30" s="13">
        <f t="shared" si="1"/>
        <v>1</v>
      </c>
      <c r="D30" s="13">
        <f t="shared" si="2"/>
        <v>1</v>
      </c>
      <c r="E30" s="13">
        <f t="shared" si="3"/>
        <v>1</v>
      </c>
      <c r="F30" s="13">
        <f t="shared" si="4"/>
        <v>-1</v>
      </c>
      <c r="G30" s="13">
        <f t="shared" si="5"/>
        <v>1</v>
      </c>
      <c r="H30" s="13">
        <f t="shared" si="6"/>
        <v>1</v>
      </c>
      <c r="I30" s="13">
        <f t="shared" si="7"/>
        <v>1</v>
      </c>
      <c r="J30" s="13">
        <f t="shared" si="8"/>
        <v>1</v>
      </c>
      <c r="K30" s="13">
        <f t="shared" si="9"/>
        <v>1</v>
      </c>
      <c r="L30" s="13">
        <f t="shared" si="10"/>
        <v>1</v>
      </c>
      <c r="M30" s="13">
        <f t="shared" si="11"/>
        <v>1</v>
      </c>
      <c r="N30" s="13">
        <f t="shared" si="12"/>
        <v>1</v>
      </c>
      <c r="O30" s="13">
        <f t="shared" si="13"/>
        <v>1</v>
      </c>
      <c r="P30" s="13">
        <f t="shared" si="14"/>
        <v>1</v>
      </c>
      <c r="Q30" s="13">
        <f t="shared" si="15"/>
        <v>1</v>
      </c>
      <c r="R30" s="13">
        <f t="shared" si="16"/>
        <v>1</v>
      </c>
      <c r="S30" s="13">
        <f t="shared" si="17"/>
        <v>1</v>
      </c>
      <c r="T30" s="13">
        <f t="shared" si="18"/>
        <v>-1</v>
      </c>
      <c r="U30" s="13">
        <f t="shared" si="19"/>
        <v>1</v>
      </c>
      <c r="V30" s="13">
        <f t="shared" si="20"/>
        <v>1</v>
      </c>
      <c r="W30" s="13">
        <f t="shared" si="21"/>
        <v>1</v>
      </c>
      <c r="X30" s="13">
        <f t="shared" si="22"/>
        <v>1</v>
      </c>
      <c r="Y30" s="13">
        <f t="shared" si="23"/>
        <v>1</v>
      </c>
      <c r="Z30" s="13">
        <f t="shared" si="24"/>
        <v>1</v>
      </c>
      <c r="AA30" s="13">
        <f t="shared" si="25"/>
        <v>1</v>
      </c>
      <c r="AB30" s="13">
        <f t="shared" si="26"/>
        <v>1</v>
      </c>
      <c r="AC30" s="13">
        <f t="shared" si="27"/>
        <v>1</v>
      </c>
      <c r="AD30" s="13">
        <f t="shared" ref="AD30:AD42" si="28">+IFS($B30-$B$29&gt;0,1,$B30-$B$29=0,0,$B30-$B$29&lt;0,-1)</f>
        <v>1</v>
      </c>
    </row>
    <row r="31" ht="14.25" customHeight="1">
      <c r="A31" s="13">
        <v>2009.0</v>
      </c>
      <c r="B31" s="7">
        <v>0.0</v>
      </c>
      <c r="C31" s="13">
        <f t="shared" si="1"/>
        <v>0</v>
      </c>
      <c r="D31" s="13">
        <f t="shared" si="2"/>
        <v>0</v>
      </c>
      <c r="E31" s="13">
        <f t="shared" si="3"/>
        <v>-1</v>
      </c>
      <c r="F31" s="13">
        <f t="shared" si="4"/>
        <v>-1</v>
      </c>
      <c r="G31" s="13">
        <f t="shared" si="5"/>
        <v>0</v>
      </c>
      <c r="H31" s="13">
        <f t="shared" si="6"/>
        <v>0</v>
      </c>
      <c r="I31" s="13">
        <f t="shared" si="7"/>
        <v>0</v>
      </c>
      <c r="J31" s="13">
        <f t="shared" si="8"/>
        <v>0</v>
      </c>
      <c r="K31" s="13">
        <f t="shared" si="9"/>
        <v>-1</v>
      </c>
      <c r="L31" s="13">
        <f t="shared" si="10"/>
        <v>0</v>
      </c>
      <c r="M31" s="13">
        <f t="shared" si="11"/>
        <v>0</v>
      </c>
      <c r="N31" s="13">
        <f t="shared" si="12"/>
        <v>0</v>
      </c>
      <c r="O31" s="13">
        <f t="shared" si="13"/>
        <v>0</v>
      </c>
      <c r="P31" s="13">
        <f t="shared" si="14"/>
        <v>0</v>
      </c>
      <c r="Q31" s="13">
        <f t="shared" si="15"/>
        <v>-1</v>
      </c>
      <c r="R31" s="13">
        <f t="shared" si="16"/>
        <v>0</v>
      </c>
      <c r="S31" s="13">
        <f t="shared" si="17"/>
        <v>0</v>
      </c>
      <c r="T31" s="13">
        <f t="shared" si="18"/>
        <v>-1</v>
      </c>
      <c r="U31" s="13">
        <f t="shared" si="19"/>
        <v>0</v>
      </c>
      <c r="V31" s="13">
        <f t="shared" si="20"/>
        <v>0</v>
      </c>
      <c r="W31" s="13">
        <f t="shared" si="21"/>
        <v>0</v>
      </c>
      <c r="X31" s="13">
        <f t="shared" si="22"/>
        <v>-1</v>
      </c>
      <c r="Y31" s="13">
        <f t="shared" si="23"/>
        <v>-1</v>
      </c>
      <c r="Z31" s="13">
        <f t="shared" si="24"/>
        <v>0</v>
      </c>
      <c r="AA31" s="13">
        <f t="shared" si="25"/>
        <v>-1</v>
      </c>
      <c r="AB31" s="13">
        <f t="shared" si="26"/>
        <v>-1</v>
      </c>
      <c r="AC31" s="13">
        <f t="shared" si="27"/>
        <v>0</v>
      </c>
      <c r="AD31" s="13">
        <f t="shared" si="28"/>
        <v>-1</v>
      </c>
      <c r="AE31" s="13">
        <f t="shared" ref="AE31:AE42" si="29">+IFS($B31-$B$30&gt;0,1,$B31-$B$30=0,0,$B31-$B$30&lt;0,-1)</f>
        <v>-1</v>
      </c>
    </row>
    <row r="32" ht="14.25" customHeight="1">
      <c r="A32" s="13">
        <v>2010.0</v>
      </c>
      <c r="B32" s="7">
        <v>6.0</v>
      </c>
      <c r="C32" s="13">
        <f t="shared" si="1"/>
        <v>1</v>
      </c>
      <c r="D32" s="13">
        <f t="shared" si="2"/>
        <v>1</v>
      </c>
      <c r="E32" s="13">
        <f t="shared" si="3"/>
        <v>-1</v>
      </c>
      <c r="F32" s="13">
        <f t="shared" si="4"/>
        <v>-1</v>
      </c>
      <c r="G32" s="13">
        <f t="shared" si="5"/>
        <v>1</v>
      </c>
      <c r="H32" s="13">
        <f t="shared" si="6"/>
        <v>1</v>
      </c>
      <c r="I32" s="13">
        <f t="shared" si="7"/>
        <v>1</v>
      </c>
      <c r="J32" s="13">
        <f t="shared" si="8"/>
        <v>1</v>
      </c>
      <c r="K32" s="13">
        <f t="shared" si="9"/>
        <v>1</v>
      </c>
      <c r="L32" s="13">
        <f t="shared" si="10"/>
        <v>1</v>
      </c>
      <c r="M32" s="13">
        <f t="shared" si="11"/>
        <v>1</v>
      </c>
      <c r="N32" s="13">
        <f t="shared" si="12"/>
        <v>1</v>
      </c>
      <c r="O32" s="13">
        <f t="shared" si="13"/>
        <v>1</v>
      </c>
      <c r="P32" s="13">
        <f t="shared" si="14"/>
        <v>1</v>
      </c>
      <c r="Q32" s="13">
        <f t="shared" si="15"/>
        <v>1</v>
      </c>
      <c r="R32" s="13">
        <f t="shared" si="16"/>
        <v>1</v>
      </c>
      <c r="S32" s="13">
        <f t="shared" si="17"/>
        <v>1</v>
      </c>
      <c r="T32" s="13">
        <f t="shared" si="18"/>
        <v>-1</v>
      </c>
      <c r="U32" s="13">
        <f t="shared" si="19"/>
        <v>1</v>
      </c>
      <c r="V32" s="13">
        <f t="shared" si="20"/>
        <v>1</v>
      </c>
      <c r="W32" s="13">
        <f t="shared" si="21"/>
        <v>1</v>
      </c>
      <c r="X32" s="13">
        <f t="shared" si="22"/>
        <v>-1</v>
      </c>
      <c r="Y32" s="13">
        <f t="shared" si="23"/>
        <v>1</v>
      </c>
      <c r="Z32" s="13">
        <f t="shared" si="24"/>
        <v>1</v>
      </c>
      <c r="AA32" s="13">
        <f t="shared" si="25"/>
        <v>-1</v>
      </c>
      <c r="AB32" s="13">
        <f t="shared" si="26"/>
        <v>-1</v>
      </c>
      <c r="AC32" s="13">
        <f t="shared" si="27"/>
        <v>1</v>
      </c>
      <c r="AD32" s="13">
        <f t="shared" si="28"/>
        <v>1</v>
      </c>
      <c r="AE32" s="13">
        <f t="shared" si="29"/>
        <v>-1</v>
      </c>
      <c r="AF32" s="13">
        <f t="shared" ref="AF32:AF42" si="30">+IFS($B32-$B$31&gt;0,1,$B32-$B$31=0,0,$B32-$B$31&lt;0,-1)</f>
        <v>1</v>
      </c>
    </row>
    <row r="33" ht="14.25" customHeight="1">
      <c r="A33" s="13">
        <v>2011.0</v>
      </c>
      <c r="B33" s="10">
        <v>0.0</v>
      </c>
      <c r="C33" s="13">
        <f t="shared" si="1"/>
        <v>0</v>
      </c>
      <c r="D33" s="13">
        <f t="shared" si="2"/>
        <v>0</v>
      </c>
      <c r="E33" s="13">
        <f t="shared" si="3"/>
        <v>-1</v>
      </c>
      <c r="F33" s="13">
        <f t="shared" si="4"/>
        <v>-1</v>
      </c>
      <c r="G33" s="13">
        <f t="shared" si="5"/>
        <v>0</v>
      </c>
      <c r="H33" s="13">
        <f t="shared" si="6"/>
        <v>0</v>
      </c>
      <c r="I33" s="13">
        <f t="shared" si="7"/>
        <v>0</v>
      </c>
      <c r="J33" s="13">
        <f t="shared" si="8"/>
        <v>0</v>
      </c>
      <c r="K33" s="13">
        <f t="shared" si="9"/>
        <v>-1</v>
      </c>
      <c r="L33" s="13">
        <f t="shared" si="10"/>
        <v>0</v>
      </c>
      <c r="M33" s="13">
        <f t="shared" si="11"/>
        <v>0</v>
      </c>
      <c r="N33" s="13">
        <f t="shared" si="12"/>
        <v>0</v>
      </c>
      <c r="O33" s="13">
        <f t="shared" si="13"/>
        <v>0</v>
      </c>
      <c r="P33" s="13">
        <f t="shared" si="14"/>
        <v>0</v>
      </c>
      <c r="Q33" s="13">
        <f t="shared" si="15"/>
        <v>-1</v>
      </c>
      <c r="R33" s="13">
        <f t="shared" si="16"/>
        <v>0</v>
      </c>
      <c r="S33" s="13">
        <f t="shared" si="17"/>
        <v>0</v>
      </c>
      <c r="T33" s="13">
        <f t="shared" si="18"/>
        <v>-1</v>
      </c>
      <c r="U33" s="13">
        <f t="shared" si="19"/>
        <v>0</v>
      </c>
      <c r="V33" s="13">
        <f t="shared" si="20"/>
        <v>0</v>
      </c>
      <c r="W33" s="13">
        <f t="shared" si="21"/>
        <v>0</v>
      </c>
      <c r="X33" s="13">
        <f t="shared" si="22"/>
        <v>-1</v>
      </c>
      <c r="Y33" s="13">
        <f t="shared" si="23"/>
        <v>-1</v>
      </c>
      <c r="Z33" s="13">
        <f t="shared" si="24"/>
        <v>0</v>
      </c>
      <c r="AA33" s="13">
        <f t="shared" si="25"/>
        <v>-1</v>
      </c>
      <c r="AB33" s="13">
        <f t="shared" si="26"/>
        <v>-1</v>
      </c>
      <c r="AC33" s="13">
        <f t="shared" si="27"/>
        <v>0</v>
      </c>
      <c r="AD33" s="13">
        <f t="shared" si="28"/>
        <v>-1</v>
      </c>
      <c r="AE33" s="13">
        <f t="shared" si="29"/>
        <v>-1</v>
      </c>
      <c r="AF33" s="13">
        <f t="shared" si="30"/>
        <v>0</v>
      </c>
      <c r="AG33" s="13">
        <f t="shared" ref="AG33:AG42" si="31">+IFS($B33-$B$32&gt;0,1,$B33-$B$32=0,0,$B33-$B$32&lt;0,-1)</f>
        <v>-1</v>
      </c>
    </row>
    <row r="34" ht="14.25" customHeight="1">
      <c r="A34" s="13">
        <v>2012.0</v>
      </c>
      <c r="B34" s="10">
        <v>8.0</v>
      </c>
      <c r="C34" s="13">
        <f t="shared" si="1"/>
        <v>1</v>
      </c>
      <c r="D34" s="13">
        <f t="shared" si="2"/>
        <v>1</v>
      </c>
      <c r="E34" s="13">
        <f t="shared" si="3"/>
        <v>-1</v>
      </c>
      <c r="F34" s="13">
        <f t="shared" si="4"/>
        <v>-1</v>
      </c>
      <c r="G34" s="13">
        <f t="shared" si="5"/>
        <v>1</v>
      </c>
      <c r="H34" s="13">
        <f t="shared" si="6"/>
        <v>1</v>
      </c>
      <c r="I34" s="13">
        <f t="shared" si="7"/>
        <v>1</v>
      </c>
      <c r="J34" s="13">
        <f t="shared" si="8"/>
        <v>1</v>
      </c>
      <c r="K34" s="13">
        <f t="shared" si="9"/>
        <v>1</v>
      </c>
      <c r="L34" s="13">
        <f t="shared" si="10"/>
        <v>1</v>
      </c>
      <c r="M34" s="13">
        <f t="shared" si="11"/>
        <v>1</v>
      </c>
      <c r="N34" s="13">
        <f t="shared" si="12"/>
        <v>1</v>
      </c>
      <c r="O34" s="13">
        <f t="shared" si="13"/>
        <v>1</v>
      </c>
      <c r="P34" s="13">
        <f t="shared" si="14"/>
        <v>1</v>
      </c>
      <c r="Q34" s="13">
        <f t="shared" si="15"/>
        <v>1</v>
      </c>
      <c r="R34" s="13">
        <f t="shared" si="16"/>
        <v>1</v>
      </c>
      <c r="S34" s="13">
        <f t="shared" si="17"/>
        <v>1</v>
      </c>
      <c r="T34" s="13">
        <f t="shared" si="18"/>
        <v>-1</v>
      </c>
      <c r="U34" s="13">
        <f t="shared" si="19"/>
        <v>1</v>
      </c>
      <c r="V34" s="13">
        <f t="shared" si="20"/>
        <v>1</v>
      </c>
      <c r="W34" s="13">
        <f t="shared" si="21"/>
        <v>1</v>
      </c>
      <c r="X34" s="13">
        <f t="shared" si="22"/>
        <v>-1</v>
      </c>
      <c r="Y34" s="13">
        <f t="shared" si="23"/>
        <v>1</v>
      </c>
      <c r="Z34" s="13">
        <f t="shared" si="24"/>
        <v>1</v>
      </c>
      <c r="AA34" s="13">
        <f t="shared" si="25"/>
        <v>-1</v>
      </c>
      <c r="AB34" s="13">
        <f t="shared" si="26"/>
        <v>1</v>
      </c>
      <c r="AC34" s="13">
        <f t="shared" si="27"/>
        <v>1</v>
      </c>
      <c r="AD34" s="13">
        <f t="shared" si="28"/>
        <v>1</v>
      </c>
      <c r="AE34" s="13">
        <f t="shared" si="29"/>
        <v>-1</v>
      </c>
      <c r="AF34" s="13">
        <f t="shared" si="30"/>
        <v>1</v>
      </c>
      <c r="AG34" s="13">
        <f t="shared" si="31"/>
        <v>1</v>
      </c>
      <c r="AH34" s="13">
        <f t="shared" ref="AH34:AH42" si="32">+IFS($B34-$B$33&gt;0,1,$B34-$B$33=0,0,$B34-$B$33&lt;0,-1)</f>
        <v>1</v>
      </c>
    </row>
    <row r="35" ht="14.25" customHeight="1">
      <c r="A35" s="13">
        <v>2013.0</v>
      </c>
      <c r="B35" s="10">
        <v>8.0</v>
      </c>
      <c r="C35" s="13">
        <f t="shared" si="1"/>
        <v>1</v>
      </c>
      <c r="D35" s="13">
        <f t="shared" si="2"/>
        <v>1</v>
      </c>
      <c r="E35" s="13">
        <f t="shared" si="3"/>
        <v>-1</v>
      </c>
      <c r="F35" s="13">
        <f t="shared" si="4"/>
        <v>-1</v>
      </c>
      <c r="G35" s="13">
        <f t="shared" si="5"/>
        <v>1</v>
      </c>
      <c r="H35" s="13">
        <f t="shared" si="6"/>
        <v>1</v>
      </c>
      <c r="I35" s="13">
        <f t="shared" si="7"/>
        <v>1</v>
      </c>
      <c r="J35" s="13">
        <f t="shared" si="8"/>
        <v>1</v>
      </c>
      <c r="K35" s="13">
        <f t="shared" si="9"/>
        <v>1</v>
      </c>
      <c r="L35" s="13">
        <f t="shared" si="10"/>
        <v>1</v>
      </c>
      <c r="M35" s="13">
        <f t="shared" si="11"/>
        <v>1</v>
      </c>
      <c r="N35" s="13">
        <f t="shared" si="12"/>
        <v>1</v>
      </c>
      <c r="O35" s="13">
        <f t="shared" si="13"/>
        <v>1</v>
      </c>
      <c r="P35" s="13">
        <f t="shared" si="14"/>
        <v>1</v>
      </c>
      <c r="Q35" s="13">
        <f t="shared" si="15"/>
        <v>1</v>
      </c>
      <c r="R35" s="13">
        <f t="shared" si="16"/>
        <v>1</v>
      </c>
      <c r="S35" s="13">
        <f t="shared" si="17"/>
        <v>1</v>
      </c>
      <c r="T35" s="13">
        <f t="shared" si="18"/>
        <v>-1</v>
      </c>
      <c r="U35" s="13">
        <f t="shared" si="19"/>
        <v>1</v>
      </c>
      <c r="V35" s="13">
        <f t="shared" si="20"/>
        <v>1</v>
      </c>
      <c r="W35" s="13">
        <f t="shared" si="21"/>
        <v>1</v>
      </c>
      <c r="X35" s="13">
        <f t="shared" si="22"/>
        <v>-1</v>
      </c>
      <c r="Y35" s="13">
        <f t="shared" si="23"/>
        <v>1</v>
      </c>
      <c r="Z35" s="13">
        <f t="shared" si="24"/>
        <v>1</v>
      </c>
      <c r="AA35" s="13">
        <f t="shared" si="25"/>
        <v>-1</v>
      </c>
      <c r="AB35" s="13">
        <f t="shared" si="26"/>
        <v>1</v>
      </c>
      <c r="AC35" s="13">
        <f t="shared" si="27"/>
        <v>1</v>
      </c>
      <c r="AD35" s="13">
        <f t="shared" si="28"/>
        <v>1</v>
      </c>
      <c r="AE35" s="13">
        <f t="shared" si="29"/>
        <v>-1</v>
      </c>
      <c r="AF35" s="13">
        <f t="shared" si="30"/>
        <v>1</v>
      </c>
      <c r="AG35" s="13">
        <f t="shared" si="31"/>
        <v>1</v>
      </c>
      <c r="AH35" s="13">
        <f t="shared" si="32"/>
        <v>1</v>
      </c>
      <c r="AI35" s="13">
        <f t="shared" ref="AI35:AI42" si="33">+IFS($B35-$B$34&gt;0,1,$B35-$B$34=0,0,$B35-$B$34&lt;0,-1)</f>
        <v>0</v>
      </c>
    </row>
    <row r="36" ht="14.25" customHeight="1">
      <c r="A36" s="13">
        <v>2014.0</v>
      </c>
      <c r="B36" s="10">
        <v>10.0</v>
      </c>
      <c r="C36" s="13">
        <f t="shared" si="1"/>
        <v>1</v>
      </c>
      <c r="D36" s="13">
        <f t="shared" si="2"/>
        <v>1</v>
      </c>
      <c r="E36" s="13">
        <f t="shared" si="3"/>
        <v>1</v>
      </c>
      <c r="F36" s="13">
        <f t="shared" si="4"/>
        <v>-1</v>
      </c>
      <c r="G36" s="13">
        <f t="shared" si="5"/>
        <v>1</v>
      </c>
      <c r="H36" s="13">
        <f t="shared" si="6"/>
        <v>1</v>
      </c>
      <c r="I36" s="13">
        <f t="shared" si="7"/>
        <v>1</v>
      </c>
      <c r="J36" s="13">
        <f t="shared" si="8"/>
        <v>1</v>
      </c>
      <c r="K36" s="13">
        <f t="shared" si="9"/>
        <v>1</v>
      </c>
      <c r="L36" s="13">
        <f t="shared" si="10"/>
        <v>1</v>
      </c>
      <c r="M36" s="13">
        <f t="shared" si="11"/>
        <v>1</v>
      </c>
      <c r="N36" s="13">
        <f t="shared" si="12"/>
        <v>1</v>
      </c>
      <c r="O36" s="13">
        <f t="shared" si="13"/>
        <v>1</v>
      </c>
      <c r="P36" s="13">
        <f t="shared" si="14"/>
        <v>1</v>
      </c>
      <c r="Q36" s="13">
        <f t="shared" si="15"/>
        <v>1</v>
      </c>
      <c r="R36" s="13">
        <f t="shared" si="16"/>
        <v>1</v>
      </c>
      <c r="S36" s="13">
        <f t="shared" si="17"/>
        <v>1</v>
      </c>
      <c r="T36" s="13">
        <f t="shared" si="18"/>
        <v>-1</v>
      </c>
      <c r="U36" s="13">
        <f t="shared" si="19"/>
        <v>1</v>
      </c>
      <c r="V36" s="13">
        <f t="shared" si="20"/>
        <v>1</v>
      </c>
      <c r="W36" s="13">
        <f t="shared" si="21"/>
        <v>1</v>
      </c>
      <c r="X36" s="13">
        <f t="shared" si="22"/>
        <v>-1</v>
      </c>
      <c r="Y36" s="13">
        <f t="shared" si="23"/>
        <v>1</v>
      </c>
      <c r="Z36" s="13">
        <f t="shared" si="24"/>
        <v>1</v>
      </c>
      <c r="AA36" s="13">
        <f t="shared" si="25"/>
        <v>1</v>
      </c>
      <c r="AB36" s="13">
        <f t="shared" si="26"/>
        <v>1</v>
      </c>
      <c r="AC36" s="13">
        <f t="shared" si="27"/>
        <v>1</v>
      </c>
      <c r="AD36" s="13">
        <f t="shared" si="28"/>
        <v>1</v>
      </c>
      <c r="AE36" s="13">
        <f t="shared" si="29"/>
        <v>-1</v>
      </c>
      <c r="AF36" s="13">
        <f t="shared" si="30"/>
        <v>1</v>
      </c>
      <c r="AG36" s="13">
        <f t="shared" si="31"/>
        <v>1</v>
      </c>
      <c r="AH36" s="13">
        <f t="shared" si="32"/>
        <v>1</v>
      </c>
      <c r="AI36" s="13">
        <f t="shared" si="33"/>
        <v>1</v>
      </c>
      <c r="AJ36" s="13">
        <f t="shared" ref="AJ36:AJ42" si="34">+IFS($B36-$B$35&gt;0,1,$B36-$B$35=0,0,$B36-$B$35&lt;0,-1)</f>
        <v>1</v>
      </c>
    </row>
    <row r="37" ht="14.25" customHeight="1">
      <c r="A37" s="13">
        <v>2015.0</v>
      </c>
      <c r="B37" s="10">
        <v>17.5</v>
      </c>
      <c r="C37" s="13">
        <f t="shared" si="1"/>
        <v>1</v>
      </c>
      <c r="D37" s="13">
        <f t="shared" si="2"/>
        <v>1</v>
      </c>
      <c r="E37" s="13">
        <f t="shared" si="3"/>
        <v>1</v>
      </c>
      <c r="F37" s="13">
        <f t="shared" si="4"/>
        <v>-1</v>
      </c>
      <c r="G37" s="13">
        <f t="shared" si="5"/>
        <v>1</v>
      </c>
      <c r="H37" s="13">
        <f t="shared" si="6"/>
        <v>1</v>
      </c>
      <c r="I37" s="13">
        <f t="shared" si="7"/>
        <v>1</v>
      </c>
      <c r="J37" s="13">
        <f t="shared" si="8"/>
        <v>1</v>
      </c>
      <c r="K37" s="13">
        <f t="shared" si="9"/>
        <v>1</v>
      </c>
      <c r="L37" s="13">
        <f t="shared" si="10"/>
        <v>1</v>
      </c>
      <c r="M37" s="13">
        <f t="shared" si="11"/>
        <v>1</v>
      </c>
      <c r="N37" s="13">
        <f t="shared" si="12"/>
        <v>1</v>
      </c>
      <c r="O37" s="13">
        <f t="shared" si="13"/>
        <v>1</v>
      </c>
      <c r="P37" s="13">
        <f t="shared" si="14"/>
        <v>1</v>
      </c>
      <c r="Q37" s="13">
        <f t="shared" si="15"/>
        <v>1</v>
      </c>
      <c r="R37" s="13">
        <f t="shared" si="16"/>
        <v>1</v>
      </c>
      <c r="S37" s="13">
        <f t="shared" si="17"/>
        <v>1</v>
      </c>
      <c r="T37" s="13">
        <f t="shared" si="18"/>
        <v>-1</v>
      </c>
      <c r="U37" s="13">
        <f t="shared" si="19"/>
        <v>1</v>
      </c>
      <c r="V37" s="13">
        <f t="shared" si="20"/>
        <v>1</v>
      </c>
      <c r="W37" s="13">
        <f t="shared" si="21"/>
        <v>1</v>
      </c>
      <c r="X37" s="13">
        <f t="shared" si="22"/>
        <v>1</v>
      </c>
      <c r="Y37" s="13">
        <f t="shared" si="23"/>
        <v>1</v>
      </c>
      <c r="Z37" s="13">
        <f t="shared" si="24"/>
        <v>1</v>
      </c>
      <c r="AA37" s="13">
        <f t="shared" si="25"/>
        <v>1</v>
      </c>
      <c r="AB37" s="13">
        <f t="shared" si="26"/>
        <v>1</v>
      </c>
      <c r="AC37" s="13">
        <f t="shared" si="27"/>
        <v>1</v>
      </c>
      <c r="AD37" s="13">
        <f t="shared" si="28"/>
        <v>1</v>
      </c>
      <c r="AE37" s="13">
        <f t="shared" si="29"/>
        <v>-1</v>
      </c>
      <c r="AF37" s="13">
        <f t="shared" si="30"/>
        <v>1</v>
      </c>
      <c r="AG37" s="13">
        <f t="shared" si="31"/>
        <v>1</v>
      </c>
      <c r="AH37" s="13">
        <f t="shared" si="32"/>
        <v>1</v>
      </c>
      <c r="AI37" s="13">
        <f t="shared" si="33"/>
        <v>1</v>
      </c>
      <c r="AJ37" s="13">
        <f t="shared" si="34"/>
        <v>1</v>
      </c>
      <c r="AK37" s="13">
        <f t="shared" ref="AK37:AK42" si="35">+IFS($B37-$B$36&gt;0,1,$B37-$B$36=0,0,$B37-$B$36&lt;0,-1)</f>
        <v>1</v>
      </c>
    </row>
    <row r="38" ht="14.25" customHeight="1">
      <c r="A38" s="13">
        <v>2016.0</v>
      </c>
      <c r="B38" s="10">
        <v>0.0</v>
      </c>
      <c r="C38" s="13">
        <f t="shared" si="1"/>
        <v>0</v>
      </c>
      <c r="D38" s="13">
        <f t="shared" si="2"/>
        <v>0</v>
      </c>
      <c r="E38" s="13">
        <f t="shared" si="3"/>
        <v>-1</v>
      </c>
      <c r="F38" s="13">
        <f t="shared" si="4"/>
        <v>-1</v>
      </c>
      <c r="G38" s="13">
        <f t="shared" si="5"/>
        <v>0</v>
      </c>
      <c r="H38" s="13">
        <f t="shared" si="6"/>
        <v>0</v>
      </c>
      <c r="I38" s="13">
        <f t="shared" si="7"/>
        <v>0</v>
      </c>
      <c r="J38" s="13">
        <f t="shared" si="8"/>
        <v>0</v>
      </c>
      <c r="K38" s="13">
        <f t="shared" si="9"/>
        <v>-1</v>
      </c>
      <c r="L38" s="13">
        <f t="shared" si="10"/>
        <v>0</v>
      </c>
      <c r="M38" s="13">
        <f t="shared" si="11"/>
        <v>0</v>
      </c>
      <c r="N38" s="13">
        <f t="shared" si="12"/>
        <v>0</v>
      </c>
      <c r="O38" s="13">
        <f t="shared" si="13"/>
        <v>0</v>
      </c>
      <c r="P38" s="13">
        <f t="shared" si="14"/>
        <v>0</v>
      </c>
      <c r="Q38" s="13">
        <f t="shared" si="15"/>
        <v>-1</v>
      </c>
      <c r="R38" s="13">
        <f t="shared" si="16"/>
        <v>0</v>
      </c>
      <c r="S38" s="13">
        <f t="shared" si="17"/>
        <v>0</v>
      </c>
      <c r="T38" s="13">
        <f t="shared" si="18"/>
        <v>-1</v>
      </c>
      <c r="U38" s="13">
        <f t="shared" si="19"/>
        <v>0</v>
      </c>
      <c r="V38" s="13">
        <f t="shared" si="20"/>
        <v>0</v>
      </c>
      <c r="W38" s="13">
        <f t="shared" si="21"/>
        <v>0</v>
      </c>
      <c r="X38" s="13">
        <f t="shared" si="22"/>
        <v>-1</v>
      </c>
      <c r="Y38" s="13">
        <f t="shared" si="23"/>
        <v>-1</v>
      </c>
      <c r="Z38" s="13">
        <f t="shared" si="24"/>
        <v>0</v>
      </c>
      <c r="AA38" s="13">
        <f t="shared" si="25"/>
        <v>-1</v>
      </c>
      <c r="AB38" s="13">
        <f t="shared" si="26"/>
        <v>-1</v>
      </c>
      <c r="AC38" s="13">
        <f t="shared" si="27"/>
        <v>0</v>
      </c>
      <c r="AD38" s="13">
        <f t="shared" si="28"/>
        <v>-1</v>
      </c>
      <c r="AE38" s="13">
        <f t="shared" si="29"/>
        <v>-1</v>
      </c>
      <c r="AF38" s="13">
        <f t="shared" si="30"/>
        <v>0</v>
      </c>
      <c r="AG38" s="13">
        <f t="shared" si="31"/>
        <v>-1</v>
      </c>
      <c r="AH38" s="13">
        <f t="shared" si="32"/>
        <v>0</v>
      </c>
      <c r="AI38" s="13">
        <f t="shared" si="33"/>
        <v>-1</v>
      </c>
      <c r="AJ38" s="13">
        <f t="shared" si="34"/>
        <v>-1</v>
      </c>
      <c r="AK38" s="13">
        <f t="shared" si="35"/>
        <v>-1</v>
      </c>
      <c r="AL38" s="13">
        <f t="shared" ref="AL38:AL42" si="36">+IFS($B38-$B$37&gt;0,1,$B38-$B$37=0,0,$B38-$B$37&lt;0,-1)</f>
        <v>-1</v>
      </c>
    </row>
    <row r="39" ht="14.25" customHeight="1">
      <c r="A39" s="13">
        <v>2017.0</v>
      </c>
      <c r="B39" s="10">
        <v>15.0</v>
      </c>
      <c r="C39" s="13">
        <f t="shared" si="1"/>
        <v>1</v>
      </c>
      <c r="D39" s="13">
        <f t="shared" si="2"/>
        <v>1</v>
      </c>
      <c r="E39" s="13">
        <f t="shared" si="3"/>
        <v>1</v>
      </c>
      <c r="F39" s="13">
        <f t="shared" si="4"/>
        <v>-1</v>
      </c>
      <c r="G39" s="13">
        <f t="shared" si="5"/>
        <v>1</v>
      </c>
      <c r="H39" s="13">
        <f t="shared" si="6"/>
        <v>1</v>
      </c>
      <c r="I39" s="13">
        <f t="shared" si="7"/>
        <v>1</v>
      </c>
      <c r="J39" s="13">
        <f t="shared" si="8"/>
        <v>1</v>
      </c>
      <c r="K39" s="13">
        <f t="shared" si="9"/>
        <v>1</v>
      </c>
      <c r="L39" s="13">
        <f t="shared" si="10"/>
        <v>1</v>
      </c>
      <c r="M39" s="13">
        <f t="shared" si="11"/>
        <v>1</v>
      </c>
      <c r="N39" s="13">
        <f t="shared" si="12"/>
        <v>1</v>
      </c>
      <c r="O39" s="13">
        <f t="shared" si="13"/>
        <v>1</v>
      </c>
      <c r="P39" s="13">
        <f t="shared" si="14"/>
        <v>1</v>
      </c>
      <c r="Q39" s="13">
        <f t="shared" si="15"/>
        <v>1</v>
      </c>
      <c r="R39" s="13">
        <f t="shared" si="16"/>
        <v>1</v>
      </c>
      <c r="S39" s="13">
        <f t="shared" si="17"/>
        <v>1</v>
      </c>
      <c r="T39" s="13">
        <f t="shared" si="18"/>
        <v>-1</v>
      </c>
      <c r="U39" s="13">
        <f t="shared" si="19"/>
        <v>1</v>
      </c>
      <c r="V39" s="13">
        <f t="shared" si="20"/>
        <v>1</v>
      </c>
      <c r="W39" s="13">
        <f t="shared" si="21"/>
        <v>1</v>
      </c>
      <c r="X39" s="13">
        <f t="shared" si="22"/>
        <v>-1</v>
      </c>
      <c r="Y39" s="13">
        <f t="shared" si="23"/>
        <v>1</v>
      </c>
      <c r="Z39" s="13">
        <f t="shared" si="24"/>
        <v>1</v>
      </c>
      <c r="AA39" s="13">
        <f t="shared" si="25"/>
        <v>1</v>
      </c>
      <c r="AB39" s="13">
        <f t="shared" si="26"/>
        <v>1</v>
      </c>
      <c r="AC39" s="13">
        <f t="shared" si="27"/>
        <v>1</v>
      </c>
      <c r="AD39" s="13">
        <f t="shared" si="28"/>
        <v>1</v>
      </c>
      <c r="AE39" s="13">
        <f t="shared" si="29"/>
        <v>-1</v>
      </c>
      <c r="AF39" s="13">
        <f t="shared" si="30"/>
        <v>1</v>
      </c>
      <c r="AG39" s="13">
        <f t="shared" si="31"/>
        <v>1</v>
      </c>
      <c r="AH39" s="13">
        <f t="shared" si="32"/>
        <v>1</v>
      </c>
      <c r="AI39" s="13">
        <f t="shared" si="33"/>
        <v>1</v>
      </c>
      <c r="AJ39" s="13">
        <f t="shared" si="34"/>
        <v>1</v>
      </c>
      <c r="AK39" s="13">
        <f t="shared" si="35"/>
        <v>1</v>
      </c>
      <c r="AL39" s="13">
        <f t="shared" si="36"/>
        <v>-1</v>
      </c>
      <c r="AM39" s="13">
        <f t="shared" ref="AM39:AM42" si="37">+IFS($B39-$B$38&gt;0,1,$B39-$B$38=0,0,$B39-$B$38&lt;0,-1)</f>
        <v>1</v>
      </c>
    </row>
    <row r="40" ht="14.25" customHeight="1">
      <c r="A40" s="13">
        <v>2018.0</v>
      </c>
      <c r="B40" s="4">
        <v>12.0</v>
      </c>
      <c r="C40" s="13">
        <f t="shared" si="1"/>
        <v>1</v>
      </c>
      <c r="D40" s="13">
        <f t="shared" si="2"/>
        <v>1</v>
      </c>
      <c r="E40" s="13">
        <f t="shared" si="3"/>
        <v>1</v>
      </c>
      <c r="F40" s="13">
        <f t="shared" si="4"/>
        <v>-1</v>
      </c>
      <c r="G40" s="13">
        <f t="shared" si="5"/>
        <v>1</v>
      </c>
      <c r="H40" s="13">
        <f t="shared" si="6"/>
        <v>1</v>
      </c>
      <c r="I40" s="13">
        <f t="shared" si="7"/>
        <v>1</v>
      </c>
      <c r="J40" s="13">
        <f t="shared" si="8"/>
        <v>1</v>
      </c>
      <c r="K40" s="13">
        <f t="shared" si="9"/>
        <v>1</v>
      </c>
      <c r="L40" s="13">
        <f t="shared" si="10"/>
        <v>1</v>
      </c>
      <c r="M40" s="13">
        <f t="shared" si="11"/>
        <v>1</v>
      </c>
      <c r="N40" s="13">
        <f t="shared" si="12"/>
        <v>1</v>
      </c>
      <c r="O40" s="13">
        <f t="shared" si="13"/>
        <v>1</v>
      </c>
      <c r="P40" s="13">
        <f t="shared" si="14"/>
        <v>1</v>
      </c>
      <c r="Q40" s="13">
        <f t="shared" si="15"/>
        <v>1</v>
      </c>
      <c r="R40" s="13">
        <f t="shared" si="16"/>
        <v>1</v>
      </c>
      <c r="S40" s="13">
        <f t="shared" si="17"/>
        <v>1</v>
      </c>
      <c r="T40" s="13">
        <f t="shared" si="18"/>
        <v>-1</v>
      </c>
      <c r="U40" s="13">
        <f t="shared" si="19"/>
        <v>1</v>
      </c>
      <c r="V40" s="13">
        <f t="shared" si="20"/>
        <v>1</v>
      </c>
      <c r="W40" s="13">
        <f t="shared" si="21"/>
        <v>1</v>
      </c>
      <c r="X40" s="13">
        <f t="shared" si="22"/>
        <v>-1</v>
      </c>
      <c r="Y40" s="13">
        <f t="shared" si="23"/>
        <v>1</v>
      </c>
      <c r="Z40" s="13">
        <f t="shared" si="24"/>
        <v>1</v>
      </c>
      <c r="AA40" s="13">
        <f t="shared" si="25"/>
        <v>1</v>
      </c>
      <c r="AB40" s="13">
        <f t="shared" si="26"/>
        <v>1</v>
      </c>
      <c r="AC40" s="13">
        <f t="shared" si="27"/>
        <v>1</v>
      </c>
      <c r="AD40" s="13">
        <f t="shared" si="28"/>
        <v>1</v>
      </c>
      <c r="AE40" s="13">
        <f t="shared" si="29"/>
        <v>-1</v>
      </c>
      <c r="AF40" s="13">
        <f t="shared" si="30"/>
        <v>1</v>
      </c>
      <c r="AG40" s="13">
        <f t="shared" si="31"/>
        <v>1</v>
      </c>
      <c r="AH40" s="13">
        <f t="shared" si="32"/>
        <v>1</v>
      </c>
      <c r="AI40" s="13">
        <f t="shared" si="33"/>
        <v>1</v>
      </c>
      <c r="AJ40" s="13">
        <f t="shared" si="34"/>
        <v>1</v>
      </c>
      <c r="AK40" s="13">
        <f t="shared" si="35"/>
        <v>1</v>
      </c>
      <c r="AL40" s="13">
        <f t="shared" si="36"/>
        <v>-1</v>
      </c>
      <c r="AM40" s="13">
        <f t="shared" si="37"/>
        <v>1</v>
      </c>
      <c r="AN40" s="13">
        <f t="shared" ref="AN40:AN42" si="38">+IFS($B40-$B$39&gt;0,1,$B40-$B$39=0,0,$B40-$B$39&lt;0,-1)</f>
        <v>-1</v>
      </c>
    </row>
    <row r="41" ht="14.25" customHeight="1">
      <c r="A41" s="13">
        <v>2019.0</v>
      </c>
      <c r="B41" s="4">
        <v>53.0</v>
      </c>
      <c r="C41" s="13">
        <f t="shared" si="1"/>
        <v>1</v>
      </c>
      <c r="D41" s="13">
        <f t="shared" si="2"/>
        <v>1</v>
      </c>
      <c r="E41" s="13">
        <f t="shared" si="3"/>
        <v>1</v>
      </c>
      <c r="F41" s="13">
        <f t="shared" si="4"/>
        <v>1</v>
      </c>
      <c r="G41" s="13">
        <f t="shared" si="5"/>
        <v>1</v>
      </c>
      <c r="H41" s="13">
        <f t="shared" si="6"/>
        <v>1</v>
      </c>
      <c r="I41" s="13">
        <f t="shared" si="7"/>
        <v>1</v>
      </c>
      <c r="J41" s="13">
        <f t="shared" si="8"/>
        <v>1</v>
      </c>
      <c r="K41" s="13">
        <f t="shared" si="9"/>
        <v>1</v>
      </c>
      <c r="L41" s="13">
        <f t="shared" si="10"/>
        <v>1</v>
      </c>
      <c r="M41" s="13">
        <f t="shared" si="11"/>
        <v>1</v>
      </c>
      <c r="N41" s="13">
        <f t="shared" si="12"/>
        <v>1</v>
      </c>
      <c r="O41" s="13">
        <f t="shared" si="13"/>
        <v>1</v>
      </c>
      <c r="P41" s="13">
        <f t="shared" si="14"/>
        <v>1</v>
      </c>
      <c r="Q41" s="13">
        <f t="shared" si="15"/>
        <v>1</v>
      </c>
      <c r="R41" s="13">
        <f t="shared" si="16"/>
        <v>1</v>
      </c>
      <c r="S41" s="13">
        <f t="shared" si="17"/>
        <v>1</v>
      </c>
      <c r="T41" s="13">
        <f t="shared" si="18"/>
        <v>1</v>
      </c>
      <c r="U41" s="13">
        <f t="shared" si="19"/>
        <v>1</v>
      </c>
      <c r="V41" s="13">
        <f t="shared" si="20"/>
        <v>1</v>
      </c>
      <c r="W41" s="13">
        <f t="shared" si="21"/>
        <v>1</v>
      </c>
      <c r="X41" s="13">
        <f t="shared" si="22"/>
        <v>1</v>
      </c>
      <c r="Y41" s="13">
        <f t="shared" si="23"/>
        <v>1</v>
      </c>
      <c r="Z41" s="13">
        <f t="shared" si="24"/>
        <v>1</v>
      </c>
      <c r="AA41" s="13">
        <f t="shared" si="25"/>
        <v>1</v>
      </c>
      <c r="AB41" s="13">
        <f t="shared" si="26"/>
        <v>1</v>
      </c>
      <c r="AC41" s="13">
        <f t="shared" si="27"/>
        <v>1</v>
      </c>
      <c r="AD41" s="13">
        <f t="shared" si="28"/>
        <v>1</v>
      </c>
      <c r="AE41" s="13">
        <f t="shared" si="29"/>
        <v>1</v>
      </c>
      <c r="AF41" s="13">
        <f t="shared" si="30"/>
        <v>1</v>
      </c>
      <c r="AG41" s="13">
        <f t="shared" si="31"/>
        <v>1</v>
      </c>
      <c r="AH41" s="13">
        <f t="shared" si="32"/>
        <v>1</v>
      </c>
      <c r="AI41" s="13">
        <f t="shared" si="33"/>
        <v>1</v>
      </c>
      <c r="AJ41" s="13">
        <f t="shared" si="34"/>
        <v>1</v>
      </c>
      <c r="AK41" s="13">
        <f t="shared" si="35"/>
        <v>1</v>
      </c>
      <c r="AL41" s="13">
        <f t="shared" si="36"/>
        <v>1</v>
      </c>
      <c r="AM41" s="13">
        <f t="shared" si="37"/>
        <v>1</v>
      </c>
      <c r="AN41" s="13">
        <f t="shared" si="38"/>
        <v>1</v>
      </c>
      <c r="AO41" s="13">
        <f t="shared" ref="AO41:AO42" si="39">+IFS($B41-$B$40&gt;0,1,$B41-$B$40=0,0,$B41-$B$40&lt;0,-1)</f>
        <v>1</v>
      </c>
    </row>
    <row r="42" ht="14.25" customHeight="1">
      <c r="A42" s="13">
        <v>2020.0</v>
      </c>
      <c r="B42" s="4">
        <v>18.0</v>
      </c>
      <c r="C42" s="13">
        <f t="shared" si="1"/>
        <v>1</v>
      </c>
      <c r="D42" s="13">
        <f t="shared" si="2"/>
        <v>1</v>
      </c>
      <c r="E42" s="13">
        <f t="shared" si="3"/>
        <v>1</v>
      </c>
      <c r="F42" s="13">
        <f t="shared" si="4"/>
        <v>-1</v>
      </c>
      <c r="G42" s="13">
        <f t="shared" si="5"/>
        <v>1</v>
      </c>
      <c r="H42" s="13">
        <f t="shared" si="6"/>
        <v>1</v>
      </c>
      <c r="I42" s="13">
        <f t="shared" si="7"/>
        <v>1</v>
      </c>
      <c r="J42" s="13">
        <f t="shared" si="8"/>
        <v>1</v>
      </c>
      <c r="K42" s="13">
        <f t="shared" si="9"/>
        <v>1</v>
      </c>
      <c r="L42" s="13">
        <f t="shared" si="10"/>
        <v>1</v>
      </c>
      <c r="M42" s="13">
        <f t="shared" si="11"/>
        <v>1</v>
      </c>
      <c r="N42" s="13">
        <f t="shared" si="12"/>
        <v>1</v>
      </c>
      <c r="O42" s="13">
        <f t="shared" si="13"/>
        <v>1</v>
      </c>
      <c r="P42" s="13">
        <f t="shared" si="14"/>
        <v>1</v>
      </c>
      <c r="Q42" s="13">
        <f t="shared" si="15"/>
        <v>1</v>
      </c>
      <c r="R42" s="13">
        <f t="shared" si="16"/>
        <v>1</v>
      </c>
      <c r="S42" s="13">
        <f t="shared" si="17"/>
        <v>1</v>
      </c>
      <c r="T42" s="13">
        <f t="shared" si="18"/>
        <v>-1</v>
      </c>
      <c r="U42" s="13">
        <f t="shared" si="19"/>
        <v>1</v>
      </c>
      <c r="V42" s="13">
        <f t="shared" si="20"/>
        <v>1</v>
      </c>
      <c r="W42" s="13">
        <f t="shared" si="21"/>
        <v>1</v>
      </c>
      <c r="X42" s="13">
        <f t="shared" si="22"/>
        <v>1</v>
      </c>
      <c r="Y42" s="13">
        <f t="shared" si="23"/>
        <v>1</v>
      </c>
      <c r="Z42" s="13">
        <f t="shared" si="24"/>
        <v>1</v>
      </c>
      <c r="AA42" s="13">
        <f t="shared" si="25"/>
        <v>1</v>
      </c>
      <c r="AB42" s="13">
        <f t="shared" si="26"/>
        <v>1</v>
      </c>
      <c r="AC42" s="13">
        <f t="shared" si="27"/>
        <v>1</v>
      </c>
      <c r="AD42" s="13">
        <f t="shared" si="28"/>
        <v>1</v>
      </c>
      <c r="AE42" s="13">
        <f t="shared" si="29"/>
        <v>-1</v>
      </c>
      <c r="AF42" s="13">
        <f t="shared" si="30"/>
        <v>1</v>
      </c>
      <c r="AG42" s="13">
        <f t="shared" si="31"/>
        <v>1</v>
      </c>
      <c r="AH42" s="13">
        <f t="shared" si="32"/>
        <v>1</v>
      </c>
      <c r="AI42" s="13">
        <f t="shared" si="33"/>
        <v>1</v>
      </c>
      <c r="AJ42" s="13">
        <f t="shared" si="34"/>
        <v>1</v>
      </c>
      <c r="AK42" s="13">
        <f t="shared" si="35"/>
        <v>1</v>
      </c>
      <c r="AL42" s="13">
        <f t="shared" si="36"/>
        <v>1</v>
      </c>
      <c r="AM42" s="13">
        <f t="shared" si="37"/>
        <v>1</v>
      </c>
      <c r="AN42" s="13">
        <f t="shared" si="38"/>
        <v>1</v>
      </c>
      <c r="AO42" s="13">
        <f t="shared" si="39"/>
        <v>1</v>
      </c>
      <c r="AP42" s="13">
        <f>+IFS($B42-$B$41&gt;0,1,$B42-$B$41=0,0,$B42-$B$41&lt;0,-1)</f>
        <v>-1</v>
      </c>
    </row>
    <row r="43" ht="14.25" customHeight="1">
      <c r="B43" s="16"/>
      <c r="AQ43" s="14" t="s">
        <v>21</v>
      </c>
    </row>
    <row r="44" ht="14.25" customHeight="1">
      <c r="B44" s="16"/>
      <c r="AQ44" s="13">
        <f>+SUM(C3:AP42)</f>
        <v>264</v>
      </c>
    </row>
    <row r="45" ht="14.25" customHeight="1">
      <c r="B45" s="17" t="s">
        <v>22</v>
      </c>
      <c r="C45" s="18">
        <f>+COUNT(B2:B42)</f>
        <v>41</v>
      </c>
      <c r="D45" s="13">
        <f>+C45*(C45-1)*(2*C45+5)</f>
        <v>142680</v>
      </c>
      <c r="E45" s="19" t="s">
        <v>23</v>
      </c>
      <c r="F45" s="18">
        <v>26.0</v>
      </c>
      <c r="G45" s="18">
        <f t="shared" ref="G45:G47" si="40">+F45*(F45-1)*(2*F45+5)</f>
        <v>37050</v>
      </c>
    </row>
    <row r="46" ht="14.25" customHeight="1">
      <c r="B46" s="17" t="s">
        <v>24</v>
      </c>
      <c r="C46" s="18">
        <f>+(D45-G49)/18</f>
        <v>5867.333333</v>
      </c>
      <c r="E46" s="19" t="s">
        <v>32</v>
      </c>
      <c r="F46" s="18">
        <v>2.0</v>
      </c>
      <c r="G46" s="18">
        <f t="shared" si="40"/>
        <v>18</v>
      </c>
    </row>
    <row r="47" ht="14.25" customHeight="1">
      <c r="B47" s="17" t="s">
        <v>26</v>
      </c>
      <c r="C47" s="18">
        <f>+(AQ44+1)/SQRT(C46)</f>
        <v>3.45959685</v>
      </c>
      <c r="E47" s="19" t="s">
        <v>27</v>
      </c>
      <c r="F47" s="18">
        <v>0.0</v>
      </c>
      <c r="G47" s="18">
        <f t="shared" si="40"/>
        <v>0</v>
      </c>
    </row>
    <row r="48" ht="14.25" customHeight="1">
      <c r="B48" s="9"/>
      <c r="C48" s="18"/>
      <c r="E48" s="20" t="s">
        <v>28</v>
      </c>
      <c r="F48" s="13">
        <v>0.0</v>
      </c>
      <c r="G48" s="13">
        <v>0.0</v>
      </c>
    </row>
    <row r="49" ht="14.25" customHeight="1">
      <c r="C49" s="18"/>
      <c r="G49" s="13">
        <f>SUM(G45:G48)</f>
        <v>37068</v>
      </c>
    </row>
    <row r="50" ht="14.25" customHeight="1">
      <c r="D50" s="9"/>
      <c r="E50" s="9"/>
      <c r="F50" s="9"/>
      <c r="G50" s="18"/>
    </row>
    <row r="51" ht="14.25" customHeight="1">
      <c r="D51" s="9"/>
      <c r="E51" s="9"/>
      <c r="F51" s="9"/>
      <c r="G51" s="18"/>
    </row>
    <row r="52" ht="14.25" customHeight="1">
      <c r="D52" s="9"/>
      <c r="E52" s="9"/>
      <c r="F52" s="9"/>
      <c r="G52" s="18"/>
    </row>
    <row r="53" ht="14.25" customHeight="1">
      <c r="D53" s="9"/>
      <c r="E53" s="9"/>
      <c r="F53" s="9"/>
      <c r="G53" s="21"/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>
      <c r="F110" s="13" t="s">
        <v>19</v>
      </c>
    </row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>
      <c r="C532" s="13" t="s">
        <v>19</v>
      </c>
    </row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14" t="s">
        <v>20</v>
      </c>
      <c r="B1" s="2" t="s">
        <v>5</v>
      </c>
    </row>
    <row r="2" ht="14.25" customHeight="1">
      <c r="A2" s="13">
        <v>1980.0</v>
      </c>
      <c r="B2" s="4">
        <v>0.0</v>
      </c>
    </row>
    <row r="3" ht="14.25" customHeight="1">
      <c r="A3" s="13">
        <v>1981.0</v>
      </c>
      <c r="B3" s="4">
        <v>40.0</v>
      </c>
      <c r="C3" s="13">
        <f t="shared" ref="C3:C42" si="1">+IFS($B3-$B$2&gt;0,1,$B3-$B$2=0,0,$B3-$B$2&lt;0,-1)</f>
        <v>1</v>
      </c>
    </row>
    <row r="4" ht="14.25" customHeight="1">
      <c r="A4" s="13">
        <v>1982.0</v>
      </c>
      <c r="B4" s="4">
        <v>37.6</v>
      </c>
      <c r="C4" s="13">
        <f t="shared" si="1"/>
        <v>1</v>
      </c>
      <c r="D4" s="13">
        <f t="shared" ref="D4:D42" si="2">+IFS($B4-$B$3&gt;0,1,$B4-$B$3=0,0,$B4-$B$3&lt;0,-1)</f>
        <v>-1</v>
      </c>
    </row>
    <row r="5" ht="14.25" customHeight="1">
      <c r="A5" s="13">
        <v>1983.0</v>
      </c>
      <c r="B5" s="4">
        <v>83.4</v>
      </c>
      <c r="C5" s="13">
        <f t="shared" si="1"/>
        <v>1</v>
      </c>
      <c r="D5" s="13">
        <f t="shared" si="2"/>
        <v>1</v>
      </c>
      <c r="E5" s="13">
        <f t="shared" ref="E5:E42" si="3">+IFS($B5-$B$4&gt;0,1,$B5-$B$4=0,0,$B5-$B$4&lt;0,-1)</f>
        <v>1</v>
      </c>
    </row>
    <row r="6" ht="14.25" customHeight="1">
      <c r="A6" s="13">
        <v>1984.0</v>
      </c>
      <c r="B6" s="4">
        <v>0.0</v>
      </c>
      <c r="C6" s="13">
        <f t="shared" si="1"/>
        <v>0</v>
      </c>
      <c r="D6" s="13">
        <f t="shared" si="2"/>
        <v>-1</v>
      </c>
      <c r="E6" s="13">
        <f t="shared" si="3"/>
        <v>-1</v>
      </c>
      <c r="F6" s="13">
        <f t="shared" ref="F6:F42" si="4">+IFS($B6-$B$5&gt;0,1,$B6-$B$5=0,0,$B6-$B$5&lt;0,-1)</f>
        <v>-1</v>
      </c>
    </row>
    <row r="7" ht="14.25" customHeight="1">
      <c r="A7" s="13">
        <v>1985.0</v>
      </c>
      <c r="B7" s="7">
        <v>0.0</v>
      </c>
      <c r="C7" s="13">
        <f t="shared" si="1"/>
        <v>0</v>
      </c>
      <c r="D7" s="13">
        <f t="shared" si="2"/>
        <v>-1</v>
      </c>
      <c r="E7" s="13">
        <f t="shared" si="3"/>
        <v>-1</v>
      </c>
      <c r="F7" s="13">
        <f t="shared" si="4"/>
        <v>-1</v>
      </c>
      <c r="G7" s="13">
        <f t="shared" ref="G7:G42" si="5">+IFS($B7-$B$6&gt;0,1,$B7-$B$6=0,0,$B7-$B$6&lt;0,-1)</f>
        <v>0</v>
      </c>
    </row>
    <row r="8" ht="14.25" customHeight="1">
      <c r="A8" s="13">
        <v>1986.0</v>
      </c>
      <c r="B8" s="7">
        <v>64.0</v>
      </c>
      <c r="C8" s="13">
        <f t="shared" si="1"/>
        <v>1</v>
      </c>
      <c r="D8" s="13">
        <f t="shared" si="2"/>
        <v>1</v>
      </c>
      <c r="E8" s="13">
        <f t="shared" si="3"/>
        <v>1</v>
      </c>
      <c r="F8" s="13">
        <f t="shared" si="4"/>
        <v>-1</v>
      </c>
      <c r="G8" s="13">
        <f t="shared" si="5"/>
        <v>1</v>
      </c>
      <c r="H8" s="13">
        <f t="shared" ref="H8:H42" si="6">+IFS($B8-$B$7&gt;0,1,$B8-$B$7=0,0,$B8-$B$7&lt;0,-1)</f>
        <v>1</v>
      </c>
    </row>
    <row r="9" ht="14.25" customHeight="1">
      <c r="A9" s="13">
        <v>1987.0</v>
      </c>
      <c r="B9" s="7">
        <v>57.0</v>
      </c>
      <c r="C9" s="13">
        <f t="shared" si="1"/>
        <v>1</v>
      </c>
      <c r="D9" s="13">
        <f t="shared" si="2"/>
        <v>1</v>
      </c>
      <c r="E9" s="13">
        <f t="shared" si="3"/>
        <v>1</v>
      </c>
      <c r="F9" s="13">
        <f t="shared" si="4"/>
        <v>-1</v>
      </c>
      <c r="G9" s="13">
        <f t="shared" si="5"/>
        <v>1</v>
      </c>
      <c r="H9" s="13">
        <f t="shared" si="6"/>
        <v>1</v>
      </c>
      <c r="I9" s="13">
        <f t="shared" ref="I9:I42" si="7">+IFS($B9-$B$8&gt;0,1,$B9-$B$8=0,0,$B9-$B$8&lt;0,-1)</f>
        <v>-1</v>
      </c>
    </row>
    <row r="10" ht="14.25" customHeight="1">
      <c r="A10" s="13">
        <v>1988.0</v>
      </c>
      <c r="B10" s="7">
        <v>0.0</v>
      </c>
      <c r="C10" s="13">
        <f t="shared" si="1"/>
        <v>0</v>
      </c>
      <c r="D10" s="13">
        <f t="shared" si="2"/>
        <v>-1</v>
      </c>
      <c r="E10" s="13">
        <f t="shared" si="3"/>
        <v>-1</v>
      </c>
      <c r="F10" s="13">
        <f t="shared" si="4"/>
        <v>-1</v>
      </c>
      <c r="G10" s="13">
        <f t="shared" si="5"/>
        <v>0</v>
      </c>
      <c r="H10" s="13">
        <f t="shared" si="6"/>
        <v>0</v>
      </c>
      <c r="I10" s="13">
        <f t="shared" si="7"/>
        <v>-1</v>
      </c>
      <c r="J10" s="13">
        <f t="shared" ref="J10:J42" si="8">+IFS($B10-$B$9&gt;0,1,$B10-$B$9=0,0,$B10-$B$9&lt;0,-1)</f>
        <v>-1</v>
      </c>
    </row>
    <row r="11" ht="14.25" customHeight="1">
      <c r="A11" s="13">
        <v>1989.0</v>
      </c>
      <c r="B11" s="7">
        <v>0.0</v>
      </c>
      <c r="C11" s="13">
        <f t="shared" si="1"/>
        <v>0</v>
      </c>
      <c r="D11" s="13">
        <f t="shared" si="2"/>
        <v>-1</v>
      </c>
      <c r="E11" s="13">
        <f t="shared" si="3"/>
        <v>-1</v>
      </c>
      <c r="F11" s="13">
        <f t="shared" si="4"/>
        <v>-1</v>
      </c>
      <c r="G11" s="13">
        <f t="shared" si="5"/>
        <v>0</v>
      </c>
      <c r="H11" s="13">
        <f t="shared" si="6"/>
        <v>0</v>
      </c>
      <c r="I11" s="13">
        <f t="shared" si="7"/>
        <v>-1</v>
      </c>
      <c r="J11" s="13">
        <f t="shared" si="8"/>
        <v>-1</v>
      </c>
      <c r="K11" s="13">
        <f t="shared" ref="K11:K42" si="9">+IFS($B11-$B$10&gt;0,1,$B11-$B$10=0,0,$B11-$B$10&lt;0,-1)</f>
        <v>0</v>
      </c>
    </row>
    <row r="12" ht="14.25" customHeight="1">
      <c r="A12" s="13">
        <v>1990.0</v>
      </c>
      <c r="B12" s="7">
        <v>5.8</v>
      </c>
      <c r="C12" s="13">
        <f t="shared" si="1"/>
        <v>1</v>
      </c>
      <c r="D12" s="13">
        <f t="shared" si="2"/>
        <v>-1</v>
      </c>
      <c r="E12" s="13">
        <f t="shared" si="3"/>
        <v>-1</v>
      </c>
      <c r="F12" s="13">
        <f t="shared" si="4"/>
        <v>-1</v>
      </c>
      <c r="G12" s="13">
        <f t="shared" si="5"/>
        <v>1</v>
      </c>
      <c r="H12" s="13">
        <f t="shared" si="6"/>
        <v>1</v>
      </c>
      <c r="I12" s="13">
        <f t="shared" si="7"/>
        <v>-1</v>
      </c>
      <c r="J12" s="13">
        <f t="shared" si="8"/>
        <v>-1</v>
      </c>
      <c r="K12" s="13">
        <f t="shared" si="9"/>
        <v>1</v>
      </c>
      <c r="L12" s="13">
        <f t="shared" ref="L12:L42" si="10">+IFS($B12-$B$11&gt;0,1,$B12-$B$11=0,0,$B12-$B$11&lt;0,-1)</f>
        <v>1</v>
      </c>
    </row>
    <row r="13" ht="14.25" customHeight="1">
      <c r="A13" s="13">
        <v>1991.0</v>
      </c>
      <c r="B13" s="7">
        <v>0.0</v>
      </c>
      <c r="C13" s="13">
        <f t="shared" si="1"/>
        <v>0</v>
      </c>
      <c r="D13" s="13">
        <f t="shared" si="2"/>
        <v>-1</v>
      </c>
      <c r="E13" s="13">
        <f t="shared" si="3"/>
        <v>-1</v>
      </c>
      <c r="F13" s="13">
        <f t="shared" si="4"/>
        <v>-1</v>
      </c>
      <c r="G13" s="13">
        <f t="shared" si="5"/>
        <v>0</v>
      </c>
      <c r="H13" s="13">
        <f t="shared" si="6"/>
        <v>0</v>
      </c>
      <c r="I13" s="13">
        <f t="shared" si="7"/>
        <v>-1</v>
      </c>
      <c r="J13" s="13">
        <f t="shared" si="8"/>
        <v>-1</v>
      </c>
      <c r="K13" s="13">
        <f t="shared" si="9"/>
        <v>0</v>
      </c>
      <c r="L13" s="13">
        <f t="shared" si="10"/>
        <v>0</v>
      </c>
      <c r="M13" s="13">
        <f t="shared" ref="M13:M42" si="11">+IFS($B13-$B$12&gt;0,1,$B13-$B$12=0,0,$B13-$B$12&lt;0,-1)</f>
        <v>-1</v>
      </c>
    </row>
    <row r="14" ht="14.25" customHeight="1">
      <c r="A14" s="13">
        <v>1992.0</v>
      </c>
      <c r="B14" s="7">
        <v>25.0</v>
      </c>
      <c r="C14" s="13">
        <f t="shared" si="1"/>
        <v>1</v>
      </c>
      <c r="D14" s="13">
        <f t="shared" si="2"/>
        <v>-1</v>
      </c>
      <c r="E14" s="13">
        <f t="shared" si="3"/>
        <v>-1</v>
      </c>
      <c r="F14" s="13">
        <f t="shared" si="4"/>
        <v>-1</v>
      </c>
      <c r="G14" s="13">
        <f t="shared" si="5"/>
        <v>1</v>
      </c>
      <c r="H14" s="13">
        <f t="shared" si="6"/>
        <v>1</v>
      </c>
      <c r="I14" s="13">
        <f t="shared" si="7"/>
        <v>-1</v>
      </c>
      <c r="J14" s="13">
        <f t="shared" si="8"/>
        <v>-1</v>
      </c>
      <c r="K14" s="13">
        <f t="shared" si="9"/>
        <v>1</v>
      </c>
      <c r="L14" s="13">
        <f t="shared" si="10"/>
        <v>1</v>
      </c>
      <c r="M14" s="13">
        <f t="shared" si="11"/>
        <v>1</v>
      </c>
      <c r="N14" s="13">
        <f t="shared" ref="N14:N42" si="12">+IFS($B14-$B$13&gt;0,1,$B14-$B$13=0,0,$B14-$B$13&lt;0,-1)</f>
        <v>1</v>
      </c>
    </row>
    <row r="15" ht="14.25" customHeight="1">
      <c r="A15" s="13">
        <v>1993.0</v>
      </c>
      <c r="B15" s="7">
        <v>0.0</v>
      </c>
      <c r="C15" s="13">
        <f t="shared" si="1"/>
        <v>0</v>
      </c>
      <c r="D15" s="13">
        <f t="shared" si="2"/>
        <v>-1</v>
      </c>
      <c r="E15" s="13">
        <f t="shared" si="3"/>
        <v>-1</v>
      </c>
      <c r="F15" s="13">
        <f t="shared" si="4"/>
        <v>-1</v>
      </c>
      <c r="G15" s="13">
        <f t="shared" si="5"/>
        <v>0</v>
      </c>
      <c r="H15" s="13">
        <f t="shared" si="6"/>
        <v>0</v>
      </c>
      <c r="I15" s="13">
        <f t="shared" si="7"/>
        <v>-1</v>
      </c>
      <c r="J15" s="13">
        <f t="shared" si="8"/>
        <v>-1</v>
      </c>
      <c r="K15" s="13">
        <f t="shared" si="9"/>
        <v>0</v>
      </c>
      <c r="L15" s="13">
        <f t="shared" si="10"/>
        <v>0</v>
      </c>
      <c r="M15" s="13">
        <f t="shared" si="11"/>
        <v>-1</v>
      </c>
      <c r="N15" s="13">
        <f t="shared" si="12"/>
        <v>0</v>
      </c>
      <c r="O15" s="13">
        <f t="shared" ref="O15:O42" si="13">+IFS($B15-$B$14&gt;0,1,$B15-$B$14=0,0,$B15-$B$14&lt;0,-1)</f>
        <v>-1</v>
      </c>
    </row>
    <row r="16" ht="14.25" customHeight="1">
      <c r="A16" s="13">
        <v>1994.0</v>
      </c>
      <c r="B16" s="7">
        <v>2.0</v>
      </c>
      <c r="C16" s="13">
        <f t="shared" si="1"/>
        <v>1</v>
      </c>
      <c r="D16" s="13">
        <f t="shared" si="2"/>
        <v>-1</v>
      </c>
      <c r="E16" s="13">
        <f t="shared" si="3"/>
        <v>-1</v>
      </c>
      <c r="F16" s="13">
        <f t="shared" si="4"/>
        <v>-1</v>
      </c>
      <c r="G16" s="13">
        <f t="shared" si="5"/>
        <v>1</v>
      </c>
      <c r="H16" s="13">
        <f t="shared" si="6"/>
        <v>1</v>
      </c>
      <c r="I16" s="13">
        <f t="shared" si="7"/>
        <v>-1</v>
      </c>
      <c r="J16" s="13">
        <f t="shared" si="8"/>
        <v>-1</v>
      </c>
      <c r="K16" s="13">
        <f t="shared" si="9"/>
        <v>1</v>
      </c>
      <c r="L16" s="13">
        <f t="shared" si="10"/>
        <v>1</v>
      </c>
      <c r="M16" s="13">
        <f t="shared" si="11"/>
        <v>-1</v>
      </c>
      <c r="N16" s="13">
        <f t="shared" si="12"/>
        <v>1</v>
      </c>
      <c r="O16" s="13">
        <f t="shared" si="13"/>
        <v>-1</v>
      </c>
      <c r="P16" s="13">
        <f t="shared" ref="P16:P42" si="14">+IFS($B16-$B$15&gt;0,1,$B16-$B$15=0,0,$B16-$B$15&lt;0,-1)</f>
        <v>1</v>
      </c>
    </row>
    <row r="17" ht="14.25" customHeight="1">
      <c r="A17" s="13">
        <v>1995.0</v>
      </c>
      <c r="B17" s="7">
        <v>0.0</v>
      </c>
      <c r="C17" s="13">
        <f t="shared" si="1"/>
        <v>0</v>
      </c>
      <c r="D17" s="13">
        <f t="shared" si="2"/>
        <v>-1</v>
      </c>
      <c r="E17" s="13">
        <f t="shared" si="3"/>
        <v>-1</v>
      </c>
      <c r="F17" s="13">
        <f t="shared" si="4"/>
        <v>-1</v>
      </c>
      <c r="G17" s="13">
        <f t="shared" si="5"/>
        <v>0</v>
      </c>
      <c r="H17" s="13">
        <f t="shared" si="6"/>
        <v>0</v>
      </c>
      <c r="I17" s="13">
        <f t="shared" si="7"/>
        <v>-1</v>
      </c>
      <c r="J17" s="13">
        <f t="shared" si="8"/>
        <v>-1</v>
      </c>
      <c r="K17" s="13">
        <f t="shared" si="9"/>
        <v>0</v>
      </c>
      <c r="L17" s="13">
        <f t="shared" si="10"/>
        <v>0</v>
      </c>
      <c r="M17" s="13">
        <f t="shared" si="11"/>
        <v>-1</v>
      </c>
      <c r="N17" s="13">
        <f t="shared" si="12"/>
        <v>0</v>
      </c>
      <c r="O17" s="13">
        <f t="shared" si="13"/>
        <v>-1</v>
      </c>
      <c r="P17" s="13">
        <f t="shared" si="14"/>
        <v>0</v>
      </c>
      <c r="Q17" s="13">
        <f t="shared" ref="Q17:Q42" si="15">+IFS($B17-$B$16&gt;0,1,$B17-$B$16=0,0,$B17-$B$16&lt;0,-1)</f>
        <v>-1</v>
      </c>
    </row>
    <row r="18" ht="14.25" customHeight="1">
      <c r="A18" s="13">
        <v>1996.0</v>
      </c>
      <c r="B18" s="7">
        <v>11.0</v>
      </c>
      <c r="C18" s="13">
        <f t="shared" si="1"/>
        <v>1</v>
      </c>
      <c r="D18" s="13">
        <f t="shared" si="2"/>
        <v>-1</v>
      </c>
      <c r="E18" s="13">
        <f t="shared" si="3"/>
        <v>-1</v>
      </c>
      <c r="F18" s="13">
        <f t="shared" si="4"/>
        <v>-1</v>
      </c>
      <c r="G18" s="13">
        <f t="shared" si="5"/>
        <v>1</v>
      </c>
      <c r="H18" s="13">
        <f t="shared" si="6"/>
        <v>1</v>
      </c>
      <c r="I18" s="13">
        <f t="shared" si="7"/>
        <v>-1</v>
      </c>
      <c r="J18" s="13">
        <f t="shared" si="8"/>
        <v>-1</v>
      </c>
      <c r="K18" s="13">
        <f t="shared" si="9"/>
        <v>1</v>
      </c>
      <c r="L18" s="13">
        <f t="shared" si="10"/>
        <v>1</v>
      </c>
      <c r="M18" s="13">
        <f t="shared" si="11"/>
        <v>1</v>
      </c>
      <c r="N18" s="13">
        <f t="shared" si="12"/>
        <v>1</v>
      </c>
      <c r="O18" s="13">
        <f t="shared" si="13"/>
        <v>-1</v>
      </c>
      <c r="P18" s="13">
        <f t="shared" si="14"/>
        <v>1</v>
      </c>
      <c r="Q18" s="13">
        <f t="shared" si="15"/>
        <v>1</v>
      </c>
      <c r="R18" s="13">
        <f t="shared" ref="R18:R42" si="16">+IFS($B18-$B$17&gt;0,1,$B18-$B$17=0,0,$B18-$B$17&lt;0,-1)</f>
        <v>1</v>
      </c>
    </row>
    <row r="19" ht="14.25" customHeight="1">
      <c r="A19" s="13">
        <v>1997.0</v>
      </c>
      <c r="B19" s="7">
        <v>11.0</v>
      </c>
      <c r="C19" s="13">
        <f t="shared" si="1"/>
        <v>1</v>
      </c>
      <c r="D19" s="13">
        <f t="shared" si="2"/>
        <v>-1</v>
      </c>
      <c r="E19" s="13">
        <f t="shared" si="3"/>
        <v>-1</v>
      </c>
      <c r="F19" s="13">
        <f t="shared" si="4"/>
        <v>-1</v>
      </c>
      <c r="G19" s="13">
        <f t="shared" si="5"/>
        <v>1</v>
      </c>
      <c r="H19" s="13">
        <f t="shared" si="6"/>
        <v>1</v>
      </c>
      <c r="I19" s="13">
        <f t="shared" si="7"/>
        <v>-1</v>
      </c>
      <c r="J19" s="13">
        <f t="shared" si="8"/>
        <v>-1</v>
      </c>
      <c r="K19" s="13">
        <f t="shared" si="9"/>
        <v>1</v>
      </c>
      <c r="L19" s="13">
        <f t="shared" si="10"/>
        <v>1</v>
      </c>
      <c r="M19" s="13">
        <f t="shared" si="11"/>
        <v>1</v>
      </c>
      <c r="N19" s="13">
        <f t="shared" si="12"/>
        <v>1</v>
      </c>
      <c r="O19" s="13">
        <f t="shared" si="13"/>
        <v>-1</v>
      </c>
      <c r="P19" s="13">
        <f t="shared" si="14"/>
        <v>1</v>
      </c>
      <c r="Q19" s="13">
        <f t="shared" si="15"/>
        <v>1</v>
      </c>
      <c r="R19" s="13">
        <f t="shared" si="16"/>
        <v>1</v>
      </c>
      <c r="S19" s="13">
        <f t="shared" ref="S19:S42" si="17">+IFS($B19-$B$18&gt;0,1,$B19-$B$18=0,0,$B19-$B$18&lt;0,-1)</f>
        <v>0</v>
      </c>
    </row>
    <row r="20" ht="14.25" customHeight="1">
      <c r="A20" s="13">
        <v>1998.0</v>
      </c>
      <c r="B20" s="7">
        <v>0.0</v>
      </c>
      <c r="C20" s="13">
        <f t="shared" si="1"/>
        <v>0</v>
      </c>
      <c r="D20" s="13">
        <f t="shared" si="2"/>
        <v>-1</v>
      </c>
      <c r="E20" s="13">
        <f t="shared" si="3"/>
        <v>-1</v>
      </c>
      <c r="F20" s="13">
        <f t="shared" si="4"/>
        <v>-1</v>
      </c>
      <c r="G20" s="13">
        <f t="shared" si="5"/>
        <v>0</v>
      </c>
      <c r="H20" s="13">
        <f t="shared" si="6"/>
        <v>0</v>
      </c>
      <c r="I20" s="13">
        <f t="shared" si="7"/>
        <v>-1</v>
      </c>
      <c r="J20" s="13">
        <f t="shared" si="8"/>
        <v>-1</v>
      </c>
      <c r="K20" s="13">
        <f t="shared" si="9"/>
        <v>0</v>
      </c>
      <c r="L20" s="13">
        <f t="shared" si="10"/>
        <v>0</v>
      </c>
      <c r="M20" s="13">
        <f t="shared" si="11"/>
        <v>-1</v>
      </c>
      <c r="N20" s="13">
        <f t="shared" si="12"/>
        <v>0</v>
      </c>
      <c r="O20" s="13">
        <f t="shared" si="13"/>
        <v>-1</v>
      </c>
      <c r="P20" s="13">
        <f t="shared" si="14"/>
        <v>0</v>
      </c>
      <c r="Q20" s="13">
        <f t="shared" si="15"/>
        <v>-1</v>
      </c>
      <c r="R20" s="13">
        <f t="shared" si="16"/>
        <v>0</v>
      </c>
      <c r="S20" s="13">
        <f t="shared" si="17"/>
        <v>-1</v>
      </c>
      <c r="T20" s="13">
        <f t="shared" ref="T20:T42" si="18">+IFS($B20-$B$19&gt;0,1,$B20-$B$19=0,0,$B20-$B$19&lt;0,-1)</f>
        <v>-1</v>
      </c>
    </row>
    <row r="21" ht="14.25" customHeight="1">
      <c r="A21" s="13">
        <v>1999.0</v>
      </c>
      <c r="B21" s="7">
        <v>0.0</v>
      </c>
      <c r="C21" s="13">
        <f t="shared" si="1"/>
        <v>0</v>
      </c>
      <c r="D21" s="13">
        <f t="shared" si="2"/>
        <v>-1</v>
      </c>
      <c r="E21" s="13">
        <f t="shared" si="3"/>
        <v>-1</v>
      </c>
      <c r="F21" s="13">
        <f t="shared" si="4"/>
        <v>-1</v>
      </c>
      <c r="G21" s="13">
        <f t="shared" si="5"/>
        <v>0</v>
      </c>
      <c r="H21" s="13">
        <f t="shared" si="6"/>
        <v>0</v>
      </c>
      <c r="I21" s="13">
        <f t="shared" si="7"/>
        <v>-1</v>
      </c>
      <c r="J21" s="13">
        <f t="shared" si="8"/>
        <v>-1</v>
      </c>
      <c r="K21" s="13">
        <f t="shared" si="9"/>
        <v>0</v>
      </c>
      <c r="L21" s="13">
        <f t="shared" si="10"/>
        <v>0</v>
      </c>
      <c r="M21" s="13">
        <f t="shared" si="11"/>
        <v>-1</v>
      </c>
      <c r="N21" s="13">
        <f t="shared" si="12"/>
        <v>0</v>
      </c>
      <c r="O21" s="13">
        <f t="shared" si="13"/>
        <v>-1</v>
      </c>
      <c r="P21" s="13">
        <f t="shared" si="14"/>
        <v>0</v>
      </c>
      <c r="Q21" s="13">
        <f t="shared" si="15"/>
        <v>-1</v>
      </c>
      <c r="R21" s="13">
        <f t="shared" si="16"/>
        <v>0</v>
      </c>
      <c r="S21" s="13">
        <f t="shared" si="17"/>
        <v>-1</v>
      </c>
      <c r="T21" s="13">
        <f t="shared" si="18"/>
        <v>-1</v>
      </c>
      <c r="U21" s="13">
        <f t="shared" ref="U21:U42" si="19">+IFS($B21-$B$20&gt;0,1,$B21-$B$20=0,0,$B21-$B$20&lt;0,-1)</f>
        <v>0</v>
      </c>
    </row>
    <row r="22" ht="14.25" customHeight="1">
      <c r="A22" s="13">
        <v>2000.0</v>
      </c>
      <c r="B22" s="7">
        <v>21.0</v>
      </c>
      <c r="C22" s="13">
        <f t="shared" si="1"/>
        <v>1</v>
      </c>
      <c r="D22" s="13">
        <f t="shared" si="2"/>
        <v>-1</v>
      </c>
      <c r="E22" s="13">
        <f t="shared" si="3"/>
        <v>-1</v>
      </c>
      <c r="F22" s="13">
        <f t="shared" si="4"/>
        <v>-1</v>
      </c>
      <c r="G22" s="13">
        <f t="shared" si="5"/>
        <v>1</v>
      </c>
      <c r="H22" s="13">
        <f t="shared" si="6"/>
        <v>1</v>
      </c>
      <c r="I22" s="13">
        <f t="shared" si="7"/>
        <v>-1</v>
      </c>
      <c r="J22" s="13">
        <f t="shared" si="8"/>
        <v>-1</v>
      </c>
      <c r="K22" s="13">
        <f t="shared" si="9"/>
        <v>1</v>
      </c>
      <c r="L22" s="13">
        <f t="shared" si="10"/>
        <v>1</v>
      </c>
      <c r="M22" s="13">
        <f t="shared" si="11"/>
        <v>1</v>
      </c>
      <c r="N22" s="13">
        <f t="shared" si="12"/>
        <v>1</v>
      </c>
      <c r="O22" s="13">
        <f t="shared" si="13"/>
        <v>-1</v>
      </c>
      <c r="P22" s="13">
        <f t="shared" si="14"/>
        <v>1</v>
      </c>
      <c r="Q22" s="13">
        <f t="shared" si="15"/>
        <v>1</v>
      </c>
      <c r="R22" s="13">
        <f t="shared" si="16"/>
        <v>1</v>
      </c>
      <c r="S22" s="13">
        <f t="shared" si="17"/>
        <v>1</v>
      </c>
      <c r="T22" s="13">
        <f t="shared" si="18"/>
        <v>1</v>
      </c>
      <c r="U22" s="13">
        <f t="shared" si="19"/>
        <v>1</v>
      </c>
      <c r="V22" s="13">
        <f t="shared" ref="V22:V42" si="20">+IFS($B22-$B$21&gt;0,1,$B22-$B$21=0,0,$B22-$B$21&lt;0,-1)</f>
        <v>1</v>
      </c>
    </row>
    <row r="23" ht="14.25" customHeight="1">
      <c r="A23" s="13">
        <v>2001.0</v>
      </c>
      <c r="B23" s="7">
        <v>43.1</v>
      </c>
      <c r="C23" s="13">
        <f t="shared" si="1"/>
        <v>1</v>
      </c>
      <c r="D23" s="13">
        <f t="shared" si="2"/>
        <v>1</v>
      </c>
      <c r="E23" s="13">
        <f t="shared" si="3"/>
        <v>1</v>
      </c>
      <c r="F23" s="13">
        <f t="shared" si="4"/>
        <v>-1</v>
      </c>
      <c r="G23" s="13">
        <f t="shared" si="5"/>
        <v>1</v>
      </c>
      <c r="H23" s="13">
        <f t="shared" si="6"/>
        <v>1</v>
      </c>
      <c r="I23" s="13">
        <f t="shared" si="7"/>
        <v>-1</v>
      </c>
      <c r="J23" s="13">
        <f t="shared" si="8"/>
        <v>-1</v>
      </c>
      <c r="K23" s="13">
        <f t="shared" si="9"/>
        <v>1</v>
      </c>
      <c r="L23" s="13">
        <f t="shared" si="10"/>
        <v>1</v>
      </c>
      <c r="M23" s="13">
        <f t="shared" si="11"/>
        <v>1</v>
      </c>
      <c r="N23" s="13">
        <f t="shared" si="12"/>
        <v>1</v>
      </c>
      <c r="O23" s="13">
        <f t="shared" si="13"/>
        <v>1</v>
      </c>
      <c r="P23" s="13">
        <f t="shared" si="14"/>
        <v>1</v>
      </c>
      <c r="Q23" s="13">
        <f t="shared" si="15"/>
        <v>1</v>
      </c>
      <c r="R23" s="13">
        <f t="shared" si="16"/>
        <v>1</v>
      </c>
      <c r="S23" s="13">
        <f t="shared" si="17"/>
        <v>1</v>
      </c>
      <c r="T23" s="13">
        <f t="shared" si="18"/>
        <v>1</v>
      </c>
      <c r="U23" s="13">
        <f t="shared" si="19"/>
        <v>1</v>
      </c>
      <c r="V23" s="13">
        <f t="shared" si="20"/>
        <v>1</v>
      </c>
      <c r="W23" s="13">
        <f t="shared" ref="W23:W42" si="21">+IFS($B23-$B$22&gt;0,1,$B23-$B$22=0,0,$B23-$B$22&lt;0,-1)</f>
        <v>1</v>
      </c>
    </row>
    <row r="24" ht="14.25" customHeight="1">
      <c r="A24" s="13">
        <v>2002.0</v>
      </c>
      <c r="B24" s="7">
        <v>14.0</v>
      </c>
      <c r="C24" s="13">
        <f t="shared" si="1"/>
        <v>1</v>
      </c>
      <c r="D24" s="13">
        <f t="shared" si="2"/>
        <v>-1</v>
      </c>
      <c r="E24" s="13">
        <f t="shared" si="3"/>
        <v>-1</v>
      </c>
      <c r="F24" s="13">
        <f t="shared" si="4"/>
        <v>-1</v>
      </c>
      <c r="G24" s="13">
        <f t="shared" si="5"/>
        <v>1</v>
      </c>
      <c r="H24" s="13">
        <f t="shared" si="6"/>
        <v>1</v>
      </c>
      <c r="I24" s="13">
        <f t="shared" si="7"/>
        <v>-1</v>
      </c>
      <c r="J24" s="13">
        <f t="shared" si="8"/>
        <v>-1</v>
      </c>
      <c r="K24" s="13">
        <f t="shared" si="9"/>
        <v>1</v>
      </c>
      <c r="L24" s="13">
        <f t="shared" si="10"/>
        <v>1</v>
      </c>
      <c r="M24" s="13">
        <f t="shared" si="11"/>
        <v>1</v>
      </c>
      <c r="N24" s="13">
        <f t="shared" si="12"/>
        <v>1</v>
      </c>
      <c r="O24" s="13">
        <f t="shared" si="13"/>
        <v>-1</v>
      </c>
      <c r="P24" s="13">
        <f t="shared" si="14"/>
        <v>1</v>
      </c>
      <c r="Q24" s="13">
        <f t="shared" si="15"/>
        <v>1</v>
      </c>
      <c r="R24" s="13">
        <f t="shared" si="16"/>
        <v>1</v>
      </c>
      <c r="S24" s="13">
        <f t="shared" si="17"/>
        <v>1</v>
      </c>
      <c r="T24" s="13">
        <f t="shared" si="18"/>
        <v>1</v>
      </c>
      <c r="U24" s="13">
        <f t="shared" si="19"/>
        <v>1</v>
      </c>
      <c r="V24" s="13">
        <f t="shared" si="20"/>
        <v>1</v>
      </c>
      <c r="W24" s="13">
        <f t="shared" si="21"/>
        <v>-1</v>
      </c>
      <c r="X24" s="13">
        <f t="shared" ref="X24:X42" si="22">+IFS($B24-$B$23&gt;0,1,$B24-$B$23=0,0,$B24-$B$23&lt;0,-1)</f>
        <v>-1</v>
      </c>
    </row>
    <row r="25" ht="14.25" customHeight="1">
      <c r="A25" s="13">
        <v>2003.0</v>
      </c>
      <c r="B25" s="7">
        <v>0.0</v>
      </c>
      <c r="C25" s="13">
        <f t="shared" si="1"/>
        <v>0</v>
      </c>
      <c r="D25" s="13">
        <f t="shared" si="2"/>
        <v>-1</v>
      </c>
      <c r="E25" s="13">
        <f t="shared" si="3"/>
        <v>-1</v>
      </c>
      <c r="F25" s="13">
        <f t="shared" si="4"/>
        <v>-1</v>
      </c>
      <c r="G25" s="13">
        <f t="shared" si="5"/>
        <v>0</v>
      </c>
      <c r="H25" s="13">
        <f t="shared" si="6"/>
        <v>0</v>
      </c>
      <c r="I25" s="13">
        <f t="shared" si="7"/>
        <v>-1</v>
      </c>
      <c r="J25" s="13">
        <f t="shared" si="8"/>
        <v>-1</v>
      </c>
      <c r="K25" s="13">
        <f t="shared" si="9"/>
        <v>0</v>
      </c>
      <c r="L25" s="13">
        <f t="shared" si="10"/>
        <v>0</v>
      </c>
      <c r="M25" s="13">
        <f t="shared" si="11"/>
        <v>-1</v>
      </c>
      <c r="N25" s="13">
        <f t="shared" si="12"/>
        <v>0</v>
      </c>
      <c r="O25" s="13">
        <f t="shared" si="13"/>
        <v>-1</v>
      </c>
      <c r="P25" s="13">
        <f t="shared" si="14"/>
        <v>0</v>
      </c>
      <c r="Q25" s="13">
        <f t="shared" si="15"/>
        <v>-1</v>
      </c>
      <c r="R25" s="13">
        <f t="shared" si="16"/>
        <v>0</v>
      </c>
      <c r="S25" s="13">
        <f t="shared" si="17"/>
        <v>-1</v>
      </c>
      <c r="T25" s="13">
        <f t="shared" si="18"/>
        <v>-1</v>
      </c>
      <c r="U25" s="13">
        <f t="shared" si="19"/>
        <v>0</v>
      </c>
      <c r="V25" s="13">
        <f t="shared" si="20"/>
        <v>0</v>
      </c>
      <c r="W25" s="13">
        <f t="shared" si="21"/>
        <v>-1</v>
      </c>
      <c r="X25" s="13">
        <f t="shared" si="22"/>
        <v>-1</v>
      </c>
      <c r="Y25" s="13">
        <f t="shared" ref="Y25:Y42" si="23">+IFS($B25-$B$24&gt;0,1,$B25-$B$24=0,0,$B25-$B$24&lt;0,-1)</f>
        <v>-1</v>
      </c>
    </row>
    <row r="26" ht="14.25" customHeight="1">
      <c r="A26" s="13">
        <v>2004.0</v>
      </c>
      <c r="B26" s="7">
        <v>43.0</v>
      </c>
      <c r="C26" s="13">
        <f t="shared" si="1"/>
        <v>1</v>
      </c>
      <c r="D26" s="13">
        <f t="shared" si="2"/>
        <v>1</v>
      </c>
      <c r="E26" s="13">
        <f t="shared" si="3"/>
        <v>1</v>
      </c>
      <c r="F26" s="13">
        <f t="shared" si="4"/>
        <v>-1</v>
      </c>
      <c r="G26" s="13">
        <f t="shared" si="5"/>
        <v>1</v>
      </c>
      <c r="H26" s="13">
        <f t="shared" si="6"/>
        <v>1</v>
      </c>
      <c r="I26" s="13">
        <f t="shared" si="7"/>
        <v>-1</v>
      </c>
      <c r="J26" s="13">
        <f t="shared" si="8"/>
        <v>-1</v>
      </c>
      <c r="K26" s="13">
        <f t="shared" si="9"/>
        <v>1</v>
      </c>
      <c r="L26" s="13">
        <f t="shared" si="10"/>
        <v>1</v>
      </c>
      <c r="M26" s="13">
        <f t="shared" si="11"/>
        <v>1</v>
      </c>
      <c r="N26" s="13">
        <f t="shared" si="12"/>
        <v>1</v>
      </c>
      <c r="O26" s="13">
        <f t="shared" si="13"/>
        <v>1</v>
      </c>
      <c r="P26" s="13">
        <f t="shared" si="14"/>
        <v>1</v>
      </c>
      <c r="Q26" s="13">
        <f t="shared" si="15"/>
        <v>1</v>
      </c>
      <c r="R26" s="13">
        <f t="shared" si="16"/>
        <v>1</v>
      </c>
      <c r="S26" s="13">
        <f t="shared" si="17"/>
        <v>1</v>
      </c>
      <c r="T26" s="13">
        <f t="shared" si="18"/>
        <v>1</v>
      </c>
      <c r="U26" s="13">
        <f t="shared" si="19"/>
        <v>1</v>
      </c>
      <c r="V26" s="13">
        <f t="shared" si="20"/>
        <v>1</v>
      </c>
      <c r="W26" s="13">
        <f t="shared" si="21"/>
        <v>1</v>
      </c>
      <c r="X26" s="13">
        <f t="shared" si="22"/>
        <v>-1</v>
      </c>
      <c r="Y26" s="13">
        <f t="shared" si="23"/>
        <v>1</v>
      </c>
      <c r="Z26" s="13">
        <f t="shared" ref="Z26:Z42" si="24">+IFS($B26-$B$25&gt;0,1,$B26-$B$25=0,0,$B26-$B$25&lt;0,-1)</f>
        <v>1</v>
      </c>
    </row>
    <row r="27" ht="14.25" customHeight="1">
      <c r="A27" s="13">
        <v>2005.0</v>
      </c>
      <c r="B27" s="7">
        <v>1.0</v>
      </c>
      <c r="C27" s="13">
        <f t="shared" si="1"/>
        <v>1</v>
      </c>
      <c r="D27" s="13">
        <f t="shared" si="2"/>
        <v>-1</v>
      </c>
      <c r="E27" s="13">
        <f t="shared" si="3"/>
        <v>-1</v>
      </c>
      <c r="F27" s="13">
        <f t="shared" si="4"/>
        <v>-1</v>
      </c>
      <c r="G27" s="13">
        <f t="shared" si="5"/>
        <v>1</v>
      </c>
      <c r="H27" s="13">
        <f t="shared" si="6"/>
        <v>1</v>
      </c>
      <c r="I27" s="13">
        <f t="shared" si="7"/>
        <v>-1</v>
      </c>
      <c r="J27" s="13">
        <f t="shared" si="8"/>
        <v>-1</v>
      </c>
      <c r="K27" s="13">
        <f t="shared" si="9"/>
        <v>1</v>
      </c>
      <c r="L27" s="13">
        <f t="shared" si="10"/>
        <v>1</v>
      </c>
      <c r="M27" s="13">
        <f t="shared" si="11"/>
        <v>-1</v>
      </c>
      <c r="N27" s="13">
        <f t="shared" si="12"/>
        <v>1</v>
      </c>
      <c r="O27" s="13">
        <f t="shared" si="13"/>
        <v>-1</v>
      </c>
      <c r="P27" s="13">
        <f t="shared" si="14"/>
        <v>1</v>
      </c>
      <c r="Q27" s="13">
        <f t="shared" si="15"/>
        <v>-1</v>
      </c>
      <c r="R27" s="13">
        <f t="shared" si="16"/>
        <v>1</v>
      </c>
      <c r="S27" s="13">
        <f t="shared" si="17"/>
        <v>-1</v>
      </c>
      <c r="T27" s="13">
        <f t="shared" si="18"/>
        <v>-1</v>
      </c>
      <c r="U27" s="13">
        <f t="shared" si="19"/>
        <v>1</v>
      </c>
      <c r="V27" s="13">
        <f t="shared" si="20"/>
        <v>1</v>
      </c>
      <c r="W27" s="13">
        <f t="shared" si="21"/>
        <v>-1</v>
      </c>
      <c r="X27" s="13">
        <f t="shared" si="22"/>
        <v>-1</v>
      </c>
      <c r="Y27" s="13">
        <f t="shared" si="23"/>
        <v>-1</v>
      </c>
      <c r="Z27" s="13">
        <f t="shared" si="24"/>
        <v>1</v>
      </c>
      <c r="AA27" s="13">
        <f t="shared" ref="AA27:AA42" si="25">+IFS($B27-$B$26&gt;0,1,$B27-$B$26=0,0,$B27-$B$26&lt;0,-1)</f>
        <v>-1</v>
      </c>
    </row>
    <row r="28" ht="14.25" customHeight="1">
      <c r="A28" s="13">
        <v>2006.0</v>
      </c>
      <c r="B28" s="7">
        <v>27.0</v>
      </c>
      <c r="C28" s="13">
        <f t="shared" si="1"/>
        <v>1</v>
      </c>
      <c r="D28" s="13">
        <f t="shared" si="2"/>
        <v>-1</v>
      </c>
      <c r="E28" s="13">
        <f t="shared" si="3"/>
        <v>-1</v>
      </c>
      <c r="F28" s="13">
        <f t="shared" si="4"/>
        <v>-1</v>
      </c>
      <c r="G28" s="13">
        <f t="shared" si="5"/>
        <v>1</v>
      </c>
      <c r="H28" s="13">
        <f t="shared" si="6"/>
        <v>1</v>
      </c>
      <c r="I28" s="13">
        <f t="shared" si="7"/>
        <v>-1</v>
      </c>
      <c r="J28" s="13">
        <f t="shared" si="8"/>
        <v>-1</v>
      </c>
      <c r="K28" s="13">
        <f t="shared" si="9"/>
        <v>1</v>
      </c>
      <c r="L28" s="13">
        <f t="shared" si="10"/>
        <v>1</v>
      </c>
      <c r="M28" s="13">
        <f t="shared" si="11"/>
        <v>1</v>
      </c>
      <c r="N28" s="13">
        <f t="shared" si="12"/>
        <v>1</v>
      </c>
      <c r="O28" s="13">
        <f t="shared" si="13"/>
        <v>1</v>
      </c>
      <c r="P28" s="13">
        <f t="shared" si="14"/>
        <v>1</v>
      </c>
      <c r="Q28" s="13">
        <f t="shared" si="15"/>
        <v>1</v>
      </c>
      <c r="R28" s="13">
        <f t="shared" si="16"/>
        <v>1</v>
      </c>
      <c r="S28" s="13">
        <f t="shared" si="17"/>
        <v>1</v>
      </c>
      <c r="T28" s="13">
        <f t="shared" si="18"/>
        <v>1</v>
      </c>
      <c r="U28" s="13">
        <f t="shared" si="19"/>
        <v>1</v>
      </c>
      <c r="V28" s="13">
        <f t="shared" si="20"/>
        <v>1</v>
      </c>
      <c r="W28" s="13">
        <f t="shared" si="21"/>
        <v>1</v>
      </c>
      <c r="X28" s="13">
        <f t="shared" si="22"/>
        <v>-1</v>
      </c>
      <c r="Y28" s="13">
        <f t="shared" si="23"/>
        <v>1</v>
      </c>
      <c r="Z28" s="13">
        <f t="shared" si="24"/>
        <v>1</v>
      </c>
      <c r="AA28" s="13">
        <f t="shared" si="25"/>
        <v>-1</v>
      </c>
      <c r="AB28" s="13">
        <f t="shared" ref="AB28:AB42" si="26">+IFS($B28-$B$27&gt;0,1,$B28-$B$27=0,0,$B28-$B$27&lt;0,-1)</f>
        <v>1</v>
      </c>
    </row>
    <row r="29" ht="14.25" customHeight="1">
      <c r="A29" s="13">
        <v>2007.0</v>
      </c>
      <c r="B29" s="7">
        <v>17.0</v>
      </c>
      <c r="C29" s="13">
        <f t="shared" si="1"/>
        <v>1</v>
      </c>
      <c r="D29" s="13">
        <f t="shared" si="2"/>
        <v>-1</v>
      </c>
      <c r="E29" s="13">
        <f t="shared" si="3"/>
        <v>-1</v>
      </c>
      <c r="F29" s="13">
        <f t="shared" si="4"/>
        <v>-1</v>
      </c>
      <c r="G29" s="13">
        <f t="shared" si="5"/>
        <v>1</v>
      </c>
      <c r="H29" s="13">
        <f t="shared" si="6"/>
        <v>1</v>
      </c>
      <c r="I29" s="13">
        <f t="shared" si="7"/>
        <v>-1</v>
      </c>
      <c r="J29" s="13">
        <f t="shared" si="8"/>
        <v>-1</v>
      </c>
      <c r="K29" s="13">
        <f t="shared" si="9"/>
        <v>1</v>
      </c>
      <c r="L29" s="13">
        <f t="shared" si="10"/>
        <v>1</v>
      </c>
      <c r="M29" s="13">
        <f t="shared" si="11"/>
        <v>1</v>
      </c>
      <c r="N29" s="13">
        <f t="shared" si="12"/>
        <v>1</v>
      </c>
      <c r="O29" s="13">
        <f t="shared" si="13"/>
        <v>-1</v>
      </c>
      <c r="P29" s="13">
        <f t="shared" si="14"/>
        <v>1</v>
      </c>
      <c r="Q29" s="13">
        <f t="shared" si="15"/>
        <v>1</v>
      </c>
      <c r="R29" s="13">
        <f t="shared" si="16"/>
        <v>1</v>
      </c>
      <c r="S29" s="13">
        <f t="shared" si="17"/>
        <v>1</v>
      </c>
      <c r="T29" s="13">
        <f t="shared" si="18"/>
        <v>1</v>
      </c>
      <c r="U29" s="13">
        <f t="shared" si="19"/>
        <v>1</v>
      </c>
      <c r="V29" s="13">
        <f t="shared" si="20"/>
        <v>1</v>
      </c>
      <c r="W29" s="13">
        <f t="shared" si="21"/>
        <v>-1</v>
      </c>
      <c r="X29" s="13">
        <f t="shared" si="22"/>
        <v>-1</v>
      </c>
      <c r="Y29" s="13">
        <f t="shared" si="23"/>
        <v>1</v>
      </c>
      <c r="Z29" s="13">
        <f t="shared" si="24"/>
        <v>1</v>
      </c>
      <c r="AA29" s="13">
        <f t="shared" si="25"/>
        <v>-1</v>
      </c>
      <c r="AB29" s="13">
        <f t="shared" si="26"/>
        <v>1</v>
      </c>
      <c r="AC29" s="13">
        <f t="shared" ref="AC29:AC42" si="27">+IFS($B29-$B$28&gt;0,1,$B29-$B$28=0,0,$B29-$B$28&lt;0,-1)</f>
        <v>-1</v>
      </c>
    </row>
    <row r="30" ht="14.25" customHeight="1">
      <c r="A30" s="13">
        <v>2008.0</v>
      </c>
      <c r="B30" s="7">
        <v>39.0</v>
      </c>
      <c r="C30" s="13">
        <f t="shared" si="1"/>
        <v>1</v>
      </c>
      <c r="D30" s="13">
        <f t="shared" si="2"/>
        <v>-1</v>
      </c>
      <c r="E30" s="13">
        <f t="shared" si="3"/>
        <v>1</v>
      </c>
      <c r="F30" s="13">
        <f t="shared" si="4"/>
        <v>-1</v>
      </c>
      <c r="G30" s="13">
        <f t="shared" si="5"/>
        <v>1</v>
      </c>
      <c r="H30" s="13">
        <f t="shared" si="6"/>
        <v>1</v>
      </c>
      <c r="I30" s="13">
        <f t="shared" si="7"/>
        <v>-1</v>
      </c>
      <c r="J30" s="13">
        <f t="shared" si="8"/>
        <v>-1</v>
      </c>
      <c r="K30" s="13">
        <f t="shared" si="9"/>
        <v>1</v>
      </c>
      <c r="L30" s="13">
        <f t="shared" si="10"/>
        <v>1</v>
      </c>
      <c r="M30" s="13">
        <f t="shared" si="11"/>
        <v>1</v>
      </c>
      <c r="N30" s="13">
        <f t="shared" si="12"/>
        <v>1</v>
      </c>
      <c r="O30" s="13">
        <f t="shared" si="13"/>
        <v>1</v>
      </c>
      <c r="P30" s="13">
        <f t="shared" si="14"/>
        <v>1</v>
      </c>
      <c r="Q30" s="13">
        <f t="shared" si="15"/>
        <v>1</v>
      </c>
      <c r="R30" s="13">
        <f t="shared" si="16"/>
        <v>1</v>
      </c>
      <c r="S30" s="13">
        <f t="shared" si="17"/>
        <v>1</v>
      </c>
      <c r="T30" s="13">
        <f t="shared" si="18"/>
        <v>1</v>
      </c>
      <c r="U30" s="13">
        <f t="shared" si="19"/>
        <v>1</v>
      </c>
      <c r="V30" s="13">
        <f t="shared" si="20"/>
        <v>1</v>
      </c>
      <c r="W30" s="13">
        <f t="shared" si="21"/>
        <v>1</v>
      </c>
      <c r="X30" s="13">
        <f t="shared" si="22"/>
        <v>-1</v>
      </c>
      <c r="Y30" s="13">
        <f t="shared" si="23"/>
        <v>1</v>
      </c>
      <c r="Z30" s="13">
        <f t="shared" si="24"/>
        <v>1</v>
      </c>
      <c r="AA30" s="13">
        <f t="shared" si="25"/>
        <v>-1</v>
      </c>
      <c r="AB30" s="13">
        <f t="shared" si="26"/>
        <v>1</v>
      </c>
      <c r="AC30" s="13">
        <f t="shared" si="27"/>
        <v>1</v>
      </c>
      <c r="AD30" s="13">
        <f t="shared" ref="AD30:AD42" si="28">+IFS($B30-$B$29&gt;0,1,$B30-$B$29=0,0,$B30-$B$29&lt;0,-1)</f>
        <v>1</v>
      </c>
    </row>
    <row r="31" ht="14.25" customHeight="1">
      <c r="A31" s="13">
        <v>2009.0</v>
      </c>
      <c r="B31" s="7">
        <v>0.0</v>
      </c>
      <c r="C31" s="13">
        <f t="shared" si="1"/>
        <v>0</v>
      </c>
      <c r="D31" s="13">
        <f t="shared" si="2"/>
        <v>-1</v>
      </c>
      <c r="E31" s="13">
        <f t="shared" si="3"/>
        <v>-1</v>
      </c>
      <c r="F31" s="13">
        <f t="shared" si="4"/>
        <v>-1</v>
      </c>
      <c r="G31" s="13">
        <f t="shared" si="5"/>
        <v>0</v>
      </c>
      <c r="H31" s="13">
        <f t="shared" si="6"/>
        <v>0</v>
      </c>
      <c r="I31" s="13">
        <f t="shared" si="7"/>
        <v>-1</v>
      </c>
      <c r="J31" s="13">
        <f t="shared" si="8"/>
        <v>-1</v>
      </c>
      <c r="K31" s="13">
        <f t="shared" si="9"/>
        <v>0</v>
      </c>
      <c r="L31" s="13">
        <f t="shared" si="10"/>
        <v>0</v>
      </c>
      <c r="M31" s="13">
        <f t="shared" si="11"/>
        <v>-1</v>
      </c>
      <c r="N31" s="13">
        <f t="shared" si="12"/>
        <v>0</v>
      </c>
      <c r="O31" s="13">
        <f t="shared" si="13"/>
        <v>-1</v>
      </c>
      <c r="P31" s="13">
        <f t="shared" si="14"/>
        <v>0</v>
      </c>
      <c r="Q31" s="13">
        <f t="shared" si="15"/>
        <v>-1</v>
      </c>
      <c r="R31" s="13">
        <f t="shared" si="16"/>
        <v>0</v>
      </c>
      <c r="S31" s="13">
        <f t="shared" si="17"/>
        <v>-1</v>
      </c>
      <c r="T31" s="13">
        <f t="shared" si="18"/>
        <v>-1</v>
      </c>
      <c r="U31" s="13">
        <f t="shared" si="19"/>
        <v>0</v>
      </c>
      <c r="V31" s="13">
        <f t="shared" si="20"/>
        <v>0</v>
      </c>
      <c r="W31" s="13">
        <f t="shared" si="21"/>
        <v>-1</v>
      </c>
      <c r="X31" s="13">
        <f t="shared" si="22"/>
        <v>-1</v>
      </c>
      <c r="Y31" s="13">
        <f t="shared" si="23"/>
        <v>-1</v>
      </c>
      <c r="Z31" s="13">
        <f t="shared" si="24"/>
        <v>0</v>
      </c>
      <c r="AA31" s="13">
        <f t="shared" si="25"/>
        <v>-1</v>
      </c>
      <c r="AB31" s="13">
        <f t="shared" si="26"/>
        <v>-1</v>
      </c>
      <c r="AC31" s="13">
        <f t="shared" si="27"/>
        <v>-1</v>
      </c>
      <c r="AD31" s="13">
        <f t="shared" si="28"/>
        <v>-1</v>
      </c>
      <c r="AE31" s="13">
        <f t="shared" ref="AE31:AE42" si="29">+IFS($B31-$B$30&gt;0,1,$B31-$B$30=0,0,$B31-$B$30&lt;0,-1)</f>
        <v>-1</v>
      </c>
    </row>
    <row r="32" ht="14.25" customHeight="1">
      <c r="A32" s="13">
        <v>2010.0</v>
      </c>
      <c r="B32" s="7">
        <v>0.0</v>
      </c>
      <c r="C32" s="13">
        <f t="shared" si="1"/>
        <v>0</v>
      </c>
      <c r="D32" s="13">
        <f t="shared" si="2"/>
        <v>-1</v>
      </c>
      <c r="E32" s="13">
        <f t="shared" si="3"/>
        <v>-1</v>
      </c>
      <c r="F32" s="13">
        <f t="shared" si="4"/>
        <v>-1</v>
      </c>
      <c r="G32" s="13">
        <f t="shared" si="5"/>
        <v>0</v>
      </c>
      <c r="H32" s="13">
        <f t="shared" si="6"/>
        <v>0</v>
      </c>
      <c r="I32" s="13">
        <f t="shared" si="7"/>
        <v>-1</v>
      </c>
      <c r="J32" s="13">
        <f t="shared" si="8"/>
        <v>-1</v>
      </c>
      <c r="K32" s="13">
        <f t="shared" si="9"/>
        <v>0</v>
      </c>
      <c r="L32" s="13">
        <f t="shared" si="10"/>
        <v>0</v>
      </c>
      <c r="M32" s="13">
        <f t="shared" si="11"/>
        <v>-1</v>
      </c>
      <c r="N32" s="13">
        <f t="shared" si="12"/>
        <v>0</v>
      </c>
      <c r="O32" s="13">
        <f t="shared" si="13"/>
        <v>-1</v>
      </c>
      <c r="P32" s="13">
        <f t="shared" si="14"/>
        <v>0</v>
      </c>
      <c r="Q32" s="13">
        <f t="shared" si="15"/>
        <v>-1</v>
      </c>
      <c r="R32" s="13">
        <f t="shared" si="16"/>
        <v>0</v>
      </c>
      <c r="S32" s="13">
        <f t="shared" si="17"/>
        <v>-1</v>
      </c>
      <c r="T32" s="13">
        <f t="shared" si="18"/>
        <v>-1</v>
      </c>
      <c r="U32" s="13">
        <f t="shared" si="19"/>
        <v>0</v>
      </c>
      <c r="V32" s="13">
        <f t="shared" si="20"/>
        <v>0</v>
      </c>
      <c r="W32" s="13">
        <f t="shared" si="21"/>
        <v>-1</v>
      </c>
      <c r="X32" s="13">
        <f t="shared" si="22"/>
        <v>-1</v>
      </c>
      <c r="Y32" s="13">
        <f t="shared" si="23"/>
        <v>-1</v>
      </c>
      <c r="Z32" s="13">
        <f t="shared" si="24"/>
        <v>0</v>
      </c>
      <c r="AA32" s="13">
        <f t="shared" si="25"/>
        <v>-1</v>
      </c>
      <c r="AB32" s="13">
        <f t="shared" si="26"/>
        <v>-1</v>
      </c>
      <c r="AC32" s="13">
        <f t="shared" si="27"/>
        <v>-1</v>
      </c>
      <c r="AD32" s="13">
        <f t="shared" si="28"/>
        <v>-1</v>
      </c>
      <c r="AE32" s="13">
        <f t="shared" si="29"/>
        <v>-1</v>
      </c>
      <c r="AF32" s="13">
        <f t="shared" ref="AF32:AF42" si="30">+IFS($B32-$B$31&gt;0,1,$B32-$B$31=0,0,$B32-$B$31&lt;0,-1)</f>
        <v>0</v>
      </c>
    </row>
    <row r="33" ht="14.25" customHeight="1">
      <c r="A33" s="13">
        <v>2011.0</v>
      </c>
      <c r="B33" s="10">
        <v>11.0</v>
      </c>
      <c r="C33" s="13">
        <f t="shared" si="1"/>
        <v>1</v>
      </c>
      <c r="D33" s="13">
        <f t="shared" si="2"/>
        <v>-1</v>
      </c>
      <c r="E33" s="13">
        <f t="shared" si="3"/>
        <v>-1</v>
      </c>
      <c r="F33" s="13">
        <f t="shared" si="4"/>
        <v>-1</v>
      </c>
      <c r="G33" s="13">
        <f t="shared" si="5"/>
        <v>1</v>
      </c>
      <c r="H33" s="13">
        <f t="shared" si="6"/>
        <v>1</v>
      </c>
      <c r="I33" s="13">
        <f t="shared" si="7"/>
        <v>-1</v>
      </c>
      <c r="J33" s="13">
        <f t="shared" si="8"/>
        <v>-1</v>
      </c>
      <c r="K33" s="13">
        <f t="shared" si="9"/>
        <v>1</v>
      </c>
      <c r="L33" s="13">
        <f t="shared" si="10"/>
        <v>1</v>
      </c>
      <c r="M33" s="13">
        <f t="shared" si="11"/>
        <v>1</v>
      </c>
      <c r="N33" s="13">
        <f t="shared" si="12"/>
        <v>1</v>
      </c>
      <c r="O33" s="13">
        <f t="shared" si="13"/>
        <v>-1</v>
      </c>
      <c r="P33" s="13">
        <f t="shared" si="14"/>
        <v>1</v>
      </c>
      <c r="Q33" s="13">
        <f t="shared" si="15"/>
        <v>1</v>
      </c>
      <c r="R33" s="13">
        <f t="shared" si="16"/>
        <v>1</v>
      </c>
      <c r="S33" s="13">
        <f t="shared" si="17"/>
        <v>0</v>
      </c>
      <c r="T33" s="13">
        <f t="shared" si="18"/>
        <v>0</v>
      </c>
      <c r="U33" s="13">
        <f t="shared" si="19"/>
        <v>1</v>
      </c>
      <c r="V33" s="13">
        <f t="shared" si="20"/>
        <v>1</v>
      </c>
      <c r="W33" s="13">
        <f t="shared" si="21"/>
        <v>-1</v>
      </c>
      <c r="X33" s="13">
        <f t="shared" si="22"/>
        <v>-1</v>
      </c>
      <c r="Y33" s="13">
        <f t="shared" si="23"/>
        <v>-1</v>
      </c>
      <c r="Z33" s="13">
        <f t="shared" si="24"/>
        <v>1</v>
      </c>
      <c r="AA33" s="13">
        <f t="shared" si="25"/>
        <v>-1</v>
      </c>
      <c r="AB33" s="13">
        <f t="shared" si="26"/>
        <v>1</v>
      </c>
      <c r="AC33" s="13">
        <f t="shared" si="27"/>
        <v>-1</v>
      </c>
      <c r="AD33" s="13">
        <f t="shared" si="28"/>
        <v>-1</v>
      </c>
      <c r="AE33" s="13">
        <f t="shared" si="29"/>
        <v>-1</v>
      </c>
      <c r="AF33" s="13">
        <f t="shared" si="30"/>
        <v>1</v>
      </c>
      <c r="AG33" s="13">
        <f t="shared" ref="AG33:AG42" si="31">+IFS($B33-$B$32&gt;0,1,$B33-$B$32=0,0,$B33-$B$32&lt;0,-1)</f>
        <v>1</v>
      </c>
    </row>
    <row r="34" ht="14.25" customHeight="1">
      <c r="A34" s="13">
        <v>2012.0</v>
      </c>
      <c r="B34" s="10">
        <v>2.0</v>
      </c>
      <c r="C34" s="13">
        <f t="shared" si="1"/>
        <v>1</v>
      </c>
      <c r="D34" s="13">
        <f t="shared" si="2"/>
        <v>-1</v>
      </c>
      <c r="E34" s="13">
        <f t="shared" si="3"/>
        <v>-1</v>
      </c>
      <c r="F34" s="13">
        <f t="shared" si="4"/>
        <v>-1</v>
      </c>
      <c r="G34" s="13">
        <f t="shared" si="5"/>
        <v>1</v>
      </c>
      <c r="H34" s="13">
        <f t="shared" si="6"/>
        <v>1</v>
      </c>
      <c r="I34" s="13">
        <f t="shared" si="7"/>
        <v>-1</v>
      </c>
      <c r="J34" s="13">
        <f t="shared" si="8"/>
        <v>-1</v>
      </c>
      <c r="K34" s="13">
        <f t="shared" si="9"/>
        <v>1</v>
      </c>
      <c r="L34" s="13">
        <f t="shared" si="10"/>
        <v>1</v>
      </c>
      <c r="M34" s="13">
        <f t="shared" si="11"/>
        <v>-1</v>
      </c>
      <c r="N34" s="13">
        <f t="shared" si="12"/>
        <v>1</v>
      </c>
      <c r="O34" s="13">
        <f t="shared" si="13"/>
        <v>-1</v>
      </c>
      <c r="P34" s="13">
        <f t="shared" si="14"/>
        <v>1</v>
      </c>
      <c r="Q34" s="13">
        <f t="shared" si="15"/>
        <v>0</v>
      </c>
      <c r="R34" s="13">
        <f t="shared" si="16"/>
        <v>1</v>
      </c>
      <c r="S34" s="13">
        <f t="shared" si="17"/>
        <v>-1</v>
      </c>
      <c r="T34" s="13">
        <f t="shared" si="18"/>
        <v>-1</v>
      </c>
      <c r="U34" s="13">
        <f t="shared" si="19"/>
        <v>1</v>
      </c>
      <c r="V34" s="13">
        <f t="shared" si="20"/>
        <v>1</v>
      </c>
      <c r="W34" s="13">
        <f t="shared" si="21"/>
        <v>-1</v>
      </c>
      <c r="X34" s="13">
        <f t="shared" si="22"/>
        <v>-1</v>
      </c>
      <c r="Y34" s="13">
        <f t="shared" si="23"/>
        <v>-1</v>
      </c>
      <c r="Z34" s="13">
        <f t="shared" si="24"/>
        <v>1</v>
      </c>
      <c r="AA34" s="13">
        <f t="shared" si="25"/>
        <v>-1</v>
      </c>
      <c r="AB34" s="13">
        <f t="shared" si="26"/>
        <v>1</v>
      </c>
      <c r="AC34" s="13">
        <f t="shared" si="27"/>
        <v>-1</v>
      </c>
      <c r="AD34" s="13">
        <f t="shared" si="28"/>
        <v>-1</v>
      </c>
      <c r="AE34" s="13">
        <f t="shared" si="29"/>
        <v>-1</v>
      </c>
      <c r="AF34" s="13">
        <f t="shared" si="30"/>
        <v>1</v>
      </c>
      <c r="AG34" s="13">
        <f t="shared" si="31"/>
        <v>1</v>
      </c>
      <c r="AH34" s="13">
        <f t="shared" ref="AH34:AH42" si="32">+IFS($B34-$B$33&gt;0,1,$B34-$B$33=0,0,$B34-$B$33&lt;0,-1)</f>
        <v>-1</v>
      </c>
    </row>
    <row r="35" ht="14.25" customHeight="1">
      <c r="A35" s="13">
        <v>2013.0</v>
      </c>
      <c r="B35" s="10">
        <v>2.0</v>
      </c>
      <c r="C35" s="13">
        <f t="shared" si="1"/>
        <v>1</v>
      </c>
      <c r="D35" s="13">
        <f t="shared" si="2"/>
        <v>-1</v>
      </c>
      <c r="E35" s="13">
        <f t="shared" si="3"/>
        <v>-1</v>
      </c>
      <c r="F35" s="13">
        <f t="shared" si="4"/>
        <v>-1</v>
      </c>
      <c r="G35" s="13">
        <f t="shared" si="5"/>
        <v>1</v>
      </c>
      <c r="H35" s="13">
        <f t="shared" si="6"/>
        <v>1</v>
      </c>
      <c r="I35" s="13">
        <f t="shared" si="7"/>
        <v>-1</v>
      </c>
      <c r="J35" s="13">
        <f t="shared" si="8"/>
        <v>-1</v>
      </c>
      <c r="K35" s="13">
        <f t="shared" si="9"/>
        <v>1</v>
      </c>
      <c r="L35" s="13">
        <f t="shared" si="10"/>
        <v>1</v>
      </c>
      <c r="M35" s="13">
        <f t="shared" si="11"/>
        <v>-1</v>
      </c>
      <c r="N35" s="13">
        <f t="shared" si="12"/>
        <v>1</v>
      </c>
      <c r="O35" s="13">
        <f t="shared" si="13"/>
        <v>-1</v>
      </c>
      <c r="P35" s="13">
        <f t="shared" si="14"/>
        <v>1</v>
      </c>
      <c r="Q35" s="13">
        <f t="shared" si="15"/>
        <v>0</v>
      </c>
      <c r="R35" s="13">
        <f t="shared" si="16"/>
        <v>1</v>
      </c>
      <c r="S35" s="13">
        <f t="shared" si="17"/>
        <v>-1</v>
      </c>
      <c r="T35" s="13">
        <f t="shared" si="18"/>
        <v>-1</v>
      </c>
      <c r="U35" s="13">
        <f t="shared" si="19"/>
        <v>1</v>
      </c>
      <c r="V35" s="13">
        <f t="shared" si="20"/>
        <v>1</v>
      </c>
      <c r="W35" s="13">
        <f t="shared" si="21"/>
        <v>-1</v>
      </c>
      <c r="X35" s="13">
        <f t="shared" si="22"/>
        <v>-1</v>
      </c>
      <c r="Y35" s="13">
        <f t="shared" si="23"/>
        <v>-1</v>
      </c>
      <c r="Z35" s="13">
        <f t="shared" si="24"/>
        <v>1</v>
      </c>
      <c r="AA35" s="13">
        <f t="shared" si="25"/>
        <v>-1</v>
      </c>
      <c r="AB35" s="13">
        <f t="shared" si="26"/>
        <v>1</v>
      </c>
      <c r="AC35" s="13">
        <f t="shared" si="27"/>
        <v>-1</v>
      </c>
      <c r="AD35" s="13">
        <f t="shared" si="28"/>
        <v>-1</v>
      </c>
      <c r="AE35" s="13">
        <f t="shared" si="29"/>
        <v>-1</v>
      </c>
      <c r="AF35" s="13">
        <f t="shared" si="30"/>
        <v>1</v>
      </c>
      <c r="AG35" s="13">
        <f t="shared" si="31"/>
        <v>1</v>
      </c>
      <c r="AH35" s="13">
        <f t="shared" si="32"/>
        <v>-1</v>
      </c>
      <c r="AI35" s="13">
        <f t="shared" ref="AI35:AI42" si="33">+IFS($B35-$B$34&gt;0,1,$B35-$B$34=0,0,$B35-$B$34&lt;0,-1)</f>
        <v>0</v>
      </c>
    </row>
    <row r="36" ht="14.25" customHeight="1">
      <c r="A36" s="13">
        <v>2014.0</v>
      </c>
      <c r="B36" s="10">
        <v>29.0</v>
      </c>
      <c r="C36" s="13">
        <f t="shared" si="1"/>
        <v>1</v>
      </c>
      <c r="D36" s="13">
        <f t="shared" si="2"/>
        <v>-1</v>
      </c>
      <c r="E36" s="13">
        <f t="shared" si="3"/>
        <v>-1</v>
      </c>
      <c r="F36" s="13">
        <f t="shared" si="4"/>
        <v>-1</v>
      </c>
      <c r="G36" s="13">
        <f t="shared" si="5"/>
        <v>1</v>
      </c>
      <c r="H36" s="13">
        <f t="shared" si="6"/>
        <v>1</v>
      </c>
      <c r="I36" s="13">
        <f t="shared" si="7"/>
        <v>-1</v>
      </c>
      <c r="J36" s="13">
        <f t="shared" si="8"/>
        <v>-1</v>
      </c>
      <c r="K36" s="13">
        <f t="shared" si="9"/>
        <v>1</v>
      </c>
      <c r="L36" s="13">
        <f t="shared" si="10"/>
        <v>1</v>
      </c>
      <c r="M36" s="13">
        <f t="shared" si="11"/>
        <v>1</v>
      </c>
      <c r="N36" s="13">
        <f t="shared" si="12"/>
        <v>1</v>
      </c>
      <c r="O36" s="13">
        <f t="shared" si="13"/>
        <v>1</v>
      </c>
      <c r="P36" s="13">
        <f t="shared" si="14"/>
        <v>1</v>
      </c>
      <c r="Q36" s="13">
        <f t="shared" si="15"/>
        <v>1</v>
      </c>
      <c r="R36" s="13">
        <f t="shared" si="16"/>
        <v>1</v>
      </c>
      <c r="S36" s="13">
        <f t="shared" si="17"/>
        <v>1</v>
      </c>
      <c r="T36" s="13">
        <f t="shared" si="18"/>
        <v>1</v>
      </c>
      <c r="U36" s="13">
        <f t="shared" si="19"/>
        <v>1</v>
      </c>
      <c r="V36" s="13">
        <f t="shared" si="20"/>
        <v>1</v>
      </c>
      <c r="W36" s="13">
        <f t="shared" si="21"/>
        <v>1</v>
      </c>
      <c r="X36" s="13">
        <f t="shared" si="22"/>
        <v>-1</v>
      </c>
      <c r="Y36" s="13">
        <f t="shared" si="23"/>
        <v>1</v>
      </c>
      <c r="Z36" s="13">
        <f t="shared" si="24"/>
        <v>1</v>
      </c>
      <c r="AA36" s="13">
        <f t="shared" si="25"/>
        <v>-1</v>
      </c>
      <c r="AB36" s="13">
        <f t="shared" si="26"/>
        <v>1</v>
      </c>
      <c r="AC36" s="13">
        <f t="shared" si="27"/>
        <v>1</v>
      </c>
      <c r="AD36" s="13">
        <f t="shared" si="28"/>
        <v>1</v>
      </c>
      <c r="AE36" s="13">
        <f t="shared" si="29"/>
        <v>-1</v>
      </c>
      <c r="AF36" s="13">
        <f t="shared" si="30"/>
        <v>1</v>
      </c>
      <c r="AG36" s="13">
        <f t="shared" si="31"/>
        <v>1</v>
      </c>
      <c r="AH36" s="13">
        <f t="shared" si="32"/>
        <v>1</v>
      </c>
      <c r="AI36" s="13">
        <f t="shared" si="33"/>
        <v>1</v>
      </c>
      <c r="AJ36" s="13">
        <f t="shared" ref="AJ36:AJ42" si="34">+IFS($B36-$B$35&gt;0,1,$B36-$B$35=0,0,$B36-$B$35&lt;0,-1)</f>
        <v>1</v>
      </c>
    </row>
    <row r="37" ht="14.25" customHeight="1">
      <c r="A37" s="13">
        <v>2015.0</v>
      </c>
      <c r="B37" s="10">
        <v>0.0</v>
      </c>
      <c r="C37" s="13">
        <f t="shared" si="1"/>
        <v>0</v>
      </c>
      <c r="D37" s="13">
        <f t="shared" si="2"/>
        <v>-1</v>
      </c>
      <c r="E37" s="13">
        <f t="shared" si="3"/>
        <v>-1</v>
      </c>
      <c r="F37" s="13">
        <f t="shared" si="4"/>
        <v>-1</v>
      </c>
      <c r="G37" s="13">
        <f t="shared" si="5"/>
        <v>0</v>
      </c>
      <c r="H37" s="13">
        <f t="shared" si="6"/>
        <v>0</v>
      </c>
      <c r="I37" s="13">
        <f t="shared" si="7"/>
        <v>-1</v>
      </c>
      <c r="J37" s="13">
        <f t="shared" si="8"/>
        <v>-1</v>
      </c>
      <c r="K37" s="13">
        <f t="shared" si="9"/>
        <v>0</v>
      </c>
      <c r="L37" s="13">
        <f t="shared" si="10"/>
        <v>0</v>
      </c>
      <c r="M37" s="13">
        <f t="shared" si="11"/>
        <v>-1</v>
      </c>
      <c r="N37" s="13">
        <f t="shared" si="12"/>
        <v>0</v>
      </c>
      <c r="O37" s="13">
        <f t="shared" si="13"/>
        <v>-1</v>
      </c>
      <c r="P37" s="13">
        <f t="shared" si="14"/>
        <v>0</v>
      </c>
      <c r="Q37" s="13">
        <f t="shared" si="15"/>
        <v>-1</v>
      </c>
      <c r="R37" s="13">
        <f t="shared" si="16"/>
        <v>0</v>
      </c>
      <c r="S37" s="13">
        <f t="shared" si="17"/>
        <v>-1</v>
      </c>
      <c r="T37" s="13">
        <f t="shared" si="18"/>
        <v>-1</v>
      </c>
      <c r="U37" s="13">
        <f t="shared" si="19"/>
        <v>0</v>
      </c>
      <c r="V37" s="13">
        <f t="shared" si="20"/>
        <v>0</v>
      </c>
      <c r="W37" s="13">
        <f t="shared" si="21"/>
        <v>-1</v>
      </c>
      <c r="X37" s="13">
        <f t="shared" si="22"/>
        <v>-1</v>
      </c>
      <c r="Y37" s="13">
        <f t="shared" si="23"/>
        <v>-1</v>
      </c>
      <c r="Z37" s="13">
        <f t="shared" si="24"/>
        <v>0</v>
      </c>
      <c r="AA37" s="13">
        <f t="shared" si="25"/>
        <v>-1</v>
      </c>
      <c r="AB37" s="13">
        <f t="shared" si="26"/>
        <v>-1</v>
      </c>
      <c r="AC37" s="13">
        <f t="shared" si="27"/>
        <v>-1</v>
      </c>
      <c r="AD37" s="13">
        <f t="shared" si="28"/>
        <v>-1</v>
      </c>
      <c r="AE37" s="13">
        <f t="shared" si="29"/>
        <v>-1</v>
      </c>
      <c r="AF37" s="13">
        <f t="shared" si="30"/>
        <v>0</v>
      </c>
      <c r="AG37" s="13">
        <f t="shared" si="31"/>
        <v>0</v>
      </c>
      <c r="AH37" s="13">
        <f t="shared" si="32"/>
        <v>-1</v>
      </c>
      <c r="AI37" s="13">
        <f t="shared" si="33"/>
        <v>-1</v>
      </c>
      <c r="AJ37" s="13">
        <f t="shared" si="34"/>
        <v>-1</v>
      </c>
      <c r="AK37" s="13">
        <f t="shared" ref="AK37:AK42" si="35">+IFS($B37-$B$36&gt;0,1,$B37-$B$36=0,0,$B37-$B$36&lt;0,-1)</f>
        <v>-1</v>
      </c>
    </row>
    <row r="38" ht="14.25" customHeight="1">
      <c r="A38" s="13">
        <v>2016.0</v>
      </c>
      <c r="B38" s="10">
        <v>19.0</v>
      </c>
      <c r="C38" s="13">
        <f t="shared" si="1"/>
        <v>1</v>
      </c>
      <c r="D38" s="13">
        <f t="shared" si="2"/>
        <v>-1</v>
      </c>
      <c r="E38" s="13">
        <f t="shared" si="3"/>
        <v>-1</v>
      </c>
      <c r="F38" s="13">
        <f t="shared" si="4"/>
        <v>-1</v>
      </c>
      <c r="G38" s="13">
        <f t="shared" si="5"/>
        <v>1</v>
      </c>
      <c r="H38" s="13">
        <f t="shared" si="6"/>
        <v>1</v>
      </c>
      <c r="I38" s="13">
        <f t="shared" si="7"/>
        <v>-1</v>
      </c>
      <c r="J38" s="13">
        <f t="shared" si="8"/>
        <v>-1</v>
      </c>
      <c r="K38" s="13">
        <f t="shared" si="9"/>
        <v>1</v>
      </c>
      <c r="L38" s="13">
        <f t="shared" si="10"/>
        <v>1</v>
      </c>
      <c r="M38" s="13">
        <f t="shared" si="11"/>
        <v>1</v>
      </c>
      <c r="N38" s="13">
        <f t="shared" si="12"/>
        <v>1</v>
      </c>
      <c r="O38" s="13">
        <f t="shared" si="13"/>
        <v>-1</v>
      </c>
      <c r="P38" s="13">
        <f t="shared" si="14"/>
        <v>1</v>
      </c>
      <c r="Q38" s="13">
        <f t="shared" si="15"/>
        <v>1</v>
      </c>
      <c r="R38" s="13">
        <f t="shared" si="16"/>
        <v>1</v>
      </c>
      <c r="S38" s="13">
        <f t="shared" si="17"/>
        <v>1</v>
      </c>
      <c r="T38" s="13">
        <f t="shared" si="18"/>
        <v>1</v>
      </c>
      <c r="U38" s="13">
        <f t="shared" si="19"/>
        <v>1</v>
      </c>
      <c r="V38" s="13">
        <f t="shared" si="20"/>
        <v>1</v>
      </c>
      <c r="W38" s="13">
        <f t="shared" si="21"/>
        <v>-1</v>
      </c>
      <c r="X38" s="13">
        <f t="shared" si="22"/>
        <v>-1</v>
      </c>
      <c r="Y38" s="13">
        <f t="shared" si="23"/>
        <v>1</v>
      </c>
      <c r="Z38" s="13">
        <f t="shared" si="24"/>
        <v>1</v>
      </c>
      <c r="AA38" s="13">
        <f t="shared" si="25"/>
        <v>-1</v>
      </c>
      <c r="AB38" s="13">
        <f t="shared" si="26"/>
        <v>1</v>
      </c>
      <c r="AC38" s="13">
        <f t="shared" si="27"/>
        <v>-1</v>
      </c>
      <c r="AD38" s="13">
        <f t="shared" si="28"/>
        <v>1</v>
      </c>
      <c r="AE38" s="13">
        <f t="shared" si="29"/>
        <v>-1</v>
      </c>
      <c r="AF38" s="13">
        <f t="shared" si="30"/>
        <v>1</v>
      </c>
      <c r="AG38" s="13">
        <f t="shared" si="31"/>
        <v>1</v>
      </c>
      <c r="AH38" s="13">
        <f t="shared" si="32"/>
        <v>1</v>
      </c>
      <c r="AI38" s="13">
        <f t="shared" si="33"/>
        <v>1</v>
      </c>
      <c r="AJ38" s="13">
        <f t="shared" si="34"/>
        <v>1</v>
      </c>
      <c r="AK38" s="13">
        <f t="shared" si="35"/>
        <v>-1</v>
      </c>
      <c r="AL38" s="13">
        <f t="shared" ref="AL38:AL42" si="36">+IFS($B38-$B$37&gt;0,1,$B38-$B$37=0,0,$B38-$B$37&lt;0,-1)</f>
        <v>1</v>
      </c>
    </row>
    <row r="39" ht="14.25" customHeight="1">
      <c r="A39" s="13">
        <v>2017.0</v>
      </c>
      <c r="B39" s="10">
        <v>8.0</v>
      </c>
      <c r="C39" s="13">
        <f t="shared" si="1"/>
        <v>1</v>
      </c>
      <c r="D39" s="13">
        <f t="shared" si="2"/>
        <v>-1</v>
      </c>
      <c r="E39" s="13">
        <f t="shared" si="3"/>
        <v>-1</v>
      </c>
      <c r="F39" s="13">
        <f t="shared" si="4"/>
        <v>-1</v>
      </c>
      <c r="G39" s="13">
        <f t="shared" si="5"/>
        <v>1</v>
      </c>
      <c r="H39" s="13">
        <f t="shared" si="6"/>
        <v>1</v>
      </c>
      <c r="I39" s="13">
        <f t="shared" si="7"/>
        <v>-1</v>
      </c>
      <c r="J39" s="13">
        <f t="shared" si="8"/>
        <v>-1</v>
      </c>
      <c r="K39" s="13">
        <f t="shared" si="9"/>
        <v>1</v>
      </c>
      <c r="L39" s="13">
        <f t="shared" si="10"/>
        <v>1</v>
      </c>
      <c r="M39" s="13">
        <f t="shared" si="11"/>
        <v>1</v>
      </c>
      <c r="N39" s="13">
        <f t="shared" si="12"/>
        <v>1</v>
      </c>
      <c r="O39" s="13">
        <f t="shared" si="13"/>
        <v>-1</v>
      </c>
      <c r="P39" s="13">
        <f t="shared" si="14"/>
        <v>1</v>
      </c>
      <c r="Q39" s="13">
        <f t="shared" si="15"/>
        <v>1</v>
      </c>
      <c r="R39" s="13">
        <f t="shared" si="16"/>
        <v>1</v>
      </c>
      <c r="S39" s="13">
        <f t="shared" si="17"/>
        <v>-1</v>
      </c>
      <c r="T39" s="13">
        <f t="shared" si="18"/>
        <v>-1</v>
      </c>
      <c r="U39" s="13">
        <f t="shared" si="19"/>
        <v>1</v>
      </c>
      <c r="V39" s="13">
        <f t="shared" si="20"/>
        <v>1</v>
      </c>
      <c r="W39" s="13">
        <f t="shared" si="21"/>
        <v>-1</v>
      </c>
      <c r="X39" s="13">
        <f t="shared" si="22"/>
        <v>-1</v>
      </c>
      <c r="Y39" s="13">
        <f t="shared" si="23"/>
        <v>-1</v>
      </c>
      <c r="Z39" s="13">
        <f t="shared" si="24"/>
        <v>1</v>
      </c>
      <c r="AA39" s="13">
        <f t="shared" si="25"/>
        <v>-1</v>
      </c>
      <c r="AB39" s="13">
        <f t="shared" si="26"/>
        <v>1</v>
      </c>
      <c r="AC39" s="13">
        <f t="shared" si="27"/>
        <v>-1</v>
      </c>
      <c r="AD39" s="13">
        <f t="shared" si="28"/>
        <v>-1</v>
      </c>
      <c r="AE39" s="13">
        <f t="shared" si="29"/>
        <v>-1</v>
      </c>
      <c r="AF39" s="13">
        <f t="shared" si="30"/>
        <v>1</v>
      </c>
      <c r="AG39" s="13">
        <f t="shared" si="31"/>
        <v>1</v>
      </c>
      <c r="AH39" s="13">
        <f t="shared" si="32"/>
        <v>-1</v>
      </c>
      <c r="AI39" s="13">
        <f t="shared" si="33"/>
        <v>1</v>
      </c>
      <c r="AJ39" s="13">
        <f t="shared" si="34"/>
        <v>1</v>
      </c>
      <c r="AK39" s="13">
        <f t="shared" si="35"/>
        <v>-1</v>
      </c>
      <c r="AL39" s="13">
        <f t="shared" si="36"/>
        <v>1</v>
      </c>
      <c r="AM39" s="13">
        <f t="shared" ref="AM39:AM42" si="37">+IFS($B39-$B$38&gt;0,1,$B39-$B$38=0,0,$B39-$B$38&lt;0,-1)</f>
        <v>-1</v>
      </c>
    </row>
    <row r="40" ht="14.25" customHeight="1">
      <c r="A40" s="13">
        <v>2018.0</v>
      </c>
      <c r="B40" s="4">
        <v>0.0</v>
      </c>
      <c r="C40" s="13">
        <f t="shared" si="1"/>
        <v>0</v>
      </c>
      <c r="D40" s="13">
        <f t="shared" si="2"/>
        <v>-1</v>
      </c>
      <c r="E40" s="13">
        <f t="shared" si="3"/>
        <v>-1</v>
      </c>
      <c r="F40" s="13">
        <f t="shared" si="4"/>
        <v>-1</v>
      </c>
      <c r="G40" s="13">
        <f t="shared" si="5"/>
        <v>0</v>
      </c>
      <c r="H40" s="13">
        <f t="shared" si="6"/>
        <v>0</v>
      </c>
      <c r="I40" s="13">
        <f t="shared" si="7"/>
        <v>-1</v>
      </c>
      <c r="J40" s="13">
        <f t="shared" si="8"/>
        <v>-1</v>
      </c>
      <c r="K40" s="13">
        <f t="shared" si="9"/>
        <v>0</v>
      </c>
      <c r="L40" s="13">
        <f t="shared" si="10"/>
        <v>0</v>
      </c>
      <c r="M40" s="13">
        <f t="shared" si="11"/>
        <v>-1</v>
      </c>
      <c r="N40" s="13">
        <f t="shared" si="12"/>
        <v>0</v>
      </c>
      <c r="O40" s="13">
        <f t="shared" si="13"/>
        <v>-1</v>
      </c>
      <c r="P40" s="13">
        <f t="shared" si="14"/>
        <v>0</v>
      </c>
      <c r="Q40" s="13">
        <f t="shared" si="15"/>
        <v>-1</v>
      </c>
      <c r="R40" s="13">
        <f t="shared" si="16"/>
        <v>0</v>
      </c>
      <c r="S40" s="13">
        <f t="shared" si="17"/>
        <v>-1</v>
      </c>
      <c r="T40" s="13">
        <f t="shared" si="18"/>
        <v>-1</v>
      </c>
      <c r="U40" s="13">
        <f t="shared" si="19"/>
        <v>0</v>
      </c>
      <c r="V40" s="13">
        <f t="shared" si="20"/>
        <v>0</v>
      </c>
      <c r="W40" s="13">
        <f t="shared" si="21"/>
        <v>-1</v>
      </c>
      <c r="X40" s="13">
        <f t="shared" si="22"/>
        <v>-1</v>
      </c>
      <c r="Y40" s="13">
        <f t="shared" si="23"/>
        <v>-1</v>
      </c>
      <c r="Z40" s="13">
        <f t="shared" si="24"/>
        <v>0</v>
      </c>
      <c r="AA40" s="13">
        <f t="shared" si="25"/>
        <v>-1</v>
      </c>
      <c r="AB40" s="13">
        <f t="shared" si="26"/>
        <v>-1</v>
      </c>
      <c r="AC40" s="13">
        <f t="shared" si="27"/>
        <v>-1</v>
      </c>
      <c r="AD40" s="13">
        <f t="shared" si="28"/>
        <v>-1</v>
      </c>
      <c r="AE40" s="13">
        <f t="shared" si="29"/>
        <v>-1</v>
      </c>
      <c r="AF40" s="13">
        <f t="shared" si="30"/>
        <v>0</v>
      </c>
      <c r="AG40" s="13">
        <f t="shared" si="31"/>
        <v>0</v>
      </c>
      <c r="AH40" s="13">
        <f t="shared" si="32"/>
        <v>-1</v>
      </c>
      <c r="AI40" s="13">
        <f t="shared" si="33"/>
        <v>-1</v>
      </c>
      <c r="AJ40" s="13">
        <f t="shared" si="34"/>
        <v>-1</v>
      </c>
      <c r="AK40" s="13">
        <f t="shared" si="35"/>
        <v>-1</v>
      </c>
      <c r="AL40" s="13">
        <f t="shared" si="36"/>
        <v>0</v>
      </c>
      <c r="AM40" s="13">
        <f t="shared" si="37"/>
        <v>-1</v>
      </c>
      <c r="AN40" s="13">
        <f t="shared" ref="AN40:AN42" si="38">+IFS($B40-$B$39&gt;0,1,$B40-$B$39=0,0,$B40-$B$39&lt;0,-1)</f>
        <v>-1</v>
      </c>
    </row>
    <row r="41" ht="14.25" customHeight="1">
      <c r="A41" s="13">
        <v>2019.0</v>
      </c>
      <c r="B41" s="4">
        <v>9.0</v>
      </c>
      <c r="C41" s="13">
        <f t="shared" si="1"/>
        <v>1</v>
      </c>
      <c r="D41" s="13">
        <f t="shared" si="2"/>
        <v>-1</v>
      </c>
      <c r="E41" s="13">
        <f t="shared" si="3"/>
        <v>-1</v>
      </c>
      <c r="F41" s="13">
        <f t="shared" si="4"/>
        <v>-1</v>
      </c>
      <c r="G41" s="13">
        <f t="shared" si="5"/>
        <v>1</v>
      </c>
      <c r="H41" s="13">
        <f t="shared" si="6"/>
        <v>1</v>
      </c>
      <c r="I41" s="13">
        <f t="shared" si="7"/>
        <v>-1</v>
      </c>
      <c r="J41" s="13">
        <f t="shared" si="8"/>
        <v>-1</v>
      </c>
      <c r="K41" s="13">
        <f t="shared" si="9"/>
        <v>1</v>
      </c>
      <c r="L41" s="13">
        <f t="shared" si="10"/>
        <v>1</v>
      </c>
      <c r="M41" s="13">
        <f t="shared" si="11"/>
        <v>1</v>
      </c>
      <c r="N41" s="13">
        <f t="shared" si="12"/>
        <v>1</v>
      </c>
      <c r="O41" s="13">
        <f t="shared" si="13"/>
        <v>-1</v>
      </c>
      <c r="P41" s="13">
        <f t="shared" si="14"/>
        <v>1</v>
      </c>
      <c r="Q41" s="13">
        <f t="shared" si="15"/>
        <v>1</v>
      </c>
      <c r="R41" s="13">
        <f t="shared" si="16"/>
        <v>1</v>
      </c>
      <c r="S41" s="13">
        <f t="shared" si="17"/>
        <v>-1</v>
      </c>
      <c r="T41" s="13">
        <f t="shared" si="18"/>
        <v>-1</v>
      </c>
      <c r="U41" s="13">
        <f t="shared" si="19"/>
        <v>1</v>
      </c>
      <c r="V41" s="13">
        <f t="shared" si="20"/>
        <v>1</v>
      </c>
      <c r="W41" s="13">
        <f t="shared" si="21"/>
        <v>-1</v>
      </c>
      <c r="X41" s="13">
        <f t="shared" si="22"/>
        <v>-1</v>
      </c>
      <c r="Y41" s="13">
        <f t="shared" si="23"/>
        <v>-1</v>
      </c>
      <c r="Z41" s="13">
        <f t="shared" si="24"/>
        <v>1</v>
      </c>
      <c r="AA41" s="13">
        <f t="shared" si="25"/>
        <v>-1</v>
      </c>
      <c r="AB41" s="13">
        <f t="shared" si="26"/>
        <v>1</v>
      </c>
      <c r="AC41" s="13">
        <f t="shared" si="27"/>
        <v>-1</v>
      </c>
      <c r="AD41" s="13">
        <f t="shared" si="28"/>
        <v>-1</v>
      </c>
      <c r="AE41" s="13">
        <f t="shared" si="29"/>
        <v>-1</v>
      </c>
      <c r="AF41" s="13">
        <f t="shared" si="30"/>
        <v>1</v>
      </c>
      <c r="AG41" s="13">
        <f t="shared" si="31"/>
        <v>1</v>
      </c>
      <c r="AH41" s="13">
        <f t="shared" si="32"/>
        <v>-1</v>
      </c>
      <c r="AI41" s="13">
        <f t="shared" si="33"/>
        <v>1</v>
      </c>
      <c r="AJ41" s="13">
        <f t="shared" si="34"/>
        <v>1</v>
      </c>
      <c r="AK41" s="13">
        <f t="shared" si="35"/>
        <v>-1</v>
      </c>
      <c r="AL41" s="13">
        <f t="shared" si="36"/>
        <v>1</v>
      </c>
      <c r="AM41" s="13">
        <f t="shared" si="37"/>
        <v>-1</v>
      </c>
      <c r="AN41" s="13">
        <f t="shared" si="38"/>
        <v>1</v>
      </c>
      <c r="AO41" s="13">
        <f t="shared" ref="AO41:AO42" si="39">+IFS($B41-$B$40&gt;0,1,$B41-$B$40=0,0,$B41-$B$40&lt;0,-1)</f>
        <v>1</v>
      </c>
    </row>
    <row r="42" ht="14.25" customHeight="1">
      <c r="A42" s="13">
        <v>2020.0</v>
      </c>
      <c r="B42" s="4">
        <v>43.0</v>
      </c>
      <c r="C42" s="13">
        <f t="shared" si="1"/>
        <v>1</v>
      </c>
      <c r="D42" s="13">
        <f t="shared" si="2"/>
        <v>1</v>
      </c>
      <c r="E42" s="13">
        <f t="shared" si="3"/>
        <v>1</v>
      </c>
      <c r="F42" s="13">
        <f t="shared" si="4"/>
        <v>-1</v>
      </c>
      <c r="G42" s="13">
        <f t="shared" si="5"/>
        <v>1</v>
      </c>
      <c r="H42" s="13">
        <f t="shared" si="6"/>
        <v>1</v>
      </c>
      <c r="I42" s="13">
        <f t="shared" si="7"/>
        <v>-1</v>
      </c>
      <c r="J42" s="13">
        <f t="shared" si="8"/>
        <v>-1</v>
      </c>
      <c r="K42" s="13">
        <f t="shared" si="9"/>
        <v>1</v>
      </c>
      <c r="L42" s="13">
        <f t="shared" si="10"/>
        <v>1</v>
      </c>
      <c r="M42" s="13">
        <f t="shared" si="11"/>
        <v>1</v>
      </c>
      <c r="N42" s="13">
        <f t="shared" si="12"/>
        <v>1</v>
      </c>
      <c r="O42" s="13">
        <f t="shared" si="13"/>
        <v>1</v>
      </c>
      <c r="P42" s="13">
        <f t="shared" si="14"/>
        <v>1</v>
      </c>
      <c r="Q42" s="13">
        <f t="shared" si="15"/>
        <v>1</v>
      </c>
      <c r="R42" s="13">
        <f t="shared" si="16"/>
        <v>1</v>
      </c>
      <c r="S42" s="13">
        <f t="shared" si="17"/>
        <v>1</v>
      </c>
      <c r="T42" s="13">
        <f t="shared" si="18"/>
        <v>1</v>
      </c>
      <c r="U42" s="13">
        <f t="shared" si="19"/>
        <v>1</v>
      </c>
      <c r="V42" s="13">
        <f t="shared" si="20"/>
        <v>1</v>
      </c>
      <c r="W42" s="13">
        <f t="shared" si="21"/>
        <v>1</v>
      </c>
      <c r="X42" s="13">
        <f t="shared" si="22"/>
        <v>-1</v>
      </c>
      <c r="Y42" s="13">
        <f t="shared" si="23"/>
        <v>1</v>
      </c>
      <c r="Z42" s="13">
        <f t="shared" si="24"/>
        <v>1</v>
      </c>
      <c r="AA42" s="13">
        <f t="shared" si="25"/>
        <v>0</v>
      </c>
      <c r="AB42" s="13">
        <f t="shared" si="26"/>
        <v>1</v>
      </c>
      <c r="AC42" s="13">
        <f t="shared" si="27"/>
        <v>1</v>
      </c>
      <c r="AD42" s="13">
        <f t="shared" si="28"/>
        <v>1</v>
      </c>
      <c r="AE42" s="13">
        <f t="shared" si="29"/>
        <v>1</v>
      </c>
      <c r="AF42" s="13">
        <f t="shared" si="30"/>
        <v>1</v>
      </c>
      <c r="AG42" s="13">
        <f t="shared" si="31"/>
        <v>1</v>
      </c>
      <c r="AH42" s="13">
        <f t="shared" si="32"/>
        <v>1</v>
      </c>
      <c r="AI42" s="13">
        <f t="shared" si="33"/>
        <v>1</v>
      </c>
      <c r="AJ42" s="13">
        <f t="shared" si="34"/>
        <v>1</v>
      </c>
      <c r="AK42" s="13">
        <f t="shared" si="35"/>
        <v>1</v>
      </c>
      <c r="AL42" s="13">
        <f t="shared" si="36"/>
        <v>1</v>
      </c>
      <c r="AM42" s="13">
        <f t="shared" si="37"/>
        <v>1</v>
      </c>
      <c r="AN42" s="13">
        <f t="shared" si="38"/>
        <v>1</v>
      </c>
      <c r="AO42" s="13">
        <f t="shared" si="39"/>
        <v>1</v>
      </c>
      <c r="AP42" s="13">
        <f>+IFS($B42-$B$41&gt;0,1,$B42-$B$41=0,0,$B42-$B$41&lt;0,-1)</f>
        <v>1</v>
      </c>
    </row>
    <row r="43" ht="14.25" customHeight="1">
      <c r="B43" s="16"/>
      <c r="AQ43" s="14" t="s">
        <v>21</v>
      </c>
    </row>
    <row r="44" ht="14.25" customHeight="1">
      <c r="B44" s="16"/>
      <c r="AQ44" s="13">
        <f>+SUM(C3:AP42)</f>
        <v>8</v>
      </c>
    </row>
    <row r="45" ht="14.25" customHeight="1">
      <c r="B45" s="17" t="s">
        <v>22</v>
      </c>
      <c r="C45" s="18">
        <f>+COUNT(B2:B42)</f>
        <v>41</v>
      </c>
      <c r="D45" s="13">
        <f>+C45*(C45-1)*(2*C45+5)</f>
        <v>142680</v>
      </c>
      <c r="E45" s="19" t="s">
        <v>23</v>
      </c>
      <c r="F45" s="18">
        <v>16.0</v>
      </c>
      <c r="G45" s="18">
        <f t="shared" ref="G45:G47" si="40">+F45*(F45-1)*(2*F45+5)</f>
        <v>8880</v>
      </c>
    </row>
    <row r="46" ht="14.25" customHeight="1">
      <c r="B46" s="17" t="s">
        <v>24</v>
      </c>
      <c r="C46" s="18">
        <f>+(D45-G49)/18</f>
        <v>7428.666667</v>
      </c>
      <c r="E46" s="19" t="s">
        <v>33</v>
      </c>
      <c r="F46" s="18">
        <v>2.0</v>
      </c>
      <c r="G46" s="18">
        <f t="shared" si="40"/>
        <v>18</v>
      </c>
    </row>
    <row r="47" ht="14.25" customHeight="1">
      <c r="B47" s="17" t="s">
        <v>26</v>
      </c>
      <c r="C47" s="18">
        <f>+(AQ44+1)/SQRT(C46)</f>
        <v>0.1044208138</v>
      </c>
      <c r="E47" s="19" t="s">
        <v>34</v>
      </c>
      <c r="F47" s="18">
        <v>3.0</v>
      </c>
      <c r="G47" s="18">
        <f t="shared" si="40"/>
        <v>66</v>
      </c>
    </row>
    <row r="48" ht="14.25" customHeight="1">
      <c r="B48" s="9"/>
      <c r="C48" s="18"/>
      <c r="E48" s="20" t="s">
        <v>35</v>
      </c>
      <c r="F48" s="13">
        <v>2.0</v>
      </c>
      <c r="G48" s="13">
        <v>0.0</v>
      </c>
    </row>
    <row r="49" ht="14.25" customHeight="1">
      <c r="C49" s="18"/>
      <c r="G49" s="13">
        <f>SUM(G45:G48)</f>
        <v>8964</v>
      </c>
    </row>
    <row r="50" ht="14.25" customHeight="1">
      <c r="E50" s="9"/>
      <c r="F50" s="9"/>
      <c r="G50" s="18"/>
    </row>
    <row r="51" ht="14.25" customHeight="1">
      <c r="E51" s="9"/>
      <c r="F51" s="9"/>
      <c r="G51" s="21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>
      <c r="B58" s="13" t="s">
        <v>19</v>
      </c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>
      <c r="F110" s="13" t="s">
        <v>19</v>
      </c>
    </row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>
      <c r="C532" s="13" t="s">
        <v>19</v>
      </c>
    </row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14" t="s">
        <v>20</v>
      </c>
      <c r="B1" s="2" t="s">
        <v>6</v>
      </c>
    </row>
    <row r="2" ht="14.25" customHeight="1">
      <c r="A2" s="13">
        <v>1980.0</v>
      </c>
      <c r="B2" s="4">
        <v>123.0</v>
      </c>
    </row>
    <row r="3" ht="14.25" customHeight="1">
      <c r="A3" s="13">
        <v>1981.0</v>
      </c>
      <c r="B3" s="4">
        <v>35.0</v>
      </c>
      <c r="C3" s="13">
        <f t="shared" ref="C3:C42" si="1">+IFS($B3-$B$2&gt;0,1,$B3-$B$2=0,0,$B3-$B$2&lt;0,-1)</f>
        <v>-1</v>
      </c>
    </row>
    <row r="4" ht="14.25" customHeight="1">
      <c r="A4" s="13">
        <v>1982.0</v>
      </c>
      <c r="B4" s="4">
        <v>13.600000000000001</v>
      </c>
      <c r="C4" s="13">
        <f t="shared" si="1"/>
        <v>-1</v>
      </c>
      <c r="D4" s="13">
        <f t="shared" ref="D4:D42" si="2">+IFS($B4-$B$3&gt;0,1,$B4-$B$3=0,0,$B4-$B$3&lt;0,-1)</f>
        <v>-1</v>
      </c>
    </row>
    <row r="5" ht="14.25" customHeight="1">
      <c r="A5" s="13">
        <v>1983.0</v>
      </c>
      <c r="B5" s="4">
        <v>9.0</v>
      </c>
      <c r="C5" s="13">
        <f t="shared" si="1"/>
        <v>-1</v>
      </c>
      <c r="D5" s="13">
        <f t="shared" si="2"/>
        <v>-1</v>
      </c>
      <c r="E5" s="13">
        <f t="shared" ref="E5:E42" si="3">+IFS($B5-$B$4&gt;0,1,$B5-$B$4=0,0,$B5-$B$4&lt;0,-1)</f>
        <v>-1</v>
      </c>
    </row>
    <row r="6" ht="14.25" customHeight="1">
      <c r="A6" s="13">
        <v>1984.0</v>
      </c>
      <c r="B6" s="4">
        <v>7.5</v>
      </c>
      <c r="C6" s="13">
        <f t="shared" si="1"/>
        <v>-1</v>
      </c>
      <c r="D6" s="13">
        <f t="shared" si="2"/>
        <v>-1</v>
      </c>
      <c r="E6" s="13">
        <f t="shared" si="3"/>
        <v>-1</v>
      </c>
      <c r="F6" s="13">
        <f t="shared" ref="F6:F42" si="4">+IFS($B6-$B$5&gt;0,1,$B6-$B$5=0,0,$B6-$B$5&lt;0,-1)</f>
        <v>-1</v>
      </c>
    </row>
    <row r="7" ht="14.25" customHeight="1">
      <c r="A7" s="13">
        <v>1985.0</v>
      </c>
      <c r="B7" s="7">
        <v>0.0</v>
      </c>
      <c r="C7" s="13">
        <f t="shared" si="1"/>
        <v>-1</v>
      </c>
      <c r="D7" s="13">
        <f t="shared" si="2"/>
        <v>-1</v>
      </c>
      <c r="E7" s="13">
        <f t="shared" si="3"/>
        <v>-1</v>
      </c>
      <c r="F7" s="13">
        <f t="shared" si="4"/>
        <v>-1</v>
      </c>
      <c r="G7" s="13">
        <f t="shared" ref="G7:G42" si="5">+IFS($B7-$B$6&gt;0,1,$B7-$B$6=0,0,$B7-$B$6&lt;0,-1)</f>
        <v>-1</v>
      </c>
    </row>
    <row r="8" ht="14.25" customHeight="1">
      <c r="A8" s="13">
        <v>1986.0</v>
      </c>
      <c r="B8" s="7">
        <v>16.0</v>
      </c>
      <c r="C8" s="13">
        <f t="shared" si="1"/>
        <v>-1</v>
      </c>
      <c r="D8" s="13">
        <f t="shared" si="2"/>
        <v>-1</v>
      </c>
      <c r="E8" s="13">
        <f t="shared" si="3"/>
        <v>1</v>
      </c>
      <c r="F8" s="13">
        <f t="shared" si="4"/>
        <v>1</v>
      </c>
      <c r="G8" s="13">
        <f t="shared" si="5"/>
        <v>1</v>
      </c>
      <c r="H8" s="13">
        <f t="shared" ref="H8:H42" si="6">+IFS($B8-$B$7&gt;0,1,$B8-$B$7=0,0,$B8-$B$7&lt;0,-1)</f>
        <v>1</v>
      </c>
    </row>
    <row r="9" ht="14.25" customHeight="1">
      <c r="A9" s="13">
        <v>1987.0</v>
      </c>
      <c r="B9" s="7">
        <v>24.5</v>
      </c>
      <c r="C9" s="13">
        <f t="shared" si="1"/>
        <v>-1</v>
      </c>
      <c r="D9" s="13">
        <f t="shared" si="2"/>
        <v>-1</v>
      </c>
      <c r="E9" s="13">
        <f t="shared" si="3"/>
        <v>1</v>
      </c>
      <c r="F9" s="13">
        <f t="shared" si="4"/>
        <v>1</v>
      </c>
      <c r="G9" s="13">
        <f t="shared" si="5"/>
        <v>1</v>
      </c>
      <c r="H9" s="13">
        <f t="shared" si="6"/>
        <v>1</v>
      </c>
      <c r="I9" s="13">
        <f t="shared" ref="I9:I42" si="7">+IFS($B9-$B$8&gt;0,1,$B9-$B$8=0,0,$B9-$B$8&lt;0,-1)</f>
        <v>1</v>
      </c>
    </row>
    <row r="10" ht="14.25" customHeight="1">
      <c r="A10" s="13">
        <v>1988.0</v>
      </c>
      <c r="B10" s="7">
        <v>34.2</v>
      </c>
      <c r="C10" s="13">
        <f t="shared" si="1"/>
        <v>-1</v>
      </c>
      <c r="D10" s="13">
        <f t="shared" si="2"/>
        <v>-1</v>
      </c>
      <c r="E10" s="13">
        <f t="shared" si="3"/>
        <v>1</v>
      </c>
      <c r="F10" s="13">
        <f t="shared" si="4"/>
        <v>1</v>
      </c>
      <c r="G10" s="13">
        <f t="shared" si="5"/>
        <v>1</v>
      </c>
      <c r="H10" s="13">
        <f t="shared" si="6"/>
        <v>1</v>
      </c>
      <c r="I10" s="13">
        <f t="shared" si="7"/>
        <v>1</v>
      </c>
      <c r="J10" s="13">
        <f t="shared" ref="J10:J42" si="8">+IFS($B10-$B$9&gt;0,1,$B10-$B$9=0,0,$B10-$B$9&lt;0,-1)</f>
        <v>1</v>
      </c>
    </row>
    <row r="11" ht="14.25" customHeight="1">
      <c r="A11" s="13">
        <v>1989.0</v>
      </c>
      <c r="B11" s="7">
        <v>13.6</v>
      </c>
      <c r="C11" s="13">
        <f t="shared" si="1"/>
        <v>-1</v>
      </c>
      <c r="D11" s="13">
        <f t="shared" si="2"/>
        <v>-1</v>
      </c>
      <c r="E11" s="13">
        <f t="shared" si="3"/>
        <v>-1</v>
      </c>
      <c r="F11" s="13">
        <f t="shared" si="4"/>
        <v>1</v>
      </c>
      <c r="G11" s="13">
        <f t="shared" si="5"/>
        <v>1</v>
      </c>
      <c r="H11" s="13">
        <f t="shared" si="6"/>
        <v>1</v>
      </c>
      <c r="I11" s="13">
        <f t="shared" si="7"/>
        <v>-1</v>
      </c>
      <c r="J11" s="13">
        <f t="shared" si="8"/>
        <v>-1</v>
      </c>
      <c r="K11" s="13">
        <f t="shared" ref="K11:K42" si="9">+IFS($B11-$B$10&gt;0,1,$B11-$B$10=0,0,$B11-$B$10&lt;0,-1)</f>
        <v>-1</v>
      </c>
    </row>
    <row r="12" ht="14.25" customHeight="1">
      <c r="A12" s="13">
        <v>1990.0</v>
      </c>
      <c r="B12" s="7">
        <v>31.0</v>
      </c>
      <c r="C12" s="13">
        <f t="shared" si="1"/>
        <v>-1</v>
      </c>
      <c r="D12" s="13">
        <f t="shared" si="2"/>
        <v>-1</v>
      </c>
      <c r="E12" s="13">
        <f t="shared" si="3"/>
        <v>1</v>
      </c>
      <c r="F12" s="13">
        <f t="shared" si="4"/>
        <v>1</v>
      </c>
      <c r="G12" s="13">
        <f t="shared" si="5"/>
        <v>1</v>
      </c>
      <c r="H12" s="13">
        <f t="shared" si="6"/>
        <v>1</v>
      </c>
      <c r="I12" s="13">
        <f t="shared" si="7"/>
        <v>1</v>
      </c>
      <c r="J12" s="13">
        <f t="shared" si="8"/>
        <v>1</v>
      </c>
      <c r="K12" s="13">
        <f t="shared" si="9"/>
        <v>-1</v>
      </c>
      <c r="L12" s="13">
        <f t="shared" ref="L12:L42" si="10">+IFS($B12-$B$11&gt;0,1,$B12-$B$11=0,0,$B12-$B$11&lt;0,-1)</f>
        <v>1</v>
      </c>
    </row>
    <row r="13" ht="14.25" customHeight="1">
      <c r="A13" s="13">
        <v>1991.0</v>
      </c>
      <c r="B13" s="7">
        <v>23.0</v>
      </c>
      <c r="C13" s="13">
        <f t="shared" si="1"/>
        <v>-1</v>
      </c>
      <c r="D13" s="13">
        <f t="shared" si="2"/>
        <v>-1</v>
      </c>
      <c r="E13" s="13">
        <f t="shared" si="3"/>
        <v>1</v>
      </c>
      <c r="F13" s="13">
        <f t="shared" si="4"/>
        <v>1</v>
      </c>
      <c r="G13" s="13">
        <f t="shared" si="5"/>
        <v>1</v>
      </c>
      <c r="H13" s="13">
        <f t="shared" si="6"/>
        <v>1</v>
      </c>
      <c r="I13" s="13">
        <f t="shared" si="7"/>
        <v>1</v>
      </c>
      <c r="J13" s="13">
        <f t="shared" si="8"/>
        <v>-1</v>
      </c>
      <c r="K13" s="13">
        <f t="shared" si="9"/>
        <v>-1</v>
      </c>
      <c r="L13" s="13">
        <f t="shared" si="10"/>
        <v>1</v>
      </c>
      <c r="M13" s="13">
        <f t="shared" ref="M13:M42" si="11">+IFS($B13-$B$12&gt;0,1,$B13-$B$12=0,0,$B13-$B$12&lt;0,-1)</f>
        <v>-1</v>
      </c>
    </row>
    <row r="14" ht="14.25" customHeight="1">
      <c r="A14" s="13">
        <v>1992.0</v>
      </c>
      <c r="B14" s="7">
        <v>2.5</v>
      </c>
      <c r="C14" s="13">
        <f t="shared" si="1"/>
        <v>-1</v>
      </c>
      <c r="D14" s="13">
        <f t="shared" si="2"/>
        <v>-1</v>
      </c>
      <c r="E14" s="13">
        <f t="shared" si="3"/>
        <v>-1</v>
      </c>
      <c r="F14" s="13">
        <f t="shared" si="4"/>
        <v>-1</v>
      </c>
      <c r="G14" s="13">
        <f t="shared" si="5"/>
        <v>-1</v>
      </c>
      <c r="H14" s="13">
        <f t="shared" si="6"/>
        <v>1</v>
      </c>
      <c r="I14" s="13">
        <f t="shared" si="7"/>
        <v>-1</v>
      </c>
      <c r="J14" s="13">
        <f t="shared" si="8"/>
        <v>-1</v>
      </c>
      <c r="K14" s="13">
        <f t="shared" si="9"/>
        <v>-1</v>
      </c>
      <c r="L14" s="13">
        <f t="shared" si="10"/>
        <v>-1</v>
      </c>
      <c r="M14" s="13">
        <f t="shared" si="11"/>
        <v>-1</v>
      </c>
      <c r="N14" s="13">
        <f t="shared" ref="N14:N42" si="12">+IFS($B14-$B$13&gt;0,1,$B14-$B$13=0,0,$B14-$B$13&lt;0,-1)</f>
        <v>-1</v>
      </c>
    </row>
    <row r="15" ht="14.25" customHeight="1">
      <c r="A15" s="13">
        <v>1993.0</v>
      </c>
      <c r="B15" s="7">
        <v>0.0</v>
      </c>
      <c r="C15" s="13">
        <f t="shared" si="1"/>
        <v>-1</v>
      </c>
      <c r="D15" s="13">
        <f t="shared" si="2"/>
        <v>-1</v>
      </c>
      <c r="E15" s="13">
        <f t="shared" si="3"/>
        <v>-1</v>
      </c>
      <c r="F15" s="13">
        <f t="shared" si="4"/>
        <v>-1</v>
      </c>
      <c r="G15" s="13">
        <f t="shared" si="5"/>
        <v>-1</v>
      </c>
      <c r="H15" s="13">
        <f t="shared" si="6"/>
        <v>0</v>
      </c>
      <c r="I15" s="13">
        <f t="shared" si="7"/>
        <v>-1</v>
      </c>
      <c r="J15" s="13">
        <f t="shared" si="8"/>
        <v>-1</v>
      </c>
      <c r="K15" s="13">
        <f t="shared" si="9"/>
        <v>-1</v>
      </c>
      <c r="L15" s="13">
        <f t="shared" si="10"/>
        <v>-1</v>
      </c>
      <c r="M15" s="13">
        <f t="shared" si="11"/>
        <v>-1</v>
      </c>
      <c r="N15" s="13">
        <f t="shared" si="12"/>
        <v>-1</v>
      </c>
      <c r="O15" s="13">
        <f t="shared" ref="O15:O42" si="13">+IFS($B15-$B$14&gt;0,1,$B15-$B$14=0,0,$B15-$B$14&lt;0,-1)</f>
        <v>-1</v>
      </c>
    </row>
    <row r="16" ht="14.25" customHeight="1">
      <c r="A16" s="13">
        <v>1994.0</v>
      </c>
      <c r="B16" s="7">
        <v>109.0</v>
      </c>
      <c r="C16" s="13">
        <f t="shared" si="1"/>
        <v>-1</v>
      </c>
      <c r="D16" s="13">
        <f t="shared" si="2"/>
        <v>1</v>
      </c>
      <c r="E16" s="13">
        <f t="shared" si="3"/>
        <v>1</v>
      </c>
      <c r="F16" s="13">
        <f t="shared" si="4"/>
        <v>1</v>
      </c>
      <c r="G16" s="13">
        <f t="shared" si="5"/>
        <v>1</v>
      </c>
      <c r="H16" s="13">
        <f t="shared" si="6"/>
        <v>1</v>
      </c>
      <c r="I16" s="13">
        <f t="shared" si="7"/>
        <v>1</v>
      </c>
      <c r="J16" s="13">
        <f t="shared" si="8"/>
        <v>1</v>
      </c>
      <c r="K16" s="13">
        <f t="shared" si="9"/>
        <v>1</v>
      </c>
      <c r="L16" s="13">
        <f t="shared" si="10"/>
        <v>1</v>
      </c>
      <c r="M16" s="13">
        <f t="shared" si="11"/>
        <v>1</v>
      </c>
      <c r="N16" s="13">
        <f t="shared" si="12"/>
        <v>1</v>
      </c>
      <c r="O16" s="13">
        <f t="shared" si="13"/>
        <v>1</v>
      </c>
      <c r="P16" s="13">
        <f t="shared" ref="P16:P42" si="14">+IFS($B16-$B$15&gt;0,1,$B16-$B$15=0,0,$B16-$B$15&lt;0,-1)</f>
        <v>1</v>
      </c>
    </row>
    <row r="17" ht="14.25" customHeight="1">
      <c r="A17" s="13">
        <v>1995.0</v>
      </c>
      <c r="B17" s="7">
        <v>2.0</v>
      </c>
      <c r="C17" s="13">
        <f t="shared" si="1"/>
        <v>-1</v>
      </c>
      <c r="D17" s="13">
        <f t="shared" si="2"/>
        <v>-1</v>
      </c>
      <c r="E17" s="13">
        <f t="shared" si="3"/>
        <v>-1</v>
      </c>
      <c r="F17" s="13">
        <f t="shared" si="4"/>
        <v>-1</v>
      </c>
      <c r="G17" s="13">
        <f t="shared" si="5"/>
        <v>-1</v>
      </c>
      <c r="H17" s="13">
        <f t="shared" si="6"/>
        <v>1</v>
      </c>
      <c r="I17" s="13">
        <f t="shared" si="7"/>
        <v>-1</v>
      </c>
      <c r="J17" s="13">
        <f t="shared" si="8"/>
        <v>-1</v>
      </c>
      <c r="K17" s="13">
        <f t="shared" si="9"/>
        <v>-1</v>
      </c>
      <c r="L17" s="13">
        <f t="shared" si="10"/>
        <v>-1</v>
      </c>
      <c r="M17" s="13">
        <f t="shared" si="11"/>
        <v>-1</v>
      </c>
      <c r="N17" s="13">
        <f t="shared" si="12"/>
        <v>-1</v>
      </c>
      <c r="O17" s="13">
        <f t="shared" si="13"/>
        <v>-1</v>
      </c>
      <c r="P17" s="13">
        <f t="shared" si="14"/>
        <v>1</v>
      </c>
      <c r="Q17" s="13">
        <f t="shared" ref="Q17:Q42" si="15">+IFS($B17-$B$16&gt;0,1,$B17-$B$16=0,0,$B17-$B$16&lt;0,-1)</f>
        <v>-1</v>
      </c>
    </row>
    <row r="18" ht="14.25" customHeight="1">
      <c r="A18" s="13">
        <v>1996.0</v>
      </c>
      <c r="B18" s="7">
        <v>160.0</v>
      </c>
      <c r="C18" s="13">
        <f t="shared" si="1"/>
        <v>1</v>
      </c>
      <c r="D18" s="13">
        <f t="shared" si="2"/>
        <v>1</v>
      </c>
      <c r="E18" s="13">
        <f t="shared" si="3"/>
        <v>1</v>
      </c>
      <c r="F18" s="13">
        <f t="shared" si="4"/>
        <v>1</v>
      </c>
      <c r="G18" s="13">
        <f t="shared" si="5"/>
        <v>1</v>
      </c>
      <c r="H18" s="13">
        <f t="shared" si="6"/>
        <v>1</v>
      </c>
      <c r="I18" s="13">
        <f t="shared" si="7"/>
        <v>1</v>
      </c>
      <c r="J18" s="13">
        <f t="shared" si="8"/>
        <v>1</v>
      </c>
      <c r="K18" s="13">
        <f t="shared" si="9"/>
        <v>1</v>
      </c>
      <c r="L18" s="13">
        <f t="shared" si="10"/>
        <v>1</v>
      </c>
      <c r="M18" s="13">
        <f t="shared" si="11"/>
        <v>1</v>
      </c>
      <c r="N18" s="13">
        <f t="shared" si="12"/>
        <v>1</v>
      </c>
      <c r="O18" s="13">
        <f t="shared" si="13"/>
        <v>1</v>
      </c>
      <c r="P18" s="13">
        <f t="shared" si="14"/>
        <v>1</v>
      </c>
      <c r="Q18" s="13">
        <f t="shared" si="15"/>
        <v>1</v>
      </c>
      <c r="R18" s="13">
        <f t="shared" ref="R18:R42" si="16">+IFS($B18-$B$17&gt;0,1,$B18-$B$17=0,0,$B18-$B$17&lt;0,-1)</f>
        <v>1</v>
      </c>
    </row>
    <row r="19" ht="14.25" customHeight="1">
      <c r="A19" s="13">
        <v>1997.0</v>
      </c>
      <c r="B19" s="7">
        <v>20.5</v>
      </c>
      <c r="C19" s="13">
        <f t="shared" si="1"/>
        <v>-1</v>
      </c>
      <c r="D19" s="13">
        <f t="shared" si="2"/>
        <v>-1</v>
      </c>
      <c r="E19" s="13">
        <f t="shared" si="3"/>
        <v>1</v>
      </c>
      <c r="F19" s="13">
        <f t="shared" si="4"/>
        <v>1</v>
      </c>
      <c r="G19" s="13">
        <f t="shared" si="5"/>
        <v>1</v>
      </c>
      <c r="H19" s="13">
        <f t="shared" si="6"/>
        <v>1</v>
      </c>
      <c r="I19" s="13">
        <f t="shared" si="7"/>
        <v>1</v>
      </c>
      <c r="J19" s="13">
        <f t="shared" si="8"/>
        <v>-1</v>
      </c>
      <c r="K19" s="13">
        <f t="shared" si="9"/>
        <v>-1</v>
      </c>
      <c r="L19" s="13">
        <f t="shared" si="10"/>
        <v>1</v>
      </c>
      <c r="M19" s="13">
        <f t="shared" si="11"/>
        <v>-1</v>
      </c>
      <c r="N19" s="13">
        <f t="shared" si="12"/>
        <v>-1</v>
      </c>
      <c r="O19" s="13">
        <f t="shared" si="13"/>
        <v>1</v>
      </c>
      <c r="P19" s="13">
        <f t="shared" si="14"/>
        <v>1</v>
      </c>
      <c r="Q19" s="13">
        <f t="shared" si="15"/>
        <v>-1</v>
      </c>
      <c r="R19" s="13">
        <f t="shared" si="16"/>
        <v>1</v>
      </c>
      <c r="S19" s="13">
        <f t="shared" ref="S19:S42" si="17">+IFS($B19-$B$18&gt;0,1,$B19-$B$18=0,0,$B19-$B$18&lt;0,-1)</f>
        <v>-1</v>
      </c>
    </row>
    <row r="20" ht="14.25" customHeight="1">
      <c r="A20" s="13">
        <v>1998.0</v>
      </c>
      <c r="B20" s="7">
        <v>0.0</v>
      </c>
      <c r="C20" s="13">
        <f t="shared" si="1"/>
        <v>-1</v>
      </c>
      <c r="D20" s="13">
        <f t="shared" si="2"/>
        <v>-1</v>
      </c>
      <c r="E20" s="13">
        <f t="shared" si="3"/>
        <v>-1</v>
      </c>
      <c r="F20" s="13">
        <f t="shared" si="4"/>
        <v>-1</v>
      </c>
      <c r="G20" s="13">
        <f t="shared" si="5"/>
        <v>-1</v>
      </c>
      <c r="H20" s="13">
        <f t="shared" si="6"/>
        <v>0</v>
      </c>
      <c r="I20" s="13">
        <f t="shared" si="7"/>
        <v>-1</v>
      </c>
      <c r="J20" s="13">
        <f t="shared" si="8"/>
        <v>-1</v>
      </c>
      <c r="K20" s="13">
        <f t="shared" si="9"/>
        <v>-1</v>
      </c>
      <c r="L20" s="13">
        <f t="shared" si="10"/>
        <v>-1</v>
      </c>
      <c r="M20" s="13">
        <f t="shared" si="11"/>
        <v>-1</v>
      </c>
      <c r="N20" s="13">
        <f t="shared" si="12"/>
        <v>-1</v>
      </c>
      <c r="O20" s="13">
        <f t="shared" si="13"/>
        <v>-1</v>
      </c>
      <c r="P20" s="13">
        <f t="shared" si="14"/>
        <v>0</v>
      </c>
      <c r="Q20" s="13">
        <f t="shared" si="15"/>
        <v>-1</v>
      </c>
      <c r="R20" s="13">
        <f t="shared" si="16"/>
        <v>-1</v>
      </c>
      <c r="S20" s="13">
        <f t="shared" si="17"/>
        <v>-1</v>
      </c>
      <c r="T20" s="13">
        <f t="shared" ref="T20:T42" si="18">+IFS($B20-$B$19&gt;0,1,$B20-$B$19=0,0,$B20-$B$19&lt;0,-1)</f>
        <v>-1</v>
      </c>
    </row>
    <row r="21" ht="14.25" customHeight="1">
      <c r="A21" s="13">
        <v>1999.0</v>
      </c>
      <c r="B21" s="7">
        <v>0.0</v>
      </c>
      <c r="C21" s="13">
        <f t="shared" si="1"/>
        <v>-1</v>
      </c>
      <c r="D21" s="13">
        <f t="shared" si="2"/>
        <v>-1</v>
      </c>
      <c r="E21" s="13">
        <f t="shared" si="3"/>
        <v>-1</v>
      </c>
      <c r="F21" s="13">
        <f t="shared" si="4"/>
        <v>-1</v>
      </c>
      <c r="G21" s="13">
        <f t="shared" si="5"/>
        <v>-1</v>
      </c>
      <c r="H21" s="13">
        <f t="shared" si="6"/>
        <v>0</v>
      </c>
      <c r="I21" s="13">
        <f t="shared" si="7"/>
        <v>-1</v>
      </c>
      <c r="J21" s="13">
        <f t="shared" si="8"/>
        <v>-1</v>
      </c>
      <c r="K21" s="13">
        <f t="shared" si="9"/>
        <v>-1</v>
      </c>
      <c r="L21" s="13">
        <f t="shared" si="10"/>
        <v>-1</v>
      </c>
      <c r="M21" s="13">
        <f t="shared" si="11"/>
        <v>-1</v>
      </c>
      <c r="N21" s="13">
        <f t="shared" si="12"/>
        <v>-1</v>
      </c>
      <c r="O21" s="13">
        <f t="shared" si="13"/>
        <v>-1</v>
      </c>
      <c r="P21" s="13">
        <f t="shared" si="14"/>
        <v>0</v>
      </c>
      <c r="Q21" s="13">
        <f t="shared" si="15"/>
        <v>-1</v>
      </c>
      <c r="R21" s="13">
        <f t="shared" si="16"/>
        <v>-1</v>
      </c>
      <c r="S21" s="13">
        <f t="shared" si="17"/>
        <v>-1</v>
      </c>
      <c r="T21" s="13">
        <f t="shared" si="18"/>
        <v>-1</v>
      </c>
      <c r="U21" s="13">
        <f t="shared" ref="U21:U42" si="19">+IFS($B21-$B$20&gt;0,1,$B21-$B$20=0,0,$B21-$B$20&lt;0,-1)</f>
        <v>0</v>
      </c>
    </row>
    <row r="22" ht="14.25" customHeight="1">
      <c r="A22" s="13">
        <v>2000.0</v>
      </c>
      <c r="B22" s="7">
        <v>5.0</v>
      </c>
      <c r="C22" s="13">
        <f t="shared" si="1"/>
        <v>-1</v>
      </c>
      <c r="D22" s="13">
        <f t="shared" si="2"/>
        <v>-1</v>
      </c>
      <c r="E22" s="13">
        <f t="shared" si="3"/>
        <v>-1</v>
      </c>
      <c r="F22" s="13">
        <f t="shared" si="4"/>
        <v>-1</v>
      </c>
      <c r="G22" s="13">
        <f t="shared" si="5"/>
        <v>-1</v>
      </c>
      <c r="H22" s="13">
        <f t="shared" si="6"/>
        <v>1</v>
      </c>
      <c r="I22" s="13">
        <f t="shared" si="7"/>
        <v>-1</v>
      </c>
      <c r="J22" s="13">
        <f t="shared" si="8"/>
        <v>-1</v>
      </c>
      <c r="K22" s="13">
        <f t="shared" si="9"/>
        <v>-1</v>
      </c>
      <c r="L22" s="13">
        <f t="shared" si="10"/>
        <v>-1</v>
      </c>
      <c r="M22" s="13">
        <f t="shared" si="11"/>
        <v>-1</v>
      </c>
      <c r="N22" s="13">
        <f t="shared" si="12"/>
        <v>-1</v>
      </c>
      <c r="O22" s="13">
        <f t="shared" si="13"/>
        <v>1</v>
      </c>
      <c r="P22" s="13">
        <f t="shared" si="14"/>
        <v>1</v>
      </c>
      <c r="Q22" s="13">
        <f t="shared" si="15"/>
        <v>-1</v>
      </c>
      <c r="R22" s="13">
        <f t="shared" si="16"/>
        <v>1</v>
      </c>
      <c r="S22" s="13">
        <f t="shared" si="17"/>
        <v>-1</v>
      </c>
      <c r="T22" s="13">
        <f t="shared" si="18"/>
        <v>-1</v>
      </c>
      <c r="U22" s="13">
        <f t="shared" si="19"/>
        <v>1</v>
      </c>
      <c r="V22" s="13">
        <f t="shared" ref="V22:V42" si="20">+IFS($B22-$B$21&gt;0,1,$B22-$B$21=0,0,$B22-$B$21&lt;0,-1)</f>
        <v>1</v>
      </c>
    </row>
    <row r="23" ht="14.25" customHeight="1">
      <c r="A23" s="13">
        <v>2001.0</v>
      </c>
      <c r="B23" s="7">
        <v>75.3</v>
      </c>
      <c r="C23" s="13">
        <f t="shared" si="1"/>
        <v>-1</v>
      </c>
      <c r="D23" s="13">
        <f t="shared" si="2"/>
        <v>1</v>
      </c>
      <c r="E23" s="13">
        <f t="shared" si="3"/>
        <v>1</v>
      </c>
      <c r="F23" s="13">
        <f t="shared" si="4"/>
        <v>1</v>
      </c>
      <c r="G23" s="13">
        <f t="shared" si="5"/>
        <v>1</v>
      </c>
      <c r="H23" s="13">
        <f t="shared" si="6"/>
        <v>1</v>
      </c>
      <c r="I23" s="13">
        <f t="shared" si="7"/>
        <v>1</v>
      </c>
      <c r="J23" s="13">
        <f t="shared" si="8"/>
        <v>1</v>
      </c>
      <c r="K23" s="13">
        <f t="shared" si="9"/>
        <v>1</v>
      </c>
      <c r="L23" s="13">
        <f t="shared" si="10"/>
        <v>1</v>
      </c>
      <c r="M23" s="13">
        <f t="shared" si="11"/>
        <v>1</v>
      </c>
      <c r="N23" s="13">
        <f t="shared" si="12"/>
        <v>1</v>
      </c>
      <c r="O23" s="13">
        <f t="shared" si="13"/>
        <v>1</v>
      </c>
      <c r="P23" s="13">
        <f t="shared" si="14"/>
        <v>1</v>
      </c>
      <c r="Q23" s="13">
        <f t="shared" si="15"/>
        <v>-1</v>
      </c>
      <c r="R23" s="13">
        <f t="shared" si="16"/>
        <v>1</v>
      </c>
      <c r="S23" s="13">
        <f t="shared" si="17"/>
        <v>-1</v>
      </c>
      <c r="T23" s="13">
        <f t="shared" si="18"/>
        <v>1</v>
      </c>
      <c r="U23" s="13">
        <f t="shared" si="19"/>
        <v>1</v>
      </c>
      <c r="V23" s="13">
        <f t="shared" si="20"/>
        <v>1</v>
      </c>
      <c r="W23" s="13">
        <f t="shared" ref="W23:W42" si="21">+IFS($B23-$B$22&gt;0,1,$B23-$B$22=0,0,$B23-$B$22&lt;0,-1)</f>
        <v>1</v>
      </c>
    </row>
    <row r="24" ht="14.25" customHeight="1">
      <c r="A24" s="13">
        <v>2002.0</v>
      </c>
      <c r="B24" s="7">
        <v>36.7</v>
      </c>
      <c r="C24" s="13">
        <f t="shared" si="1"/>
        <v>-1</v>
      </c>
      <c r="D24" s="13">
        <f t="shared" si="2"/>
        <v>1</v>
      </c>
      <c r="E24" s="13">
        <f t="shared" si="3"/>
        <v>1</v>
      </c>
      <c r="F24" s="13">
        <f t="shared" si="4"/>
        <v>1</v>
      </c>
      <c r="G24" s="13">
        <f t="shared" si="5"/>
        <v>1</v>
      </c>
      <c r="H24" s="13">
        <f t="shared" si="6"/>
        <v>1</v>
      </c>
      <c r="I24" s="13">
        <f t="shared" si="7"/>
        <v>1</v>
      </c>
      <c r="J24" s="13">
        <f t="shared" si="8"/>
        <v>1</v>
      </c>
      <c r="K24" s="13">
        <f t="shared" si="9"/>
        <v>1</v>
      </c>
      <c r="L24" s="13">
        <f t="shared" si="10"/>
        <v>1</v>
      </c>
      <c r="M24" s="13">
        <f t="shared" si="11"/>
        <v>1</v>
      </c>
      <c r="N24" s="13">
        <f t="shared" si="12"/>
        <v>1</v>
      </c>
      <c r="O24" s="13">
        <f t="shared" si="13"/>
        <v>1</v>
      </c>
      <c r="P24" s="13">
        <f t="shared" si="14"/>
        <v>1</v>
      </c>
      <c r="Q24" s="13">
        <f t="shared" si="15"/>
        <v>-1</v>
      </c>
      <c r="R24" s="13">
        <f t="shared" si="16"/>
        <v>1</v>
      </c>
      <c r="S24" s="13">
        <f t="shared" si="17"/>
        <v>-1</v>
      </c>
      <c r="T24" s="13">
        <f t="shared" si="18"/>
        <v>1</v>
      </c>
      <c r="U24" s="13">
        <f t="shared" si="19"/>
        <v>1</v>
      </c>
      <c r="V24" s="13">
        <f t="shared" si="20"/>
        <v>1</v>
      </c>
      <c r="W24" s="13">
        <f t="shared" si="21"/>
        <v>1</v>
      </c>
      <c r="X24" s="13">
        <f t="shared" ref="X24:X42" si="22">+IFS($B24-$B$23&gt;0,1,$B24-$B$23=0,0,$B24-$B$23&lt;0,-1)</f>
        <v>-1</v>
      </c>
    </row>
    <row r="25" ht="14.25" customHeight="1">
      <c r="A25" s="13">
        <v>2003.0</v>
      </c>
      <c r="B25" s="7">
        <v>65.3</v>
      </c>
      <c r="C25" s="13">
        <f t="shared" si="1"/>
        <v>-1</v>
      </c>
      <c r="D25" s="13">
        <f t="shared" si="2"/>
        <v>1</v>
      </c>
      <c r="E25" s="13">
        <f t="shared" si="3"/>
        <v>1</v>
      </c>
      <c r="F25" s="13">
        <f t="shared" si="4"/>
        <v>1</v>
      </c>
      <c r="G25" s="13">
        <f t="shared" si="5"/>
        <v>1</v>
      </c>
      <c r="H25" s="13">
        <f t="shared" si="6"/>
        <v>1</v>
      </c>
      <c r="I25" s="13">
        <f t="shared" si="7"/>
        <v>1</v>
      </c>
      <c r="J25" s="13">
        <f t="shared" si="8"/>
        <v>1</v>
      </c>
      <c r="K25" s="13">
        <f t="shared" si="9"/>
        <v>1</v>
      </c>
      <c r="L25" s="13">
        <f t="shared" si="10"/>
        <v>1</v>
      </c>
      <c r="M25" s="13">
        <f t="shared" si="11"/>
        <v>1</v>
      </c>
      <c r="N25" s="13">
        <f t="shared" si="12"/>
        <v>1</v>
      </c>
      <c r="O25" s="13">
        <f t="shared" si="13"/>
        <v>1</v>
      </c>
      <c r="P25" s="13">
        <f t="shared" si="14"/>
        <v>1</v>
      </c>
      <c r="Q25" s="13">
        <f t="shared" si="15"/>
        <v>-1</v>
      </c>
      <c r="R25" s="13">
        <f t="shared" si="16"/>
        <v>1</v>
      </c>
      <c r="S25" s="13">
        <f t="shared" si="17"/>
        <v>-1</v>
      </c>
      <c r="T25" s="13">
        <f t="shared" si="18"/>
        <v>1</v>
      </c>
      <c r="U25" s="13">
        <f t="shared" si="19"/>
        <v>1</v>
      </c>
      <c r="V25" s="13">
        <f t="shared" si="20"/>
        <v>1</v>
      </c>
      <c r="W25" s="13">
        <f t="shared" si="21"/>
        <v>1</v>
      </c>
      <c r="X25" s="13">
        <f t="shared" si="22"/>
        <v>-1</v>
      </c>
      <c r="Y25" s="13">
        <f t="shared" ref="Y25:Y42" si="23">+IFS($B25-$B$24&gt;0,1,$B25-$B$24=0,0,$B25-$B$24&lt;0,-1)</f>
        <v>1</v>
      </c>
    </row>
    <row r="26" ht="14.25" customHeight="1">
      <c r="A26" s="13">
        <v>2004.0</v>
      </c>
      <c r="B26" s="7">
        <v>87.0</v>
      </c>
      <c r="C26" s="13">
        <f t="shared" si="1"/>
        <v>-1</v>
      </c>
      <c r="D26" s="13">
        <f t="shared" si="2"/>
        <v>1</v>
      </c>
      <c r="E26" s="13">
        <f t="shared" si="3"/>
        <v>1</v>
      </c>
      <c r="F26" s="13">
        <f t="shared" si="4"/>
        <v>1</v>
      </c>
      <c r="G26" s="13">
        <f t="shared" si="5"/>
        <v>1</v>
      </c>
      <c r="H26" s="13">
        <f t="shared" si="6"/>
        <v>1</v>
      </c>
      <c r="I26" s="13">
        <f t="shared" si="7"/>
        <v>1</v>
      </c>
      <c r="J26" s="13">
        <f t="shared" si="8"/>
        <v>1</v>
      </c>
      <c r="K26" s="13">
        <f t="shared" si="9"/>
        <v>1</v>
      </c>
      <c r="L26" s="13">
        <f t="shared" si="10"/>
        <v>1</v>
      </c>
      <c r="M26" s="13">
        <f t="shared" si="11"/>
        <v>1</v>
      </c>
      <c r="N26" s="13">
        <f t="shared" si="12"/>
        <v>1</v>
      </c>
      <c r="O26" s="13">
        <f t="shared" si="13"/>
        <v>1</v>
      </c>
      <c r="P26" s="13">
        <f t="shared" si="14"/>
        <v>1</v>
      </c>
      <c r="Q26" s="13">
        <f t="shared" si="15"/>
        <v>-1</v>
      </c>
      <c r="R26" s="13">
        <f t="shared" si="16"/>
        <v>1</v>
      </c>
      <c r="S26" s="13">
        <f t="shared" si="17"/>
        <v>-1</v>
      </c>
      <c r="T26" s="13">
        <f t="shared" si="18"/>
        <v>1</v>
      </c>
      <c r="U26" s="13">
        <f t="shared" si="19"/>
        <v>1</v>
      </c>
      <c r="V26" s="13">
        <f t="shared" si="20"/>
        <v>1</v>
      </c>
      <c r="W26" s="13">
        <f t="shared" si="21"/>
        <v>1</v>
      </c>
      <c r="X26" s="13">
        <f t="shared" si="22"/>
        <v>1</v>
      </c>
      <c r="Y26" s="13">
        <f t="shared" si="23"/>
        <v>1</v>
      </c>
      <c r="Z26" s="13">
        <f t="shared" ref="Z26:Z42" si="24">+IFS($B26-$B$25&gt;0,1,$B26-$B$25=0,0,$B26-$B$25&lt;0,-1)</f>
        <v>1</v>
      </c>
    </row>
    <row r="27" ht="14.25" customHeight="1">
      <c r="A27" s="13">
        <v>2005.0</v>
      </c>
      <c r="B27" s="7">
        <v>75.0</v>
      </c>
      <c r="C27" s="13">
        <f t="shared" si="1"/>
        <v>-1</v>
      </c>
      <c r="D27" s="13">
        <f t="shared" si="2"/>
        <v>1</v>
      </c>
      <c r="E27" s="13">
        <f t="shared" si="3"/>
        <v>1</v>
      </c>
      <c r="F27" s="13">
        <f t="shared" si="4"/>
        <v>1</v>
      </c>
      <c r="G27" s="13">
        <f t="shared" si="5"/>
        <v>1</v>
      </c>
      <c r="H27" s="13">
        <f t="shared" si="6"/>
        <v>1</v>
      </c>
      <c r="I27" s="13">
        <f t="shared" si="7"/>
        <v>1</v>
      </c>
      <c r="J27" s="13">
        <f t="shared" si="8"/>
        <v>1</v>
      </c>
      <c r="K27" s="13">
        <f t="shared" si="9"/>
        <v>1</v>
      </c>
      <c r="L27" s="13">
        <f t="shared" si="10"/>
        <v>1</v>
      </c>
      <c r="M27" s="13">
        <f t="shared" si="11"/>
        <v>1</v>
      </c>
      <c r="N27" s="13">
        <f t="shared" si="12"/>
        <v>1</v>
      </c>
      <c r="O27" s="13">
        <f t="shared" si="13"/>
        <v>1</v>
      </c>
      <c r="P27" s="13">
        <f t="shared" si="14"/>
        <v>1</v>
      </c>
      <c r="Q27" s="13">
        <f t="shared" si="15"/>
        <v>-1</v>
      </c>
      <c r="R27" s="13">
        <f t="shared" si="16"/>
        <v>1</v>
      </c>
      <c r="S27" s="13">
        <f t="shared" si="17"/>
        <v>-1</v>
      </c>
      <c r="T27" s="13">
        <f t="shared" si="18"/>
        <v>1</v>
      </c>
      <c r="U27" s="13">
        <f t="shared" si="19"/>
        <v>1</v>
      </c>
      <c r="V27" s="13">
        <f t="shared" si="20"/>
        <v>1</v>
      </c>
      <c r="W27" s="13">
        <f t="shared" si="21"/>
        <v>1</v>
      </c>
      <c r="X27" s="13">
        <f t="shared" si="22"/>
        <v>-1</v>
      </c>
      <c r="Y27" s="13">
        <f t="shared" si="23"/>
        <v>1</v>
      </c>
      <c r="Z27" s="13">
        <f t="shared" si="24"/>
        <v>1</v>
      </c>
      <c r="AA27" s="13">
        <f t="shared" ref="AA27:AA42" si="25">+IFS($B27-$B$26&gt;0,1,$B27-$B$26=0,0,$B27-$B$26&lt;0,-1)</f>
        <v>-1</v>
      </c>
    </row>
    <row r="28" ht="14.25" customHeight="1">
      <c r="A28" s="13">
        <v>2006.0</v>
      </c>
      <c r="B28" s="7">
        <v>80.0</v>
      </c>
      <c r="C28" s="13">
        <f t="shared" si="1"/>
        <v>-1</v>
      </c>
      <c r="D28" s="13">
        <f t="shared" si="2"/>
        <v>1</v>
      </c>
      <c r="E28" s="13">
        <f t="shared" si="3"/>
        <v>1</v>
      </c>
      <c r="F28" s="13">
        <f t="shared" si="4"/>
        <v>1</v>
      </c>
      <c r="G28" s="13">
        <f t="shared" si="5"/>
        <v>1</v>
      </c>
      <c r="H28" s="13">
        <f t="shared" si="6"/>
        <v>1</v>
      </c>
      <c r="I28" s="13">
        <f t="shared" si="7"/>
        <v>1</v>
      </c>
      <c r="J28" s="13">
        <f t="shared" si="8"/>
        <v>1</v>
      </c>
      <c r="K28" s="13">
        <f t="shared" si="9"/>
        <v>1</v>
      </c>
      <c r="L28" s="13">
        <f t="shared" si="10"/>
        <v>1</v>
      </c>
      <c r="M28" s="13">
        <f t="shared" si="11"/>
        <v>1</v>
      </c>
      <c r="N28" s="13">
        <f t="shared" si="12"/>
        <v>1</v>
      </c>
      <c r="O28" s="13">
        <f t="shared" si="13"/>
        <v>1</v>
      </c>
      <c r="P28" s="13">
        <f t="shared" si="14"/>
        <v>1</v>
      </c>
      <c r="Q28" s="13">
        <f t="shared" si="15"/>
        <v>-1</v>
      </c>
      <c r="R28" s="13">
        <f t="shared" si="16"/>
        <v>1</v>
      </c>
      <c r="S28" s="13">
        <f t="shared" si="17"/>
        <v>-1</v>
      </c>
      <c r="T28" s="13">
        <f t="shared" si="18"/>
        <v>1</v>
      </c>
      <c r="U28" s="13">
        <f t="shared" si="19"/>
        <v>1</v>
      </c>
      <c r="V28" s="13">
        <f t="shared" si="20"/>
        <v>1</v>
      </c>
      <c r="W28" s="13">
        <f t="shared" si="21"/>
        <v>1</v>
      </c>
      <c r="X28" s="13">
        <f t="shared" si="22"/>
        <v>1</v>
      </c>
      <c r="Y28" s="13">
        <f t="shared" si="23"/>
        <v>1</v>
      </c>
      <c r="Z28" s="13">
        <f t="shared" si="24"/>
        <v>1</v>
      </c>
      <c r="AA28" s="13">
        <f t="shared" si="25"/>
        <v>-1</v>
      </c>
      <c r="AB28" s="13">
        <f t="shared" ref="AB28:AB42" si="26">+IFS($B28-$B$27&gt;0,1,$B28-$B$27=0,0,$B28-$B$27&lt;0,-1)</f>
        <v>1</v>
      </c>
    </row>
    <row r="29" ht="14.25" customHeight="1">
      <c r="A29" s="13">
        <v>2007.0</v>
      </c>
      <c r="B29" s="7">
        <v>34.0</v>
      </c>
      <c r="C29" s="13">
        <f t="shared" si="1"/>
        <v>-1</v>
      </c>
      <c r="D29" s="13">
        <f t="shared" si="2"/>
        <v>-1</v>
      </c>
      <c r="E29" s="13">
        <f t="shared" si="3"/>
        <v>1</v>
      </c>
      <c r="F29" s="13">
        <f t="shared" si="4"/>
        <v>1</v>
      </c>
      <c r="G29" s="13">
        <f t="shared" si="5"/>
        <v>1</v>
      </c>
      <c r="H29" s="13">
        <f t="shared" si="6"/>
        <v>1</v>
      </c>
      <c r="I29" s="13">
        <f t="shared" si="7"/>
        <v>1</v>
      </c>
      <c r="J29" s="13">
        <f t="shared" si="8"/>
        <v>1</v>
      </c>
      <c r="K29" s="13">
        <f t="shared" si="9"/>
        <v>-1</v>
      </c>
      <c r="L29" s="13">
        <f t="shared" si="10"/>
        <v>1</v>
      </c>
      <c r="M29" s="13">
        <f t="shared" si="11"/>
        <v>1</v>
      </c>
      <c r="N29" s="13">
        <f t="shared" si="12"/>
        <v>1</v>
      </c>
      <c r="O29" s="13">
        <f t="shared" si="13"/>
        <v>1</v>
      </c>
      <c r="P29" s="13">
        <f t="shared" si="14"/>
        <v>1</v>
      </c>
      <c r="Q29" s="13">
        <f t="shared" si="15"/>
        <v>-1</v>
      </c>
      <c r="R29" s="13">
        <f t="shared" si="16"/>
        <v>1</v>
      </c>
      <c r="S29" s="13">
        <f t="shared" si="17"/>
        <v>-1</v>
      </c>
      <c r="T29" s="13">
        <f t="shared" si="18"/>
        <v>1</v>
      </c>
      <c r="U29" s="13">
        <f t="shared" si="19"/>
        <v>1</v>
      </c>
      <c r="V29" s="13">
        <f t="shared" si="20"/>
        <v>1</v>
      </c>
      <c r="W29" s="13">
        <f t="shared" si="21"/>
        <v>1</v>
      </c>
      <c r="X29" s="13">
        <f t="shared" si="22"/>
        <v>-1</v>
      </c>
      <c r="Y29" s="13">
        <f t="shared" si="23"/>
        <v>-1</v>
      </c>
      <c r="Z29" s="13">
        <f t="shared" si="24"/>
        <v>-1</v>
      </c>
      <c r="AA29" s="13">
        <f t="shared" si="25"/>
        <v>-1</v>
      </c>
      <c r="AB29" s="13">
        <f t="shared" si="26"/>
        <v>-1</v>
      </c>
      <c r="AC29" s="13">
        <f t="shared" ref="AC29:AC42" si="27">+IFS($B29-$B$28&gt;0,1,$B29-$B$28=0,0,$B29-$B$28&lt;0,-1)</f>
        <v>-1</v>
      </c>
    </row>
    <row r="30" ht="14.25" customHeight="1">
      <c r="A30" s="13">
        <v>2008.0</v>
      </c>
      <c r="B30" s="7">
        <v>179.5</v>
      </c>
      <c r="C30" s="13">
        <f t="shared" si="1"/>
        <v>1</v>
      </c>
      <c r="D30" s="13">
        <f t="shared" si="2"/>
        <v>1</v>
      </c>
      <c r="E30" s="13">
        <f t="shared" si="3"/>
        <v>1</v>
      </c>
      <c r="F30" s="13">
        <f t="shared" si="4"/>
        <v>1</v>
      </c>
      <c r="G30" s="13">
        <f t="shared" si="5"/>
        <v>1</v>
      </c>
      <c r="H30" s="13">
        <f t="shared" si="6"/>
        <v>1</v>
      </c>
      <c r="I30" s="13">
        <f t="shared" si="7"/>
        <v>1</v>
      </c>
      <c r="J30" s="13">
        <f t="shared" si="8"/>
        <v>1</v>
      </c>
      <c r="K30" s="13">
        <f t="shared" si="9"/>
        <v>1</v>
      </c>
      <c r="L30" s="13">
        <f t="shared" si="10"/>
        <v>1</v>
      </c>
      <c r="M30" s="13">
        <f t="shared" si="11"/>
        <v>1</v>
      </c>
      <c r="N30" s="13">
        <f t="shared" si="12"/>
        <v>1</v>
      </c>
      <c r="O30" s="13">
        <f t="shared" si="13"/>
        <v>1</v>
      </c>
      <c r="P30" s="13">
        <f t="shared" si="14"/>
        <v>1</v>
      </c>
      <c r="Q30" s="13">
        <f t="shared" si="15"/>
        <v>1</v>
      </c>
      <c r="R30" s="13">
        <f t="shared" si="16"/>
        <v>1</v>
      </c>
      <c r="S30" s="13">
        <f t="shared" si="17"/>
        <v>1</v>
      </c>
      <c r="T30" s="13">
        <f t="shared" si="18"/>
        <v>1</v>
      </c>
      <c r="U30" s="13">
        <f t="shared" si="19"/>
        <v>1</v>
      </c>
      <c r="V30" s="13">
        <f t="shared" si="20"/>
        <v>1</v>
      </c>
      <c r="W30" s="13">
        <f t="shared" si="21"/>
        <v>1</v>
      </c>
      <c r="X30" s="13">
        <f t="shared" si="22"/>
        <v>1</v>
      </c>
      <c r="Y30" s="13">
        <f t="shared" si="23"/>
        <v>1</v>
      </c>
      <c r="Z30" s="13">
        <f t="shared" si="24"/>
        <v>1</v>
      </c>
      <c r="AA30" s="13">
        <f t="shared" si="25"/>
        <v>1</v>
      </c>
      <c r="AB30" s="13">
        <f t="shared" si="26"/>
        <v>1</v>
      </c>
      <c r="AC30" s="13">
        <f t="shared" si="27"/>
        <v>1</v>
      </c>
      <c r="AD30" s="13">
        <f t="shared" ref="AD30:AD42" si="28">+IFS($B30-$B$29&gt;0,1,$B30-$B$29=0,0,$B30-$B$29&lt;0,-1)</f>
        <v>1</v>
      </c>
    </row>
    <row r="31" ht="14.25" customHeight="1">
      <c r="A31" s="13">
        <v>2009.0</v>
      </c>
      <c r="B31" s="7">
        <v>37.0</v>
      </c>
      <c r="C31" s="13">
        <f t="shared" si="1"/>
        <v>-1</v>
      </c>
      <c r="D31" s="13">
        <f t="shared" si="2"/>
        <v>1</v>
      </c>
      <c r="E31" s="13">
        <f t="shared" si="3"/>
        <v>1</v>
      </c>
      <c r="F31" s="13">
        <f t="shared" si="4"/>
        <v>1</v>
      </c>
      <c r="G31" s="13">
        <f t="shared" si="5"/>
        <v>1</v>
      </c>
      <c r="H31" s="13">
        <f t="shared" si="6"/>
        <v>1</v>
      </c>
      <c r="I31" s="13">
        <f t="shared" si="7"/>
        <v>1</v>
      </c>
      <c r="J31" s="13">
        <f t="shared" si="8"/>
        <v>1</v>
      </c>
      <c r="K31" s="13">
        <f t="shared" si="9"/>
        <v>1</v>
      </c>
      <c r="L31" s="13">
        <f t="shared" si="10"/>
        <v>1</v>
      </c>
      <c r="M31" s="13">
        <f t="shared" si="11"/>
        <v>1</v>
      </c>
      <c r="N31" s="13">
        <f t="shared" si="12"/>
        <v>1</v>
      </c>
      <c r="O31" s="13">
        <f t="shared" si="13"/>
        <v>1</v>
      </c>
      <c r="P31" s="13">
        <f t="shared" si="14"/>
        <v>1</v>
      </c>
      <c r="Q31" s="13">
        <f t="shared" si="15"/>
        <v>-1</v>
      </c>
      <c r="R31" s="13">
        <f t="shared" si="16"/>
        <v>1</v>
      </c>
      <c r="S31" s="13">
        <f t="shared" si="17"/>
        <v>-1</v>
      </c>
      <c r="T31" s="13">
        <f t="shared" si="18"/>
        <v>1</v>
      </c>
      <c r="U31" s="13">
        <f t="shared" si="19"/>
        <v>1</v>
      </c>
      <c r="V31" s="13">
        <f t="shared" si="20"/>
        <v>1</v>
      </c>
      <c r="W31" s="13">
        <f t="shared" si="21"/>
        <v>1</v>
      </c>
      <c r="X31" s="13">
        <f t="shared" si="22"/>
        <v>-1</v>
      </c>
      <c r="Y31" s="13">
        <f t="shared" si="23"/>
        <v>1</v>
      </c>
      <c r="Z31" s="13">
        <f t="shared" si="24"/>
        <v>-1</v>
      </c>
      <c r="AA31" s="13">
        <f t="shared" si="25"/>
        <v>-1</v>
      </c>
      <c r="AB31" s="13">
        <f t="shared" si="26"/>
        <v>-1</v>
      </c>
      <c r="AC31" s="13">
        <f t="shared" si="27"/>
        <v>-1</v>
      </c>
      <c r="AD31" s="13">
        <f t="shared" si="28"/>
        <v>1</v>
      </c>
      <c r="AE31" s="13">
        <f t="shared" ref="AE31:AE42" si="29">+IFS($B31-$B$30&gt;0,1,$B31-$B$30=0,0,$B31-$B$30&lt;0,-1)</f>
        <v>-1</v>
      </c>
    </row>
    <row r="32" ht="14.25" customHeight="1">
      <c r="A32" s="13">
        <v>2010.0</v>
      </c>
      <c r="B32" s="7">
        <v>6.0</v>
      </c>
      <c r="C32" s="13">
        <f t="shared" si="1"/>
        <v>-1</v>
      </c>
      <c r="D32" s="13">
        <f t="shared" si="2"/>
        <v>-1</v>
      </c>
      <c r="E32" s="13">
        <f t="shared" si="3"/>
        <v>-1</v>
      </c>
      <c r="F32" s="13">
        <f t="shared" si="4"/>
        <v>-1</v>
      </c>
      <c r="G32" s="13">
        <f t="shared" si="5"/>
        <v>-1</v>
      </c>
      <c r="H32" s="13">
        <f t="shared" si="6"/>
        <v>1</v>
      </c>
      <c r="I32" s="13">
        <f t="shared" si="7"/>
        <v>-1</v>
      </c>
      <c r="J32" s="13">
        <f t="shared" si="8"/>
        <v>-1</v>
      </c>
      <c r="K32" s="13">
        <f t="shared" si="9"/>
        <v>-1</v>
      </c>
      <c r="L32" s="13">
        <f t="shared" si="10"/>
        <v>-1</v>
      </c>
      <c r="M32" s="13">
        <f t="shared" si="11"/>
        <v>-1</v>
      </c>
      <c r="N32" s="13">
        <f t="shared" si="12"/>
        <v>-1</v>
      </c>
      <c r="O32" s="13">
        <f t="shared" si="13"/>
        <v>1</v>
      </c>
      <c r="P32" s="13">
        <f t="shared" si="14"/>
        <v>1</v>
      </c>
      <c r="Q32" s="13">
        <f t="shared" si="15"/>
        <v>-1</v>
      </c>
      <c r="R32" s="13">
        <f t="shared" si="16"/>
        <v>1</v>
      </c>
      <c r="S32" s="13">
        <f t="shared" si="17"/>
        <v>-1</v>
      </c>
      <c r="T32" s="13">
        <f t="shared" si="18"/>
        <v>-1</v>
      </c>
      <c r="U32" s="13">
        <f t="shared" si="19"/>
        <v>1</v>
      </c>
      <c r="V32" s="13">
        <f t="shared" si="20"/>
        <v>1</v>
      </c>
      <c r="W32" s="13">
        <f t="shared" si="21"/>
        <v>1</v>
      </c>
      <c r="X32" s="13">
        <f t="shared" si="22"/>
        <v>-1</v>
      </c>
      <c r="Y32" s="13">
        <f t="shared" si="23"/>
        <v>-1</v>
      </c>
      <c r="Z32" s="13">
        <f t="shared" si="24"/>
        <v>-1</v>
      </c>
      <c r="AA32" s="13">
        <f t="shared" si="25"/>
        <v>-1</v>
      </c>
      <c r="AB32" s="13">
        <f t="shared" si="26"/>
        <v>-1</v>
      </c>
      <c r="AC32" s="13">
        <f t="shared" si="27"/>
        <v>-1</v>
      </c>
      <c r="AD32" s="13">
        <f t="shared" si="28"/>
        <v>-1</v>
      </c>
      <c r="AE32" s="13">
        <f t="shared" si="29"/>
        <v>-1</v>
      </c>
      <c r="AF32" s="13">
        <f t="shared" ref="AF32:AF42" si="30">+IFS($B32-$B$31&gt;0,1,$B32-$B$31=0,0,$B32-$B$31&lt;0,-1)</f>
        <v>-1</v>
      </c>
    </row>
    <row r="33" ht="14.25" customHeight="1">
      <c r="A33" s="13">
        <v>2011.0</v>
      </c>
      <c r="B33" s="10">
        <v>127.0</v>
      </c>
      <c r="C33" s="13">
        <f t="shared" si="1"/>
        <v>1</v>
      </c>
      <c r="D33" s="13">
        <f t="shared" si="2"/>
        <v>1</v>
      </c>
      <c r="E33" s="13">
        <f t="shared" si="3"/>
        <v>1</v>
      </c>
      <c r="F33" s="13">
        <f t="shared" si="4"/>
        <v>1</v>
      </c>
      <c r="G33" s="13">
        <f t="shared" si="5"/>
        <v>1</v>
      </c>
      <c r="H33" s="13">
        <f t="shared" si="6"/>
        <v>1</v>
      </c>
      <c r="I33" s="13">
        <f t="shared" si="7"/>
        <v>1</v>
      </c>
      <c r="J33" s="13">
        <f t="shared" si="8"/>
        <v>1</v>
      </c>
      <c r="K33" s="13">
        <f t="shared" si="9"/>
        <v>1</v>
      </c>
      <c r="L33" s="13">
        <f t="shared" si="10"/>
        <v>1</v>
      </c>
      <c r="M33" s="13">
        <f t="shared" si="11"/>
        <v>1</v>
      </c>
      <c r="N33" s="13">
        <f t="shared" si="12"/>
        <v>1</v>
      </c>
      <c r="O33" s="13">
        <f t="shared" si="13"/>
        <v>1</v>
      </c>
      <c r="P33" s="13">
        <f t="shared" si="14"/>
        <v>1</v>
      </c>
      <c r="Q33" s="13">
        <f t="shared" si="15"/>
        <v>1</v>
      </c>
      <c r="R33" s="13">
        <f t="shared" si="16"/>
        <v>1</v>
      </c>
      <c r="S33" s="13">
        <f t="shared" si="17"/>
        <v>-1</v>
      </c>
      <c r="T33" s="13">
        <f t="shared" si="18"/>
        <v>1</v>
      </c>
      <c r="U33" s="13">
        <f t="shared" si="19"/>
        <v>1</v>
      </c>
      <c r="V33" s="13">
        <f t="shared" si="20"/>
        <v>1</v>
      </c>
      <c r="W33" s="13">
        <f t="shared" si="21"/>
        <v>1</v>
      </c>
      <c r="X33" s="13">
        <f t="shared" si="22"/>
        <v>1</v>
      </c>
      <c r="Y33" s="13">
        <f t="shared" si="23"/>
        <v>1</v>
      </c>
      <c r="Z33" s="13">
        <f t="shared" si="24"/>
        <v>1</v>
      </c>
      <c r="AA33" s="13">
        <f t="shared" si="25"/>
        <v>1</v>
      </c>
      <c r="AB33" s="13">
        <f t="shared" si="26"/>
        <v>1</v>
      </c>
      <c r="AC33" s="13">
        <f t="shared" si="27"/>
        <v>1</v>
      </c>
      <c r="AD33" s="13">
        <f t="shared" si="28"/>
        <v>1</v>
      </c>
      <c r="AE33" s="13">
        <f t="shared" si="29"/>
        <v>-1</v>
      </c>
      <c r="AF33" s="13">
        <f t="shared" si="30"/>
        <v>1</v>
      </c>
      <c r="AG33" s="13">
        <f t="shared" ref="AG33:AG42" si="31">+IFS($B33-$B$32&gt;0,1,$B33-$B$32=0,0,$B33-$B$32&lt;0,-1)</f>
        <v>1</v>
      </c>
    </row>
    <row r="34" ht="14.25" customHeight="1">
      <c r="A34" s="13">
        <v>2012.0</v>
      </c>
      <c r="B34" s="10">
        <v>2.0</v>
      </c>
      <c r="C34" s="13">
        <f t="shared" si="1"/>
        <v>-1</v>
      </c>
      <c r="D34" s="13">
        <f t="shared" si="2"/>
        <v>-1</v>
      </c>
      <c r="E34" s="13">
        <f t="shared" si="3"/>
        <v>-1</v>
      </c>
      <c r="F34" s="13">
        <f t="shared" si="4"/>
        <v>-1</v>
      </c>
      <c r="G34" s="13">
        <f t="shared" si="5"/>
        <v>-1</v>
      </c>
      <c r="H34" s="13">
        <f t="shared" si="6"/>
        <v>1</v>
      </c>
      <c r="I34" s="13">
        <f t="shared" si="7"/>
        <v>-1</v>
      </c>
      <c r="J34" s="13">
        <f t="shared" si="8"/>
        <v>-1</v>
      </c>
      <c r="K34" s="13">
        <f t="shared" si="9"/>
        <v>-1</v>
      </c>
      <c r="L34" s="13">
        <f t="shared" si="10"/>
        <v>-1</v>
      </c>
      <c r="M34" s="13">
        <f t="shared" si="11"/>
        <v>-1</v>
      </c>
      <c r="N34" s="13">
        <f t="shared" si="12"/>
        <v>-1</v>
      </c>
      <c r="O34" s="13">
        <f t="shared" si="13"/>
        <v>-1</v>
      </c>
      <c r="P34" s="13">
        <f t="shared" si="14"/>
        <v>1</v>
      </c>
      <c r="Q34" s="13">
        <f t="shared" si="15"/>
        <v>-1</v>
      </c>
      <c r="R34" s="13">
        <f t="shared" si="16"/>
        <v>0</v>
      </c>
      <c r="S34" s="13">
        <f t="shared" si="17"/>
        <v>-1</v>
      </c>
      <c r="T34" s="13">
        <f t="shared" si="18"/>
        <v>-1</v>
      </c>
      <c r="U34" s="13">
        <f t="shared" si="19"/>
        <v>1</v>
      </c>
      <c r="V34" s="13">
        <f t="shared" si="20"/>
        <v>1</v>
      </c>
      <c r="W34" s="13">
        <f t="shared" si="21"/>
        <v>-1</v>
      </c>
      <c r="X34" s="13">
        <f t="shared" si="22"/>
        <v>-1</v>
      </c>
      <c r="Y34" s="13">
        <f t="shared" si="23"/>
        <v>-1</v>
      </c>
      <c r="Z34" s="13">
        <f t="shared" si="24"/>
        <v>-1</v>
      </c>
      <c r="AA34" s="13">
        <f t="shared" si="25"/>
        <v>-1</v>
      </c>
      <c r="AB34" s="13">
        <f t="shared" si="26"/>
        <v>-1</v>
      </c>
      <c r="AC34" s="13">
        <f t="shared" si="27"/>
        <v>-1</v>
      </c>
      <c r="AD34" s="13">
        <f t="shared" si="28"/>
        <v>-1</v>
      </c>
      <c r="AE34" s="13">
        <f t="shared" si="29"/>
        <v>-1</v>
      </c>
      <c r="AF34" s="13">
        <f t="shared" si="30"/>
        <v>-1</v>
      </c>
      <c r="AG34" s="13">
        <f t="shared" si="31"/>
        <v>-1</v>
      </c>
      <c r="AH34" s="13">
        <f t="shared" ref="AH34:AH42" si="32">+IFS($B34-$B$33&gt;0,1,$B34-$B$33=0,0,$B34-$B$33&lt;0,-1)</f>
        <v>-1</v>
      </c>
    </row>
    <row r="35" ht="14.25" customHeight="1">
      <c r="A35" s="13">
        <v>2013.0</v>
      </c>
      <c r="B35" s="10">
        <v>2.0</v>
      </c>
      <c r="C35" s="13">
        <f t="shared" si="1"/>
        <v>-1</v>
      </c>
      <c r="D35" s="13">
        <f t="shared" si="2"/>
        <v>-1</v>
      </c>
      <c r="E35" s="13">
        <f t="shared" si="3"/>
        <v>-1</v>
      </c>
      <c r="F35" s="13">
        <f t="shared" si="4"/>
        <v>-1</v>
      </c>
      <c r="G35" s="13">
        <f t="shared" si="5"/>
        <v>-1</v>
      </c>
      <c r="H35" s="13">
        <f t="shared" si="6"/>
        <v>1</v>
      </c>
      <c r="I35" s="13">
        <f t="shared" si="7"/>
        <v>-1</v>
      </c>
      <c r="J35" s="13">
        <f t="shared" si="8"/>
        <v>-1</v>
      </c>
      <c r="K35" s="13">
        <f t="shared" si="9"/>
        <v>-1</v>
      </c>
      <c r="L35" s="13">
        <f t="shared" si="10"/>
        <v>-1</v>
      </c>
      <c r="M35" s="13">
        <f t="shared" si="11"/>
        <v>-1</v>
      </c>
      <c r="N35" s="13">
        <f t="shared" si="12"/>
        <v>-1</v>
      </c>
      <c r="O35" s="13">
        <f t="shared" si="13"/>
        <v>-1</v>
      </c>
      <c r="P35" s="13">
        <f t="shared" si="14"/>
        <v>1</v>
      </c>
      <c r="Q35" s="13">
        <f t="shared" si="15"/>
        <v>-1</v>
      </c>
      <c r="R35" s="13">
        <f t="shared" si="16"/>
        <v>0</v>
      </c>
      <c r="S35" s="13">
        <f t="shared" si="17"/>
        <v>-1</v>
      </c>
      <c r="T35" s="13">
        <f t="shared" si="18"/>
        <v>-1</v>
      </c>
      <c r="U35" s="13">
        <f t="shared" si="19"/>
        <v>1</v>
      </c>
      <c r="V35" s="13">
        <f t="shared" si="20"/>
        <v>1</v>
      </c>
      <c r="W35" s="13">
        <f t="shared" si="21"/>
        <v>-1</v>
      </c>
      <c r="X35" s="13">
        <f t="shared" si="22"/>
        <v>-1</v>
      </c>
      <c r="Y35" s="13">
        <f t="shared" si="23"/>
        <v>-1</v>
      </c>
      <c r="Z35" s="13">
        <f t="shared" si="24"/>
        <v>-1</v>
      </c>
      <c r="AA35" s="13">
        <f t="shared" si="25"/>
        <v>-1</v>
      </c>
      <c r="AB35" s="13">
        <f t="shared" si="26"/>
        <v>-1</v>
      </c>
      <c r="AC35" s="13">
        <f t="shared" si="27"/>
        <v>-1</v>
      </c>
      <c r="AD35" s="13">
        <f t="shared" si="28"/>
        <v>-1</v>
      </c>
      <c r="AE35" s="13">
        <f t="shared" si="29"/>
        <v>-1</v>
      </c>
      <c r="AF35" s="13">
        <f t="shared" si="30"/>
        <v>-1</v>
      </c>
      <c r="AG35" s="13">
        <f t="shared" si="31"/>
        <v>-1</v>
      </c>
      <c r="AH35" s="13">
        <f t="shared" si="32"/>
        <v>-1</v>
      </c>
      <c r="AI35" s="13">
        <f t="shared" ref="AI35:AI42" si="33">+IFS($B35-$B$34&gt;0,1,$B35-$B$34=0,0,$B35-$B$34&lt;0,-1)</f>
        <v>0</v>
      </c>
    </row>
    <row r="36" ht="14.25" customHeight="1">
      <c r="A36" s="13">
        <v>2014.0</v>
      </c>
      <c r="B36" s="10">
        <v>12.5</v>
      </c>
      <c r="C36" s="13">
        <f t="shared" si="1"/>
        <v>-1</v>
      </c>
      <c r="D36" s="13">
        <f t="shared" si="2"/>
        <v>-1</v>
      </c>
      <c r="E36" s="13">
        <f t="shared" si="3"/>
        <v>-1</v>
      </c>
      <c r="F36" s="13">
        <f t="shared" si="4"/>
        <v>1</v>
      </c>
      <c r="G36" s="13">
        <f t="shared" si="5"/>
        <v>1</v>
      </c>
      <c r="H36" s="13">
        <f t="shared" si="6"/>
        <v>1</v>
      </c>
      <c r="I36" s="13">
        <f t="shared" si="7"/>
        <v>-1</v>
      </c>
      <c r="J36" s="13">
        <f t="shared" si="8"/>
        <v>-1</v>
      </c>
      <c r="K36" s="13">
        <f t="shared" si="9"/>
        <v>-1</v>
      </c>
      <c r="L36" s="13">
        <f t="shared" si="10"/>
        <v>-1</v>
      </c>
      <c r="M36" s="13">
        <f t="shared" si="11"/>
        <v>-1</v>
      </c>
      <c r="N36" s="13">
        <f t="shared" si="12"/>
        <v>-1</v>
      </c>
      <c r="O36" s="13">
        <f t="shared" si="13"/>
        <v>1</v>
      </c>
      <c r="P36" s="13">
        <f t="shared" si="14"/>
        <v>1</v>
      </c>
      <c r="Q36" s="13">
        <f t="shared" si="15"/>
        <v>-1</v>
      </c>
      <c r="R36" s="13">
        <f t="shared" si="16"/>
        <v>1</v>
      </c>
      <c r="S36" s="13">
        <f t="shared" si="17"/>
        <v>-1</v>
      </c>
      <c r="T36" s="13">
        <f t="shared" si="18"/>
        <v>-1</v>
      </c>
      <c r="U36" s="13">
        <f t="shared" si="19"/>
        <v>1</v>
      </c>
      <c r="V36" s="13">
        <f t="shared" si="20"/>
        <v>1</v>
      </c>
      <c r="W36" s="13">
        <f t="shared" si="21"/>
        <v>1</v>
      </c>
      <c r="X36" s="13">
        <f t="shared" si="22"/>
        <v>-1</v>
      </c>
      <c r="Y36" s="13">
        <f t="shared" si="23"/>
        <v>-1</v>
      </c>
      <c r="Z36" s="13">
        <f t="shared" si="24"/>
        <v>-1</v>
      </c>
      <c r="AA36" s="13">
        <f t="shared" si="25"/>
        <v>-1</v>
      </c>
      <c r="AB36" s="13">
        <f t="shared" si="26"/>
        <v>-1</v>
      </c>
      <c r="AC36" s="13">
        <f t="shared" si="27"/>
        <v>-1</v>
      </c>
      <c r="AD36" s="13">
        <f t="shared" si="28"/>
        <v>-1</v>
      </c>
      <c r="AE36" s="13">
        <f t="shared" si="29"/>
        <v>-1</v>
      </c>
      <c r="AF36" s="13">
        <f t="shared" si="30"/>
        <v>-1</v>
      </c>
      <c r="AG36" s="13">
        <f t="shared" si="31"/>
        <v>1</v>
      </c>
      <c r="AH36" s="13">
        <f t="shared" si="32"/>
        <v>-1</v>
      </c>
      <c r="AI36" s="13">
        <f t="shared" si="33"/>
        <v>1</v>
      </c>
      <c r="AJ36" s="13">
        <f t="shared" ref="AJ36:AJ42" si="34">+IFS($B36-$B$35&gt;0,1,$B36-$B$35=0,0,$B36-$B$35&lt;0,-1)</f>
        <v>1</v>
      </c>
    </row>
    <row r="37" ht="14.25" customHeight="1">
      <c r="A37" s="13">
        <v>2015.0</v>
      </c>
      <c r="B37" s="10">
        <v>89.0</v>
      </c>
      <c r="C37" s="13">
        <f t="shared" si="1"/>
        <v>-1</v>
      </c>
      <c r="D37" s="13">
        <f t="shared" si="2"/>
        <v>1</v>
      </c>
      <c r="E37" s="13">
        <f t="shared" si="3"/>
        <v>1</v>
      </c>
      <c r="F37" s="13">
        <f t="shared" si="4"/>
        <v>1</v>
      </c>
      <c r="G37" s="13">
        <f t="shared" si="5"/>
        <v>1</v>
      </c>
      <c r="H37" s="13">
        <f t="shared" si="6"/>
        <v>1</v>
      </c>
      <c r="I37" s="13">
        <f t="shared" si="7"/>
        <v>1</v>
      </c>
      <c r="J37" s="13">
        <f t="shared" si="8"/>
        <v>1</v>
      </c>
      <c r="K37" s="13">
        <f t="shared" si="9"/>
        <v>1</v>
      </c>
      <c r="L37" s="13">
        <f t="shared" si="10"/>
        <v>1</v>
      </c>
      <c r="M37" s="13">
        <f t="shared" si="11"/>
        <v>1</v>
      </c>
      <c r="N37" s="13">
        <f t="shared" si="12"/>
        <v>1</v>
      </c>
      <c r="O37" s="13">
        <f t="shared" si="13"/>
        <v>1</v>
      </c>
      <c r="P37" s="13">
        <f t="shared" si="14"/>
        <v>1</v>
      </c>
      <c r="Q37" s="13">
        <f t="shared" si="15"/>
        <v>-1</v>
      </c>
      <c r="R37" s="13">
        <f t="shared" si="16"/>
        <v>1</v>
      </c>
      <c r="S37" s="13">
        <f t="shared" si="17"/>
        <v>-1</v>
      </c>
      <c r="T37" s="13">
        <f t="shared" si="18"/>
        <v>1</v>
      </c>
      <c r="U37" s="13">
        <f t="shared" si="19"/>
        <v>1</v>
      </c>
      <c r="V37" s="13">
        <f t="shared" si="20"/>
        <v>1</v>
      </c>
      <c r="W37" s="13">
        <f t="shared" si="21"/>
        <v>1</v>
      </c>
      <c r="X37" s="13">
        <f t="shared" si="22"/>
        <v>1</v>
      </c>
      <c r="Y37" s="13">
        <f t="shared" si="23"/>
        <v>1</v>
      </c>
      <c r="Z37" s="13">
        <f t="shared" si="24"/>
        <v>1</v>
      </c>
      <c r="AA37" s="13">
        <f t="shared" si="25"/>
        <v>1</v>
      </c>
      <c r="AB37" s="13">
        <f t="shared" si="26"/>
        <v>1</v>
      </c>
      <c r="AC37" s="13">
        <f t="shared" si="27"/>
        <v>1</v>
      </c>
      <c r="AD37" s="13">
        <f t="shared" si="28"/>
        <v>1</v>
      </c>
      <c r="AE37" s="13">
        <f t="shared" si="29"/>
        <v>-1</v>
      </c>
      <c r="AF37" s="13">
        <f t="shared" si="30"/>
        <v>1</v>
      </c>
      <c r="AG37" s="13">
        <f t="shared" si="31"/>
        <v>1</v>
      </c>
      <c r="AH37" s="13">
        <f t="shared" si="32"/>
        <v>-1</v>
      </c>
      <c r="AI37" s="13">
        <f t="shared" si="33"/>
        <v>1</v>
      </c>
      <c r="AJ37" s="13">
        <f t="shared" si="34"/>
        <v>1</v>
      </c>
      <c r="AK37" s="13">
        <f t="shared" ref="AK37:AK42" si="35">+IFS($B37-$B$36&gt;0,1,$B37-$B$36=0,0,$B37-$B$36&lt;0,-1)</f>
        <v>1</v>
      </c>
    </row>
    <row r="38" ht="14.25" customHeight="1">
      <c r="A38" s="13">
        <v>2016.0</v>
      </c>
      <c r="B38" s="10">
        <v>25.0</v>
      </c>
      <c r="C38" s="13">
        <f t="shared" si="1"/>
        <v>-1</v>
      </c>
      <c r="D38" s="13">
        <f t="shared" si="2"/>
        <v>-1</v>
      </c>
      <c r="E38" s="13">
        <f t="shared" si="3"/>
        <v>1</v>
      </c>
      <c r="F38" s="13">
        <f t="shared" si="4"/>
        <v>1</v>
      </c>
      <c r="G38" s="13">
        <f t="shared" si="5"/>
        <v>1</v>
      </c>
      <c r="H38" s="13">
        <f t="shared" si="6"/>
        <v>1</v>
      </c>
      <c r="I38" s="13">
        <f t="shared" si="7"/>
        <v>1</v>
      </c>
      <c r="J38" s="13">
        <f t="shared" si="8"/>
        <v>1</v>
      </c>
      <c r="K38" s="13">
        <f t="shared" si="9"/>
        <v>-1</v>
      </c>
      <c r="L38" s="13">
        <f t="shared" si="10"/>
        <v>1</v>
      </c>
      <c r="M38" s="13">
        <f t="shared" si="11"/>
        <v>-1</v>
      </c>
      <c r="N38" s="13">
        <f t="shared" si="12"/>
        <v>1</v>
      </c>
      <c r="O38" s="13">
        <f t="shared" si="13"/>
        <v>1</v>
      </c>
      <c r="P38" s="13">
        <f t="shared" si="14"/>
        <v>1</v>
      </c>
      <c r="Q38" s="13">
        <f t="shared" si="15"/>
        <v>-1</v>
      </c>
      <c r="R38" s="13">
        <f t="shared" si="16"/>
        <v>1</v>
      </c>
      <c r="S38" s="13">
        <f t="shared" si="17"/>
        <v>-1</v>
      </c>
      <c r="T38" s="13">
        <f t="shared" si="18"/>
        <v>1</v>
      </c>
      <c r="U38" s="13">
        <f t="shared" si="19"/>
        <v>1</v>
      </c>
      <c r="V38" s="13">
        <f t="shared" si="20"/>
        <v>1</v>
      </c>
      <c r="W38" s="13">
        <f t="shared" si="21"/>
        <v>1</v>
      </c>
      <c r="X38" s="13">
        <f t="shared" si="22"/>
        <v>-1</v>
      </c>
      <c r="Y38" s="13">
        <f t="shared" si="23"/>
        <v>-1</v>
      </c>
      <c r="Z38" s="13">
        <f t="shared" si="24"/>
        <v>-1</v>
      </c>
      <c r="AA38" s="13">
        <f t="shared" si="25"/>
        <v>-1</v>
      </c>
      <c r="AB38" s="13">
        <f t="shared" si="26"/>
        <v>-1</v>
      </c>
      <c r="AC38" s="13">
        <f t="shared" si="27"/>
        <v>-1</v>
      </c>
      <c r="AD38" s="13">
        <f t="shared" si="28"/>
        <v>-1</v>
      </c>
      <c r="AE38" s="13">
        <f t="shared" si="29"/>
        <v>-1</v>
      </c>
      <c r="AF38" s="13">
        <f t="shared" si="30"/>
        <v>-1</v>
      </c>
      <c r="AG38" s="13">
        <f t="shared" si="31"/>
        <v>1</v>
      </c>
      <c r="AH38" s="13">
        <f t="shared" si="32"/>
        <v>-1</v>
      </c>
      <c r="AI38" s="13">
        <f t="shared" si="33"/>
        <v>1</v>
      </c>
      <c r="AJ38" s="13">
        <f t="shared" si="34"/>
        <v>1</v>
      </c>
      <c r="AK38" s="13">
        <f t="shared" si="35"/>
        <v>1</v>
      </c>
      <c r="AL38" s="13">
        <f t="shared" ref="AL38:AL42" si="36">+IFS($B38-$B$37&gt;0,1,$B38-$B$37=0,0,$B38-$B$37&lt;0,-1)</f>
        <v>-1</v>
      </c>
    </row>
    <row r="39" ht="14.25" customHeight="1">
      <c r="A39" s="13">
        <v>2017.0</v>
      </c>
      <c r="B39" s="10">
        <v>77.0</v>
      </c>
      <c r="C39" s="13">
        <f t="shared" si="1"/>
        <v>-1</v>
      </c>
      <c r="D39" s="13">
        <f t="shared" si="2"/>
        <v>1</v>
      </c>
      <c r="E39" s="13">
        <f t="shared" si="3"/>
        <v>1</v>
      </c>
      <c r="F39" s="13">
        <f t="shared" si="4"/>
        <v>1</v>
      </c>
      <c r="G39" s="13">
        <f t="shared" si="5"/>
        <v>1</v>
      </c>
      <c r="H39" s="13">
        <f t="shared" si="6"/>
        <v>1</v>
      </c>
      <c r="I39" s="13">
        <f t="shared" si="7"/>
        <v>1</v>
      </c>
      <c r="J39" s="13">
        <f t="shared" si="8"/>
        <v>1</v>
      </c>
      <c r="K39" s="13">
        <f t="shared" si="9"/>
        <v>1</v>
      </c>
      <c r="L39" s="13">
        <f t="shared" si="10"/>
        <v>1</v>
      </c>
      <c r="M39" s="13">
        <f t="shared" si="11"/>
        <v>1</v>
      </c>
      <c r="N39" s="13">
        <f t="shared" si="12"/>
        <v>1</v>
      </c>
      <c r="O39" s="13">
        <f t="shared" si="13"/>
        <v>1</v>
      </c>
      <c r="P39" s="13">
        <f t="shared" si="14"/>
        <v>1</v>
      </c>
      <c r="Q39" s="13">
        <f t="shared" si="15"/>
        <v>-1</v>
      </c>
      <c r="R39" s="13">
        <f t="shared" si="16"/>
        <v>1</v>
      </c>
      <c r="S39" s="13">
        <f t="shared" si="17"/>
        <v>-1</v>
      </c>
      <c r="T39" s="13">
        <f t="shared" si="18"/>
        <v>1</v>
      </c>
      <c r="U39" s="13">
        <f t="shared" si="19"/>
        <v>1</v>
      </c>
      <c r="V39" s="13">
        <f t="shared" si="20"/>
        <v>1</v>
      </c>
      <c r="W39" s="13">
        <f t="shared" si="21"/>
        <v>1</v>
      </c>
      <c r="X39" s="13">
        <f t="shared" si="22"/>
        <v>1</v>
      </c>
      <c r="Y39" s="13">
        <f t="shared" si="23"/>
        <v>1</v>
      </c>
      <c r="Z39" s="13">
        <f t="shared" si="24"/>
        <v>1</v>
      </c>
      <c r="AA39" s="13">
        <f t="shared" si="25"/>
        <v>-1</v>
      </c>
      <c r="AB39" s="13">
        <f t="shared" si="26"/>
        <v>1</v>
      </c>
      <c r="AC39" s="13">
        <f t="shared" si="27"/>
        <v>-1</v>
      </c>
      <c r="AD39" s="13">
        <f t="shared" si="28"/>
        <v>1</v>
      </c>
      <c r="AE39" s="13">
        <f t="shared" si="29"/>
        <v>-1</v>
      </c>
      <c r="AF39" s="13">
        <f t="shared" si="30"/>
        <v>1</v>
      </c>
      <c r="AG39" s="13">
        <f t="shared" si="31"/>
        <v>1</v>
      </c>
      <c r="AH39" s="13">
        <f t="shared" si="32"/>
        <v>-1</v>
      </c>
      <c r="AI39" s="13">
        <f t="shared" si="33"/>
        <v>1</v>
      </c>
      <c r="AJ39" s="13">
        <f t="shared" si="34"/>
        <v>1</v>
      </c>
      <c r="AK39" s="13">
        <f t="shared" si="35"/>
        <v>1</v>
      </c>
      <c r="AL39" s="13">
        <f t="shared" si="36"/>
        <v>-1</v>
      </c>
      <c r="AM39" s="13">
        <f t="shared" ref="AM39:AM42" si="37">+IFS($B39-$B$38&gt;0,1,$B39-$B$38=0,0,$B39-$B$38&lt;0,-1)</f>
        <v>1</v>
      </c>
    </row>
    <row r="40" ht="14.25" customHeight="1">
      <c r="A40" s="13">
        <v>2018.0</v>
      </c>
      <c r="B40" s="4">
        <v>165.0</v>
      </c>
      <c r="C40" s="13">
        <f t="shared" si="1"/>
        <v>1</v>
      </c>
      <c r="D40" s="13">
        <f t="shared" si="2"/>
        <v>1</v>
      </c>
      <c r="E40" s="13">
        <f t="shared" si="3"/>
        <v>1</v>
      </c>
      <c r="F40" s="13">
        <f t="shared" si="4"/>
        <v>1</v>
      </c>
      <c r="G40" s="13">
        <f t="shared" si="5"/>
        <v>1</v>
      </c>
      <c r="H40" s="13">
        <f t="shared" si="6"/>
        <v>1</v>
      </c>
      <c r="I40" s="13">
        <f t="shared" si="7"/>
        <v>1</v>
      </c>
      <c r="J40" s="13">
        <f t="shared" si="8"/>
        <v>1</v>
      </c>
      <c r="K40" s="13">
        <f t="shared" si="9"/>
        <v>1</v>
      </c>
      <c r="L40" s="13">
        <f t="shared" si="10"/>
        <v>1</v>
      </c>
      <c r="M40" s="13">
        <f t="shared" si="11"/>
        <v>1</v>
      </c>
      <c r="N40" s="13">
        <f t="shared" si="12"/>
        <v>1</v>
      </c>
      <c r="O40" s="13">
        <f t="shared" si="13"/>
        <v>1</v>
      </c>
      <c r="P40" s="13">
        <f t="shared" si="14"/>
        <v>1</v>
      </c>
      <c r="Q40" s="13">
        <f t="shared" si="15"/>
        <v>1</v>
      </c>
      <c r="R40" s="13">
        <f t="shared" si="16"/>
        <v>1</v>
      </c>
      <c r="S40" s="13">
        <f t="shared" si="17"/>
        <v>1</v>
      </c>
      <c r="T40" s="13">
        <f t="shared" si="18"/>
        <v>1</v>
      </c>
      <c r="U40" s="13">
        <f t="shared" si="19"/>
        <v>1</v>
      </c>
      <c r="V40" s="13">
        <f t="shared" si="20"/>
        <v>1</v>
      </c>
      <c r="W40" s="13">
        <f t="shared" si="21"/>
        <v>1</v>
      </c>
      <c r="X40" s="13">
        <f t="shared" si="22"/>
        <v>1</v>
      </c>
      <c r="Y40" s="13">
        <f t="shared" si="23"/>
        <v>1</v>
      </c>
      <c r="Z40" s="13">
        <f t="shared" si="24"/>
        <v>1</v>
      </c>
      <c r="AA40" s="13">
        <f t="shared" si="25"/>
        <v>1</v>
      </c>
      <c r="AB40" s="13">
        <f t="shared" si="26"/>
        <v>1</v>
      </c>
      <c r="AC40" s="13">
        <f t="shared" si="27"/>
        <v>1</v>
      </c>
      <c r="AD40" s="13">
        <f t="shared" si="28"/>
        <v>1</v>
      </c>
      <c r="AE40" s="13">
        <f t="shared" si="29"/>
        <v>-1</v>
      </c>
      <c r="AF40" s="13">
        <f t="shared" si="30"/>
        <v>1</v>
      </c>
      <c r="AG40" s="13">
        <f t="shared" si="31"/>
        <v>1</v>
      </c>
      <c r="AH40" s="13">
        <f t="shared" si="32"/>
        <v>1</v>
      </c>
      <c r="AI40" s="13">
        <f t="shared" si="33"/>
        <v>1</v>
      </c>
      <c r="AJ40" s="13">
        <f t="shared" si="34"/>
        <v>1</v>
      </c>
      <c r="AK40" s="13">
        <f t="shared" si="35"/>
        <v>1</v>
      </c>
      <c r="AL40" s="13">
        <f t="shared" si="36"/>
        <v>1</v>
      </c>
      <c r="AM40" s="13">
        <f t="shared" si="37"/>
        <v>1</v>
      </c>
      <c r="AN40" s="13">
        <f t="shared" ref="AN40:AN42" si="38">+IFS($B40-$B$39&gt;0,1,$B40-$B$39=0,0,$B40-$B$39&lt;0,-1)</f>
        <v>1</v>
      </c>
    </row>
    <row r="41" ht="14.25" customHeight="1">
      <c r="A41" s="13">
        <v>2019.0</v>
      </c>
      <c r="B41" s="4">
        <v>15.0</v>
      </c>
      <c r="C41" s="13">
        <f t="shared" si="1"/>
        <v>-1</v>
      </c>
      <c r="D41" s="13">
        <f t="shared" si="2"/>
        <v>-1</v>
      </c>
      <c r="E41" s="13">
        <f t="shared" si="3"/>
        <v>1</v>
      </c>
      <c r="F41" s="13">
        <f t="shared" si="4"/>
        <v>1</v>
      </c>
      <c r="G41" s="13">
        <f t="shared" si="5"/>
        <v>1</v>
      </c>
      <c r="H41" s="13">
        <f t="shared" si="6"/>
        <v>1</v>
      </c>
      <c r="I41" s="13">
        <f t="shared" si="7"/>
        <v>-1</v>
      </c>
      <c r="J41" s="13">
        <f t="shared" si="8"/>
        <v>-1</v>
      </c>
      <c r="K41" s="13">
        <f t="shared" si="9"/>
        <v>-1</v>
      </c>
      <c r="L41" s="13">
        <f t="shared" si="10"/>
        <v>1</v>
      </c>
      <c r="M41" s="13">
        <f t="shared" si="11"/>
        <v>-1</v>
      </c>
      <c r="N41" s="13">
        <f t="shared" si="12"/>
        <v>-1</v>
      </c>
      <c r="O41" s="13">
        <f t="shared" si="13"/>
        <v>1</v>
      </c>
      <c r="P41" s="13">
        <f t="shared" si="14"/>
        <v>1</v>
      </c>
      <c r="Q41" s="13">
        <f t="shared" si="15"/>
        <v>-1</v>
      </c>
      <c r="R41" s="13">
        <f t="shared" si="16"/>
        <v>1</v>
      </c>
      <c r="S41" s="13">
        <f t="shared" si="17"/>
        <v>-1</v>
      </c>
      <c r="T41" s="13">
        <f t="shared" si="18"/>
        <v>-1</v>
      </c>
      <c r="U41" s="13">
        <f t="shared" si="19"/>
        <v>1</v>
      </c>
      <c r="V41" s="13">
        <f t="shared" si="20"/>
        <v>1</v>
      </c>
      <c r="W41" s="13">
        <f t="shared" si="21"/>
        <v>1</v>
      </c>
      <c r="X41" s="13">
        <f t="shared" si="22"/>
        <v>-1</v>
      </c>
      <c r="Y41" s="13">
        <f t="shared" si="23"/>
        <v>-1</v>
      </c>
      <c r="Z41" s="13">
        <f t="shared" si="24"/>
        <v>-1</v>
      </c>
      <c r="AA41" s="13">
        <f t="shared" si="25"/>
        <v>-1</v>
      </c>
      <c r="AB41" s="13">
        <f t="shared" si="26"/>
        <v>-1</v>
      </c>
      <c r="AC41" s="13">
        <f t="shared" si="27"/>
        <v>-1</v>
      </c>
      <c r="AD41" s="13">
        <f t="shared" si="28"/>
        <v>-1</v>
      </c>
      <c r="AE41" s="13">
        <f t="shared" si="29"/>
        <v>-1</v>
      </c>
      <c r="AF41" s="13">
        <f t="shared" si="30"/>
        <v>-1</v>
      </c>
      <c r="AG41" s="13">
        <f t="shared" si="31"/>
        <v>1</v>
      </c>
      <c r="AH41" s="13">
        <f t="shared" si="32"/>
        <v>-1</v>
      </c>
      <c r="AI41" s="13">
        <f t="shared" si="33"/>
        <v>1</v>
      </c>
      <c r="AJ41" s="13">
        <f t="shared" si="34"/>
        <v>1</v>
      </c>
      <c r="AK41" s="13">
        <f t="shared" si="35"/>
        <v>1</v>
      </c>
      <c r="AL41" s="13">
        <f t="shared" si="36"/>
        <v>-1</v>
      </c>
      <c r="AM41" s="13">
        <f t="shared" si="37"/>
        <v>-1</v>
      </c>
      <c r="AN41" s="13">
        <f t="shared" si="38"/>
        <v>-1</v>
      </c>
      <c r="AO41" s="13">
        <f t="shared" ref="AO41:AO42" si="39">+IFS($B41-$B$40&gt;0,1,$B41-$B$40=0,0,$B41-$B$40&lt;0,-1)</f>
        <v>-1</v>
      </c>
    </row>
    <row r="42" ht="14.25" customHeight="1">
      <c r="A42" s="13">
        <v>2020.0</v>
      </c>
      <c r="B42" s="4">
        <v>146.0</v>
      </c>
      <c r="C42" s="13">
        <f t="shared" si="1"/>
        <v>1</v>
      </c>
      <c r="D42" s="13">
        <f t="shared" si="2"/>
        <v>1</v>
      </c>
      <c r="E42" s="13">
        <f t="shared" si="3"/>
        <v>1</v>
      </c>
      <c r="F42" s="13">
        <f t="shared" si="4"/>
        <v>1</v>
      </c>
      <c r="G42" s="13">
        <f t="shared" si="5"/>
        <v>1</v>
      </c>
      <c r="H42" s="13">
        <f t="shared" si="6"/>
        <v>1</v>
      </c>
      <c r="I42" s="13">
        <f t="shared" si="7"/>
        <v>1</v>
      </c>
      <c r="J42" s="13">
        <f t="shared" si="8"/>
        <v>1</v>
      </c>
      <c r="K42" s="13">
        <f t="shared" si="9"/>
        <v>1</v>
      </c>
      <c r="L42" s="13">
        <f t="shared" si="10"/>
        <v>1</v>
      </c>
      <c r="M42" s="13">
        <f t="shared" si="11"/>
        <v>1</v>
      </c>
      <c r="N42" s="13">
        <f t="shared" si="12"/>
        <v>1</v>
      </c>
      <c r="O42" s="13">
        <f t="shared" si="13"/>
        <v>1</v>
      </c>
      <c r="P42" s="13">
        <f t="shared" si="14"/>
        <v>1</v>
      </c>
      <c r="Q42" s="13">
        <f t="shared" si="15"/>
        <v>1</v>
      </c>
      <c r="R42" s="13">
        <f t="shared" si="16"/>
        <v>1</v>
      </c>
      <c r="S42" s="13">
        <f t="shared" si="17"/>
        <v>-1</v>
      </c>
      <c r="T42" s="13">
        <f t="shared" si="18"/>
        <v>1</v>
      </c>
      <c r="U42" s="13">
        <f t="shared" si="19"/>
        <v>1</v>
      </c>
      <c r="V42" s="13">
        <f t="shared" si="20"/>
        <v>1</v>
      </c>
      <c r="W42" s="13">
        <f t="shared" si="21"/>
        <v>1</v>
      </c>
      <c r="X42" s="13">
        <f t="shared" si="22"/>
        <v>1</v>
      </c>
      <c r="Y42" s="13">
        <f t="shared" si="23"/>
        <v>1</v>
      </c>
      <c r="Z42" s="13">
        <f t="shared" si="24"/>
        <v>1</v>
      </c>
      <c r="AA42" s="13">
        <f t="shared" si="25"/>
        <v>1</v>
      </c>
      <c r="AB42" s="13">
        <f t="shared" si="26"/>
        <v>1</v>
      </c>
      <c r="AC42" s="13">
        <f t="shared" si="27"/>
        <v>1</v>
      </c>
      <c r="AD42" s="13">
        <f t="shared" si="28"/>
        <v>1</v>
      </c>
      <c r="AE42" s="13">
        <f t="shared" si="29"/>
        <v>-1</v>
      </c>
      <c r="AF42" s="13">
        <f t="shared" si="30"/>
        <v>1</v>
      </c>
      <c r="AG42" s="13">
        <f t="shared" si="31"/>
        <v>1</v>
      </c>
      <c r="AH42" s="13">
        <f t="shared" si="32"/>
        <v>1</v>
      </c>
      <c r="AI42" s="13">
        <f t="shared" si="33"/>
        <v>1</v>
      </c>
      <c r="AJ42" s="13">
        <f t="shared" si="34"/>
        <v>1</v>
      </c>
      <c r="AK42" s="13">
        <f t="shared" si="35"/>
        <v>1</v>
      </c>
      <c r="AL42" s="13">
        <f t="shared" si="36"/>
        <v>1</v>
      </c>
      <c r="AM42" s="13">
        <f t="shared" si="37"/>
        <v>1</v>
      </c>
      <c r="AN42" s="13">
        <f t="shared" si="38"/>
        <v>1</v>
      </c>
      <c r="AO42" s="13">
        <f t="shared" si="39"/>
        <v>-1</v>
      </c>
      <c r="AP42" s="13">
        <f>+IFS($B42-$B$41&gt;0,1,$B42-$B$41=0,0,$B42-$B$41&lt;0,-1)</f>
        <v>1</v>
      </c>
    </row>
    <row r="43" ht="14.25" customHeight="1">
      <c r="B43" s="16"/>
      <c r="AQ43" s="14" t="s">
        <v>21</v>
      </c>
    </row>
    <row r="44" ht="14.25" customHeight="1">
      <c r="B44" s="16"/>
      <c r="AQ44" s="13">
        <f>+SUM(C3:AP42)</f>
        <v>155</v>
      </c>
    </row>
    <row r="45" ht="14.25" customHeight="1">
      <c r="B45" s="17" t="s">
        <v>22</v>
      </c>
      <c r="C45" s="18">
        <f>+COUNT(B2:B42)</f>
        <v>41</v>
      </c>
      <c r="D45" s="13">
        <f>+C45*(C45-1)*(2*C45+5)</f>
        <v>142680</v>
      </c>
      <c r="E45" s="19" t="s">
        <v>23</v>
      </c>
      <c r="F45" s="18">
        <v>2.0</v>
      </c>
      <c r="G45" s="18">
        <f t="shared" ref="G45:G47" si="40">+F45*(F45-1)*(2*F45+5)</f>
        <v>18</v>
      </c>
    </row>
    <row r="46" ht="14.25" customHeight="1">
      <c r="B46" s="17" t="s">
        <v>24</v>
      </c>
      <c r="C46" s="18">
        <f>+(D45-G49)/18</f>
        <v>7923.666667</v>
      </c>
      <c r="E46" s="19" t="s">
        <v>31</v>
      </c>
      <c r="F46" s="18">
        <v>2.0</v>
      </c>
      <c r="G46" s="18">
        <f t="shared" si="40"/>
        <v>18</v>
      </c>
    </row>
    <row r="47" ht="14.25" customHeight="1">
      <c r="B47" s="17" t="s">
        <v>26</v>
      </c>
      <c r="C47" s="18">
        <f>+(AQ44+1)/SQRT(C46)</f>
        <v>1.752514015</v>
      </c>
      <c r="E47" s="19" t="s">
        <v>36</v>
      </c>
      <c r="F47" s="18">
        <v>2.0</v>
      </c>
      <c r="G47" s="18">
        <f t="shared" si="40"/>
        <v>18</v>
      </c>
    </row>
    <row r="48" ht="14.25" customHeight="1">
      <c r="B48" s="9"/>
      <c r="C48" s="18"/>
      <c r="E48" s="20" t="s">
        <v>28</v>
      </c>
      <c r="F48" s="13">
        <v>0.0</v>
      </c>
      <c r="G48" s="13">
        <v>0.0</v>
      </c>
    </row>
    <row r="49" ht="14.25" customHeight="1">
      <c r="C49" s="18"/>
      <c r="G49" s="13">
        <f>SUM(G45:G48)</f>
        <v>54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>
      <c r="F110" s="13" t="s">
        <v>19</v>
      </c>
    </row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>
      <c r="C532" s="13" t="s">
        <v>19</v>
      </c>
    </row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14" t="s">
        <v>20</v>
      </c>
      <c r="B1" s="2" t="s">
        <v>7</v>
      </c>
    </row>
    <row r="2" ht="14.25" customHeight="1">
      <c r="A2" s="13">
        <v>1980.0</v>
      </c>
      <c r="B2" s="4">
        <v>330.90000000000003</v>
      </c>
    </row>
    <row r="3" ht="14.25" customHeight="1">
      <c r="A3" s="13">
        <v>1981.0</v>
      </c>
      <c r="B3" s="4">
        <v>177.0</v>
      </c>
      <c r="C3" s="13">
        <f t="shared" ref="C3:C42" si="1">+IFS($B3-$B$2&gt;0,1,$B3-$B$2=0,0,$B3-$B$2&lt;0,-1)</f>
        <v>-1</v>
      </c>
    </row>
    <row r="4" ht="14.25" customHeight="1">
      <c r="A4" s="13">
        <v>1982.0</v>
      </c>
      <c r="B4" s="4">
        <v>92.0</v>
      </c>
      <c r="C4" s="13">
        <f t="shared" si="1"/>
        <v>-1</v>
      </c>
      <c r="D4" s="13">
        <f t="shared" ref="D4:D42" si="2">+IFS($B4-$B$3&gt;0,1,$B4-$B$3=0,0,$B4-$B$3&lt;0,-1)</f>
        <v>-1</v>
      </c>
    </row>
    <row r="5" ht="14.25" customHeight="1">
      <c r="A5" s="13">
        <v>1983.0</v>
      </c>
      <c r="B5" s="4">
        <v>367.2</v>
      </c>
      <c r="C5" s="13">
        <f t="shared" si="1"/>
        <v>1</v>
      </c>
      <c r="D5" s="13">
        <f t="shared" si="2"/>
        <v>1</v>
      </c>
      <c r="E5" s="13">
        <f t="shared" ref="E5:E42" si="3">+IFS($B5-$B$4&gt;0,1,$B5-$B$4=0,0,$B5-$B$4&lt;0,-1)</f>
        <v>1</v>
      </c>
    </row>
    <row r="6" ht="14.25" customHeight="1">
      <c r="A6" s="13">
        <v>1984.0</v>
      </c>
      <c r="B6" s="4">
        <v>27.5</v>
      </c>
      <c r="C6" s="13">
        <f t="shared" si="1"/>
        <v>-1</v>
      </c>
      <c r="D6" s="13">
        <f t="shared" si="2"/>
        <v>-1</v>
      </c>
      <c r="E6" s="13">
        <f t="shared" si="3"/>
        <v>-1</v>
      </c>
      <c r="F6" s="13">
        <f t="shared" ref="F6:F42" si="4">+IFS($B6-$B$5&gt;0,1,$B6-$B$5=0,0,$B6-$B$5&lt;0,-1)</f>
        <v>-1</v>
      </c>
    </row>
    <row r="7" ht="14.25" customHeight="1">
      <c r="A7" s="13">
        <v>1985.0</v>
      </c>
      <c r="B7" s="7">
        <v>226.0</v>
      </c>
      <c r="C7" s="13">
        <f t="shared" si="1"/>
        <v>-1</v>
      </c>
      <c r="D7" s="13">
        <f t="shared" si="2"/>
        <v>1</v>
      </c>
      <c r="E7" s="13">
        <f t="shared" si="3"/>
        <v>1</v>
      </c>
      <c r="F7" s="13">
        <f t="shared" si="4"/>
        <v>-1</v>
      </c>
      <c r="G7" s="13">
        <f t="shared" ref="G7:G42" si="5">+IFS($B7-$B$6&gt;0,1,$B7-$B$6=0,0,$B7-$B$6&lt;0,-1)</f>
        <v>1</v>
      </c>
    </row>
    <row r="8" ht="14.25" customHeight="1">
      <c r="A8" s="13">
        <v>1986.0</v>
      </c>
      <c r="B8" s="7">
        <v>308.0</v>
      </c>
      <c r="C8" s="13">
        <f t="shared" si="1"/>
        <v>-1</v>
      </c>
      <c r="D8" s="13">
        <f t="shared" si="2"/>
        <v>1</v>
      </c>
      <c r="E8" s="13">
        <f t="shared" si="3"/>
        <v>1</v>
      </c>
      <c r="F8" s="13">
        <f t="shared" si="4"/>
        <v>-1</v>
      </c>
      <c r="G8" s="13">
        <f t="shared" si="5"/>
        <v>1</v>
      </c>
      <c r="H8" s="13">
        <f t="shared" ref="H8:H42" si="6">+IFS($B8-$B$7&gt;0,1,$B8-$B$7=0,0,$B8-$B$7&lt;0,-1)</f>
        <v>1</v>
      </c>
    </row>
    <row r="9" ht="14.25" customHeight="1">
      <c r="A9" s="13">
        <v>1987.0</v>
      </c>
      <c r="B9" s="7">
        <v>95.2</v>
      </c>
      <c r="C9" s="13">
        <f t="shared" si="1"/>
        <v>-1</v>
      </c>
      <c r="D9" s="13">
        <f t="shared" si="2"/>
        <v>-1</v>
      </c>
      <c r="E9" s="13">
        <f t="shared" si="3"/>
        <v>1</v>
      </c>
      <c r="F9" s="13">
        <f t="shared" si="4"/>
        <v>-1</v>
      </c>
      <c r="G9" s="13">
        <f t="shared" si="5"/>
        <v>1</v>
      </c>
      <c r="H9" s="13">
        <f t="shared" si="6"/>
        <v>-1</v>
      </c>
      <c r="I9" s="13">
        <f t="shared" ref="I9:I42" si="7">+IFS($B9-$B$8&gt;0,1,$B9-$B$8=0,0,$B9-$B$8&lt;0,-1)</f>
        <v>-1</v>
      </c>
    </row>
    <row r="10" ht="14.25" customHeight="1">
      <c r="A10" s="13">
        <v>1988.0</v>
      </c>
      <c r="B10" s="7">
        <v>196.9</v>
      </c>
      <c r="C10" s="13">
        <f t="shared" si="1"/>
        <v>-1</v>
      </c>
      <c r="D10" s="13">
        <f t="shared" si="2"/>
        <v>1</v>
      </c>
      <c r="E10" s="13">
        <f t="shared" si="3"/>
        <v>1</v>
      </c>
      <c r="F10" s="13">
        <f t="shared" si="4"/>
        <v>-1</v>
      </c>
      <c r="G10" s="13">
        <f t="shared" si="5"/>
        <v>1</v>
      </c>
      <c r="H10" s="13">
        <f t="shared" si="6"/>
        <v>-1</v>
      </c>
      <c r="I10" s="13">
        <f t="shared" si="7"/>
        <v>-1</v>
      </c>
      <c r="J10" s="13">
        <f t="shared" ref="J10:J42" si="8">+IFS($B10-$B$9&gt;0,1,$B10-$B$9=0,0,$B10-$B$9&lt;0,-1)</f>
        <v>1</v>
      </c>
    </row>
    <row r="11" ht="14.25" customHeight="1">
      <c r="A11" s="13">
        <v>1989.0</v>
      </c>
      <c r="B11" s="7">
        <v>67.3</v>
      </c>
      <c r="C11" s="13">
        <f t="shared" si="1"/>
        <v>-1</v>
      </c>
      <c r="D11" s="13">
        <f t="shared" si="2"/>
        <v>-1</v>
      </c>
      <c r="E11" s="13">
        <f t="shared" si="3"/>
        <v>-1</v>
      </c>
      <c r="F11" s="13">
        <f t="shared" si="4"/>
        <v>-1</v>
      </c>
      <c r="G11" s="13">
        <f t="shared" si="5"/>
        <v>1</v>
      </c>
      <c r="H11" s="13">
        <f t="shared" si="6"/>
        <v>-1</v>
      </c>
      <c r="I11" s="13">
        <f t="shared" si="7"/>
        <v>-1</v>
      </c>
      <c r="J11" s="13">
        <f t="shared" si="8"/>
        <v>-1</v>
      </c>
      <c r="K11" s="13">
        <f t="shared" ref="K11:K42" si="9">+IFS($B11-$B$10&gt;0,1,$B11-$B$10=0,0,$B11-$B$10&lt;0,-1)</f>
        <v>-1</v>
      </c>
    </row>
    <row r="12" ht="14.25" customHeight="1">
      <c r="A12" s="13">
        <v>1990.0</v>
      </c>
      <c r="B12" s="7">
        <v>250.0</v>
      </c>
      <c r="C12" s="13">
        <f t="shared" si="1"/>
        <v>-1</v>
      </c>
      <c r="D12" s="13">
        <f t="shared" si="2"/>
        <v>1</v>
      </c>
      <c r="E12" s="13">
        <f t="shared" si="3"/>
        <v>1</v>
      </c>
      <c r="F12" s="13">
        <f t="shared" si="4"/>
        <v>-1</v>
      </c>
      <c r="G12" s="13">
        <f t="shared" si="5"/>
        <v>1</v>
      </c>
      <c r="H12" s="13">
        <f t="shared" si="6"/>
        <v>1</v>
      </c>
      <c r="I12" s="13">
        <f t="shared" si="7"/>
        <v>-1</v>
      </c>
      <c r="J12" s="13">
        <f t="shared" si="8"/>
        <v>1</v>
      </c>
      <c r="K12" s="13">
        <f t="shared" si="9"/>
        <v>1</v>
      </c>
      <c r="L12" s="13">
        <f t="shared" ref="L12:L42" si="10">+IFS($B12-$B$11&gt;0,1,$B12-$B$11=0,0,$B12-$B$11&lt;0,-1)</f>
        <v>1</v>
      </c>
    </row>
    <row r="13" ht="14.25" customHeight="1">
      <c r="A13" s="13">
        <v>1991.0</v>
      </c>
      <c r="B13" s="7">
        <v>176.0</v>
      </c>
      <c r="C13" s="13">
        <f t="shared" si="1"/>
        <v>-1</v>
      </c>
      <c r="D13" s="13">
        <f t="shared" si="2"/>
        <v>-1</v>
      </c>
      <c r="E13" s="13">
        <f t="shared" si="3"/>
        <v>1</v>
      </c>
      <c r="F13" s="13">
        <f t="shared" si="4"/>
        <v>-1</v>
      </c>
      <c r="G13" s="13">
        <f t="shared" si="5"/>
        <v>1</v>
      </c>
      <c r="H13" s="13">
        <f t="shared" si="6"/>
        <v>-1</v>
      </c>
      <c r="I13" s="13">
        <f t="shared" si="7"/>
        <v>-1</v>
      </c>
      <c r="J13" s="13">
        <f t="shared" si="8"/>
        <v>1</v>
      </c>
      <c r="K13" s="13">
        <f t="shared" si="9"/>
        <v>-1</v>
      </c>
      <c r="L13" s="13">
        <f t="shared" si="10"/>
        <v>1</v>
      </c>
      <c r="M13" s="13">
        <f t="shared" ref="M13:M42" si="11">+IFS($B13-$B$12&gt;0,1,$B13-$B$12=0,0,$B13-$B$12&lt;0,-1)</f>
        <v>-1</v>
      </c>
    </row>
    <row r="14" ht="14.25" customHeight="1">
      <c r="A14" s="13">
        <v>1992.0</v>
      </c>
      <c r="B14" s="7">
        <v>316.5</v>
      </c>
      <c r="C14" s="13">
        <f t="shared" si="1"/>
        <v>-1</v>
      </c>
      <c r="D14" s="13">
        <f t="shared" si="2"/>
        <v>1</v>
      </c>
      <c r="E14" s="13">
        <f t="shared" si="3"/>
        <v>1</v>
      </c>
      <c r="F14" s="13">
        <f t="shared" si="4"/>
        <v>-1</v>
      </c>
      <c r="G14" s="13">
        <f t="shared" si="5"/>
        <v>1</v>
      </c>
      <c r="H14" s="13">
        <f t="shared" si="6"/>
        <v>1</v>
      </c>
      <c r="I14" s="13">
        <f t="shared" si="7"/>
        <v>1</v>
      </c>
      <c r="J14" s="13">
        <f t="shared" si="8"/>
        <v>1</v>
      </c>
      <c r="K14" s="13">
        <f t="shared" si="9"/>
        <v>1</v>
      </c>
      <c r="L14" s="13">
        <f t="shared" si="10"/>
        <v>1</v>
      </c>
      <c r="M14" s="13">
        <f t="shared" si="11"/>
        <v>1</v>
      </c>
      <c r="N14" s="13">
        <f t="shared" ref="N14:N42" si="12">+IFS($B14-$B$13&gt;0,1,$B14-$B$13=0,0,$B14-$B$13&lt;0,-1)</f>
        <v>1</v>
      </c>
    </row>
    <row r="15" ht="14.25" customHeight="1">
      <c r="A15" s="13">
        <v>1993.0</v>
      </c>
      <c r="B15" s="7">
        <v>0.0</v>
      </c>
      <c r="C15" s="13">
        <f t="shared" si="1"/>
        <v>-1</v>
      </c>
      <c r="D15" s="13">
        <f t="shared" si="2"/>
        <v>-1</v>
      </c>
      <c r="E15" s="13">
        <f t="shared" si="3"/>
        <v>-1</v>
      </c>
      <c r="F15" s="13">
        <f t="shared" si="4"/>
        <v>-1</v>
      </c>
      <c r="G15" s="13">
        <f t="shared" si="5"/>
        <v>-1</v>
      </c>
      <c r="H15" s="13">
        <f t="shared" si="6"/>
        <v>-1</v>
      </c>
      <c r="I15" s="13">
        <f t="shared" si="7"/>
        <v>-1</v>
      </c>
      <c r="J15" s="13">
        <f t="shared" si="8"/>
        <v>-1</v>
      </c>
      <c r="K15" s="13">
        <f t="shared" si="9"/>
        <v>-1</v>
      </c>
      <c r="L15" s="13">
        <f t="shared" si="10"/>
        <v>-1</v>
      </c>
      <c r="M15" s="13">
        <f t="shared" si="11"/>
        <v>-1</v>
      </c>
      <c r="N15" s="13">
        <f t="shared" si="12"/>
        <v>-1</v>
      </c>
      <c r="O15" s="13">
        <f t="shared" ref="O15:O42" si="13">+IFS($B15-$B$14&gt;0,1,$B15-$B$14=0,0,$B15-$B$14&lt;0,-1)</f>
        <v>-1</v>
      </c>
    </row>
    <row r="16" ht="14.25" customHeight="1">
      <c r="A16" s="13">
        <v>1994.0</v>
      </c>
      <c r="B16" s="7">
        <v>267.0</v>
      </c>
      <c r="C16" s="13">
        <f t="shared" si="1"/>
        <v>-1</v>
      </c>
      <c r="D16" s="13">
        <f t="shared" si="2"/>
        <v>1</v>
      </c>
      <c r="E16" s="13">
        <f t="shared" si="3"/>
        <v>1</v>
      </c>
      <c r="F16" s="13">
        <f t="shared" si="4"/>
        <v>-1</v>
      </c>
      <c r="G16" s="13">
        <f t="shared" si="5"/>
        <v>1</v>
      </c>
      <c r="H16" s="13">
        <f t="shared" si="6"/>
        <v>1</v>
      </c>
      <c r="I16" s="13">
        <f t="shared" si="7"/>
        <v>-1</v>
      </c>
      <c r="J16" s="13">
        <f t="shared" si="8"/>
        <v>1</v>
      </c>
      <c r="K16" s="13">
        <f t="shared" si="9"/>
        <v>1</v>
      </c>
      <c r="L16" s="13">
        <f t="shared" si="10"/>
        <v>1</v>
      </c>
      <c r="M16" s="13">
        <f t="shared" si="11"/>
        <v>1</v>
      </c>
      <c r="N16" s="13">
        <f t="shared" si="12"/>
        <v>1</v>
      </c>
      <c r="O16" s="13">
        <f t="shared" si="13"/>
        <v>-1</v>
      </c>
      <c r="P16" s="13">
        <f t="shared" ref="P16:P42" si="14">+IFS($B16-$B$15&gt;0,1,$B16-$B$15=0,0,$B16-$B$15&lt;0,-1)</f>
        <v>1</v>
      </c>
    </row>
    <row r="17" ht="14.25" customHeight="1">
      <c r="A17" s="13">
        <v>1995.0</v>
      </c>
      <c r="B17" s="7">
        <v>168.0</v>
      </c>
      <c r="C17" s="13">
        <f t="shared" si="1"/>
        <v>-1</v>
      </c>
      <c r="D17" s="13">
        <f t="shared" si="2"/>
        <v>-1</v>
      </c>
      <c r="E17" s="13">
        <f t="shared" si="3"/>
        <v>1</v>
      </c>
      <c r="F17" s="13">
        <f t="shared" si="4"/>
        <v>-1</v>
      </c>
      <c r="G17" s="13">
        <f t="shared" si="5"/>
        <v>1</v>
      </c>
      <c r="H17" s="13">
        <f t="shared" si="6"/>
        <v>-1</v>
      </c>
      <c r="I17" s="13">
        <f t="shared" si="7"/>
        <v>-1</v>
      </c>
      <c r="J17" s="13">
        <f t="shared" si="8"/>
        <v>1</v>
      </c>
      <c r="K17" s="13">
        <f t="shared" si="9"/>
        <v>-1</v>
      </c>
      <c r="L17" s="13">
        <f t="shared" si="10"/>
        <v>1</v>
      </c>
      <c r="M17" s="13">
        <f t="shared" si="11"/>
        <v>-1</v>
      </c>
      <c r="N17" s="13">
        <f t="shared" si="12"/>
        <v>-1</v>
      </c>
      <c r="O17" s="13">
        <f t="shared" si="13"/>
        <v>-1</v>
      </c>
      <c r="P17" s="13">
        <f t="shared" si="14"/>
        <v>1</v>
      </c>
      <c r="Q17" s="13">
        <f t="shared" ref="Q17:Q42" si="15">+IFS($B17-$B$16&gt;0,1,$B17-$B$16=0,0,$B17-$B$16&lt;0,-1)</f>
        <v>-1</v>
      </c>
    </row>
    <row r="18" ht="14.25" customHeight="1">
      <c r="A18" s="13">
        <v>1996.0</v>
      </c>
      <c r="B18" s="7">
        <v>161.0</v>
      </c>
      <c r="C18" s="13">
        <f t="shared" si="1"/>
        <v>-1</v>
      </c>
      <c r="D18" s="13">
        <f t="shared" si="2"/>
        <v>-1</v>
      </c>
      <c r="E18" s="13">
        <f t="shared" si="3"/>
        <v>1</v>
      </c>
      <c r="F18" s="13">
        <f t="shared" si="4"/>
        <v>-1</v>
      </c>
      <c r="G18" s="13">
        <f t="shared" si="5"/>
        <v>1</v>
      </c>
      <c r="H18" s="13">
        <f t="shared" si="6"/>
        <v>-1</v>
      </c>
      <c r="I18" s="13">
        <f t="shared" si="7"/>
        <v>-1</v>
      </c>
      <c r="J18" s="13">
        <f t="shared" si="8"/>
        <v>1</v>
      </c>
      <c r="K18" s="13">
        <f t="shared" si="9"/>
        <v>-1</v>
      </c>
      <c r="L18" s="13">
        <f t="shared" si="10"/>
        <v>1</v>
      </c>
      <c r="M18" s="13">
        <f t="shared" si="11"/>
        <v>-1</v>
      </c>
      <c r="N18" s="13">
        <f t="shared" si="12"/>
        <v>-1</v>
      </c>
      <c r="O18" s="13">
        <f t="shared" si="13"/>
        <v>-1</v>
      </c>
      <c r="P18" s="13">
        <f t="shared" si="14"/>
        <v>1</v>
      </c>
      <c r="Q18" s="13">
        <f t="shared" si="15"/>
        <v>-1</v>
      </c>
      <c r="R18" s="13">
        <f t="shared" ref="R18:R42" si="16">+IFS($B18-$B$17&gt;0,1,$B18-$B$17=0,0,$B18-$B$17&lt;0,-1)</f>
        <v>-1</v>
      </c>
    </row>
    <row r="19" ht="14.25" customHeight="1">
      <c r="A19" s="13">
        <v>1997.0</v>
      </c>
      <c r="B19" s="7">
        <v>165.5</v>
      </c>
      <c r="C19" s="13">
        <f t="shared" si="1"/>
        <v>-1</v>
      </c>
      <c r="D19" s="13">
        <f t="shared" si="2"/>
        <v>-1</v>
      </c>
      <c r="E19" s="13">
        <f t="shared" si="3"/>
        <v>1</v>
      </c>
      <c r="F19" s="13">
        <f t="shared" si="4"/>
        <v>-1</v>
      </c>
      <c r="G19" s="13">
        <f t="shared" si="5"/>
        <v>1</v>
      </c>
      <c r="H19" s="13">
        <f t="shared" si="6"/>
        <v>-1</v>
      </c>
      <c r="I19" s="13">
        <f t="shared" si="7"/>
        <v>-1</v>
      </c>
      <c r="J19" s="13">
        <f t="shared" si="8"/>
        <v>1</v>
      </c>
      <c r="K19" s="13">
        <f t="shared" si="9"/>
        <v>-1</v>
      </c>
      <c r="L19" s="13">
        <f t="shared" si="10"/>
        <v>1</v>
      </c>
      <c r="M19" s="13">
        <f t="shared" si="11"/>
        <v>-1</v>
      </c>
      <c r="N19" s="13">
        <f t="shared" si="12"/>
        <v>-1</v>
      </c>
      <c r="O19" s="13">
        <f t="shared" si="13"/>
        <v>-1</v>
      </c>
      <c r="P19" s="13">
        <f t="shared" si="14"/>
        <v>1</v>
      </c>
      <c r="Q19" s="13">
        <f t="shared" si="15"/>
        <v>-1</v>
      </c>
      <c r="R19" s="13">
        <f t="shared" si="16"/>
        <v>-1</v>
      </c>
      <c r="S19" s="13">
        <f t="shared" ref="S19:S42" si="17">+IFS($B19-$B$18&gt;0,1,$B19-$B$18=0,0,$B19-$B$18&lt;0,-1)</f>
        <v>1</v>
      </c>
    </row>
    <row r="20" ht="14.25" customHeight="1">
      <c r="A20" s="13">
        <v>1998.0</v>
      </c>
      <c r="B20" s="7">
        <v>0.0</v>
      </c>
      <c r="C20" s="13">
        <f t="shared" si="1"/>
        <v>-1</v>
      </c>
      <c r="D20" s="13">
        <f t="shared" si="2"/>
        <v>-1</v>
      </c>
      <c r="E20" s="13">
        <f t="shared" si="3"/>
        <v>-1</v>
      </c>
      <c r="F20" s="13">
        <f t="shared" si="4"/>
        <v>-1</v>
      </c>
      <c r="G20" s="13">
        <f t="shared" si="5"/>
        <v>-1</v>
      </c>
      <c r="H20" s="13">
        <f t="shared" si="6"/>
        <v>-1</v>
      </c>
      <c r="I20" s="13">
        <f t="shared" si="7"/>
        <v>-1</v>
      </c>
      <c r="J20" s="13">
        <f t="shared" si="8"/>
        <v>-1</v>
      </c>
      <c r="K20" s="13">
        <f t="shared" si="9"/>
        <v>-1</v>
      </c>
      <c r="L20" s="13">
        <f t="shared" si="10"/>
        <v>-1</v>
      </c>
      <c r="M20" s="13">
        <f t="shared" si="11"/>
        <v>-1</v>
      </c>
      <c r="N20" s="13">
        <f t="shared" si="12"/>
        <v>-1</v>
      </c>
      <c r="O20" s="13">
        <f t="shared" si="13"/>
        <v>-1</v>
      </c>
      <c r="P20" s="13">
        <f t="shared" si="14"/>
        <v>0</v>
      </c>
      <c r="Q20" s="13">
        <f t="shared" si="15"/>
        <v>-1</v>
      </c>
      <c r="R20" s="13">
        <f t="shared" si="16"/>
        <v>-1</v>
      </c>
      <c r="S20" s="13">
        <f t="shared" si="17"/>
        <v>-1</v>
      </c>
      <c r="T20" s="13">
        <f t="shared" ref="T20:T42" si="18">+IFS($B20-$B$19&gt;0,1,$B20-$B$19=0,0,$B20-$B$19&lt;0,-1)</f>
        <v>-1</v>
      </c>
    </row>
    <row r="21" ht="14.25" customHeight="1">
      <c r="A21" s="13">
        <v>1999.0</v>
      </c>
      <c r="B21" s="7">
        <v>0.0</v>
      </c>
      <c r="C21" s="13">
        <f t="shared" si="1"/>
        <v>-1</v>
      </c>
      <c r="D21" s="13">
        <f t="shared" si="2"/>
        <v>-1</v>
      </c>
      <c r="E21" s="13">
        <f t="shared" si="3"/>
        <v>-1</v>
      </c>
      <c r="F21" s="13">
        <f t="shared" si="4"/>
        <v>-1</v>
      </c>
      <c r="G21" s="13">
        <f t="shared" si="5"/>
        <v>-1</v>
      </c>
      <c r="H21" s="13">
        <f t="shared" si="6"/>
        <v>-1</v>
      </c>
      <c r="I21" s="13">
        <f t="shared" si="7"/>
        <v>-1</v>
      </c>
      <c r="J21" s="13">
        <f t="shared" si="8"/>
        <v>-1</v>
      </c>
      <c r="K21" s="13">
        <f t="shared" si="9"/>
        <v>-1</v>
      </c>
      <c r="L21" s="13">
        <f t="shared" si="10"/>
        <v>-1</v>
      </c>
      <c r="M21" s="13">
        <f t="shared" si="11"/>
        <v>-1</v>
      </c>
      <c r="N21" s="13">
        <f t="shared" si="12"/>
        <v>-1</v>
      </c>
      <c r="O21" s="13">
        <f t="shared" si="13"/>
        <v>-1</v>
      </c>
      <c r="P21" s="13">
        <f t="shared" si="14"/>
        <v>0</v>
      </c>
      <c r="Q21" s="13">
        <f t="shared" si="15"/>
        <v>-1</v>
      </c>
      <c r="R21" s="13">
        <f t="shared" si="16"/>
        <v>-1</v>
      </c>
      <c r="S21" s="13">
        <f t="shared" si="17"/>
        <v>-1</v>
      </c>
      <c r="T21" s="13">
        <f t="shared" si="18"/>
        <v>-1</v>
      </c>
      <c r="U21" s="13">
        <f t="shared" ref="U21:U42" si="19">+IFS($B21-$B$20&gt;0,1,$B21-$B$20=0,0,$B21-$B$20&lt;0,-1)</f>
        <v>0</v>
      </c>
    </row>
    <row r="22" ht="14.25" customHeight="1">
      <c r="A22" s="13">
        <v>2000.0</v>
      </c>
      <c r="B22" s="7">
        <v>194.5</v>
      </c>
      <c r="C22" s="13">
        <f t="shared" si="1"/>
        <v>-1</v>
      </c>
      <c r="D22" s="13">
        <f t="shared" si="2"/>
        <v>1</v>
      </c>
      <c r="E22" s="13">
        <f t="shared" si="3"/>
        <v>1</v>
      </c>
      <c r="F22" s="13">
        <f t="shared" si="4"/>
        <v>-1</v>
      </c>
      <c r="G22" s="13">
        <f t="shared" si="5"/>
        <v>1</v>
      </c>
      <c r="H22" s="13">
        <f t="shared" si="6"/>
        <v>-1</v>
      </c>
      <c r="I22" s="13">
        <f t="shared" si="7"/>
        <v>-1</v>
      </c>
      <c r="J22" s="13">
        <f t="shared" si="8"/>
        <v>1</v>
      </c>
      <c r="K22" s="13">
        <f t="shared" si="9"/>
        <v>-1</v>
      </c>
      <c r="L22" s="13">
        <f t="shared" si="10"/>
        <v>1</v>
      </c>
      <c r="M22" s="13">
        <f t="shared" si="11"/>
        <v>-1</v>
      </c>
      <c r="N22" s="13">
        <f t="shared" si="12"/>
        <v>1</v>
      </c>
      <c r="O22" s="13">
        <f t="shared" si="13"/>
        <v>-1</v>
      </c>
      <c r="P22" s="13">
        <f t="shared" si="14"/>
        <v>1</v>
      </c>
      <c r="Q22" s="13">
        <f t="shared" si="15"/>
        <v>-1</v>
      </c>
      <c r="R22" s="13">
        <f t="shared" si="16"/>
        <v>1</v>
      </c>
      <c r="S22" s="13">
        <f t="shared" si="17"/>
        <v>1</v>
      </c>
      <c r="T22" s="13">
        <f t="shared" si="18"/>
        <v>1</v>
      </c>
      <c r="U22" s="13">
        <f t="shared" si="19"/>
        <v>1</v>
      </c>
      <c r="V22" s="13">
        <f t="shared" ref="V22:V42" si="20">+IFS($B22-$B$21&gt;0,1,$B22-$B$21=0,0,$B22-$B$21&lt;0,-1)</f>
        <v>1</v>
      </c>
    </row>
    <row r="23" ht="14.25" customHeight="1">
      <c r="A23" s="13">
        <v>2001.0</v>
      </c>
      <c r="B23" s="7">
        <v>163.6</v>
      </c>
      <c r="C23" s="13">
        <f t="shared" si="1"/>
        <v>-1</v>
      </c>
      <c r="D23" s="13">
        <f t="shared" si="2"/>
        <v>-1</v>
      </c>
      <c r="E23" s="13">
        <f t="shared" si="3"/>
        <v>1</v>
      </c>
      <c r="F23" s="13">
        <f t="shared" si="4"/>
        <v>-1</v>
      </c>
      <c r="G23" s="13">
        <f t="shared" si="5"/>
        <v>1</v>
      </c>
      <c r="H23" s="13">
        <f t="shared" si="6"/>
        <v>-1</v>
      </c>
      <c r="I23" s="13">
        <f t="shared" si="7"/>
        <v>-1</v>
      </c>
      <c r="J23" s="13">
        <f t="shared" si="8"/>
        <v>1</v>
      </c>
      <c r="K23" s="13">
        <f t="shared" si="9"/>
        <v>-1</v>
      </c>
      <c r="L23" s="13">
        <f t="shared" si="10"/>
        <v>1</v>
      </c>
      <c r="M23" s="13">
        <f t="shared" si="11"/>
        <v>-1</v>
      </c>
      <c r="N23" s="13">
        <f t="shared" si="12"/>
        <v>-1</v>
      </c>
      <c r="O23" s="13">
        <f t="shared" si="13"/>
        <v>-1</v>
      </c>
      <c r="P23" s="13">
        <f t="shared" si="14"/>
        <v>1</v>
      </c>
      <c r="Q23" s="13">
        <f t="shared" si="15"/>
        <v>-1</v>
      </c>
      <c r="R23" s="13">
        <f t="shared" si="16"/>
        <v>-1</v>
      </c>
      <c r="S23" s="13">
        <f t="shared" si="17"/>
        <v>1</v>
      </c>
      <c r="T23" s="13">
        <f t="shared" si="18"/>
        <v>-1</v>
      </c>
      <c r="U23" s="13">
        <f t="shared" si="19"/>
        <v>1</v>
      </c>
      <c r="V23" s="13">
        <f t="shared" si="20"/>
        <v>1</v>
      </c>
      <c r="W23" s="13">
        <f t="shared" ref="W23:W42" si="21">+IFS($B23-$B$22&gt;0,1,$B23-$B$22=0,0,$B23-$B$22&lt;0,-1)</f>
        <v>-1</v>
      </c>
    </row>
    <row r="24" ht="14.25" customHeight="1">
      <c r="A24" s="13">
        <v>2002.0</v>
      </c>
      <c r="B24" s="7">
        <v>22.0</v>
      </c>
      <c r="C24" s="13">
        <f t="shared" si="1"/>
        <v>-1</v>
      </c>
      <c r="D24" s="13">
        <f t="shared" si="2"/>
        <v>-1</v>
      </c>
      <c r="E24" s="13">
        <f t="shared" si="3"/>
        <v>-1</v>
      </c>
      <c r="F24" s="13">
        <f t="shared" si="4"/>
        <v>-1</v>
      </c>
      <c r="G24" s="13">
        <f t="shared" si="5"/>
        <v>-1</v>
      </c>
      <c r="H24" s="13">
        <f t="shared" si="6"/>
        <v>-1</v>
      </c>
      <c r="I24" s="13">
        <f t="shared" si="7"/>
        <v>-1</v>
      </c>
      <c r="J24" s="13">
        <f t="shared" si="8"/>
        <v>-1</v>
      </c>
      <c r="K24" s="13">
        <f t="shared" si="9"/>
        <v>-1</v>
      </c>
      <c r="L24" s="13">
        <f t="shared" si="10"/>
        <v>-1</v>
      </c>
      <c r="M24" s="13">
        <f t="shared" si="11"/>
        <v>-1</v>
      </c>
      <c r="N24" s="13">
        <f t="shared" si="12"/>
        <v>-1</v>
      </c>
      <c r="O24" s="13">
        <f t="shared" si="13"/>
        <v>-1</v>
      </c>
      <c r="P24" s="13">
        <f t="shared" si="14"/>
        <v>1</v>
      </c>
      <c r="Q24" s="13">
        <f t="shared" si="15"/>
        <v>-1</v>
      </c>
      <c r="R24" s="13">
        <f t="shared" si="16"/>
        <v>-1</v>
      </c>
      <c r="S24" s="13">
        <f t="shared" si="17"/>
        <v>-1</v>
      </c>
      <c r="T24" s="13">
        <f t="shared" si="18"/>
        <v>-1</v>
      </c>
      <c r="U24" s="13">
        <f t="shared" si="19"/>
        <v>1</v>
      </c>
      <c r="V24" s="13">
        <f t="shared" si="20"/>
        <v>1</v>
      </c>
      <c r="W24" s="13">
        <f t="shared" si="21"/>
        <v>-1</v>
      </c>
      <c r="X24" s="13">
        <f t="shared" ref="X24:X42" si="22">+IFS($B24-$B$23&gt;0,1,$B24-$B$23=0,0,$B24-$B$23&lt;0,-1)</f>
        <v>-1</v>
      </c>
    </row>
    <row r="25" ht="14.25" customHeight="1">
      <c r="A25" s="13">
        <v>2003.0</v>
      </c>
      <c r="B25" s="7">
        <v>273.0</v>
      </c>
      <c r="C25" s="13">
        <f t="shared" si="1"/>
        <v>-1</v>
      </c>
      <c r="D25" s="13">
        <f t="shared" si="2"/>
        <v>1</v>
      </c>
      <c r="E25" s="13">
        <f t="shared" si="3"/>
        <v>1</v>
      </c>
      <c r="F25" s="13">
        <f t="shared" si="4"/>
        <v>-1</v>
      </c>
      <c r="G25" s="13">
        <f t="shared" si="5"/>
        <v>1</v>
      </c>
      <c r="H25" s="13">
        <f t="shared" si="6"/>
        <v>1</v>
      </c>
      <c r="I25" s="13">
        <f t="shared" si="7"/>
        <v>-1</v>
      </c>
      <c r="J25" s="13">
        <f t="shared" si="8"/>
        <v>1</v>
      </c>
      <c r="K25" s="13">
        <f t="shared" si="9"/>
        <v>1</v>
      </c>
      <c r="L25" s="13">
        <f t="shared" si="10"/>
        <v>1</v>
      </c>
      <c r="M25" s="13">
        <f t="shared" si="11"/>
        <v>1</v>
      </c>
      <c r="N25" s="13">
        <f t="shared" si="12"/>
        <v>1</v>
      </c>
      <c r="O25" s="13">
        <f t="shared" si="13"/>
        <v>-1</v>
      </c>
      <c r="P25" s="13">
        <f t="shared" si="14"/>
        <v>1</v>
      </c>
      <c r="Q25" s="13">
        <f t="shared" si="15"/>
        <v>1</v>
      </c>
      <c r="R25" s="13">
        <f t="shared" si="16"/>
        <v>1</v>
      </c>
      <c r="S25" s="13">
        <f t="shared" si="17"/>
        <v>1</v>
      </c>
      <c r="T25" s="13">
        <f t="shared" si="18"/>
        <v>1</v>
      </c>
      <c r="U25" s="13">
        <f t="shared" si="19"/>
        <v>1</v>
      </c>
      <c r="V25" s="13">
        <f t="shared" si="20"/>
        <v>1</v>
      </c>
      <c r="W25" s="13">
        <f t="shared" si="21"/>
        <v>1</v>
      </c>
      <c r="X25" s="13">
        <f t="shared" si="22"/>
        <v>1</v>
      </c>
      <c r="Y25" s="13">
        <f t="shared" ref="Y25:Y42" si="23">+IFS($B25-$B$24&gt;0,1,$B25-$B$24=0,0,$B25-$B$24&lt;0,-1)</f>
        <v>1</v>
      </c>
    </row>
    <row r="26" ht="14.25" customHeight="1">
      <c r="A26" s="13">
        <v>2004.0</v>
      </c>
      <c r="B26" s="7">
        <v>502.0</v>
      </c>
      <c r="C26" s="13">
        <f t="shared" si="1"/>
        <v>1</v>
      </c>
      <c r="D26" s="13">
        <f t="shared" si="2"/>
        <v>1</v>
      </c>
      <c r="E26" s="13">
        <f t="shared" si="3"/>
        <v>1</v>
      </c>
      <c r="F26" s="13">
        <f t="shared" si="4"/>
        <v>1</v>
      </c>
      <c r="G26" s="13">
        <f t="shared" si="5"/>
        <v>1</v>
      </c>
      <c r="H26" s="13">
        <f t="shared" si="6"/>
        <v>1</v>
      </c>
      <c r="I26" s="13">
        <f t="shared" si="7"/>
        <v>1</v>
      </c>
      <c r="J26" s="13">
        <f t="shared" si="8"/>
        <v>1</v>
      </c>
      <c r="K26" s="13">
        <f t="shared" si="9"/>
        <v>1</v>
      </c>
      <c r="L26" s="13">
        <f t="shared" si="10"/>
        <v>1</v>
      </c>
      <c r="M26" s="13">
        <f t="shared" si="11"/>
        <v>1</v>
      </c>
      <c r="N26" s="13">
        <f t="shared" si="12"/>
        <v>1</v>
      </c>
      <c r="O26" s="13">
        <f t="shared" si="13"/>
        <v>1</v>
      </c>
      <c r="P26" s="13">
        <f t="shared" si="14"/>
        <v>1</v>
      </c>
      <c r="Q26" s="13">
        <f t="shared" si="15"/>
        <v>1</v>
      </c>
      <c r="R26" s="13">
        <f t="shared" si="16"/>
        <v>1</v>
      </c>
      <c r="S26" s="13">
        <f t="shared" si="17"/>
        <v>1</v>
      </c>
      <c r="T26" s="13">
        <f t="shared" si="18"/>
        <v>1</v>
      </c>
      <c r="U26" s="13">
        <f t="shared" si="19"/>
        <v>1</v>
      </c>
      <c r="V26" s="13">
        <f t="shared" si="20"/>
        <v>1</v>
      </c>
      <c r="W26" s="13">
        <f t="shared" si="21"/>
        <v>1</v>
      </c>
      <c r="X26" s="13">
        <f t="shared" si="22"/>
        <v>1</v>
      </c>
      <c r="Y26" s="13">
        <f t="shared" si="23"/>
        <v>1</v>
      </c>
      <c r="Z26" s="13">
        <f t="shared" ref="Z26:Z42" si="24">+IFS($B26-$B$25&gt;0,1,$B26-$B$25=0,0,$B26-$B$25&lt;0,-1)</f>
        <v>1</v>
      </c>
    </row>
    <row r="27" ht="14.25" customHeight="1">
      <c r="A27" s="13">
        <v>2005.0</v>
      </c>
      <c r="B27" s="7">
        <v>204.0</v>
      </c>
      <c r="C27" s="13">
        <f t="shared" si="1"/>
        <v>-1</v>
      </c>
      <c r="D27" s="13">
        <f t="shared" si="2"/>
        <v>1</v>
      </c>
      <c r="E27" s="13">
        <f t="shared" si="3"/>
        <v>1</v>
      </c>
      <c r="F27" s="13">
        <f t="shared" si="4"/>
        <v>-1</v>
      </c>
      <c r="G27" s="13">
        <f t="shared" si="5"/>
        <v>1</v>
      </c>
      <c r="H27" s="13">
        <f t="shared" si="6"/>
        <v>-1</v>
      </c>
      <c r="I27" s="13">
        <f t="shared" si="7"/>
        <v>-1</v>
      </c>
      <c r="J27" s="13">
        <f t="shared" si="8"/>
        <v>1</v>
      </c>
      <c r="K27" s="13">
        <f t="shared" si="9"/>
        <v>1</v>
      </c>
      <c r="L27" s="13">
        <f t="shared" si="10"/>
        <v>1</v>
      </c>
      <c r="M27" s="13">
        <f t="shared" si="11"/>
        <v>-1</v>
      </c>
      <c r="N27" s="13">
        <f t="shared" si="12"/>
        <v>1</v>
      </c>
      <c r="O27" s="13">
        <f t="shared" si="13"/>
        <v>-1</v>
      </c>
      <c r="P27" s="13">
        <f t="shared" si="14"/>
        <v>1</v>
      </c>
      <c r="Q27" s="13">
        <f t="shared" si="15"/>
        <v>-1</v>
      </c>
      <c r="R27" s="13">
        <f t="shared" si="16"/>
        <v>1</v>
      </c>
      <c r="S27" s="13">
        <f t="shared" si="17"/>
        <v>1</v>
      </c>
      <c r="T27" s="13">
        <f t="shared" si="18"/>
        <v>1</v>
      </c>
      <c r="U27" s="13">
        <f t="shared" si="19"/>
        <v>1</v>
      </c>
      <c r="V27" s="13">
        <f t="shared" si="20"/>
        <v>1</v>
      </c>
      <c r="W27" s="13">
        <f t="shared" si="21"/>
        <v>1</v>
      </c>
      <c r="X27" s="13">
        <f t="shared" si="22"/>
        <v>1</v>
      </c>
      <c r="Y27" s="13">
        <f t="shared" si="23"/>
        <v>1</v>
      </c>
      <c r="Z27" s="13">
        <f t="shared" si="24"/>
        <v>-1</v>
      </c>
      <c r="AA27" s="13">
        <f t="shared" ref="AA27:AA42" si="25">+IFS($B27-$B$26&gt;0,1,$B27-$B$26=0,0,$B27-$B$26&lt;0,-1)</f>
        <v>-1</v>
      </c>
    </row>
    <row r="28" ht="14.25" customHeight="1">
      <c r="A28" s="13">
        <v>2006.0</v>
      </c>
      <c r="B28" s="7">
        <v>144.0</v>
      </c>
      <c r="C28" s="13">
        <f t="shared" si="1"/>
        <v>-1</v>
      </c>
      <c r="D28" s="13">
        <f t="shared" si="2"/>
        <v>-1</v>
      </c>
      <c r="E28" s="13">
        <f t="shared" si="3"/>
        <v>1</v>
      </c>
      <c r="F28" s="13">
        <f t="shared" si="4"/>
        <v>-1</v>
      </c>
      <c r="G28" s="13">
        <f t="shared" si="5"/>
        <v>1</v>
      </c>
      <c r="H28" s="13">
        <f t="shared" si="6"/>
        <v>-1</v>
      </c>
      <c r="I28" s="13">
        <f t="shared" si="7"/>
        <v>-1</v>
      </c>
      <c r="J28" s="13">
        <f t="shared" si="8"/>
        <v>1</v>
      </c>
      <c r="K28" s="13">
        <f t="shared" si="9"/>
        <v>-1</v>
      </c>
      <c r="L28" s="13">
        <f t="shared" si="10"/>
        <v>1</v>
      </c>
      <c r="M28" s="13">
        <f t="shared" si="11"/>
        <v>-1</v>
      </c>
      <c r="N28" s="13">
        <f t="shared" si="12"/>
        <v>-1</v>
      </c>
      <c r="O28" s="13">
        <f t="shared" si="13"/>
        <v>-1</v>
      </c>
      <c r="P28" s="13">
        <f t="shared" si="14"/>
        <v>1</v>
      </c>
      <c r="Q28" s="13">
        <f t="shared" si="15"/>
        <v>-1</v>
      </c>
      <c r="R28" s="13">
        <f t="shared" si="16"/>
        <v>-1</v>
      </c>
      <c r="S28" s="13">
        <f t="shared" si="17"/>
        <v>-1</v>
      </c>
      <c r="T28" s="13">
        <f t="shared" si="18"/>
        <v>-1</v>
      </c>
      <c r="U28" s="13">
        <f t="shared" si="19"/>
        <v>1</v>
      </c>
      <c r="V28" s="13">
        <f t="shared" si="20"/>
        <v>1</v>
      </c>
      <c r="W28" s="13">
        <f t="shared" si="21"/>
        <v>-1</v>
      </c>
      <c r="X28" s="13">
        <f t="shared" si="22"/>
        <v>-1</v>
      </c>
      <c r="Y28" s="13">
        <f t="shared" si="23"/>
        <v>1</v>
      </c>
      <c r="Z28" s="13">
        <f t="shared" si="24"/>
        <v>-1</v>
      </c>
      <c r="AA28" s="13">
        <f t="shared" si="25"/>
        <v>-1</v>
      </c>
      <c r="AB28" s="13">
        <f t="shared" ref="AB28:AB42" si="26">+IFS($B28-$B$27&gt;0,1,$B28-$B$27=0,0,$B28-$B$27&lt;0,-1)</f>
        <v>-1</v>
      </c>
    </row>
    <row r="29" ht="14.25" customHeight="1">
      <c r="A29" s="13">
        <v>2007.0</v>
      </c>
      <c r="B29" s="7">
        <v>134.0</v>
      </c>
      <c r="C29" s="13">
        <f t="shared" si="1"/>
        <v>-1</v>
      </c>
      <c r="D29" s="13">
        <f t="shared" si="2"/>
        <v>-1</v>
      </c>
      <c r="E29" s="13">
        <f t="shared" si="3"/>
        <v>1</v>
      </c>
      <c r="F29" s="13">
        <f t="shared" si="4"/>
        <v>-1</v>
      </c>
      <c r="G29" s="13">
        <f t="shared" si="5"/>
        <v>1</v>
      </c>
      <c r="H29" s="13">
        <f t="shared" si="6"/>
        <v>-1</v>
      </c>
      <c r="I29" s="13">
        <f t="shared" si="7"/>
        <v>-1</v>
      </c>
      <c r="J29" s="13">
        <f t="shared" si="8"/>
        <v>1</v>
      </c>
      <c r="K29" s="13">
        <f t="shared" si="9"/>
        <v>-1</v>
      </c>
      <c r="L29" s="13">
        <f t="shared" si="10"/>
        <v>1</v>
      </c>
      <c r="M29" s="13">
        <f t="shared" si="11"/>
        <v>-1</v>
      </c>
      <c r="N29" s="13">
        <f t="shared" si="12"/>
        <v>-1</v>
      </c>
      <c r="O29" s="13">
        <f t="shared" si="13"/>
        <v>-1</v>
      </c>
      <c r="P29" s="13">
        <f t="shared" si="14"/>
        <v>1</v>
      </c>
      <c r="Q29" s="13">
        <f t="shared" si="15"/>
        <v>-1</v>
      </c>
      <c r="R29" s="13">
        <f t="shared" si="16"/>
        <v>-1</v>
      </c>
      <c r="S29" s="13">
        <f t="shared" si="17"/>
        <v>-1</v>
      </c>
      <c r="T29" s="13">
        <f t="shared" si="18"/>
        <v>-1</v>
      </c>
      <c r="U29" s="13">
        <f t="shared" si="19"/>
        <v>1</v>
      </c>
      <c r="V29" s="13">
        <f t="shared" si="20"/>
        <v>1</v>
      </c>
      <c r="W29" s="13">
        <f t="shared" si="21"/>
        <v>-1</v>
      </c>
      <c r="X29" s="13">
        <f t="shared" si="22"/>
        <v>-1</v>
      </c>
      <c r="Y29" s="13">
        <f t="shared" si="23"/>
        <v>1</v>
      </c>
      <c r="Z29" s="13">
        <f t="shared" si="24"/>
        <v>-1</v>
      </c>
      <c r="AA29" s="13">
        <f t="shared" si="25"/>
        <v>-1</v>
      </c>
      <c r="AB29" s="13">
        <f t="shared" si="26"/>
        <v>-1</v>
      </c>
      <c r="AC29" s="13">
        <f t="shared" ref="AC29:AC42" si="27">+IFS($B29-$B$28&gt;0,1,$B29-$B$28=0,0,$B29-$B$28&lt;0,-1)</f>
        <v>-1</v>
      </c>
    </row>
    <row r="30" ht="14.25" customHeight="1">
      <c r="A30" s="13">
        <v>2008.0</v>
      </c>
      <c r="B30" s="7">
        <v>87.5</v>
      </c>
      <c r="C30" s="13">
        <f t="shared" si="1"/>
        <v>-1</v>
      </c>
      <c r="D30" s="13">
        <f t="shared" si="2"/>
        <v>-1</v>
      </c>
      <c r="E30" s="13">
        <f t="shared" si="3"/>
        <v>-1</v>
      </c>
      <c r="F30" s="13">
        <f t="shared" si="4"/>
        <v>-1</v>
      </c>
      <c r="G30" s="13">
        <f t="shared" si="5"/>
        <v>1</v>
      </c>
      <c r="H30" s="13">
        <f t="shared" si="6"/>
        <v>-1</v>
      </c>
      <c r="I30" s="13">
        <f t="shared" si="7"/>
        <v>-1</v>
      </c>
      <c r="J30" s="13">
        <f t="shared" si="8"/>
        <v>-1</v>
      </c>
      <c r="K30" s="13">
        <f t="shared" si="9"/>
        <v>-1</v>
      </c>
      <c r="L30" s="13">
        <f t="shared" si="10"/>
        <v>1</v>
      </c>
      <c r="M30" s="13">
        <f t="shared" si="11"/>
        <v>-1</v>
      </c>
      <c r="N30" s="13">
        <f t="shared" si="12"/>
        <v>-1</v>
      </c>
      <c r="O30" s="13">
        <f t="shared" si="13"/>
        <v>-1</v>
      </c>
      <c r="P30" s="13">
        <f t="shared" si="14"/>
        <v>1</v>
      </c>
      <c r="Q30" s="13">
        <f t="shared" si="15"/>
        <v>-1</v>
      </c>
      <c r="R30" s="13">
        <f t="shared" si="16"/>
        <v>-1</v>
      </c>
      <c r="S30" s="13">
        <f t="shared" si="17"/>
        <v>-1</v>
      </c>
      <c r="T30" s="13">
        <f t="shared" si="18"/>
        <v>-1</v>
      </c>
      <c r="U30" s="13">
        <f t="shared" si="19"/>
        <v>1</v>
      </c>
      <c r="V30" s="13">
        <f t="shared" si="20"/>
        <v>1</v>
      </c>
      <c r="W30" s="13">
        <f t="shared" si="21"/>
        <v>-1</v>
      </c>
      <c r="X30" s="13">
        <f t="shared" si="22"/>
        <v>-1</v>
      </c>
      <c r="Y30" s="13">
        <f t="shared" si="23"/>
        <v>1</v>
      </c>
      <c r="Z30" s="13">
        <f t="shared" si="24"/>
        <v>-1</v>
      </c>
      <c r="AA30" s="13">
        <f t="shared" si="25"/>
        <v>-1</v>
      </c>
      <c r="AB30" s="13">
        <f t="shared" si="26"/>
        <v>-1</v>
      </c>
      <c r="AC30" s="13">
        <f t="shared" si="27"/>
        <v>-1</v>
      </c>
      <c r="AD30" s="13">
        <f t="shared" ref="AD30:AD42" si="28">+IFS($B30-$B$29&gt;0,1,$B30-$B$29=0,0,$B30-$B$29&lt;0,-1)</f>
        <v>-1</v>
      </c>
    </row>
    <row r="31" ht="14.25" customHeight="1">
      <c r="A31" s="13">
        <v>2009.0</v>
      </c>
      <c r="B31" s="7">
        <v>131.0</v>
      </c>
      <c r="C31" s="13">
        <f t="shared" si="1"/>
        <v>-1</v>
      </c>
      <c r="D31" s="13">
        <f t="shared" si="2"/>
        <v>-1</v>
      </c>
      <c r="E31" s="13">
        <f t="shared" si="3"/>
        <v>1</v>
      </c>
      <c r="F31" s="13">
        <f t="shared" si="4"/>
        <v>-1</v>
      </c>
      <c r="G31" s="13">
        <f t="shared" si="5"/>
        <v>1</v>
      </c>
      <c r="H31" s="13">
        <f t="shared" si="6"/>
        <v>-1</v>
      </c>
      <c r="I31" s="13">
        <f t="shared" si="7"/>
        <v>-1</v>
      </c>
      <c r="J31" s="13">
        <f t="shared" si="8"/>
        <v>1</v>
      </c>
      <c r="K31" s="13">
        <f t="shared" si="9"/>
        <v>-1</v>
      </c>
      <c r="L31" s="13">
        <f t="shared" si="10"/>
        <v>1</v>
      </c>
      <c r="M31" s="13">
        <f t="shared" si="11"/>
        <v>-1</v>
      </c>
      <c r="N31" s="13">
        <f t="shared" si="12"/>
        <v>-1</v>
      </c>
      <c r="O31" s="13">
        <f t="shared" si="13"/>
        <v>-1</v>
      </c>
      <c r="P31" s="13">
        <f t="shared" si="14"/>
        <v>1</v>
      </c>
      <c r="Q31" s="13">
        <f t="shared" si="15"/>
        <v>-1</v>
      </c>
      <c r="R31" s="13">
        <f t="shared" si="16"/>
        <v>-1</v>
      </c>
      <c r="S31" s="13">
        <f t="shared" si="17"/>
        <v>-1</v>
      </c>
      <c r="T31" s="13">
        <f t="shared" si="18"/>
        <v>-1</v>
      </c>
      <c r="U31" s="13">
        <f t="shared" si="19"/>
        <v>1</v>
      </c>
      <c r="V31" s="13">
        <f t="shared" si="20"/>
        <v>1</v>
      </c>
      <c r="W31" s="13">
        <f t="shared" si="21"/>
        <v>-1</v>
      </c>
      <c r="X31" s="13">
        <f t="shared" si="22"/>
        <v>-1</v>
      </c>
      <c r="Y31" s="13">
        <f t="shared" si="23"/>
        <v>1</v>
      </c>
      <c r="Z31" s="13">
        <f t="shared" si="24"/>
        <v>-1</v>
      </c>
      <c r="AA31" s="13">
        <f t="shared" si="25"/>
        <v>-1</v>
      </c>
      <c r="AB31" s="13">
        <f t="shared" si="26"/>
        <v>-1</v>
      </c>
      <c r="AC31" s="13">
        <f t="shared" si="27"/>
        <v>-1</v>
      </c>
      <c r="AD31" s="13">
        <f t="shared" si="28"/>
        <v>-1</v>
      </c>
      <c r="AE31" s="13">
        <f t="shared" ref="AE31:AE42" si="29">+IFS($B31-$B$30&gt;0,1,$B31-$B$30=0,0,$B31-$B$30&lt;0,-1)</f>
        <v>1</v>
      </c>
    </row>
    <row r="32" ht="14.25" customHeight="1">
      <c r="A32" s="13">
        <v>2010.0</v>
      </c>
      <c r="B32" s="7">
        <v>166.0</v>
      </c>
      <c r="C32" s="13">
        <f t="shared" si="1"/>
        <v>-1</v>
      </c>
      <c r="D32" s="13">
        <f t="shared" si="2"/>
        <v>-1</v>
      </c>
      <c r="E32" s="13">
        <f t="shared" si="3"/>
        <v>1</v>
      </c>
      <c r="F32" s="13">
        <f t="shared" si="4"/>
        <v>-1</v>
      </c>
      <c r="G32" s="13">
        <f t="shared" si="5"/>
        <v>1</v>
      </c>
      <c r="H32" s="13">
        <f t="shared" si="6"/>
        <v>-1</v>
      </c>
      <c r="I32" s="13">
        <f t="shared" si="7"/>
        <v>-1</v>
      </c>
      <c r="J32" s="13">
        <f t="shared" si="8"/>
        <v>1</v>
      </c>
      <c r="K32" s="13">
        <f t="shared" si="9"/>
        <v>-1</v>
      </c>
      <c r="L32" s="13">
        <f t="shared" si="10"/>
        <v>1</v>
      </c>
      <c r="M32" s="13">
        <f t="shared" si="11"/>
        <v>-1</v>
      </c>
      <c r="N32" s="13">
        <f t="shared" si="12"/>
        <v>-1</v>
      </c>
      <c r="O32" s="13">
        <f t="shared" si="13"/>
        <v>-1</v>
      </c>
      <c r="P32" s="13">
        <f t="shared" si="14"/>
        <v>1</v>
      </c>
      <c r="Q32" s="13">
        <f t="shared" si="15"/>
        <v>-1</v>
      </c>
      <c r="R32" s="13">
        <f t="shared" si="16"/>
        <v>-1</v>
      </c>
      <c r="S32" s="13">
        <f t="shared" si="17"/>
        <v>1</v>
      </c>
      <c r="T32" s="13">
        <f t="shared" si="18"/>
        <v>1</v>
      </c>
      <c r="U32" s="13">
        <f t="shared" si="19"/>
        <v>1</v>
      </c>
      <c r="V32" s="13">
        <f t="shared" si="20"/>
        <v>1</v>
      </c>
      <c r="W32" s="13">
        <f t="shared" si="21"/>
        <v>-1</v>
      </c>
      <c r="X32" s="13">
        <f t="shared" si="22"/>
        <v>1</v>
      </c>
      <c r="Y32" s="13">
        <f t="shared" si="23"/>
        <v>1</v>
      </c>
      <c r="Z32" s="13">
        <f t="shared" si="24"/>
        <v>-1</v>
      </c>
      <c r="AA32" s="13">
        <f t="shared" si="25"/>
        <v>-1</v>
      </c>
      <c r="AB32" s="13">
        <f t="shared" si="26"/>
        <v>-1</v>
      </c>
      <c r="AC32" s="13">
        <f t="shared" si="27"/>
        <v>1</v>
      </c>
      <c r="AD32" s="13">
        <f t="shared" si="28"/>
        <v>1</v>
      </c>
      <c r="AE32" s="13">
        <f t="shared" si="29"/>
        <v>1</v>
      </c>
      <c r="AF32" s="13">
        <f t="shared" ref="AF32:AF42" si="30">+IFS($B32-$B$31&gt;0,1,$B32-$B$31=0,0,$B32-$B$31&lt;0,-1)</f>
        <v>1</v>
      </c>
    </row>
    <row r="33" ht="14.25" customHeight="1">
      <c r="A33" s="13">
        <v>2011.0</v>
      </c>
      <c r="B33" s="10">
        <v>93.0</v>
      </c>
      <c r="C33" s="13">
        <f t="shared" si="1"/>
        <v>-1</v>
      </c>
      <c r="D33" s="13">
        <f t="shared" si="2"/>
        <v>-1</v>
      </c>
      <c r="E33" s="13">
        <f t="shared" si="3"/>
        <v>1</v>
      </c>
      <c r="F33" s="13">
        <f t="shared" si="4"/>
        <v>-1</v>
      </c>
      <c r="G33" s="13">
        <f t="shared" si="5"/>
        <v>1</v>
      </c>
      <c r="H33" s="13">
        <f t="shared" si="6"/>
        <v>-1</v>
      </c>
      <c r="I33" s="13">
        <f t="shared" si="7"/>
        <v>-1</v>
      </c>
      <c r="J33" s="13">
        <f t="shared" si="8"/>
        <v>-1</v>
      </c>
      <c r="K33" s="13">
        <f t="shared" si="9"/>
        <v>-1</v>
      </c>
      <c r="L33" s="13">
        <f t="shared" si="10"/>
        <v>1</v>
      </c>
      <c r="M33" s="13">
        <f t="shared" si="11"/>
        <v>-1</v>
      </c>
      <c r="N33" s="13">
        <f t="shared" si="12"/>
        <v>-1</v>
      </c>
      <c r="O33" s="13">
        <f t="shared" si="13"/>
        <v>-1</v>
      </c>
      <c r="P33" s="13">
        <f t="shared" si="14"/>
        <v>1</v>
      </c>
      <c r="Q33" s="13">
        <f t="shared" si="15"/>
        <v>-1</v>
      </c>
      <c r="R33" s="13">
        <f t="shared" si="16"/>
        <v>-1</v>
      </c>
      <c r="S33" s="13">
        <f t="shared" si="17"/>
        <v>-1</v>
      </c>
      <c r="T33" s="13">
        <f t="shared" si="18"/>
        <v>-1</v>
      </c>
      <c r="U33" s="13">
        <f t="shared" si="19"/>
        <v>1</v>
      </c>
      <c r="V33" s="13">
        <f t="shared" si="20"/>
        <v>1</v>
      </c>
      <c r="W33" s="13">
        <f t="shared" si="21"/>
        <v>-1</v>
      </c>
      <c r="X33" s="13">
        <f t="shared" si="22"/>
        <v>-1</v>
      </c>
      <c r="Y33" s="13">
        <f t="shared" si="23"/>
        <v>1</v>
      </c>
      <c r="Z33" s="13">
        <f t="shared" si="24"/>
        <v>-1</v>
      </c>
      <c r="AA33" s="13">
        <f t="shared" si="25"/>
        <v>-1</v>
      </c>
      <c r="AB33" s="13">
        <f t="shared" si="26"/>
        <v>-1</v>
      </c>
      <c r="AC33" s="13">
        <f t="shared" si="27"/>
        <v>-1</v>
      </c>
      <c r="AD33" s="13">
        <f t="shared" si="28"/>
        <v>-1</v>
      </c>
      <c r="AE33" s="13">
        <f t="shared" si="29"/>
        <v>1</v>
      </c>
      <c r="AF33" s="13">
        <f t="shared" si="30"/>
        <v>-1</v>
      </c>
      <c r="AG33" s="13">
        <f t="shared" ref="AG33:AG42" si="31">+IFS($B33-$B$32&gt;0,1,$B33-$B$32=0,0,$B33-$B$32&lt;0,-1)</f>
        <v>-1</v>
      </c>
    </row>
    <row r="34" ht="14.25" customHeight="1">
      <c r="A34" s="13">
        <v>2012.0</v>
      </c>
      <c r="B34" s="10">
        <v>191.0</v>
      </c>
      <c r="C34" s="13">
        <f t="shared" si="1"/>
        <v>-1</v>
      </c>
      <c r="D34" s="13">
        <f t="shared" si="2"/>
        <v>1</v>
      </c>
      <c r="E34" s="13">
        <f t="shared" si="3"/>
        <v>1</v>
      </c>
      <c r="F34" s="13">
        <f t="shared" si="4"/>
        <v>-1</v>
      </c>
      <c r="G34" s="13">
        <f t="shared" si="5"/>
        <v>1</v>
      </c>
      <c r="H34" s="13">
        <f t="shared" si="6"/>
        <v>-1</v>
      </c>
      <c r="I34" s="13">
        <f t="shared" si="7"/>
        <v>-1</v>
      </c>
      <c r="J34" s="13">
        <f t="shared" si="8"/>
        <v>1</v>
      </c>
      <c r="K34" s="13">
        <f t="shared" si="9"/>
        <v>-1</v>
      </c>
      <c r="L34" s="13">
        <f t="shared" si="10"/>
        <v>1</v>
      </c>
      <c r="M34" s="13">
        <f t="shared" si="11"/>
        <v>-1</v>
      </c>
      <c r="N34" s="13">
        <f t="shared" si="12"/>
        <v>1</v>
      </c>
      <c r="O34" s="13">
        <f t="shared" si="13"/>
        <v>-1</v>
      </c>
      <c r="P34" s="13">
        <f t="shared" si="14"/>
        <v>1</v>
      </c>
      <c r="Q34" s="13">
        <f t="shared" si="15"/>
        <v>-1</v>
      </c>
      <c r="R34" s="13">
        <f t="shared" si="16"/>
        <v>1</v>
      </c>
      <c r="S34" s="13">
        <f t="shared" si="17"/>
        <v>1</v>
      </c>
      <c r="T34" s="13">
        <f t="shared" si="18"/>
        <v>1</v>
      </c>
      <c r="U34" s="13">
        <f t="shared" si="19"/>
        <v>1</v>
      </c>
      <c r="V34" s="13">
        <f t="shared" si="20"/>
        <v>1</v>
      </c>
      <c r="W34" s="13">
        <f t="shared" si="21"/>
        <v>-1</v>
      </c>
      <c r="X34" s="13">
        <f t="shared" si="22"/>
        <v>1</v>
      </c>
      <c r="Y34" s="13">
        <f t="shared" si="23"/>
        <v>1</v>
      </c>
      <c r="Z34" s="13">
        <f t="shared" si="24"/>
        <v>-1</v>
      </c>
      <c r="AA34" s="13">
        <f t="shared" si="25"/>
        <v>-1</v>
      </c>
      <c r="AB34" s="13">
        <f t="shared" si="26"/>
        <v>-1</v>
      </c>
      <c r="AC34" s="13">
        <f t="shared" si="27"/>
        <v>1</v>
      </c>
      <c r="AD34" s="13">
        <f t="shared" si="28"/>
        <v>1</v>
      </c>
      <c r="AE34" s="13">
        <f t="shared" si="29"/>
        <v>1</v>
      </c>
      <c r="AF34" s="13">
        <f t="shared" si="30"/>
        <v>1</v>
      </c>
      <c r="AG34" s="13">
        <f t="shared" si="31"/>
        <v>1</v>
      </c>
      <c r="AH34" s="13">
        <f t="shared" ref="AH34:AH42" si="32">+IFS($B34-$B$33&gt;0,1,$B34-$B$33=0,0,$B34-$B$33&lt;0,-1)</f>
        <v>1</v>
      </c>
    </row>
    <row r="35" ht="14.25" customHeight="1">
      <c r="A35" s="13">
        <v>2013.0</v>
      </c>
      <c r="B35" s="10">
        <v>191.0</v>
      </c>
      <c r="C35" s="13">
        <f t="shared" si="1"/>
        <v>-1</v>
      </c>
      <c r="D35" s="13">
        <f t="shared" si="2"/>
        <v>1</v>
      </c>
      <c r="E35" s="13">
        <f t="shared" si="3"/>
        <v>1</v>
      </c>
      <c r="F35" s="13">
        <f t="shared" si="4"/>
        <v>-1</v>
      </c>
      <c r="G35" s="13">
        <f t="shared" si="5"/>
        <v>1</v>
      </c>
      <c r="H35" s="13">
        <f t="shared" si="6"/>
        <v>-1</v>
      </c>
      <c r="I35" s="13">
        <f t="shared" si="7"/>
        <v>-1</v>
      </c>
      <c r="J35" s="13">
        <f t="shared" si="8"/>
        <v>1</v>
      </c>
      <c r="K35" s="13">
        <f t="shared" si="9"/>
        <v>-1</v>
      </c>
      <c r="L35" s="13">
        <f t="shared" si="10"/>
        <v>1</v>
      </c>
      <c r="M35" s="13">
        <f t="shared" si="11"/>
        <v>-1</v>
      </c>
      <c r="N35" s="13">
        <f t="shared" si="12"/>
        <v>1</v>
      </c>
      <c r="O35" s="13">
        <f t="shared" si="13"/>
        <v>-1</v>
      </c>
      <c r="P35" s="13">
        <f t="shared" si="14"/>
        <v>1</v>
      </c>
      <c r="Q35" s="13">
        <f t="shared" si="15"/>
        <v>-1</v>
      </c>
      <c r="R35" s="13">
        <f t="shared" si="16"/>
        <v>1</v>
      </c>
      <c r="S35" s="13">
        <f t="shared" si="17"/>
        <v>1</v>
      </c>
      <c r="T35" s="13">
        <f t="shared" si="18"/>
        <v>1</v>
      </c>
      <c r="U35" s="13">
        <f t="shared" si="19"/>
        <v>1</v>
      </c>
      <c r="V35" s="13">
        <f t="shared" si="20"/>
        <v>1</v>
      </c>
      <c r="W35" s="13">
        <f t="shared" si="21"/>
        <v>-1</v>
      </c>
      <c r="X35" s="13">
        <f t="shared" si="22"/>
        <v>1</v>
      </c>
      <c r="Y35" s="13">
        <f t="shared" si="23"/>
        <v>1</v>
      </c>
      <c r="Z35" s="13">
        <f t="shared" si="24"/>
        <v>-1</v>
      </c>
      <c r="AA35" s="13">
        <f t="shared" si="25"/>
        <v>-1</v>
      </c>
      <c r="AB35" s="13">
        <f t="shared" si="26"/>
        <v>-1</v>
      </c>
      <c r="AC35" s="13">
        <f t="shared" si="27"/>
        <v>1</v>
      </c>
      <c r="AD35" s="13">
        <f t="shared" si="28"/>
        <v>1</v>
      </c>
      <c r="AE35" s="13">
        <f t="shared" si="29"/>
        <v>1</v>
      </c>
      <c r="AF35" s="13">
        <f t="shared" si="30"/>
        <v>1</v>
      </c>
      <c r="AG35" s="13">
        <f t="shared" si="31"/>
        <v>1</v>
      </c>
      <c r="AH35" s="13">
        <f t="shared" si="32"/>
        <v>1</v>
      </c>
      <c r="AI35" s="13">
        <f t="shared" ref="AI35:AI42" si="33">+IFS($B35-$B$34&gt;0,1,$B35-$B$34=0,0,$B35-$B$34&lt;0,-1)</f>
        <v>0</v>
      </c>
    </row>
    <row r="36" ht="14.25" customHeight="1">
      <c r="A36" s="13">
        <v>2014.0</v>
      </c>
      <c r="B36" s="10">
        <v>123.5</v>
      </c>
      <c r="C36" s="13">
        <f t="shared" si="1"/>
        <v>-1</v>
      </c>
      <c r="D36" s="13">
        <f t="shared" si="2"/>
        <v>-1</v>
      </c>
      <c r="E36" s="13">
        <f t="shared" si="3"/>
        <v>1</v>
      </c>
      <c r="F36" s="13">
        <f t="shared" si="4"/>
        <v>-1</v>
      </c>
      <c r="G36" s="13">
        <f t="shared" si="5"/>
        <v>1</v>
      </c>
      <c r="H36" s="13">
        <f t="shared" si="6"/>
        <v>-1</v>
      </c>
      <c r="I36" s="13">
        <f t="shared" si="7"/>
        <v>-1</v>
      </c>
      <c r="J36" s="13">
        <f t="shared" si="8"/>
        <v>1</v>
      </c>
      <c r="K36" s="13">
        <f t="shared" si="9"/>
        <v>-1</v>
      </c>
      <c r="L36" s="13">
        <f t="shared" si="10"/>
        <v>1</v>
      </c>
      <c r="M36" s="13">
        <f t="shared" si="11"/>
        <v>-1</v>
      </c>
      <c r="N36" s="13">
        <f t="shared" si="12"/>
        <v>-1</v>
      </c>
      <c r="O36" s="13">
        <f t="shared" si="13"/>
        <v>-1</v>
      </c>
      <c r="P36" s="13">
        <f t="shared" si="14"/>
        <v>1</v>
      </c>
      <c r="Q36" s="13">
        <f t="shared" si="15"/>
        <v>-1</v>
      </c>
      <c r="R36" s="13">
        <f t="shared" si="16"/>
        <v>-1</v>
      </c>
      <c r="S36" s="13">
        <f t="shared" si="17"/>
        <v>-1</v>
      </c>
      <c r="T36" s="13">
        <f t="shared" si="18"/>
        <v>-1</v>
      </c>
      <c r="U36" s="13">
        <f t="shared" si="19"/>
        <v>1</v>
      </c>
      <c r="V36" s="13">
        <f t="shared" si="20"/>
        <v>1</v>
      </c>
      <c r="W36" s="13">
        <f t="shared" si="21"/>
        <v>-1</v>
      </c>
      <c r="X36" s="13">
        <f t="shared" si="22"/>
        <v>-1</v>
      </c>
      <c r="Y36" s="13">
        <f t="shared" si="23"/>
        <v>1</v>
      </c>
      <c r="Z36" s="13">
        <f t="shared" si="24"/>
        <v>-1</v>
      </c>
      <c r="AA36" s="13">
        <f t="shared" si="25"/>
        <v>-1</v>
      </c>
      <c r="AB36" s="13">
        <f t="shared" si="26"/>
        <v>-1</v>
      </c>
      <c r="AC36" s="13">
        <f t="shared" si="27"/>
        <v>-1</v>
      </c>
      <c r="AD36" s="13">
        <f t="shared" si="28"/>
        <v>-1</v>
      </c>
      <c r="AE36" s="13">
        <f t="shared" si="29"/>
        <v>1</v>
      </c>
      <c r="AF36" s="13">
        <f t="shared" si="30"/>
        <v>-1</v>
      </c>
      <c r="AG36" s="13">
        <f t="shared" si="31"/>
        <v>-1</v>
      </c>
      <c r="AH36" s="13">
        <f t="shared" si="32"/>
        <v>1</v>
      </c>
      <c r="AI36" s="13">
        <f t="shared" si="33"/>
        <v>-1</v>
      </c>
      <c r="AJ36" s="13">
        <f t="shared" ref="AJ36:AJ42" si="34">+IFS($B36-$B$35&gt;0,1,$B36-$B$35=0,0,$B36-$B$35&lt;0,-1)</f>
        <v>-1</v>
      </c>
    </row>
    <row r="37" ht="14.25" customHeight="1">
      <c r="A37" s="13">
        <v>2015.0</v>
      </c>
      <c r="B37" s="10">
        <v>163.2</v>
      </c>
      <c r="C37" s="13">
        <f t="shared" si="1"/>
        <v>-1</v>
      </c>
      <c r="D37" s="13">
        <f t="shared" si="2"/>
        <v>-1</v>
      </c>
      <c r="E37" s="13">
        <f t="shared" si="3"/>
        <v>1</v>
      </c>
      <c r="F37" s="13">
        <f t="shared" si="4"/>
        <v>-1</v>
      </c>
      <c r="G37" s="13">
        <f t="shared" si="5"/>
        <v>1</v>
      </c>
      <c r="H37" s="13">
        <f t="shared" si="6"/>
        <v>-1</v>
      </c>
      <c r="I37" s="13">
        <f t="shared" si="7"/>
        <v>-1</v>
      </c>
      <c r="J37" s="13">
        <f t="shared" si="8"/>
        <v>1</v>
      </c>
      <c r="K37" s="13">
        <f t="shared" si="9"/>
        <v>-1</v>
      </c>
      <c r="L37" s="13">
        <f t="shared" si="10"/>
        <v>1</v>
      </c>
      <c r="M37" s="13">
        <f t="shared" si="11"/>
        <v>-1</v>
      </c>
      <c r="N37" s="13">
        <f t="shared" si="12"/>
        <v>-1</v>
      </c>
      <c r="O37" s="13">
        <f t="shared" si="13"/>
        <v>-1</v>
      </c>
      <c r="P37" s="13">
        <f t="shared" si="14"/>
        <v>1</v>
      </c>
      <c r="Q37" s="13">
        <f t="shared" si="15"/>
        <v>-1</v>
      </c>
      <c r="R37" s="13">
        <f t="shared" si="16"/>
        <v>-1</v>
      </c>
      <c r="S37" s="13">
        <f t="shared" si="17"/>
        <v>1</v>
      </c>
      <c r="T37" s="13">
        <f t="shared" si="18"/>
        <v>-1</v>
      </c>
      <c r="U37" s="13">
        <f t="shared" si="19"/>
        <v>1</v>
      </c>
      <c r="V37" s="13">
        <f t="shared" si="20"/>
        <v>1</v>
      </c>
      <c r="W37" s="13">
        <f t="shared" si="21"/>
        <v>-1</v>
      </c>
      <c r="X37" s="13">
        <f t="shared" si="22"/>
        <v>-1</v>
      </c>
      <c r="Y37" s="13">
        <f t="shared" si="23"/>
        <v>1</v>
      </c>
      <c r="Z37" s="13">
        <f t="shared" si="24"/>
        <v>-1</v>
      </c>
      <c r="AA37" s="13">
        <f t="shared" si="25"/>
        <v>-1</v>
      </c>
      <c r="AB37" s="13">
        <f t="shared" si="26"/>
        <v>-1</v>
      </c>
      <c r="AC37" s="13">
        <f t="shared" si="27"/>
        <v>1</v>
      </c>
      <c r="AD37" s="13">
        <f t="shared" si="28"/>
        <v>1</v>
      </c>
      <c r="AE37" s="13">
        <f t="shared" si="29"/>
        <v>1</v>
      </c>
      <c r="AF37" s="13">
        <f t="shared" si="30"/>
        <v>1</v>
      </c>
      <c r="AG37" s="13">
        <f t="shared" si="31"/>
        <v>-1</v>
      </c>
      <c r="AH37" s="13">
        <f t="shared" si="32"/>
        <v>1</v>
      </c>
      <c r="AI37" s="13">
        <f t="shared" si="33"/>
        <v>-1</v>
      </c>
      <c r="AJ37" s="13">
        <f t="shared" si="34"/>
        <v>-1</v>
      </c>
      <c r="AK37" s="13">
        <f t="shared" ref="AK37:AK42" si="35">+IFS($B37-$B$36&gt;0,1,$B37-$B$36=0,0,$B37-$B$36&lt;0,-1)</f>
        <v>1</v>
      </c>
    </row>
    <row r="38" ht="14.25" customHeight="1">
      <c r="A38" s="13">
        <v>2016.0</v>
      </c>
      <c r="B38" s="10">
        <v>239.0</v>
      </c>
      <c r="C38" s="13">
        <f t="shared" si="1"/>
        <v>-1</v>
      </c>
      <c r="D38" s="13">
        <f t="shared" si="2"/>
        <v>1</v>
      </c>
      <c r="E38" s="13">
        <f t="shared" si="3"/>
        <v>1</v>
      </c>
      <c r="F38" s="13">
        <f t="shared" si="4"/>
        <v>-1</v>
      </c>
      <c r="G38" s="13">
        <f t="shared" si="5"/>
        <v>1</v>
      </c>
      <c r="H38" s="13">
        <f t="shared" si="6"/>
        <v>1</v>
      </c>
      <c r="I38" s="13">
        <f t="shared" si="7"/>
        <v>-1</v>
      </c>
      <c r="J38" s="13">
        <f t="shared" si="8"/>
        <v>1</v>
      </c>
      <c r="K38" s="13">
        <f t="shared" si="9"/>
        <v>1</v>
      </c>
      <c r="L38" s="13">
        <f t="shared" si="10"/>
        <v>1</v>
      </c>
      <c r="M38" s="13">
        <f t="shared" si="11"/>
        <v>-1</v>
      </c>
      <c r="N38" s="13">
        <f t="shared" si="12"/>
        <v>1</v>
      </c>
      <c r="O38" s="13">
        <f t="shared" si="13"/>
        <v>-1</v>
      </c>
      <c r="P38" s="13">
        <f t="shared" si="14"/>
        <v>1</v>
      </c>
      <c r="Q38" s="13">
        <f t="shared" si="15"/>
        <v>-1</v>
      </c>
      <c r="R38" s="13">
        <f t="shared" si="16"/>
        <v>1</v>
      </c>
      <c r="S38" s="13">
        <f t="shared" si="17"/>
        <v>1</v>
      </c>
      <c r="T38" s="13">
        <f t="shared" si="18"/>
        <v>1</v>
      </c>
      <c r="U38" s="13">
        <f t="shared" si="19"/>
        <v>1</v>
      </c>
      <c r="V38" s="13">
        <f t="shared" si="20"/>
        <v>1</v>
      </c>
      <c r="W38" s="13">
        <f t="shared" si="21"/>
        <v>1</v>
      </c>
      <c r="X38" s="13">
        <f t="shared" si="22"/>
        <v>1</v>
      </c>
      <c r="Y38" s="13">
        <f t="shared" si="23"/>
        <v>1</v>
      </c>
      <c r="Z38" s="13">
        <f t="shared" si="24"/>
        <v>-1</v>
      </c>
      <c r="AA38" s="13">
        <f t="shared" si="25"/>
        <v>-1</v>
      </c>
      <c r="AB38" s="13">
        <f t="shared" si="26"/>
        <v>1</v>
      </c>
      <c r="AC38" s="13">
        <f t="shared" si="27"/>
        <v>1</v>
      </c>
      <c r="AD38" s="13">
        <f t="shared" si="28"/>
        <v>1</v>
      </c>
      <c r="AE38" s="13">
        <f t="shared" si="29"/>
        <v>1</v>
      </c>
      <c r="AF38" s="13">
        <f t="shared" si="30"/>
        <v>1</v>
      </c>
      <c r="AG38" s="13">
        <f t="shared" si="31"/>
        <v>1</v>
      </c>
      <c r="AH38" s="13">
        <f t="shared" si="32"/>
        <v>1</v>
      </c>
      <c r="AI38" s="13">
        <f t="shared" si="33"/>
        <v>1</v>
      </c>
      <c r="AJ38" s="13">
        <f t="shared" si="34"/>
        <v>1</v>
      </c>
      <c r="AK38" s="13">
        <f t="shared" si="35"/>
        <v>1</v>
      </c>
      <c r="AL38" s="13">
        <f t="shared" ref="AL38:AL42" si="36">+IFS($B38-$B$37&gt;0,1,$B38-$B$37=0,0,$B38-$B$37&lt;0,-1)</f>
        <v>1</v>
      </c>
    </row>
    <row r="39" ht="14.25" customHeight="1">
      <c r="A39" s="13">
        <v>2017.0</v>
      </c>
      <c r="B39" s="10">
        <v>171.0</v>
      </c>
      <c r="C39" s="13">
        <f t="shared" si="1"/>
        <v>-1</v>
      </c>
      <c r="D39" s="13">
        <f t="shared" si="2"/>
        <v>-1</v>
      </c>
      <c r="E39" s="13">
        <f t="shared" si="3"/>
        <v>1</v>
      </c>
      <c r="F39" s="13">
        <f t="shared" si="4"/>
        <v>-1</v>
      </c>
      <c r="G39" s="13">
        <f t="shared" si="5"/>
        <v>1</v>
      </c>
      <c r="H39" s="13">
        <f t="shared" si="6"/>
        <v>-1</v>
      </c>
      <c r="I39" s="13">
        <f t="shared" si="7"/>
        <v>-1</v>
      </c>
      <c r="J39" s="13">
        <f t="shared" si="8"/>
        <v>1</v>
      </c>
      <c r="K39" s="13">
        <f t="shared" si="9"/>
        <v>-1</v>
      </c>
      <c r="L39" s="13">
        <f t="shared" si="10"/>
        <v>1</v>
      </c>
      <c r="M39" s="13">
        <f t="shared" si="11"/>
        <v>-1</v>
      </c>
      <c r="N39" s="13">
        <f t="shared" si="12"/>
        <v>-1</v>
      </c>
      <c r="O39" s="13">
        <f t="shared" si="13"/>
        <v>-1</v>
      </c>
      <c r="P39" s="13">
        <f t="shared" si="14"/>
        <v>1</v>
      </c>
      <c r="Q39" s="13">
        <f t="shared" si="15"/>
        <v>-1</v>
      </c>
      <c r="R39" s="13">
        <f t="shared" si="16"/>
        <v>1</v>
      </c>
      <c r="S39" s="13">
        <f t="shared" si="17"/>
        <v>1</v>
      </c>
      <c r="T39" s="13">
        <f t="shared" si="18"/>
        <v>1</v>
      </c>
      <c r="U39" s="13">
        <f t="shared" si="19"/>
        <v>1</v>
      </c>
      <c r="V39" s="13">
        <f t="shared" si="20"/>
        <v>1</v>
      </c>
      <c r="W39" s="13">
        <f t="shared" si="21"/>
        <v>-1</v>
      </c>
      <c r="X39" s="13">
        <f t="shared" si="22"/>
        <v>1</v>
      </c>
      <c r="Y39" s="13">
        <f t="shared" si="23"/>
        <v>1</v>
      </c>
      <c r="Z39" s="13">
        <f t="shared" si="24"/>
        <v>-1</v>
      </c>
      <c r="AA39" s="13">
        <f t="shared" si="25"/>
        <v>-1</v>
      </c>
      <c r="AB39" s="13">
        <f t="shared" si="26"/>
        <v>-1</v>
      </c>
      <c r="AC39" s="13">
        <f t="shared" si="27"/>
        <v>1</v>
      </c>
      <c r="AD39" s="13">
        <f t="shared" si="28"/>
        <v>1</v>
      </c>
      <c r="AE39" s="13">
        <f t="shared" si="29"/>
        <v>1</v>
      </c>
      <c r="AF39" s="13">
        <f t="shared" si="30"/>
        <v>1</v>
      </c>
      <c r="AG39" s="13">
        <f t="shared" si="31"/>
        <v>1</v>
      </c>
      <c r="AH39" s="13">
        <f t="shared" si="32"/>
        <v>1</v>
      </c>
      <c r="AI39" s="13">
        <f t="shared" si="33"/>
        <v>-1</v>
      </c>
      <c r="AJ39" s="13">
        <f t="shared" si="34"/>
        <v>-1</v>
      </c>
      <c r="AK39" s="13">
        <f t="shared" si="35"/>
        <v>1</v>
      </c>
      <c r="AL39" s="13">
        <f t="shared" si="36"/>
        <v>1</v>
      </c>
      <c r="AM39" s="13">
        <f t="shared" ref="AM39:AM42" si="37">+IFS($B39-$B$38&gt;0,1,$B39-$B$38=0,0,$B39-$B$38&lt;0,-1)</f>
        <v>-1</v>
      </c>
    </row>
    <row r="40" ht="14.25" customHeight="1">
      <c r="A40" s="13">
        <v>2018.0</v>
      </c>
      <c r="B40" s="4">
        <v>115.0</v>
      </c>
      <c r="C40" s="13">
        <f t="shared" si="1"/>
        <v>-1</v>
      </c>
      <c r="D40" s="13">
        <f t="shared" si="2"/>
        <v>-1</v>
      </c>
      <c r="E40" s="13">
        <f t="shared" si="3"/>
        <v>1</v>
      </c>
      <c r="F40" s="13">
        <f t="shared" si="4"/>
        <v>-1</v>
      </c>
      <c r="G40" s="13">
        <f t="shared" si="5"/>
        <v>1</v>
      </c>
      <c r="H40" s="13">
        <f t="shared" si="6"/>
        <v>-1</v>
      </c>
      <c r="I40" s="13">
        <f t="shared" si="7"/>
        <v>-1</v>
      </c>
      <c r="J40" s="13">
        <f t="shared" si="8"/>
        <v>1</v>
      </c>
      <c r="K40" s="13">
        <f t="shared" si="9"/>
        <v>-1</v>
      </c>
      <c r="L40" s="13">
        <f t="shared" si="10"/>
        <v>1</v>
      </c>
      <c r="M40" s="13">
        <f t="shared" si="11"/>
        <v>-1</v>
      </c>
      <c r="N40" s="13">
        <f t="shared" si="12"/>
        <v>-1</v>
      </c>
      <c r="O40" s="13">
        <f t="shared" si="13"/>
        <v>-1</v>
      </c>
      <c r="P40" s="13">
        <f t="shared" si="14"/>
        <v>1</v>
      </c>
      <c r="Q40" s="13">
        <f t="shared" si="15"/>
        <v>-1</v>
      </c>
      <c r="R40" s="13">
        <f t="shared" si="16"/>
        <v>-1</v>
      </c>
      <c r="S40" s="13">
        <f t="shared" si="17"/>
        <v>-1</v>
      </c>
      <c r="T40" s="13">
        <f t="shared" si="18"/>
        <v>-1</v>
      </c>
      <c r="U40" s="13">
        <f t="shared" si="19"/>
        <v>1</v>
      </c>
      <c r="V40" s="13">
        <f t="shared" si="20"/>
        <v>1</v>
      </c>
      <c r="W40" s="13">
        <f t="shared" si="21"/>
        <v>-1</v>
      </c>
      <c r="X40" s="13">
        <f t="shared" si="22"/>
        <v>-1</v>
      </c>
      <c r="Y40" s="13">
        <f t="shared" si="23"/>
        <v>1</v>
      </c>
      <c r="Z40" s="13">
        <f t="shared" si="24"/>
        <v>-1</v>
      </c>
      <c r="AA40" s="13">
        <f t="shared" si="25"/>
        <v>-1</v>
      </c>
      <c r="AB40" s="13">
        <f t="shared" si="26"/>
        <v>-1</v>
      </c>
      <c r="AC40" s="13">
        <f t="shared" si="27"/>
        <v>-1</v>
      </c>
      <c r="AD40" s="13">
        <f t="shared" si="28"/>
        <v>-1</v>
      </c>
      <c r="AE40" s="13">
        <f t="shared" si="29"/>
        <v>1</v>
      </c>
      <c r="AF40" s="13">
        <f t="shared" si="30"/>
        <v>-1</v>
      </c>
      <c r="AG40" s="13">
        <f t="shared" si="31"/>
        <v>-1</v>
      </c>
      <c r="AH40" s="13">
        <f t="shared" si="32"/>
        <v>1</v>
      </c>
      <c r="AI40" s="13">
        <f t="shared" si="33"/>
        <v>-1</v>
      </c>
      <c r="AJ40" s="13">
        <f t="shared" si="34"/>
        <v>-1</v>
      </c>
      <c r="AK40" s="13">
        <f t="shared" si="35"/>
        <v>-1</v>
      </c>
      <c r="AL40" s="13">
        <f t="shared" si="36"/>
        <v>-1</v>
      </c>
      <c r="AM40" s="13">
        <f t="shared" si="37"/>
        <v>-1</v>
      </c>
      <c r="AN40" s="13">
        <f t="shared" ref="AN40:AN42" si="38">+IFS($B40-$B$39&gt;0,1,$B40-$B$39=0,0,$B40-$B$39&lt;0,-1)</f>
        <v>-1</v>
      </c>
    </row>
    <row r="41" ht="14.25" customHeight="1">
      <c r="A41" s="13">
        <v>2019.0</v>
      </c>
      <c r="B41" s="4">
        <v>587.0</v>
      </c>
      <c r="C41" s="13">
        <f t="shared" si="1"/>
        <v>1</v>
      </c>
      <c r="D41" s="13">
        <f t="shared" si="2"/>
        <v>1</v>
      </c>
      <c r="E41" s="13">
        <f t="shared" si="3"/>
        <v>1</v>
      </c>
      <c r="F41" s="13">
        <f t="shared" si="4"/>
        <v>1</v>
      </c>
      <c r="G41" s="13">
        <f t="shared" si="5"/>
        <v>1</v>
      </c>
      <c r="H41" s="13">
        <f t="shared" si="6"/>
        <v>1</v>
      </c>
      <c r="I41" s="13">
        <f t="shared" si="7"/>
        <v>1</v>
      </c>
      <c r="J41" s="13">
        <f t="shared" si="8"/>
        <v>1</v>
      </c>
      <c r="K41" s="13">
        <f t="shared" si="9"/>
        <v>1</v>
      </c>
      <c r="L41" s="13">
        <f t="shared" si="10"/>
        <v>1</v>
      </c>
      <c r="M41" s="13">
        <f t="shared" si="11"/>
        <v>1</v>
      </c>
      <c r="N41" s="13">
        <f t="shared" si="12"/>
        <v>1</v>
      </c>
      <c r="O41" s="13">
        <f t="shared" si="13"/>
        <v>1</v>
      </c>
      <c r="P41" s="13">
        <f t="shared" si="14"/>
        <v>1</v>
      </c>
      <c r="Q41" s="13">
        <f t="shared" si="15"/>
        <v>1</v>
      </c>
      <c r="R41" s="13">
        <f t="shared" si="16"/>
        <v>1</v>
      </c>
      <c r="S41" s="13">
        <f t="shared" si="17"/>
        <v>1</v>
      </c>
      <c r="T41" s="13">
        <f t="shared" si="18"/>
        <v>1</v>
      </c>
      <c r="U41" s="13">
        <f t="shared" si="19"/>
        <v>1</v>
      </c>
      <c r="V41" s="13">
        <f t="shared" si="20"/>
        <v>1</v>
      </c>
      <c r="W41" s="13">
        <f t="shared" si="21"/>
        <v>1</v>
      </c>
      <c r="X41" s="13">
        <f t="shared" si="22"/>
        <v>1</v>
      </c>
      <c r="Y41" s="13">
        <f t="shared" si="23"/>
        <v>1</v>
      </c>
      <c r="Z41" s="13">
        <f t="shared" si="24"/>
        <v>1</v>
      </c>
      <c r="AA41" s="13">
        <f t="shared" si="25"/>
        <v>1</v>
      </c>
      <c r="AB41" s="13">
        <f t="shared" si="26"/>
        <v>1</v>
      </c>
      <c r="AC41" s="13">
        <f t="shared" si="27"/>
        <v>1</v>
      </c>
      <c r="AD41" s="13">
        <f t="shared" si="28"/>
        <v>1</v>
      </c>
      <c r="AE41" s="13">
        <f t="shared" si="29"/>
        <v>1</v>
      </c>
      <c r="AF41" s="13">
        <f t="shared" si="30"/>
        <v>1</v>
      </c>
      <c r="AG41" s="13">
        <f t="shared" si="31"/>
        <v>1</v>
      </c>
      <c r="AH41" s="13">
        <f t="shared" si="32"/>
        <v>1</v>
      </c>
      <c r="AI41" s="13">
        <f t="shared" si="33"/>
        <v>1</v>
      </c>
      <c r="AJ41" s="13">
        <f t="shared" si="34"/>
        <v>1</v>
      </c>
      <c r="AK41" s="13">
        <f t="shared" si="35"/>
        <v>1</v>
      </c>
      <c r="AL41" s="13">
        <f t="shared" si="36"/>
        <v>1</v>
      </c>
      <c r="AM41" s="13">
        <f t="shared" si="37"/>
        <v>1</v>
      </c>
      <c r="AN41" s="13">
        <f t="shared" si="38"/>
        <v>1</v>
      </c>
      <c r="AO41" s="13">
        <f t="shared" ref="AO41:AO42" si="39">+IFS($B41-$B$40&gt;0,1,$B41-$B$40=0,0,$B41-$B$40&lt;0,-1)</f>
        <v>1</v>
      </c>
    </row>
    <row r="42" ht="14.25" customHeight="1">
      <c r="A42" s="13">
        <v>2020.0</v>
      </c>
      <c r="B42" s="4">
        <v>143.0</v>
      </c>
      <c r="C42" s="13">
        <f t="shared" si="1"/>
        <v>-1</v>
      </c>
      <c r="D42" s="13">
        <f t="shared" si="2"/>
        <v>-1</v>
      </c>
      <c r="E42" s="13">
        <f t="shared" si="3"/>
        <v>1</v>
      </c>
      <c r="F42" s="13">
        <f t="shared" si="4"/>
        <v>-1</v>
      </c>
      <c r="G42" s="13">
        <f t="shared" si="5"/>
        <v>1</v>
      </c>
      <c r="H42" s="13">
        <f t="shared" si="6"/>
        <v>-1</v>
      </c>
      <c r="I42" s="13">
        <f t="shared" si="7"/>
        <v>-1</v>
      </c>
      <c r="J42" s="13">
        <f t="shared" si="8"/>
        <v>1</v>
      </c>
      <c r="K42" s="13">
        <f t="shared" si="9"/>
        <v>-1</v>
      </c>
      <c r="L42" s="13">
        <f t="shared" si="10"/>
        <v>1</v>
      </c>
      <c r="M42" s="13">
        <f t="shared" si="11"/>
        <v>-1</v>
      </c>
      <c r="N42" s="13">
        <f t="shared" si="12"/>
        <v>-1</v>
      </c>
      <c r="O42" s="13">
        <f t="shared" si="13"/>
        <v>-1</v>
      </c>
      <c r="P42" s="13">
        <f t="shared" si="14"/>
        <v>1</v>
      </c>
      <c r="Q42" s="13">
        <f t="shared" si="15"/>
        <v>-1</v>
      </c>
      <c r="R42" s="13">
        <f t="shared" si="16"/>
        <v>-1</v>
      </c>
      <c r="S42" s="13">
        <f t="shared" si="17"/>
        <v>-1</v>
      </c>
      <c r="T42" s="13">
        <f t="shared" si="18"/>
        <v>-1</v>
      </c>
      <c r="U42" s="13">
        <f t="shared" si="19"/>
        <v>1</v>
      </c>
      <c r="V42" s="13">
        <f t="shared" si="20"/>
        <v>1</v>
      </c>
      <c r="W42" s="13">
        <f t="shared" si="21"/>
        <v>-1</v>
      </c>
      <c r="X42" s="13">
        <f t="shared" si="22"/>
        <v>-1</v>
      </c>
      <c r="Y42" s="13">
        <f t="shared" si="23"/>
        <v>1</v>
      </c>
      <c r="Z42" s="13">
        <f t="shared" si="24"/>
        <v>-1</v>
      </c>
      <c r="AA42" s="13">
        <f t="shared" si="25"/>
        <v>-1</v>
      </c>
      <c r="AB42" s="13">
        <f t="shared" si="26"/>
        <v>-1</v>
      </c>
      <c r="AC42" s="13">
        <f t="shared" si="27"/>
        <v>-1</v>
      </c>
      <c r="AD42" s="13">
        <f t="shared" si="28"/>
        <v>1</v>
      </c>
      <c r="AE42" s="13">
        <f t="shared" si="29"/>
        <v>1</v>
      </c>
      <c r="AF42" s="13">
        <f t="shared" si="30"/>
        <v>1</v>
      </c>
      <c r="AG42" s="13">
        <f t="shared" si="31"/>
        <v>-1</v>
      </c>
      <c r="AH42" s="13">
        <f t="shared" si="32"/>
        <v>1</v>
      </c>
      <c r="AI42" s="13">
        <f t="shared" si="33"/>
        <v>-1</v>
      </c>
      <c r="AJ42" s="13">
        <f t="shared" si="34"/>
        <v>-1</v>
      </c>
      <c r="AK42" s="13">
        <f t="shared" si="35"/>
        <v>1</v>
      </c>
      <c r="AL42" s="13">
        <f t="shared" si="36"/>
        <v>-1</v>
      </c>
      <c r="AM42" s="13">
        <f t="shared" si="37"/>
        <v>-1</v>
      </c>
      <c r="AN42" s="13">
        <f t="shared" si="38"/>
        <v>-1</v>
      </c>
      <c r="AO42" s="13">
        <f t="shared" si="39"/>
        <v>1</v>
      </c>
      <c r="AP42" s="13">
        <f>+IFS($B42-$B$41&gt;0,1,$B42-$B$41=0,0,$B42-$B$41&lt;0,-1)</f>
        <v>-1</v>
      </c>
    </row>
    <row r="43" ht="14.25" customHeight="1">
      <c r="B43" s="16"/>
      <c r="AQ43" s="14" t="s">
        <v>21</v>
      </c>
    </row>
    <row r="44" ht="14.25" customHeight="1">
      <c r="B44" s="16"/>
      <c r="AQ44" s="13">
        <f>+SUM(C3:AP42)</f>
        <v>-64</v>
      </c>
    </row>
    <row r="45" ht="14.25" customHeight="1">
      <c r="B45" s="17" t="s">
        <v>22</v>
      </c>
      <c r="C45" s="18">
        <f>+COUNT(B2:B42)</f>
        <v>41</v>
      </c>
      <c r="D45" s="13">
        <f>+C45*(C45-1)*(2*C45+5)</f>
        <v>142680</v>
      </c>
      <c r="E45" s="19" t="s">
        <v>23</v>
      </c>
      <c r="F45" s="18">
        <v>0.0</v>
      </c>
      <c r="G45" s="18">
        <f t="shared" ref="G45:G47" si="40">+F45*(F45-1)*(2*F45+5)</f>
        <v>0</v>
      </c>
    </row>
    <row r="46" ht="14.25" customHeight="1">
      <c r="B46" s="17" t="s">
        <v>24</v>
      </c>
      <c r="C46" s="18">
        <f>+(D45-G49)/18</f>
        <v>7926.666667</v>
      </c>
      <c r="E46" s="19" t="s">
        <v>25</v>
      </c>
      <c r="F46" s="18">
        <v>0.0</v>
      </c>
      <c r="G46" s="18">
        <f t="shared" si="40"/>
        <v>0</v>
      </c>
    </row>
    <row r="47" ht="14.25" customHeight="1">
      <c r="B47" s="17" t="s">
        <v>26</v>
      </c>
      <c r="C47" s="18">
        <f>+(AQ44+1)/SQRT(C46)</f>
        <v>-0.7076121017</v>
      </c>
      <c r="E47" s="19" t="s">
        <v>27</v>
      </c>
      <c r="F47" s="18">
        <v>0.0</v>
      </c>
      <c r="G47" s="18">
        <f t="shared" si="40"/>
        <v>0</v>
      </c>
    </row>
    <row r="48" ht="14.25" customHeight="1">
      <c r="B48" s="9"/>
      <c r="C48" s="18"/>
      <c r="E48" s="20" t="s">
        <v>28</v>
      </c>
      <c r="F48" s="13">
        <v>0.0</v>
      </c>
      <c r="G48" s="13">
        <v>0.0</v>
      </c>
    </row>
    <row r="49" ht="14.25" customHeight="1">
      <c r="C49" s="18"/>
      <c r="G49" s="13">
        <f>SUM(G45:G48)</f>
        <v>0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>
      <c r="F110" s="13" t="s">
        <v>19</v>
      </c>
    </row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>
      <c r="C532" s="13" t="s">
        <v>19</v>
      </c>
    </row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3" width="8.71"/>
  </cols>
  <sheetData>
    <row r="1" ht="14.25" customHeight="1">
      <c r="A1" s="14" t="s">
        <v>20</v>
      </c>
      <c r="B1" s="2" t="s">
        <v>8</v>
      </c>
    </row>
    <row r="2" ht="14.25" customHeight="1">
      <c r="A2" s="13">
        <v>1980.0</v>
      </c>
      <c r="B2" s="4">
        <v>43.2</v>
      </c>
    </row>
    <row r="3" ht="14.25" customHeight="1">
      <c r="A3" s="13">
        <v>1981.0</v>
      </c>
      <c r="B3" s="4">
        <v>162.0</v>
      </c>
      <c r="C3" s="13">
        <f t="shared" ref="C3:C42" si="1">+IFS($B3-$B$2&gt;0,1,$B3-$B$2=0,0,$B3-$B$2&lt;0,-1)</f>
        <v>1</v>
      </c>
    </row>
    <row r="4" ht="14.25" customHeight="1">
      <c r="A4" s="13">
        <v>1982.0</v>
      </c>
      <c r="B4" s="4">
        <v>161.6</v>
      </c>
      <c r="C4" s="13">
        <f t="shared" si="1"/>
        <v>1</v>
      </c>
      <c r="D4" s="13">
        <f t="shared" ref="D4:D42" si="2">+IFS($B4-$B$3&gt;0,1,$B4-$B$3=0,0,$B4-$B$3&lt;0,-1)</f>
        <v>-1</v>
      </c>
    </row>
    <row r="5" ht="14.25" customHeight="1">
      <c r="A5" s="13">
        <v>1983.0</v>
      </c>
      <c r="B5" s="4">
        <v>222.0</v>
      </c>
      <c r="C5" s="13">
        <f t="shared" si="1"/>
        <v>1</v>
      </c>
      <c r="D5" s="13">
        <f t="shared" si="2"/>
        <v>1</v>
      </c>
      <c r="E5" s="13">
        <f t="shared" ref="E5:E42" si="3">+IFS($B5-$B$4&gt;0,1,$B5-$B$4=0,0,$B5-$B$4&lt;0,-1)</f>
        <v>1</v>
      </c>
    </row>
    <row r="6" ht="14.25" customHeight="1">
      <c r="A6" s="13">
        <v>1984.0</v>
      </c>
      <c r="B6" s="4">
        <v>102.8</v>
      </c>
      <c r="C6" s="13">
        <f t="shared" si="1"/>
        <v>1</v>
      </c>
      <c r="D6" s="13">
        <f t="shared" si="2"/>
        <v>-1</v>
      </c>
      <c r="E6" s="13">
        <f t="shared" si="3"/>
        <v>-1</v>
      </c>
      <c r="F6" s="13">
        <f t="shared" ref="F6:F42" si="4">+IFS($B6-$B$5&gt;0,1,$B6-$B$5=0,0,$B6-$B$5&lt;0,-1)</f>
        <v>-1</v>
      </c>
    </row>
    <row r="7" ht="14.25" customHeight="1">
      <c r="A7" s="13">
        <v>1985.0</v>
      </c>
      <c r="B7" s="7">
        <v>343.0</v>
      </c>
      <c r="C7" s="13">
        <f t="shared" si="1"/>
        <v>1</v>
      </c>
      <c r="D7" s="13">
        <f t="shared" si="2"/>
        <v>1</v>
      </c>
      <c r="E7" s="13">
        <f t="shared" si="3"/>
        <v>1</v>
      </c>
      <c r="F7" s="13">
        <f t="shared" si="4"/>
        <v>1</v>
      </c>
      <c r="G7" s="13">
        <f t="shared" ref="G7:G42" si="5">+IFS($B7-$B$6&gt;0,1,$B7-$B$6=0,0,$B7-$B$6&lt;0,-1)</f>
        <v>1</v>
      </c>
    </row>
    <row r="8" ht="14.25" customHeight="1">
      <c r="A8" s="13">
        <v>1986.0</v>
      </c>
      <c r="B8" s="7">
        <v>110.5</v>
      </c>
      <c r="C8" s="13">
        <f t="shared" si="1"/>
        <v>1</v>
      </c>
      <c r="D8" s="13">
        <f t="shared" si="2"/>
        <v>-1</v>
      </c>
      <c r="E8" s="13">
        <f t="shared" si="3"/>
        <v>-1</v>
      </c>
      <c r="F8" s="13">
        <f t="shared" si="4"/>
        <v>-1</v>
      </c>
      <c r="G8" s="13">
        <f t="shared" si="5"/>
        <v>1</v>
      </c>
      <c r="H8" s="13">
        <f t="shared" ref="H8:H42" si="6">+IFS($B8-$B$7&gt;0,1,$B8-$B$7=0,0,$B8-$B$7&lt;0,-1)</f>
        <v>-1</v>
      </c>
    </row>
    <row r="9" ht="14.25" customHeight="1">
      <c r="A9" s="13">
        <v>1987.0</v>
      </c>
      <c r="B9" s="7">
        <v>146.3</v>
      </c>
      <c r="C9" s="13">
        <f t="shared" si="1"/>
        <v>1</v>
      </c>
      <c r="D9" s="13">
        <f t="shared" si="2"/>
        <v>-1</v>
      </c>
      <c r="E9" s="13">
        <f t="shared" si="3"/>
        <v>-1</v>
      </c>
      <c r="F9" s="13">
        <f t="shared" si="4"/>
        <v>-1</v>
      </c>
      <c r="G9" s="13">
        <f t="shared" si="5"/>
        <v>1</v>
      </c>
      <c r="H9" s="13">
        <f t="shared" si="6"/>
        <v>-1</v>
      </c>
      <c r="I9" s="13">
        <f t="shared" ref="I9:I42" si="7">+IFS($B9-$B$8&gt;0,1,$B9-$B$8=0,0,$B9-$B$8&lt;0,-1)</f>
        <v>1</v>
      </c>
    </row>
    <row r="10" ht="14.25" customHeight="1">
      <c r="A10" s="13">
        <v>1988.0</v>
      </c>
      <c r="B10" s="7">
        <v>101.1</v>
      </c>
      <c r="C10" s="13">
        <f t="shared" si="1"/>
        <v>1</v>
      </c>
      <c r="D10" s="13">
        <f t="shared" si="2"/>
        <v>-1</v>
      </c>
      <c r="E10" s="13">
        <f t="shared" si="3"/>
        <v>-1</v>
      </c>
      <c r="F10" s="13">
        <f t="shared" si="4"/>
        <v>-1</v>
      </c>
      <c r="G10" s="13">
        <f t="shared" si="5"/>
        <v>-1</v>
      </c>
      <c r="H10" s="13">
        <f t="shared" si="6"/>
        <v>-1</v>
      </c>
      <c r="I10" s="13">
        <f t="shared" si="7"/>
        <v>-1</v>
      </c>
      <c r="J10" s="13">
        <f t="shared" ref="J10:J42" si="8">+IFS($B10-$B$9&gt;0,1,$B10-$B$9=0,0,$B10-$B$9&lt;0,-1)</f>
        <v>-1</v>
      </c>
    </row>
    <row r="11" ht="14.25" customHeight="1">
      <c r="A11" s="13">
        <v>1989.0</v>
      </c>
      <c r="B11" s="7">
        <v>201.1</v>
      </c>
      <c r="C11" s="13">
        <f t="shared" si="1"/>
        <v>1</v>
      </c>
      <c r="D11" s="13">
        <f t="shared" si="2"/>
        <v>1</v>
      </c>
      <c r="E11" s="13">
        <f t="shared" si="3"/>
        <v>1</v>
      </c>
      <c r="F11" s="13">
        <f t="shared" si="4"/>
        <v>-1</v>
      </c>
      <c r="G11" s="13">
        <f t="shared" si="5"/>
        <v>1</v>
      </c>
      <c r="H11" s="13">
        <f t="shared" si="6"/>
        <v>-1</v>
      </c>
      <c r="I11" s="13">
        <f t="shared" si="7"/>
        <v>1</v>
      </c>
      <c r="J11" s="13">
        <f t="shared" si="8"/>
        <v>1</v>
      </c>
      <c r="K11" s="13">
        <f t="shared" ref="K11:K42" si="9">+IFS($B11-$B$10&gt;0,1,$B11-$B$10=0,0,$B11-$B$10&lt;0,-1)</f>
        <v>1</v>
      </c>
    </row>
    <row r="12" ht="14.25" customHeight="1">
      <c r="A12" s="13">
        <v>1990.0</v>
      </c>
      <c r="B12" s="7">
        <v>186.0</v>
      </c>
      <c r="C12" s="13">
        <f t="shared" si="1"/>
        <v>1</v>
      </c>
      <c r="D12" s="13">
        <f t="shared" si="2"/>
        <v>1</v>
      </c>
      <c r="E12" s="13">
        <f t="shared" si="3"/>
        <v>1</v>
      </c>
      <c r="F12" s="13">
        <f t="shared" si="4"/>
        <v>-1</v>
      </c>
      <c r="G12" s="13">
        <f t="shared" si="5"/>
        <v>1</v>
      </c>
      <c r="H12" s="13">
        <f t="shared" si="6"/>
        <v>-1</v>
      </c>
      <c r="I12" s="13">
        <f t="shared" si="7"/>
        <v>1</v>
      </c>
      <c r="J12" s="13">
        <f t="shared" si="8"/>
        <v>1</v>
      </c>
      <c r="K12" s="13">
        <f t="shared" si="9"/>
        <v>1</v>
      </c>
      <c r="L12" s="13">
        <f t="shared" ref="L12:L42" si="10">+IFS($B12-$B$11&gt;0,1,$B12-$B$11=0,0,$B12-$B$11&lt;0,-1)</f>
        <v>-1</v>
      </c>
    </row>
    <row r="13" ht="14.25" customHeight="1">
      <c r="A13" s="13">
        <v>1991.0</v>
      </c>
      <c r="B13" s="7">
        <v>291.0</v>
      </c>
      <c r="C13" s="13">
        <f t="shared" si="1"/>
        <v>1</v>
      </c>
      <c r="D13" s="13">
        <f t="shared" si="2"/>
        <v>1</v>
      </c>
      <c r="E13" s="13">
        <f t="shared" si="3"/>
        <v>1</v>
      </c>
      <c r="F13" s="13">
        <f t="shared" si="4"/>
        <v>1</v>
      </c>
      <c r="G13" s="13">
        <f t="shared" si="5"/>
        <v>1</v>
      </c>
      <c r="H13" s="13">
        <f t="shared" si="6"/>
        <v>-1</v>
      </c>
      <c r="I13" s="13">
        <f t="shared" si="7"/>
        <v>1</v>
      </c>
      <c r="J13" s="13">
        <f t="shared" si="8"/>
        <v>1</v>
      </c>
      <c r="K13" s="13">
        <f t="shared" si="9"/>
        <v>1</v>
      </c>
      <c r="L13" s="13">
        <f t="shared" si="10"/>
        <v>1</v>
      </c>
      <c r="M13" s="13">
        <f t="shared" ref="M13:M42" si="11">+IFS($B13-$B$12&gt;0,1,$B13-$B$12=0,0,$B13-$B$12&lt;0,-1)</f>
        <v>1</v>
      </c>
    </row>
    <row r="14" ht="14.25" customHeight="1">
      <c r="A14" s="13">
        <v>1992.0</v>
      </c>
      <c r="B14" s="7">
        <v>234.5</v>
      </c>
      <c r="C14" s="13">
        <f t="shared" si="1"/>
        <v>1</v>
      </c>
      <c r="D14" s="13">
        <f t="shared" si="2"/>
        <v>1</v>
      </c>
      <c r="E14" s="13">
        <f t="shared" si="3"/>
        <v>1</v>
      </c>
      <c r="F14" s="13">
        <f t="shared" si="4"/>
        <v>1</v>
      </c>
      <c r="G14" s="13">
        <f t="shared" si="5"/>
        <v>1</v>
      </c>
      <c r="H14" s="13">
        <f t="shared" si="6"/>
        <v>-1</v>
      </c>
      <c r="I14" s="13">
        <f t="shared" si="7"/>
        <v>1</v>
      </c>
      <c r="J14" s="13">
        <f t="shared" si="8"/>
        <v>1</v>
      </c>
      <c r="K14" s="13">
        <f t="shared" si="9"/>
        <v>1</v>
      </c>
      <c r="L14" s="13">
        <f t="shared" si="10"/>
        <v>1</v>
      </c>
      <c r="M14" s="13">
        <f t="shared" si="11"/>
        <v>1</v>
      </c>
      <c r="N14" s="13">
        <f t="shared" ref="N14:N42" si="12">+IFS($B14-$B$13&gt;0,1,$B14-$B$13=0,0,$B14-$B$13&lt;0,-1)</f>
        <v>-1</v>
      </c>
    </row>
    <row r="15" ht="14.25" customHeight="1">
      <c r="A15" s="13">
        <v>1993.0</v>
      </c>
      <c r="B15" s="7">
        <v>0.0</v>
      </c>
      <c r="C15" s="13">
        <f t="shared" si="1"/>
        <v>-1</v>
      </c>
      <c r="D15" s="13">
        <f t="shared" si="2"/>
        <v>-1</v>
      </c>
      <c r="E15" s="13">
        <f t="shared" si="3"/>
        <v>-1</v>
      </c>
      <c r="F15" s="13">
        <f t="shared" si="4"/>
        <v>-1</v>
      </c>
      <c r="G15" s="13">
        <f t="shared" si="5"/>
        <v>-1</v>
      </c>
      <c r="H15" s="13">
        <f t="shared" si="6"/>
        <v>-1</v>
      </c>
      <c r="I15" s="13">
        <f t="shared" si="7"/>
        <v>-1</v>
      </c>
      <c r="J15" s="13">
        <f t="shared" si="8"/>
        <v>-1</v>
      </c>
      <c r="K15" s="13">
        <f t="shared" si="9"/>
        <v>-1</v>
      </c>
      <c r="L15" s="13">
        <f t="shared" si="10"/>
        <v>-1</v>
      </c>
      <c r="M15" s="13">
        <f t="shared" si="11"/>
        <v>-1</v>
      </c>
      <c r="N15" s="13">
        <f t="shared" si="12"/>
        <v>-1</v>
      </c>
      <c r="O15" s="13">
        <f t="shared" ref="O15:O42" si="13">+IFS($B15-$B$14&gt;0,1,$B15-$B$14=0,0,$B15-$B$14&lt;0,-1)</f>
        <v>-1</v>
      </c>
    </row>
    <row r="16" ht="14.25" customHeight="1">
      <c r="A16" s="13">
        <v>1994.0</v>
      </c>
      <c r="B16" s="7">
        <v>212.0</v>
      </c>
      <c r="C16" s="13">
        <f t="shared" si="1"/>
        <v>1</v>
      </c>
      <c r="D16" s="13">
        <f t="shared" si="2"/>
        <v>1</v>
      </c>
      <c r="E16" s="13">
        <f t="shared" si="3"/>
        <v>1</v>
      </c>
      <c r="F16" s="13">
        <f t="shared" si="4"/>
        <v>-1</v>
      </c>
      <c r="G16" s="13">
        <f t="shared" si="5"/>
        <v>1</v>
      </c>
      <c r="H16" s="13">
        <f t="shared" si="6"/>
        <v>-1</v>
      </c>
      <c r="I16" s="13">
        <f t="shared" si="7"/>
        <v>1</v>
      </c>
      <c r="J16" s="13">
        <f t="shared" si="8"/>
        <v>1</v>
      </c>
      <c r="K16" s="13">
        <f t="shared" si="9"/>
        <v>1</v>
      </c>
      <c r="L16" s="13">
        <f t="shared" si="10"/>
        <v>1</v>
      </c>
      <c r="M16" s="13">
        <f t="shared" si="11"/>
        <v>1</v>
      </c>
      <c r="N16" s="13">
        <f t="shared" si="12"/>
        <v>-1</v>
      </c>
      <c r="O16" s="13">
        <f t="shared" si="13"/>
        <v>-1</v>
      </c>
      <c r="P16" s="13">
        <f t="shared" ref="P16:P42" si="14">+IFS($B16-$B$15&gt;0,1,$B16-$B$15=0,0,$B16-$B$15&lt;0,-1)</f>
        <v>1</v>
      </c>
    </row>
    <row r="17" ht="14.25" customHeight="1">
      <c r="A17" s="13">
        <v>1995.0</v>
      </c>
      <c r="B17" s="7">
        <v>523.8</v>
      </c>
      <c r="C17" s="13">
        <f t="shared" si="1"/>
        <v>1</v>
      </c>
      <c r="D17" s="13">
        <f t="shared" si="2"/>
        <v>1</v>
      </c>
      <c r="E17" s="13">
        <f t="shared" si="3"/>
        <v>1</v>
      </c>
      <c r="F17" s="13">
        <f t="shared" si="4"/>
        <v>1</v>
      </c>
      <c r="G17" s="13">
        <f t="shared" si="5"/>
        <v>1</v>
      </c>
      <c r="H17" s="13">
        <f t="shared" si="6"/>
        <v>1</v>
      </c>
      <c r="I17" s="13">
        <f t="shared" si="7"/>
        <v>1</v>
      </c>
      <c r="J17" s="13">
        <f t="shared" si="8"/>
        <v>1</v>
      </c>
      <c r="K17" s="13">
        <f t="shared" si="9"/>
        <v>1</v>
      </c>
      <c r="L17" s="13">
        <f t="shared" si="10"/>
        <v>1</v>
      </c>
      <c r="M17" s="13">
        <f t="shared" si="11"/>
        <v>1</v>
      </c>
      <c r="N17" s="13">
        <f t="shared" si="12"/>
        <v>1</v>
      </c>
      <c r="O17" s="13">
        <f t="shared" si="13"/>
        <v>1</v>
      </c>
      <c r="P17" s="13">
        <f t="shared" si="14"/>
        <v>1</v>
      </c>
      <c r="Q17" s="13">
        <f t="shared" ref="Q17:Q42" si="15">+IFS($B17-$B$16&gt;0,1,$B17-$B$16=0,0,$B17-$B$16&lt;0,-1)</f>
        <v>1</v>
      </c>
    </row>
    <row r="18" ht="14.25" customHeight="1">
      <c r="A18" s="13">
        <v>1996.0</v>
      </c>
      <c r="B18" s="7">
        <v>302.0</v>
      </c>
      <c r="C18" s="13">
        <f t="shared" si="1"/>
        <v>1</v>
      </c>
      <c r="D18" s="13">
        <f t="shared" si="2"/>
        <v>1</v>
      </c>
      <c r="E18" s="13">
        <f t="shared" si="3"/>
        <v>1</v>
      </c>
      <c r="F18" s="13">
        <f t="shared" si="4"/>
        <v>1</v>
      </c>
      <c r="G18" s="13">
        <f t="shared" si="5"/>
        <v>1</v>
      </c>
      <c r="H18" s="13">
        <f t="shared" si="6"/>
        <v>-1</v>
      </c>
      <c r="I18" s="13">
        <f t="shared" si="7"/>
        <v>1</v>
      </c>
      <c r="J18" s="13">
        <f t="shared" si="8"/>
        <v>1</v>
      </c>
      <c r="K18" s="13">
        <f t="shared" si="9"/>
        <v>1</v>
      </c>
      <c r="L18" s="13">
        <f t="shared" si="10"/>
        <v>1</v>
      </c>
      <c r="M18" s="13">
        <f t="shared" si="11"/>
        <v>1</v>
      </c>
      <c r="N18" s="13">
        <f t="shared" si="12"/>
        <v>1</v>
      </c>
      <c r="O18" s="13">
        <f t="shared" si="13"/>
        <v>1</v>
      </c>
      <c r="P18" s="13">
        <f t="shared" si="14"/>
        <v>1</v>
      </c>
      <c r="Q18" s="13">
        <f t="shared" si="15"/>
        <v>1</v>
      </c>
      <c r="R18" s="13">
        <f t="shared" ref="R18:R42" si="16">+IFS($B18-$B$17&gt;0,1,$B18-$B$17=0,0,$B18-$B$17&lt;0,-1)</f>
        <v>-1</v>
      </c>
    </row>
    <row r="19" ht="14.25" customHeight="1">
      <c r="A19" s="13">
        <v>1997.0</v>
      </c>
      <c r="B19" s="7">
        <v>209.0</v>
      </c>
      <c r="C19" s="13">
        <f t="shared" si="1"/>
        <v>1</v>
      </c>
      <c r="D19" s="13">
        <f t="shared" si="2"/>
        <v>1</v>
      </c>
      <c r="E19" s="13">
        <f t="shared" si="3"/>
        <v>1</v>
      </c>
      <c r="F19" s="13">
        <f t="shared" si="4"/>
        <v>-1</v>
      </c>
      <c r="G19" s="13">
        <f t="shared" si="5"/>
        <v>1</v>
      </c>
      <c r="H19" s="13">
        <f t="shared" si="6"/>
        <v>-1</v>
      </c>
      <c r="I19" s="13">
        <f t="shared" si="7"/>
        <v>1</v>
      </c>
      <c r="J19" s="13">
        <f t="shared" si="8"/>
        <v>1</v>
      </c>
      <c r="K19" s="13">
        <f t="shared" si="9"/>
        <v>1</v>
      </c>
      <c r="L19" s="13">
        <f t="shared" si="10"/>
        <v>1</v>
      </c>
      <c r="M19" s="13">
        <f t="shared" si="11"/>
        <v>1</v>
      </c>
      <c r="N19" s="13">
        <f t="shared" si="12"/>
        <v>-1</v>
      </c>
      <c r="O19" s="13">
        <f t="shared" si="13"/>
        <v>-1</v>
      </c>
      <c r="P19" s="13">
        <f t="shared" si="14"/>
        <v>1</v>
      </c>
      <c r="Q19" s="13">
        <f t="shared" si="15"/>
        <v>-1</v>
      </c>
      <c r="R19" s="13">
        <f t="shared" si="16"/>
        <v>-1</v>
      </c>
      <c r="S19" s="13">
        <f t="shared" ref="S19:S42" si="17">+IFS($B19-$B$18&gt;0,1,$B19-$B$18=0,0,$B19-$B$18&lt;0,-1)</f>
        <v>-1</v>
      </c>
    </row>
    <row r="20" ht="14.25" customHeight="1">
      <c r="A20" s="13">
        <v>1998.0</v>
      </c>
      <c r="B20" s="7">
        <v>0.0</v>
      </c>
      <c r="C20" s="13">
        <f t="shared" si="1"/>
        <v>-1</v>
      </c>
      <c r="D20" s="13">
        <f t="shared" si="2"/>
        <v>-1</v>
      </c>
      <c r="E20" s="13">
        <f t="shared" si="3"/>
        <v>-1</v>
      </c>
      <c r="F20" s="13">
        <f t="shared" si="4"/>
        <v>-1</v>
      </c>
      <c r="G20" s="13">
        <f t="shared" si="5"/>
        <v>-1</v>
      </c>
      <c r="H20" s="13">
        <f t="shared" si="6"/>
        <v>-1</v>
      </c>
      <c r="I20" s="13">
        <f t="shared" si="7"/>
        <v>-1</v>
      </c>
      <c r="J20" s="13">
        <f t="shared" si="8"/>
        <v>-1</v>
      </c>
      <c r="K20" s="13">
        <f t="shared" si="9"/>
        <v>-1</v>
      </c>
      <c r="L20" s="13">
        <f t="shared" si="10"/>
        <v>-1</v>
      </c>
      <c r="M20" s="13">
        <f t="shared" si="11"/>
        <v>-1</v>
      </c>
      <c r="N20" s="13">
        <f t="shared" si="12"/>
        <v>-1</v>
      </c>
      <c r="O20" s="13">
        <f t="shared" si="13"/>
        <v>-1</v>
      </c>
      <c r="P20" s="13">
        <f t="shared" si="14"/>
        <v>0</v>
      </c>
      <c r="Q20" s="13">
        <f t="shared" si="15"/>
        <v>-1</v>
      </c>
      <c r="R20" s="13">
        <f t="shared" si="16"/>
        <v>-1</v>
      </c>
      <c r="S20" s="13">
        <f t="shared" si="17"/>
        <v>-1</v>
      </c>
      <c r="T20" s="13">
        <f t="shared" ref="T20:T42" si="18">+IFS($B20-$B$19&gt;0,1,$B20-$B$19=0,0,$B20-$B$19&lt;0,-1)</f>
        <v>-1</v>
      </c>
    </row>
    <row r="21" ht="14.25" customHeight="1">
      <c r="A21" s="13">
        <v>1999.0</v>
      </c>
      <c r="B21" s="7">
        <v>0.0</v>
      </c>
      <c r="C21" s="13">
        <f t="shared" si="1"/>
        <v>-1</v>
      </c>
      <c r="D21" s="13">
        <f t="shared" si="2"/>
        <v>-1</v>
      </c>
      <c r="E21" s="13">
        <f t="shared" si="3"/>
        <v>-1</v>
      </c>
      <c r="F21" s="13">
        <f t="shared" si="4"/>
        <v>-1</v>
      </c>
      <c r="G21" s="13">
        <f t="shared" si="5"/>
        <v>-1</v>
      </c>
      <c r="H21" s="13">
        <f t="shared" si="6"/>
        <v>-1</v>
      </c>
      <c r="I21" s="13">
        <f t="shared" si="7"/>
        <v>-1</v>
      </c>
      <c r="J21" s="13">
        <f t="shared" si="8"/>
        <v>-1</v>
      </c>
      <c r="K21" s="13">
        <f t="shared" si="9"/>
        <v>-1</v>
      </c>
      <c r="L21" s="13">
        <f t="shared" si="10"/>
        <v>-1</v>
      </c>
      <c r="M21" s="13">
        <f t="shared" si="11"/>
        <v>-1</v>
      </c>
      <c r="N21" s="13">
        <f t="shared" si="12"/>
        <v>-1</v>
      </c>
      <c r="O21" s="13">
        <f t="shared" si="13"/>
        <v>-1</v>
      </c>
      <c r="P21" s="13">
        <f t="shared" si="14"/>
        <v>0</v>
      </c>
      <c r="Q21" s="13">
        <f t="shared" si="15"/>
        <v>-1</v>
      </c>
      <c r="R21" s="13">
        <f t="shared" si="16"/>
        <v>-1</v>
      </c>
      <c r="S21" s="13">
        <f t="shared" si="17"/>
        <v>-1</v>
      </c>
      <c r="T21" s="13">
        <f t="shared" si="18"/>
        <v>-1</v>
      </c>
      <c r="U21" s="13">
        <f t="shared" ref="U21:U42" si="19">+IFS($B21-$B$20&gt;0,1,$B21-$B$20=0,0,$B21-$B$20&lt;0,-1)</f>
        <v>0</v>
      </c>
    </row>
    <row r="22" ht="14.25" customHeight="1">
      <c r="A22" s="13">
        <v>2000.0</v>
      </c>
      <c r="B22" s="7">
        <v>77.8</v>
      </c>
      <c r="C22" s="13">
        <f t="shared" si="1"/>
        <v>1</v>
      </c>
      <c r="D22" s="13">
        <f t="shared" si="2"/>
        <v>-1</v>
      </c>
      <c r="E22" s="13">
        <f t="shared" si="3"/>
        <v>-1</v>
      </c>
      <c r="F22" s="13">
        <f t="shared" si="4"/>
        <v>-1</v>
      </c>
      <c r="G22" s="13">
        <f t="shared" si="5"/>
        <v>-1</v>
      </c>
      <c r="H22" s="13">
        <f t="shared" si="6"/>
        <v>-1</v>
      </c>
      <c r="I22" s="13">
        <f t="shared" si="7"/>
        <v>-1</v>
      </c>
      <c r="J22" s="13">
        <f t="shared" si="8"/>
        <v>-1</v>
      </c>
      <c r="K22" s="13">
        <f t="shared" si="9"/>
        <v>-1</v>
      </c>
      <c r="L22" s="13">
        <f t="shared" si="10"/>
        <v>-1</v>
      </c>
      <c r="M22" s="13">
        <f t="shared" si="11"/>
        <v>-1</v>
      </c>
      <c r="N22" s="13">
        <f t="shared" si="12"/>
        <v>-1</v>
      </c>
      <c r="O22" s="13">
        <f t="shared" si="13"/>
        <v>-1</v>
      </c>
      <c r="P22" s="13">
        <f t="shared" si="14"/>
        <v>1</v>
      </c>
      <c r="Q22" s="13">
        <f t="shared" si="15"/>
        <v>-1</v>
      </c>
      <c r="R22" s="13">
        <f t="shared" si="16"/>
        <v>-1</v>
      </c>
      <c r="S22" s="13">
        <f t="shared" si="17"/>
        <v>-1</v>
      </c>
      <c r="T22" s="13">
        <f t="shared" si="18"/>
        <v>-1</v>
      </c>
      <c r="U22" s="13">
        <f t="shared" si="19"/>
        <v>1</v>
      </c>
      <c r="V22" s="13">
        <f t="shared" ref="V22:V42" si="20">+IFS($B22-$B$21&gt;0,1,$B22-$B$21=0,0,$B22-$B$21&lt;0,-1)</f>
        <v>1</v>
      </c>
    </row>
    <row r="23" ht="14.25" customHeight="1">
      <c r="A23" s="13">
        <v>2001.0</v>
      </c>
      <c r="B23" s="7">
        <v>72.8</v>
      </c>
      <c r="C23" s="13">
        <f t="shared" si="1"/>
        <v>1</v>
      </c>
      <c r="D23" s="13">
        <f t="shared" si="2"/>
        <v>-1</v>
      </c>
      <c r="E23" s="13">
        <f t="shared" si="3"/>
        <v>-1</v>
      </c>
      <c r="F23" s="13">
        <f t="shared" si="4"/>
        <v>-1</v>
      </c>
      <c r="G23" s="13">
        <f t="shared" si="5"/>
        <v>-1</v>
      </c>
      <c r="H23" s="13">
        <f t="shared" si="6"/>
        <v>-1</v>
      </c>
      <c r="I23" s="13">
        <f t="shared" si="7"/>
        <v>-1</v>
      </c>
      <c r="J23" s="13">
        <f t="shared" si="8"/>
        <v>-1</v>
      </c>
      <c r="K23" s="13">
        <f t="shared" si="9"/>
        <v>-1</v>
      </c>
      <c r="L23" s="13">
        <f t="shared" si="10"/>
        <v>-1</v>
      </c>
      <c r="M23" s="13">
        <f t="shared" si="11"/>
        <v>-1</v>
      </c>
      <c r="N23" s="13">
        <f t="shared" si="12"/>
        <v>-1</v>
      </c>
      <c r="O23" s="13">
        <f t="shared" si="13"/>
        <v>-1</v>
      </c>
      <c r="P23" s="13">
        <f t="shared" si="14"/>
        <v>1</v>
      </c>
      <c r="Q23" s="13">
        <f t="shared" si="15"/>
        <v>-1</v>
      </c>
      <c r="R23" s="13">
        <f t="shared" si="16"/>
        <v>-1</v>
      </c>
      <c r="S23" s="13">
        <f t="shared" si="17"/>
        <v>-1</v>
      </c>
      <c r="T23" s="13">
        <f t="shared" si="18"/>
        <v>-1</v>
      </c>
      <c r="U23" s="13">
        <f t="shared" si="19"/>
        <v>1</v>
      </c>
      <c r="V23" s="13">
        <f t="shared" si="20"/>
        <v>1</v>
      </c>
      <c r="W23" s="13">
        <f t="shared" ref="W23:W42" si="21">+IFS($B23-$B$22&gt;0,1,$B23-$B$22=0,0,$B23-$B$22&lt;0,-1)</f>
        <v>-1</v>
      </c>
    </row>
    <row r="24" ht="14.25" customHeight="1">
      <c r="A24" s="13">
        <v>2002.0</v>
      </c>
      <c r="B24" s="7">
        <v>81.5</v>
      </c>
      <c r="C24" s="13">
        <f t="shared" si="1"/>
        <v>1</v>
      </c>
      <c r="D24" s="13">
        <f t="shared" si="2"/>
        <v>-1</v>
      </c>
      <c r="E24" s="13">
        <f t="shared" si="3"/>
        <v>-1</v>
      </c>
      <c r="F24" s="13">
        <f t="shared" si="4"/>
        <v>-1</v>
      </c>
      <c r="G24" s="13">
        <f t="shared" si="5"/>
        <v>-1</v>
      </c>
      <c r="H24" s="13">
        <f t="shared" si="6"/>
        <v>-1</v>
      </c>
      <c r="I24" s="13">
        <f t="shared" si="7"/>
        <v>-1</v>
      </c>
      <c r="J24" s="13">
        <f t="shared" si="8"/>
        <v>-1</v>
      </c>
      <c r="K24" s="13">
        <f t="shared" si="9"/>
        <v>-1</v>
      </c>
      <c r="L24" s="13">
        <f t="shared" si="10"/>
        <v>-1</v>
      </c>
      <c r="M24" s="13">
        <f t="shared" si="11"/>
        <v>-1</v>
      </c>
      <c r="N24" s="13">
        <f t="shared" si="12"/>
        <v>-1</v>
      </c>
      <c r="O24" s="13">
        <f t="shared" si="13"/>
        <v>-1</v>
      </c>
      <c r="P24" s="13">
        <f t="shared" si="14"/>
        <v>1</v>
      </c>
      <c r="Q24" s="13">
        <f t="shared" si="15"/>
        <v>-1</v>
      </c>
      <c r="R24" s="13">
        <f t="shared" si="16"/>
        <v>-1</v>
      </c>
      <c r="S24" s="13">
        <f t="shared" si="17"/>
        <v>-1</v>
      </c>
      <c r="T24" s="13">
        <f t="shared" si="18"/>
        <v>-1</v>
      </c>
      <c r="U24" s="13">
        <f t="shared" si="19"/>
        <v>1</v>
      </c>
      <c r="V24" s="13">
        <f t="shared" si="20"/>
        <v>1</v>
      </c>
      <c r="W24" s="13">
        <f t="shared" si="21"/>
        <v>1</v>
      </c>
      <c r="X24" s="13">
        <f t="shared" ref="X24:X42" si="22">+IFS($B24-$B$23&gt;0,1,$B24-$B$23=0,0,$B24-$B$23&lt;0,-1)</f>
        <v>1</v>
      </c>
    </row>
    <row r="25" ht="14.25" customHeight="1">
      <c r="A25" s="13">
        <v>2003.0</v>
      </c>
      <c r="B25" s="7">
        <v>88.0</v>
      </c>
      <c r="C25" s="13">
        <f t="shared" si="1"/>
        <v>1</v>
      </c>
      <c r="D25" s="13">
        <f t="shared" si="2"/>
        <v>-1</v>
      </c>
      <c r="E25" s="13">
        <f t="shared" si="3"/>
        <v>-1</v>
      </c>
      <c r="F25" s="13">
        <f t="shared" si="4"/>
        <v>-1</v>
      </c>
      <c r="G25" s="13">
        <f t="shared" si="5"/>
        <v>-1</v>
      </c>
      <c r="H25" s="13">
        <f t="shared" si="6"/>
        <v>-1</v>
      </c>
      <c r="I25" s="13">
        <f t="shared" si="7"/>
        <v>-1</v>
      </c>
      <c r="J25" s="13">
        <f t="shared" si="8"/>
        <v>-1</v>
      </c>
      <c r="K25" s="13">
        <f t="shared" si="9"/>
        <v>-1</v>
      </c>
      <c r="L25" s="13">
        <f t="shared" si="10"/>
        <v>-1</v>
      </c>
      <c r="M25" s="13">
        <f t="shared" si="11"/>
        <v>-1</v>
      </c>
      <c r="N25" s="13">
        <f t="shared" si="12"/>
        <v>-1</v>
      </c>
      <c r="O25" s="13">
        <f t="shared" si="13"/>
        <v>-1</v>
      </c>
      <c r="P25" s="13">
        <f t="shared" si="14"/>
        <v>1</v>
      </c>
      <c r="Q25" s="13">
        <f t="shared" si="15"/>
        <v>-1</v>
      </c>
      <c r="R25" s="13">
        <f t="shared" si="16"/>
        <v>-1</v>
      </c>
      <c r="S25" s="13">
        <f t="shared" si="17"/>
        <v>-1</v>
      </c>
      <c r="T25" s="13">
        <f t="shared" si="18"/>
        <v>-1</v>
      </c>
      <c r="U25" s="13">
        <f t="shared" si="19"/>
        <v>1</v>
      </c>
      <c r="V25" s="13">
        <f t="shared" si="20"/>
        <v>1</v>
      </c>
      <c r="W25" s="13">
        <f t="shared" si="21"/>
        <v>1</v>
      </c>
      <c r="X25" s="13">
        <f t="shared" si="22"/>
        <v>1</v>
      </c>
      <c r="Y25" s="13">
        <f t="shared" ref="Y25:Y42" si="23">+IFS($B25-$B$24&gt;0,1,$B25-$B$24=0,0,$B25-$B$24&lt;0,-1)</f>
        <v>1</v>
      </c>
    </row>
    <row r="26" ht="14.25" customHeight="1">
      <c r="A26" s="13">
        <v>2004.0</v>
      </c>
      <c r="B26" s="7">
        <v>27.0</v>
      </c>
      <c r="C26" s="13">
        <f t="shared" si="1"/>
        <v>-1</v>
      </c>
      <c r="D26" s="13">
        <f t="shared" si="2"/>
        <v>-1</v>
      </c>
      <c r="E26" s="13">
        <f t="shared" si="3"/>
        <v>-1</v>
      </c>
      <c r="F26" s="13">
        <f t="shared" si="4"/>
        <v>-1</v>
      </c>
      <c r="G26" s="13">
        <f t="shared" si="5"/>
        <v>-1</v>
      </c>
      <c r="H26" s="13">
        <f t="shared" si="6"/>
        <v>-1</v>
      </c>
      <c r="I26" s="13">
        <f t="shared" si="7"/>
        <v>-1</v>
      </c>
      <c r="J26" s="13">
        <f t="shared" si="8"/>
        <v>-1</v>
      </c>
      <c r="K26" s="13">
        <f t="shared" si="9"/>
        <v>-1</v>
      </c>
      <c r="L26" s="13">
        <f t="shared" si="10"/>
        <v>-1</v>
      </c>
      <c r="M26" s="13">
        <f t="shared" si="11"/>
        <v>-1</v>
      </c>
      <c r="N26" s="13">
        <f t="shared" si="12"/>
        <v>-1</v>
      </c>
      <c r="O26" s="13">
        <f t="shared" si="13"/>
        <v>-1</v>
      </c>
      <c r="P26" s="13">
        <f t="shared" si="14"/>
        <v>1</v>
      </c>
      <c r="Q26" s="13">
        <f t="shared" si="15"/>
        <v>-1</v>
      </c>
      <c r="R26" s="13">
        <f t="shared" si="16"/>
        <v>-1</v>
      </c>
      <c r="S26" s="13">
        <f t="shared" si="17"/>
        <v>-1</v>
      </c>
      <c r="T26" s="13">
        <f t="shared" si="18"/>
        <v>-1</v>
      </c>
      <c r="U26" s="13">
        <f t="shared" si="19"/>
        <v>1</v>
      </c>
      <c r="V26" s="13">
        <f t="shared" si="20"/>
        <v>1</v>
      </c>
      <c r="W26" s="13">
        <f t="shared" si="21"/>
        <v>-1</v>
      </c>
      <c r="X26" s="13">
        <f t="shared" si="22"/>
        <v>-1</v>
      </c>
      <c r="Y26" s="13">
        <f t="shared" si="23"/>
        <v>-1</v>
      </c>
      <c r="Z26" s="13">
        <f t="shared" ref="Z26:Z42" si="24">+IFS($B26-$B$25&gt;0,1,$B26-$B$25=0,0,$B26-$B$25&lt;0,-1)</f>
        <v>-1</v>
      </c>
    </row>
    <row r="27" ht="14.25" customHeight="1">
      <c r="A27" s="13">
        <v>2005.0</v>
      </c>
      <c r="B27" s="7">
        <v>12.0</v>
      </c>
      <c r="C27" s="13">
        <f t="shared" si="1"/>
        <v>-1</v>
      </c>
      <c r="D27" s="13">
        <f t="shared" si="2"/>
        <v>-1</v>
      </c>
      <c r="E27" s="13">
        <f t="shared" si="3"/>
        <v>-1</v>
      </c>
      <c r="F27" s="13">
        <f t="shared" si="4"/>
        <v>-1</v>
      </c>
      <c r="G27" s="13">
        <f t="shared" si="5"/>
        <v>-1</v>
      </c>
      <c r="H27" s="13">
        <f t="shared" si="6"/>
        <v>-1</v>
      </c>
      <c r="I27" s="13">
        <f t="shared" si="7"/>
        <v>-1</v>
      </c>
      <c r="J27" s="13">
        <f t="shared" si="8"/>
        <v>-1</v>
      </c>
      <c r="K27" s="13">
        <f t="shared" si="9"/>
        <v>-1</v>
      </c>
      <c r="L27" s="13">
        <f t="shared" si="10"/>
        <v>-1</v>
      </c>
      <c r="M27" s="13">
        <f t="shared" si="11"/>
        <v>-1</v>
      </c>
      <c r="N27" s="13">
        <f t="shared" si="12"/>
        <v>-1</v>
      </c>
      <c r="O27" s="13">
        <f t="shared" si="13"/>
        <v>-1</v>
      </c>
      <c r="P27" s="13">
        <f t="shared" si="14"/>
        <v>1</v>
      </c>
      <c r="Q27" s="13">
        <f t="shared" si="15"/>
        <v>-1</v>
      </c>
      <c r="R27" s="13">
        <f t="shared" si="16"/>
        <v>-1</v>
      </c>
      <c r="S27" s="13">
        <f t="shared" si="17"/>
        <v>-1</v>
      </c>
      <c r="T27" s="13">
        <f t="shared" si="18"/>
        <v>-1</v>
      </c>
      <c r="U27" s="13">
        <f t="shared" si="19"/>
        <v>1</v>
      </c>
      <c r="V27" s="13">
        <f t="shared" si="20"/>
        <v>1</v>
      </c>
      <c r="W27" s="13">
        <f t="shared" si="21"/>
        <v>-1</v>
      </c>
      <c r="X27" s="13">
        <f t="shared" si="22"/>
        <v>-1</v>
      </c>
      <c r="Y27" s="13">
        <f t="shared" si="23"/>
        <v>-1</v>
      </c>
      <c r="Z27" s="13">
        <f t="shared" si="24"/>
        <v>-1</v>
      </c>
      <c r="AA27" s="13">
        <f t="shared" ref="AA27:AA42" si="25">+IFS($B27-$B$26&gt;0,1,$B27-$B$26=0,0,$B27-$B$26&lt;0,-1)</f>
        <v>-1</v>
      </c>
    </row>
    <row r="28" ht="14.25" customHeight="1">
      <c r="A28" s="13">
        <v>2006.0</v>
      </c>
      <c r="B28" s="7">
        <v>45.0</v>
      </c>
      <c r="C28" s="13">
        <f t="shared" si="1"/>
        <v>1</v>
      </c>
      <c r="D28" s="13">
        <f t="shared" si="2"/>
        <v>-1</v>
      </c>
      <c r="E28" s="13">
        <f t="shared" si="3"/>
        <v>-1</v>
      </c>
      <c r="F28" s="13">
        <f t="shared" si="4"/>
        <v>-1</v>
      </c>
      <c r="G28" s="13">
        <f t="shared" si="5"/>
        <v>-1</v>
      </c>
      <c r="H28" s="13">
        <f t="shared" si="6"/>
        <v>-1</v>
      </c>
      <c r="I28" s="13">
        <f t="shared" si="7"/>
        <v>-1</v>
      </c>
      <c r="J28" s="13">
        <f t="shared" si="8"/>
        <v>-1</v>
      </c>
      <c r="K28" s="13">
        <f t="shared" si="9"/>
        <v>-1</v>
      </c>
      <c r="L28" s="13">
        <f t="shared" si="10"/>
        <v>-1</v>
      </c>
      <c r="M28" s="13">
        <f t="shared" si="11"/>
        <v>-1</v>
      </c>
      <c r="N28" s="13">
        <f t="shared" si="12"/>
        <v>-1</v>
      </c>
      <c r="O28" s="13">
        <f t="shared" si="13"/>
        <v>-1</v>
      </c>
      <c r="P28" s="13">
        <f t="shared" si="14"/>
        <v>1</v>
      </c>
      <c r="Q28" s="13">
        <f t="shared" si="15"/>
        <v>-1</v>
      </c>
      <c r="R28" s="13">
        <f t="shared" si="16"/>
        <v>-1</v>
      </c>
      <c r="S28" s="13">
        <f t="shared" si="17"/>
        <v>-1</v>
      </c>
      <c r="T28" s="13">
        <f t="shared" si="18"/>
        <v>-1</v>
      </c>
      <c r="U28" s="13">
        <f t="shared" si="19"/>
        <v>1</v>
      </c>
      <c r="V28" s="13">
        <f t="shared" si="20"/>
        <v>1</v>
      </c>
      <c r="W28" s="13">
        <f t="shared" si="21"/>
        <v>-1</v>
      </c>
      <c r="X28" s="13">
        <f t="shared" si="22"/>
        <v>-1</v>
      </c>
      <c r="Y28" s="13">
        <f t="shared" si="23"/>
        <v>-1</v>
      </c>
      <c r="Z28" s="13">
        <f t="shared" si="24"/>
        <v>-1</v>
      </c>
      <c r="AA28" s="13">
        <f t="shared" si="25"/>
        <v>1</v>
      </c>
      <c r="AB28" s="13">
        <f t="shared" ref="AB28:AB42" si="26">+IFS($B28-$B$27&gt;0,1,$B28-$B$27=0,0,$B28-$B$27&lt;0,-1)</f>
        <v>1</v>
      </c>
    </row>
    <row r="29" ht="14.25" customHeight="1">
      <c r="A29" s="13">
        <v>2007.0</v>
      </c>
      <c r="B29" s="7">
        <v>240.0</v>
      </c>
      <c r="C29" s="13">
        <f t="shared" si="1"/>
        <v>1</v>
      </c>
      <c r="D29" s="13">
        <f t="shared" si="2"/>
        <v>1</v>
      </c>
      <c r="E29" s="13">
        <f t="shared" si="3"/>
        <v>1</v>
      </c>
      <c r="F29" s="13">
        <f t="shared" si="4"/>
        <v>1</v>
      </c>
      <c r="G29" s="13">
        <f t="shared" si="5"/>
        <v>1</v>
      </c>
      <c r="H29" s="13">
        <f t="shared" si="6"/>
        <v>-1</v>
      </c>
      <c r="I29" s="13">
        <f t="shared" si="7"/>
        <v>1</v>
      </c>
      <c r="J29" s="13">
        <f t="shared" si="8"/>
        <v>1</v>
      </c>
      <c r="K29" s="13">
        <f t="shared" si="9"/>
        <v>1</v>
      </c>
      <c r="L29" s="13">
        <f t="shared" si="10"/>
        <v>1</v>
      </c>
      <c r="M29" s="13">
        <f t="shared" si="11"/>
        <v>1</v>
      </c>
      <c r="N29" s="13">
        <f t="shared" si="12"/>
        <v>-1</v>
      </c>
      <c r="O29" s="13">
        <f t="shared" si="13"/>
        <v>1</v>
      </c>
      <c r="P29" s="13">
        <f t="shared" si="14"/>
        <v>1</v>
      </c>
      <c r="Q29" s="13">
        <f t="shared" si="15"/>
        <v>1</v>
      </c>
      <c r="R29" s="13">
        <f t="shared" si="16"/>
        <v>-1</v>
      </c>
      <c r="S29" s="13">
        <f t="shared" si="17"/>
        <v>-1</v>
      </c>
      <c r="T29" s="13">
        <f t="shared" si="18"/>
        <v>1</v>
      </c>
      <c r="U29" s="13">
        <f t="shared" si="19"/>
        <v>1</v>
      </c>
      <c r="V29" s="13">
        <f t="shared" si="20"/>
        <v>1</v>
      </c>
      <c r="W29" s="13">
        <f t="shared" si="21"/>
        <v>1</v>
      </c>
      <c r="X29" s="13">
        <f t="shared" si="22"/>
        <v>1</v>
      </c>
      <c r="Y29" s="13">
        <f t="shared" si="23"/>
        <v>1</v>
      </c>
      <c r="Z29" s="13">
        <f t="shared" si="24"/>
        <v>1</v>
      </c>
      <c r="AA29" s="13">
        <f t="shared" si="25"/>
        <v>1</v>
      </c>
      <c r="AB29" s="13">
        <f t="shared" si="26"/>
        <v>1</v>
      </c>
      <c r="AC29" s="13">
        <f t="shared" ref="AC29:AC42" si="27">+IFS($B29-$B$28&gt;0,1,$B29-$B$28=0,0,$B29-$B$28&lt;0,-1)</f>
        <v>1</v>
      </c>
    </row>
    <row r="30" ht="14.25" customHeight="1">
      <c r="A30" s="13">
        <v>2008.0</v>
      </c>
      <c r="B30" s="7">
        <v>160.0</v>
      </c>
      <c r="C30" s="13">
        <f t="shared" si="1"/>
        <v>1</v>
      </c>
      <c r="D30" s="13">
        <f t="shared" si="2"/>
        <v>-1</v>
      </c>
      <c r="E30" s="13">
        <f t="shared" si="3"/>
        <v>-1</v>
      </c>
      <c r="F30" s="13">
        <f t="shared" si="4"/>
        <v>-1</v>
      </c>
      <c r="G30" s="13">
        <f t="shared" si="5"/>
        <v>1</v>
      </c>
      <c r="H30" s="13">
        <f t="shared" si="6"/>
        <v>-1</v>
      </c>
      <c r="I30" s="13">
        <f t="shared" si="7"/>
        <v>1</v>
      </c>
      <c r="J30" s="13">
        <f t="shared" si="8"/>
        <v>1</v>
      </c>
      <c r="K30" s="13">
        <f t="shared" si="9"/>
        <v>1</v>
      </c>
      <c r="L30" s="13">
        <f t="shared" si="10"/>
        <v>-1</v>
      </c>
      <c r="M30" s="13">
        <f t="shared" si="11"/>
        <v>-1</v>
      </c>
      <c r="N30" s="13">
        <f t="shared" si="12"/>
        <v>-1</v>
      </c>
      <c r="O30" s="13">
        <f t="shared" si="13"/>
        <v>-1</v>
      </c>
      <c r="P30" s="13">
        <f t="shared" si="14"/>
        <v>1</v>
      </c>
      <c r="Q30" s="13">
        <f t="shared" si="15"/>
        <v>-1</v>
      </c>
      <c r="R30" s="13">
        <f t="shared" si="16"/>
        <v>-1</v>
      </c>
      <c r="S30" s="13">
        <f t="shared" si="17"/>
        <v>-1</v>
      </c>
      <c r="T30" s="13">
        <f t="shared" si="18"/>
        <v>-1</v>
      </c>
      <c r="U30" s="13">
        <f t="shared" si="19"/>
        <v>1</v>
      </c>
      <c r="V30" s="13">
        <f t="shared" si="20"/>
        <v>1</v>
      </c>
      <c r="W30" s="13">
        <f t="shared" si="21"/>
        <v>1</v>
      </c>
      <c r="X30" s="13">
        <f t="shared" si="22"/>
        <v>1</v>
      </c>
      <c r="Y30" s="13">
        <f t="shared" si="23"/>
        <v>1</v>
      </c>
      <c r="Z30" s="13">
        <f t="shared" si="24"/>
        <v>1</v>
      </c>
      <c r="AA30" s="13">
        <f t="shared" si="25"/>
        <v>1</v>
      </c>
      <c r="AB30" s="13">
        <f t="shared" si="26"/>
        <v>1</v>
      </c>
      <c r="AC30" s="13">
        <f t="shared" si="27"/>
        <v>1</v>
      </c>
      <c r="AD30" s="13">
        <f t="shared" ref="AD30:AD42" si="28">+IFS($B30-$B$29&gt;0,1,$B30-$B$29=0,0,$B30-$B$29&lt;0,-1)</f>
        <v>-1</v>
      </c>
    </row>
    <row r="31" ht="14.25" customHeight="1">
      <c r="A31" s="13">
        <v>2009.0</v>
      </c>
      <c r="B31" s="7">
        <v>83.0</v>
      </c>
      <c r="C31" s="13">
        <f t="shared" si="1"/>
        <v>1</v>
      </c>
      <c r="D31" s="13">
        <f t="shared" si="2"/>
        <v>-1</v>
      </c>
      <c r="E31" s="13">
        <f t="shared" si="3"/>
        <v>-1</v>
      </c>
      <c r="F31" s="13">
        <f t="shared" si="4"/>
        <v>-1</v>
      </c>
      <c r="G31" s="13">
        <f t="shared" si="5"/>
        <v>-1</v>
      </c>
      <c r="H31" s="13">
        <f t="shared" si="6"/>
        <v>-1</v>
      </c>
      <c r="I31" s="13">
        <f t="shared" si="7"/>
        <v>-1</v>
      </c>
      <c r="J31" s="13">
        <f t="shared" si="8"/>
        <v>-1</v>
      </c>
      <c r="K31" s="13">
        <f t="shared" si="9"/>
        <v>-1</v>
      </c>
      <c r="L31" s="13">
        <f t="shared" si="10"/>
        <v>-1</v>
      </c>
      <c r="M31" s="13">
        <f t="shared" si="11"/>
        <v>-1</v>
      </c>
      <c r="N31" s="13">
        <f t="shared" si="12"/>
        <v>-1</v>
      </c>
      <c r="O31" s="13">
        <f t="shared" si="13"/>
        <v>-1</v>
      </c>
      <c r="P31" s="13">
        <f t="shared" si="14"/>
        <v>1</v>
      </c>
      <c r="Q31" s="13">
        <f t="shared" si="15"/>
        <v>-1</v>
      </c>
      <c r="R31" s="13">
        <f t="shared" si="16"/>
        <v>-1</v>
      </c>
      <c r="S31" s="13">
        <f t="shared" si="17"/>
        <v>-1</v>
      </c>
      <c r="T31" s="13">
        <f t="shared" si="18"/>
        <v>-1</v>
      </c>
      <c r="U31" s="13">
        <f t="shared" si="19"/>
        <v>1</v>
      </c>
      <c r="V31" s="13">
        <f t="shared" si="20"/>
        <v>1</v>
      </c>
      <c r="W31" s="13">
        <f t="shared" si="21"/>
        <v>1</v>
      </c>
      <c r="X31" s="13">
        <f t="shared" si="22"/>
        <v>1</v>
      </c>
      <c r="Y31" s="13">
        <f t="shared" si="23"/>
        <v>1</v>
      </c>
      <c r="Z31" s="13">
        <f t="shared" si="24"/>
        <v>-1</v>
      </c>
      <c r="AA31" s="13">
        <f t="shared" si="25"/>
        <v>1</v>
      </c>
      <c r="AB31" s="13">
        <f t="shared" si="26"/>
        <v>1</v>
      </c>
      <c r="AC31" s="13">
        <f t="shared" si="27"/>
        <v>1</v>
      </c>
      <c r="AD31" s="13">
        <f t="shared" si="28"/>
        <v>-1</v>
      </c>
      <c r="AE31" s="13">
        <f t="shared" ref="AE31:AE42" si="29">+IFS($B31-$B$30&gt;0,1,$B31-$B$30=0,0,$B31-$B$30&lt;0,-1)</f>
        <v>-1</v>
      </c>
    </row>
    <row r="32" ht="14.25" customHeight="1">
      <c r="A32" s="13">
        <v>2010.0</v>
      </c>
      <c r="B32" s="7">
        <v>315.0</v>
      </c>
      <c r="C32" s="13">
        <f t="shared" si="1"/>
        <v>1</v>
      </c>
      <c r="D32" s="13">
        <f t="shared" si="2"/>
        <v>1</v>
      </c>
      <c r="E32" s="13">
        <f t="shared" si="3"/>
        <v>1</v>
      </c>
      <c r="F32" s="13">
        <f t="shared" si="4"/>
        <v>1</v>
      </c>
      <c r="G32" s="13">
        <f t="shared" si="5"/>
        <v>1</v>
      </c>
      <c r="H32" s="13">
        <f t="shared" si="6"/>
        <v>-1</v>
      </c>
      <c r="I32" s="13">
        <f t="shared" si="7"/>
        <v>1</v>
      </c>
      <c r="J32" s="13">
        <f t="shared" si="8"/>
        <v>1</v>
      </c>
      <c r="K32" s="13">
        <f t="shared" si="9"/>
        <v>1</v>
      </c>
      <c r="L32" s="13">
        <f t="shared" si="10"/>
        <v>1</v>
      </c>
      <c r="M32" s="13">
        <f t="shared" si="11"/>
        <v>1</v>
      </c>
      <c r="N32" s="13">
        <f t="shared" si="12"/>
        <v>1</v>
      </c>
      <c r="O32" s="13">
        <f t="shared" si="13"/>
        <v>1</v>
      </c>
      <c r="P32" s="13">
        <f t="shared" si="14"/>
        <v>1</v>
      </c>
      <c r="Q32" s="13">
        <f t="shared" si="15"/>
        <v>1</v>
      </c>
      <c r="R32" s="13">
        <f t="shared" si="16"/>
        <v>-1</v>
      </c>
      <c r="S32" s="13">
        <f t="shared" si="17"/>
        <v>1</v>
      </c>
      <c r="T32" s="13">
        <f t="shared" si="18"/>
        <v>1</v>
      </c>
      <c r="U32" s="13">
        <f t="shared" si="19"/>
        <v>1</v>
      </c>
      <c r="V32" s="13">
        <f t="shared" si="20"/>
        <v>1</v>
      </c>
      <c r="W32" s="13">
        <f t="shared" si="21"/>
        <v>1</v>
      </c>
      <c r="X32" s="13">
        <f t="shared" si="22"/>
        <v>1</v>
      </c>
      <c r="Y32" s="13">
        <f t="shared" si="23"/>
        <v>1</v>
      </c>
      <c r="Z32" s="13">
        <f t="shared" si="24"/>
        <v>1</v>
      </c>
      <c r="AA32" s="13">
        <f t="shared" si="25"/>
        <v>1</v>
      </c>
      <c r="AB32" s="13">
        <f t="shared" si="26"/>
        <v>1</v>
      </c>
      <c r="AC32" s="13">
        <f t="shared" si="27"/>
        <v>1</v>
      </c>
      <c r="AD32" s="13">
        <f t="shared" si="28"/>
        <v>1</v>
      </c>
      <c r="AE32" s="13">
        <f t="shared" si="29"/>
        <v>1</v>
      </c>
      <c r="AF32" s="13">
        <f t="shared" ref="AF32:AF42" si="30">+IFS($B32-$B$31&gt;0,1,$B32-$B$31=0,0,$B32-$B$31&lt;0,-1)</f>
        <v>1</v>
      </c>
    </row>
    <row r="33" ht="14.25" customHeight="1">
      <c r="A33" s="13">
        <v>2011.0</v>
      </c>
      <c r="B33" s="10">
        <v>198.0</v>
      </c>
      <c r="C33" s="13">
        <f t="shared" si="1"/>
        <v>1</v>
      </c>
      <c r="D33" s="13">
        <f t="shared" si="2"/>
        <v>1</v>
      </c>
      <c r="E33" s="13">
        <f t="shared" si="3"/>
        <v>1</v>
      </c>
      <c r="F33" s="13">
        <f t="shared" si="4"/>
        <v>-1</v>
      </c>
      <c r="G33" s="13">
        <f t="shared" si="5"/>
        <v>1</v>
      </c>
      <c r="H33" s="13">
        <f t="shared" si="6"/>
        <v>-1</v>
      </c>
      <c r="I33" s="13">
        <f t="shared" si="7"/>
        <v>1</v>
      </c>
      <c r="J33" s="13">
        <f t="shared" si="8"/>
        <v>1</v>
      </c>
      <c r="K33" s="13">
        <f t="shared" si="9"/>
        <v>1</v>
      </c>
      <c r="L33" s="13">
        <f t="shared" si="10"/>
        <v>-1</v>
      </c>
      <c r="M33" s="13">
        <f t="shared" si="11"/>
        <v>1</v>
      </c>
      <c r="N33" s="13">
        <f t="shared" si="12"/>
        <v>-1</v>
      </c>
      <c r="O33" s="13">
        <f t="shared" si="13"/>
        <v>-1</v>
      </c>
      <c r="P33" s="13">
        <f t="shared" si="14"/>
        <v>1</v>
      </c>
      <c r="Q33" s="13">
        <f t="shared" si="15"/>
        <v>-1</v>
      </c>
      <c r="R33" s="13">
        <f t="shared" si="16"/>
        <v>-1</v>
      </c>
      <c r="S33" s="13">
        <f t="shared" si="17"/>
        <v>-1</v>
      </c>
      <c r="T33" s="13">
        <f t="shared" si="18"/>
        <v>-1</v>
      </c>
      <c r="U33" s="13">
        <f t="shared" si="19"/>
        <v>1</v>
      </c>
      <c r="V33" s="13">
        <f t="shared" si="20"/>
        <v>1</v>
      </c>
      <c r="W33" s="13">
        <f t="shared" si="21"/>
        <v>1</v>
      </c>
      <c r="X33" s="13">
        <f t="shared" si="22"/>
        <v>1</v>
      </c>
      <c r="Y33" s="13">
        <f t="shared" si="23"/>
        <v>1</v>
      </c>
      <c r="Z33" s="13">
        <f t="shared" si="24"/>
        <v>1</v>
      </c>
      <c r="AA33" s="13">
        <f t="shared" si="25"/>
        <v>1</v>
      </c>
      <c r="AB33" s="13">
        <f t="shared" si="26"/>
        <v>1</v>
      </c>
      <c r="AC33" s="13">
        <f t="shared" si="27"/>
        <v>1</v>
      </c>
      <c r="AD33" s="13">
        <f t="shared" si="28"/>
        <v>-1</v>
      </c>
      <c r="AE33" s="13">
        <f t="shared" si="29"/>
        <v>1</v>
      </c>
      <c r="AF33" s="13">
        <f t="shared" si="30"/>
        <v>1</v>
      </c>
      <c r="AG33" s="13">
        <f t="shared" ref="AG33:AG42" si="31">+IFS($B33-$B$32&gt;0,1,$B33-$B$32=0,0,$B33-$B$32&lt;0,-1)</f>
        <v>-1</v>
      </c>
    </row>
    <row r="34" ht="14.25" customHeight="1">
      <c r="A34" s="13">
        <v>2012.0</v>
      </c>
      <c r="B34" s="10">
        <v>717.0</v>
      </c>
      <c r="C34" s="13">
        <f t="shared" si="1"/>
        <v>1</v>
      </c>
      <c r="D34" s="13">
        <f t="shared" si="2"/>
        <v>1</v>
      </c>
      <c r="E34" s="13">
        <f t="shared" si="3"/>
        <v>1</v>
      </c>
      <c r="F34" s="13">
        <f t="shared" si="4"/>
        <v>1</v>
      </c>
      <c r="G34" s="13">
        <f t="shared" si="5"/>
        <v>1</v>
      </c>
      <c r="H34" s="13">
        <f t="shared" si="6"/>
        <v>1</v>
      </c>
      <c r="I34" s="13">
        <f t="shared" si="7"/>
        <v>1</v>
      </c>
      <c r="J34" s="13">
        <f t="shared" si="8"/>
        <v>1</v>
      </c>
      <c r="K34" s="13">
        <f t="shared" si="9"/>
        <v>1</v>
      </c>
      <c r="L34" s="13">
        <f t="shared" si="10"/>
        <v>1</v>
      </c>
      <c r="M34" s="13">
        <f t="shared" si="11"/>
        <v>1</v>
      </c>
      <c r="N34" s="13">
        <f t="shared" si="12"/>
        <v>1</v>
      </c>
      <c r="O34" s="13">
        <f t="shared" si="13"/>
        <v>1</v>
      </c>
      <c r="P34" s="13">
        <f t="shared" si="14"/>
        <v>1</v>
      </c>
      <c r="Q34" s="13">
        <f t="shared" si="15"/>
        <v>1</v>
      </c>
      <c r="R34" s="13">
        <f t="shared" si="16"/>
        <v>1</v>
      </c>
      <c r="S34" s="13">
        <f t="shared" si="17"/>
        <v>1</v>
      </c>
      <c r="T34" s="13">
        <f t="shared" si="18"/>
        <v>1</v>
      </c>
      <c r="U34" s="13">
        <f t="shared" si="19"/>
        <v>1</v>
      </c>
      <c r="V34" s="13">
        <f t="shared" si="20"/>
        <v>1</v>
      </c>
      <c r="W34" s="13">
        <f t="shared" si="21"/>
        <v>1</v>
      </c>
      <c r="X34" s="13">
        <f t="shared" si="22"/>
        <v>1</v>
      </c>
      <c r="Y34" s="13">
        <f t="shared" si="23"/>
        <v>1</v>
      </c>
      <c r="Z34" s="13">
        <f t="shared" si="24"/>
        <v>1</v>
      </c>
      <c r="AA34" s="13">
        <f t="shared" si="25"/>
        <v>1</v>
      </c>
      <c r="AB34" s="13">
        <f t="shared" si="26"/>
        <v>1</v>
      </c>
      <c r="AC34" s="13">
        <f t="shared" si="27"/>
        <v>1</v>
      </c>
      <c r="AD34" s="13">
        <f t="shared" si="28"/>
        <v>1</v>
      </c>
      <c r="AE34" s="13">
        <f t="shared" si="29"/>
        <v>1</v>
      </c>
      <c r="AF34" s="13">
        <f t="shared" si="30"/>
        <v>1</v>
      </c>
      <c r="AG34" s="13">
        <f t="shared" si="31"/>
        <v>1</v>
      </c>
      <c r="AH34" s="13">
        <f t="shared" ref="AH34:AH42" si="32">+IFS($B34-$B$33&gt;0,1,$B34-$B$33=0,0,$B34-$B$33&lt;0,-1)</f>
        <v>1</v>
      </c>
    </row>
    <row r="35" ht="14.25" customHeight="1">
      <c r="A35" s="13">
        <v>2013.0</v>
      </c>
      <c r="B35" s="10">
        <v>717.0</v>
      </c>
      <c r="C35" s="13">
        <f t="shared" si="1"/>
        <v>1</v>
      </c>
      <c r="D35" s="13">
        <f t="shared" si="2"/>
        <v>1</v>
      </c>
      <c r="E35" s="13">
        <f t="shared" si="3"/>
        <v>1</v>
      </c>
      <c r="F35" s="13">
        <f t="shared" si="4"/>
        <v>1</v>
      </c>
      <c r="G35" s="13">
        <f t="shared" si="5"/>
        <v>1</v>
      </c>
      <c r="H35" s="13">
        <f t="shared" si="6"/>
        <v>1</v>
      </c>
      <c r="I35" s="13">
        <f t="shared" si="7"/>
        <v>1</v>
      </c>
      <c r="J35" s="13">
        <f t="shared" si="8"/>
        <v>1</v>
      </c>
      <c r="K35" s="13">
        <f t="shared" si="9"/>
        <v>1</v>
      </c>
      <c r="L35" s="13">
        <f t="shared" si="10"/>
        <v>1</v>
      </c>
      <c r="M35" s="13">
        <f t="shared" si="11"/>
        <v>1</v>
      </c>
      <c r="N35" s="13">
        <f t="shared" si="12"/>
        <v>1</v>
      </c>
      <c r="O35" s="13">
        <f t="shared" si="13"/>
        <v>1</v>
      </c>
      <c r="P35" s="13">
        <f t="shared" si="14"/>
        <v>1</v>
      </c>
      <c r="Q35" s="13">
        <f t="shared" si="15"/>
        <v>1</v>
      </c>
      <c r="R35" s="13">
        <f t="shared" si="16"/>
        <v>1</v>
      </c>
      <c r="S35" s="13">
        <f t="shared" si="17"/>
        <v>1</v>
      </c>
      <c r="T35" s="13">
        <f t="shared" si="18"/>
        <v>1</v>
      </c>
      <c r="U35" s="13">
        <f t="shared" si="19"/>
        <v>1</v>
      </c>
      <c r="V35" s="13">
        <f t="shared" si="20"/>
        <v>1</v>
      </c>
      <c r="W35" s="13">
        <f t="shared" si="21"/>
        <v>1</v>
      </c>
      <c r="X35" s="13">
        <f t="shared" si="22"/>
        <v>1</v>
      </c>
      <c r="Y35" s="13">
        <f t="shared" si="23"/>
        <v>1</v>
      </c>
      <c r="Z35" s="13">
        <f t="shared" si="24"/>
        <v>1</v>
      </c>
      <c r="AA35" s="13">
        <f t="shared" si="25"/>
        <v>1</v>
      </c>
      <c r="AB35" s="13">
        <f t="shared" si="26"/>
        <v>1</v>
      </c>
      <c r="AC35" s="13">
        <f t="shared" si="27"/>
        <v>1</v>
      </c>
      <c r="AD35" s="13">
        <f t="shared" si="28"/>
        <v>1</v>
      </c>
      <c r="AE35" s="13">
        <f t="shared" si="29"/>
        <v>1</v>
      </c>
      <c r="AF35" s="13">
        <f t="shared" si="30"/>
        <v>1</v>
      </c>
      <c r="AG35" s="13">
        <f t="shared" si="31"/>
        <v>1</v>
      </c>
      <c r="AH35" s="13">
        <f t="shared" si="32"/>
        <v>1</v>
      </c>
      <c r="AI35" s="13">
        <f t="shared" ref="AI35:AI42" si="33">+IFS($B35-$B$34&gt;0,1,$B35-$B$34=0,0,$B35-$B$34&lt;0,-1)</f>
        <v>0</v>
      </c>
    </row>
    <row r="36" ht="14.25" customHeight="1">
      <c r="A36" s="13">
        <v>2014.0</v>
      </c>
      <c r="B36" s="10">
        <v>209.0</v>
      </c>
      <c r="C36" s="13">
        <f t="shared" si="1"/>
        <v>1</v>
      </c>
      <c r="D36" s="13">
        <f t="shared" si="2"/>
        <v>1</v>
      </c>
      <c r="E36" s="13">
        <f t="shared" si="3"/>
        <v>1</v>
      </c>
      <c r="F36" s="13">
        <f t="shared" si="4"/>
        <v>-1</v>
      </c>
      <c r="G36" s="13">
        <f t="shared" si="5"/>
        <v>1</v>
      </c>
      <c r="H36" s="13">
        <f t="shared" si="6"/>
        <v>-1</v>
      </c>
      <c r="I36" s="13">
        <f t="shared" si="7"/>
        <v>1</v>
      </c>
      <c r="J36" s="13">
        <f t="shared" si="8"/>
        <v>1</v>
      </c>
      <c r="K36" s="13">
        <f t="shared" si="9"/>
        <v>1</v>
      </c>
      <c r="L36" s="13">
        <f t="shared" si="10"/>
        <v>1</v>
      </c>
      <c r="M36" s="13">
        <f t="shared" si="11"/>
        <v>1</v>
      </c>
      <c r="N36" s="13">
        <f t="shared" si="12"/>
        <v>-1</v>
      </c>
      <c r="O36" s="13">
        <f t="shared" si="13"/>
        <v>-1</v>
      </c>
      <c r="P36" s="13">
        <f t="shared" si="14"/>
        <v>1</v>
      </c>
      <c r="Q36" s="13">
        <f t="shared" si="15"/>
        <v>-1</v>
      </c>
      <c r="R36" s="13">
        <f t="shared" si="16"/>
        <v>-1</v>
      </c>
      <c r="S36" s="13">
        <f t="shared" si="17"/>
        <v>-1</v>
      </c>
      <c r="T36" s="13">
        <f t="shared" si="18"/>
        <v>0</v>
      </c>
      <c r="U36" s="13">
        <f t="shared" si="19"/>
        <v>1</v>
      </c>
      <c r="V36" s="13">
        <f t="shared" si="20"/>
        <v>1</v>
      </c>
      <c r="W36" s="13">
        <f t="shared" si="21"/>
        <v>1</v>
      </c>
      <c r="X36" s="13">
        <f t="shared" si="22"/>
        <v>1</v>
      </c>
      <c r="Y36" s="13">
        <f t="shared" si="23"/>
        <v>1</v>
      </c>
      <c r="Z36" s="13">
        <f t="shared" si="24"/>
        <v>1</v>
      </c>
      <c r="AA36" s="13">
        <f t="shared" si="25"/>
        <v>1</v>
      </c>
      <c r="AB36" s="13">
        <f t="shared" si="26"/>
        <v>1</v>
      </c>
      <c r="AC36" s="13">
        <f t="shared" si="27"/>
        <v>1</v>
      </c>
      <c r="AD36" s="13">
        <f t="shared" si="28"/>
        <v>-1</v>
      </c>
      <c r="AE36" s="13">
        <f t="shared" si="29"/>
        <v>1</v>
      </c>
      <c r="AF36" s="13">
        <f t="shared" si="30"/>
        <v>1</v>
      </c>
      <c r="AG36" s="13">
        <f t="shared" si="31"/>
        <v>-1</v>
      </c>
      <c r="AH36" s="13">
        <f t="shared" si="32"/>
        <v>1</v>
      </c>
      <c r="AI36" s="13">
        <f t="shared" si="33"/>
        <v>-1</v>
      </c>
      <c r="AJ36" s="13">
        <f t="shared" ref="AJ36:AJ42" si="34">+IFS($B36-$B$35&gt;0,1,$B36-$B$35=0,0,$B36-$B$35&lt;0,-1)</f>
        <v>-1</v>
      </c>
    </row>
    <row r="37" ht="14.25" customHeight="1">
      <c r="A37" s="13">
        <v>2015.0</v>
      </c>
      <c r="B37" s="10">
        <v>55.0</v>
      </c>
      <c r="C37" s="13">
        <f t="shared" si="1"/>
        <v>1</v>
      </c>
      <c r="D37" s="13">
        <f t="shared" si="2"/>
        <v>-1</v>
      </c>
      <c r="E37" s="13">
        <f t="shared" si="3"/>
        <v>-1</v>
      </c>
      <c r="F37" s="13">
        <f t="shared" si="4"/>
        <v>-1</v>
      </c>
      <c r="G37" s="13">
        <f t="shared" si="5"/>
        <v>-1</v>
      </c>
      <c r="H37" s="13">
        <f t="shared" si="6"/>
        <v>-1</v>
      </c>
      <c r="I37" s="13">
        <f t="shared" si="7"/>
        <v>-1</v>
      </c>
      <c r="J37" s="13">
        <f t="shared" si="8"/>
        <v>-1</v>
      </c>
      <c r="K37" s="13">
        <f t="shared" si="9"/>
        <v>-1</v>
      </c>
      <c r="L37" s="13">
        <f t="shared" si="10"/>
        <v>-1</v>
      </c>
      <c r="M37" s="13">
        <f t="shared" si="11"/>
        <v>-1</v>
      </c>
      <c r="N37" s="13">
        <f t="shared" si="12"/>
        <v>-1</v>
      </c>
      <c r="O37" s="13">
        <f t="shared" si="13"/>
        <v>-1</v>
      </c>
      <c r="P37" s="13">
        <f t="shared" si="14"/>
        <v>1</v>
      </c>
      <c r="Q37" s="13">
        <f t="shared" si="15"/>
        <v>-1</v>
      </c>
      <c r="R37" s="13">
        <f t="shared" si="16"/>
        <v>-1</v>
      </c>
      <c r="S37" s="13">
        <f t="shared" si="17"/>
        <v>-1</v>
      </c>
      <c r="T37" s="13">
        <f t="shared" si="18"/>
        <v>-1</v>
      </c>
      <c r="U37" s="13">
        <f t="shared" si="19"/>
        <v>1</v>
      </c>
      <c r="V37" s="13">
        <f t="shared" si="20"/>
        <v>1</v>
      </c>
      <c r="W37" s="13">
        <f t="shared" si="21"/>
        <v>-1</v>
      </c>
      <c r="X37" s="13">
        <f t="shared" si="22"/>
        <v>-1</v>
      </c>
      <c r="Y37" s="13">
        <f t="shared" si="23"/>
        <v>-1</v>
      </c>
      <c r="Z37" s="13">
        <f t="shared" si="24"/>
        <v>-1</v>
      </c>
      <c r="AA37" s="13">
        <f t="shared" si="25"/>
        <v>1</v>
      </c>
      <c r="AB37" s="13">
        <f t="shared" si="26"/>
        <v>1</v>
      </c>
      <c r="AC37" s="13">
        <f t="shared" si="27"/>
        <v>1</v>
      </c>
      <c r="AD37" s="13">
        <f t="shared" si="28"/>
        <v>-1</v>
      </c>
      <c r="AE37" s="13">
        <f t="shared" si="29"/>
        <v>-1</v>
      </c>
      <c r="AF37" s="13">
        <f t="shared" si="30"/>
        <v>-1</v>
      </c>
      <c r="AG37" s="13">
        <f t="shared" si="31"/>
        <v>-1</v>
      </c>
      <c r="AH37" s="13">
        <f t="shared" si="32"/>
        <v>-1</v>
      </c>
      <c r="AI37" s="13">
        <f t="shared" si="33"/>
        <v>-1</v>
      </c>
      <c r="AJ37" s="13">
        <f t="shared" si="34"/>
        <v>-1</v>
      </c>
      <c r="AK37" s="13">
        <f t="shared" ref="AK37:AK42" si="35">+IFS($B37-$B$36&gt;0,1,$B37-$B$36=0,0,$B37-$B$36&lt;0,-1)</f>
        <v>-1</v>
      </c>
    </row>
    <row r="38" ht="14.25" customHeight="1">
      <c r="A38" s="13">
        <v>2016.0</v>
      </c>
      <c r="B38" s="10">
        <v>146.0</v>
      </c>
      <c r="C38" s="13">
        <f t="shared" si="1"/>
        <v>1</v>
      </c>
      <c r="D38" s="13">
        <f t="shared" si="2"/>
        <v>-1</v>
      </c>
      <c r="E38" s="13">
        <f t="shared" si="3"/>
        <v>-1</v>
      </c>
      <c r="F38" s="13">
        <f t="shared" si="4"/>
        <v>-1</v>
      </c>
      <c r="G38" s="13">
        <f t="shared" si="5"/>
        <v>1</v>
      </c>
      <c r="H38" s="13">
        <f t="shared" si="6"/>
        <v>-1</v>
      </c>
      <c r="I38" s="13">
        <f t="shared" si="7"/>
        <v>1</v>
      </c>
      <c r="J38" s="13">
        <f t="shared" si="8"/>
        <v>-1</v>
      </c>
      <c r="K38" s="13">
        <f t="shared" si="9"/>
        <v>1</v>
      </c>
      <c r="L38" s="13">
        <f t="shared" si="10"/>
        <v>-1</v>
      </c>
      <c r="M38" s="13">
        <f t="shared" si="11"/>
        <v>-1</v>
      </c>
      <c r="N38" s="13">
        <f t="shared" si="12"/>
        <v>-1</v>
      </c>
      <c r="O38" s="13">
        <f t="shared" si="13"/>
        <v>-1</v>
      </c>
      <c r="P38" s="13">
        <f t="shared" si="14"/>
        <v>1</v>
      </c>
      <c r="Q38" s="13">
        <f t="shared" si="15"/>
        <v>-1</v>
      </c>
      <c r="R38" s="13">
        <f t="shared" si="16"/>
        <v>-1</v>
      </c>
      <c r="S38" s="13">
        <f t="shared" si="17"/>
        <v>-1</v>
      </c>
      <c r="T38" s="13">
        <f t="shared" si="18"/>
        <v>-1</v>
      </c>
      <c r="U38" s="13">
        <f t="shared" si="19"/>
        <v>1</v>
      </c>
      <c r="V38" s="13">
        <f t="shared" si="20"/>
        <v>1</v>
      </c>
      <c r="W38" s="13">
        <f t="shared" si="21"/>
        <v>1</v>
      </c>
      <c r="X38" s="13">
        <f t="shared" si="22"/>
        <v>1</v>
      </c>
      <c r="Y38" s="13">
        <f t="shared" si="23"/>
        <v>1</v>
      </c>
      <c r="Z38" s="13">
        <f t="shared" si="24"/>
        <v>1</v>
      </c>
      <c r="AA38" s="13">
        <f t="shared" si="25"/>
        <v>1</v>
      </c>
      <c r="AB38" s="13">
        <f t="shared" si="26"/>
        <v>1</v>
      </c>
      <c r="AC38" s="13">
        <f t="shared" si="27"/>
        <v>1</v>
      </c>
      <c r="AD38" s="13">
        <f t="shared" si="28"/>
        <v>-1</v>
      </c>
      <c r="AE38" s="13">
        <f t="shared" si="29"/>
        <v>-1</v>
      </c>
      <c r="AF38" s="13">
        <f t="shared" si="30"/>
        <v>1</v>
      </c>
      <c r="AG38" s="13">
        <f t="shared" si="31"/>
        <v>-1</v>
      </c>
      <c r="AH38" s="13">
        <f t="shared" si="32"/>
        <v>-1</v>
      </c>
      <c r="AI38" s="13">
        <f t="shared" si="33"/>
        <v>-1</v>
      </c>
      <c r="AJ38" s="13">
        <f t="shared" si="34"/>
        <v>-1</v>
      </c>
      <c r="AK38" s="13">
        <f t="shared" si="35"/>
        <v>-1</v>
      </c>
      <c r="AL38" s="13">
        <f t="shared" ref="AL38:AL42" si="36">+IFS($B38-$B$37&gt;0,1,$B38-$B$37=0,0,$B38-$B$37&lt;0,-1)</f>
        <v>1</v>
      </c>
    </row>
    <row r="39" ht="14.25" customHeight="1">
      <c r="A39" s="13">
        <v>2017.0</v>
      </c>
      <c r="B39" s="10">
        <v>126.0</v>
      </c>
      <c r="C39" s="13">
        <f t="shared" si="1"/>
        <v>1</v>
      </c>
      <c r="D39" s="13">
        <f t="shared" si="2"/>
        <v>-1</v>
      </c>
      <c r="E39" s="13">
        <f t="shared" si="3"/>
        <v>-1</v>
      </c>
      <c r="F39" s="13">
        <f t="shared" si="4"/>
        <v>-1</v>
      </c>
      <c r="G39" s="13">
        <f t="shared" si="5"/>
        <v>1</v>
      </c>
      <c r="H39" s="13">
        <f t="shared" si="6"/>
        <v>-1</v>
      </c>
      <c r="I39" s="13">
        <f t="shared" si="7"/>
        <v>1</v>
      </c>
      <c r="J39" s="13">
        <f t="shared" si="8"/>
        <v>-1</v>
      </c>
      <c r="K39" s="13">
        <f t="shared" si="9"/>
        <v>1</v>
      </c>
      <c r="L39" s="13">
        <f t="shared" si="10"/>
        <v>-1</v>
      </c>
      <c r="M39" s="13">
        <f t="shared" si="11"/>
        <v>-1</v>
      </c>
      <c r="N39" s="13">
        <f t="shared" si="12"/>
        <v>-1</v>
      </c>
      <c r="O39" s="13">
        <f t="shared" si="13"/>
        <v>-1</v>
      </c>
      <c r="P39" s="13">
        <f t="shared" si="14"/>
        <v>1</v>
      </c>
      <c r="Q39" s="13">
        <f t="shared" si="15"/>
        <v>-1</v>
      </c>
      <c r="R39" s="13">
        <f t="shared" si="16"/>
        <v>-1</v>
      </c>
      <c r="S39" s="13">
        <f t="shared" si="17"/>
        <v>-1</v>
      </c>
      <c r="T39" s="13">
        <f t="shared" si="18"/>
        <v>-1</v>
      </c>
      <c r="U39" s="13">
        <f t="shared" si="19"/>
        <v>1</v>
      </c>
      <c r="V39" s="13">
        <f t="shared" si="20"/>
        <v>1</v>
      </c>
      <c r="W39" s="13">
        <f t="shared" si="21"/>
        <v>1</v>
      </c>
      <c r="X39" s="13">
        <f t="shared" si="22"/>
        <v>1</v>
      </c>
      <c r="Y39" s="13">
        <f t="shared" si="23"/>
        <v>1</v>
      </c>
      <c r="Z39" s="13">
        <f t="shared" si="24"/>
        <v>1</v>
      </c>
      <c r="AA39" s="13">
        <f t="shared" si="25"/>
        <v>1</v>
      </c>
      <c r="AB39" s="13">
        <f t="shared" si="26"/>
        <v>1</v>
      </c>
      <c r="AC39" s="13">
        <f t="shared" si="27"/>
        <v>1</v>
      </c>
      <c r="AD39" s="13">
        <f t="shared" si="28"/>
        <v>-1</v>
      </c>
      <c r="AE39" s="13">
        <f t="shared" si="29"/>
        <v>-1</v>
      </c>
      <c r="AF39" s="13">
        <f t="shared" si="30"/>
        <v>1</v>
      </c>
      <c r="AG39" s="13">
        <f t="shared" si="31"/>
        <v>-1</v>
      </c>
      <c r="AH39" s="13">
        <f t="shared" si="32"/>
        <v>-1</v>
      </c>
      <c r="AI39" s="13">
        <f t="shared" si="33"/>
        <v>-1</v>
      </c>
      <c r="AJ39" s="13">
        <f t="shared" si="34"/>
        <v>-1</v>
      </c>
      <c r="AK39" s="13">
        <f t="shared" si="35"/>
        <v>-1</v>
      </c>
      <c r="AL39" s="13">
        <f t="shared" si="36"/>
        <v>1</v>
      </c>
      <c r="AM39" s="13">
        <f t="shared" ref="AM39:AM42" si="37">+IFS($B39-$B$38&gt;0,1,$B39-$B$38=0,0,$B39-$B$38&lt;0,-1)</f>
        <v>-1</v>
      </c>
    </row>
    <row r="40" ht="14.25" customHeight="1">
      <c r="A40" s="13">
        <v>2018.0</v>
      </c>
      <c r="B40" s="4">
        <v>85.0</v>
      </c>
      <c r="C40" s="13">
        <f t="shared" si="1"/>
        <v>1</v>
      </c>
      <c r="D40" s="13">
        <f t="shared" si="2"/>
        <v>-1</v>
      </c>
      <c r="E40" s="13">
        <f t="shared" si="3"/>
        <v>-1</v>
      </c>
      <c r="F40" s="13">
        <f t="shared" si="4"/>
        <v>-1</v>
      </c>
      <c r="G40" s="13">
        <f t="shared" si="5"/>
        <v>-1</v>
      </c>
      <c r="H40" s="13">
        <f t="shared" si="6"/>
        <v>-1</v>
      </c>
      <c r="I40" s="13">
        <f t="shared" si="7"/>
        <v>-1</v>
      </c>
      <c r="J40" s="13">
        <f t="shared" si="8"/>
        <v>-1</v>
      </c>
      <c r="K40" s="13">
        <f t="shared" si="9"/>
        <v>-1</v>
      </c>
      <c r="L40" s="13">
        <f t="shared" si="10"/>
        <v>-1</v>
      </c>
      <c r="M40" s="13">
        <f t="shared" si="11"/>
        <v>-1</v>
      </c>
      <c r="N40" s="13">
        <f t="shared" si="12"/>
        <v>-1</v>
      </c>
      <c r="O40" s="13">
        <f t="shared" si="13"/>
        <v>-1</v>
      </c>
      <c r="P40" s="13">
        <f t="shared" si="14"/>
        <v>1</v>
      </c>
      <c r="Q40" s="13">
        <f t="shared" si="15"/>
        <v>-1</v>
      </c>
      <c r="R40" s="13">
        <f t="shared" si="16"/>
        <v>-1</v>
      </c>
      <c r="S40" s="13">
        <f t="shared" si="17"/>
        <v>-1</v>
      </c>
      <c r="T40" s="13">
        <f t="shared" si="18"/>
        <v>-1</v>
      </c>
      <c r="U40" s="13">
        <f t="shared" si="19"/>
        <v>1</v>
      </c>
      <c r="V40" s="13">
        <f t="shared" si="20"/>
        <v>1</v>
      </c>
      <c r="W40" s="13">
        <f t="shared" si="21"/>
        <v>1</v>
      </c>
      <c r="X40" s="13">
        <f t="shared" si="22"/>
        <v>1</v>
      </c>
      <c r="Y40" s="13">
        <f t="shared" si="23"/>
        <v>1</v>
      </c>
      <c r="Z40" s="13">
        <f t="shared" si="24"/>
        <v>-1</v>
      </c>
      <c r="AA40" s="13">
        <f t="shared" si="25"/>
        <v>1</v>
      </c>
      <c r="AB40" s="13">
        <f t="shared" si="26"/>
        <v>1</v>
      </c>
      <c r="AC40" s="13">
        <f t="shared" si="27"/>
        <v>1</v>
      </c>
      <c r="AD40" s="13">
        <f t="shared" si="28"/>
        <v>-1</v>
      </c>
      <c r="AE40" s="13">
        <f t="shared" si="29"/>
        <v>-1</v>
      </c>
      <c r="AF40" s="13">
        <f t="shared" si="30"/>
        <v>1</v>
      </c>
      <c r="AG40" s="13">
        <f t="shared" si="31"/>
        <v>-1</v>
      </c>
      <c r="AH40" s="13">
        <f t="shared" si="32"/>
        <v>-1</v>
      </c>
      <c r="AI40" s="13">
        <f t="shared" si="33"/>
        <v>-1</v>
      </c>
      <c r="AJ40" s="13">
        <f t="shared" si="34"/>
        <v>-1</v>
      </c>
      <c r="AK40" s="13">
        <f t="shared" si="35"/>
        <v>-1</v>
      </c>
      <c r="AL40" s="13">
        <f t="shared" si="36"/>
        <v>1</v>
      </c>
      <c r="AM40" s="13">
        <f t="shared" si="37"/>
        <v>-1</v>
      </c>
      <c r="AN40" s="13">
        <f t="shared" ref="AN40:AN42" si="38">+IFS($B40-$B$39&gt;0,1,$B40-$B$39=0,0,$B40-$B$39&lt;0,-1)</f>
        <v>-1</v>
      </c>
    </row>
    <row r="41" ht="14.25" customHeight="1">
      <c r="A41" s="13">
        <v>2019.0</v>
      </c>
      <c r="B41" s="4">
        <v>269.0</v>
      </c>
      <c r="C41" s="13">
        <f t="shared" si="1"/>
        <v>1</v>
      </c>
      <c r="D41" s="13">
        <f t="shared" si="2"/>
        <v>1</v>
      </c>
      <c r="E41" s="13">
        <f t="shared" si="3"/>
        <v>1</v>
      </c>
      <c r="F41" s="13">
        <f t="shared" si="4"/>
        <v>1</v>
      </c>
      <c r="G41" s="13">
        <f t="shared" si="5"/>
        <v>1</v>
      </c>
      <c r="H41" s="13">
        <f t="shared" si="6"/>
        <v>-1</v>
      </c>
      <c r="I41" s="13">
        <f t="shared" si="7"/>
        <v>1</v>
      </c>
      <c r="J41" s="13">
        <f t="shared" si="8"/>
        <v>1</v>
      </c>
      <c r="K41" s="13">
        <f t="shared" si="9"/>
        <v>1</v>
      </c>
      <c r="L41" s="13">
        <f t="shared" si="10"/>
        <v>1</v>
      </c>
      <c r="M41" s="13">
        <f t="shared" si="11"/>
        <v>1</v>
      </c>
      <c r="N41" s="13">
        <f t="shared" si="12"/>
        <v>-1</v>
      </c>
      <c r="O41" s="13">
        <f t="shared" si="13"/>
        <v>1</v>
      </c>
      <c r="P41" s="13">
        <f t="shared" si="14"/>
        <v>1</v>
      </c>
      <c r="Q41" s="13">
        <f t="shared" si="15"/>
        <v>1</v>
      </c>
      <c r="R41" s="13">
        <f t="shared" si="16"/>
        <v>-1</v>
      </c>
      <c r="S41" s="13">
        <f t="shared" si="17"/>
        <v>-1</v>
      </c>
      <c r="T41" s="13">
        <f t="shared" si="18"/>
        <v>1</v>
      </c>
      <c r="U41" s="13">
        <f t="shared" si="19"/>
        <v>1</v>
      </c>
      <c r="V41" s="13">
        <f t="shared" si="20"/>
        <v>1</v>
      </c>
      <c r="W41" s="13">
        <f t="shared" si="21"/>
        <v>1</v>
      </c>
      <c r="X41" s="13">
        <f t="shared" si="22"/>
        <v>1</v>
      </c>
      <c r="Y41" s="13">
        <f t="shared" si="23"/>
        <v>1</v>
      </c>
      <c r="Z41" s="13">
        <f t="shared" si="24"/>
        <v>1</v>
      </c>
      <c r="AA41" s="13">
        <f t="shared" si="25"/>
        <v>1</v>
      </c>
      <c r="AB41" s="13">
        <f t="shared" si="26"/>
        <v>1</v>
      </c>
      <c r="AC41" s="13">
        <f t="shared" si="27"/>
        <v>1</v>
      </c>
      <c r="AD41" s="13">
        <f t="shared" si="28"/>
        <v>1</v>
      </c>
      <c r="AE41" s="13">
        <f t="shared" si="29"/>
        <v>1</v>
      </c>
      <c r="AF41" s="13">
        <f t="shared" si="30"/>
        <v>1</v>
      </c>
      <c r="AG41" s="13">
        <f t="shared" si="31"/>
        <v>-1</v>
      </c>
      <c r="AH41" s="13">
        <f t="shared" si="32"/>
        <v>1</v>
      </c>
      <c r="AI41" s="13">
        <f t="shared" si="33"/>
        <v>-1</v>
      </c>
      <c r="AJ41" s="13">
        <f t="shared" si="34"/>
        <v>-1</v>
      </c>
      <c r="AK41" s="13">
        <f t="shared" si="35"/>
        <v>1</v>
      </c>
      <c r="AL41" s="13">
        <f t="shared" si="36"/>
        <v>1</v>
      </c>
      <c r="AM41" s="13">
        <f t="shared" si="37"/>
        <v>1</v>
      </c>
      <c r="AN41" s="13">
        <f t="shared" si="38"/>
        <v>1</v>
      </c>
      <c r="AO41" s="13">
        <f t="shared" ref="AO41:AO42" si="39">+IFS($B41-$B$40&gt;0,1,$B41-$B$40=0,0,$B41-$B$40&lt;0,-1)</f>
        <v>1</v>
      </c>
    </row>
    <row r="42" ht="14.25" customHeight="1">
      <c r="A42" s="13">
        <v>2020.0</v>
      </c>
      <c r="B42" s="4">
        <v>216.0</v>
      </c>
      <c r="C42" s="13">
        <f t="shared" si="1"/>
        <v>1</v>
      </c>
      <c r="D42" s="13">
        <f t="shared" si="2"/>
        <v>1</v>
      </c>
      <c r="E42" s="13">
        <f t="shared" si="3"/>
        <v>1</v>
      </c>
      <c r="F42" s="13">
        <f t="shared" si="4"/>
        <v>-1</v>
      </c>
      <c r="G42" s="13">
        <f t="shared" si="5"/>
        <v>1</v>
      </c>
      <c r="H42" s="13">
        <f t="shared" si="6"/>
        <v>-1</v>
      </c>
      <c r="I42" s="13">
        <f t="shared" si="7"/>
        <v>1</v>
      </c>
      <c r="J42" s="13">
        <f t="shared" si="8"/>
        <v>1</v>
      </c>
      <c r="K42" s="13">
        <f t="shared" si="9"/>
        <v>1</v>
      </c>
      <c r="L42" s="13">
        <f t="shared" si="10"/>
        <v>1</v>
      </c>
      <c r="M42" s="13">
        <f t="shared" si="11"/>
        <v>1</v>
      </c>
      <c r="N42" s="13">
        <f t="shared" si="12"/>
        <v>-1</v>
      </c>
      <c r="O42" s="13">
        <f t="shared" si="13"/>
        <v>-1</v>
      </c>
      <c r="P42" s="13">
        <f t="shared" si="14"/>
        <v>1</v>
      </c>
      <c r="Q42" s="13">
        <f t="shared" si="15"/>
        <v>1</v>
      </c>
      <c r="R42" s="13">
        <f t="shared" si="16"/>
        <v>-1</v>
      </c>
      <c r="S42" s="13">
        <f t="shared" si="17"/>
        <v>-1</v>
      </c>
      <c r="T42" s="13">
        <f t="shared" si="18"/>
        <v>1</v>
      </c>
      <c r="U42" s="13">
        <f t="shared" si="19"/>
        <v>1</v>
      </c>
      <c r="V42" s="13">
        <f t="shared" si="20"/>
        <v>1</v>
      </c>
      <c r="W42" s="13">
        <f t="shared" si="21"/>
        <v>1</v>
      </c>
      <c r="X42" s="13">
        <f t="shared" si="22"/>
        <v>1</v>
      </c>
      <c r="Y42" s="13">
        <f t="shared" si="23"/>
        <v>1</v>
      </c>
      <c r="Z42" s="13">
        <f t="shared" si="24"/>
        <v>1</v>
      </c>
      <c r="AA42" s="13">
        <f t="shared" si="25"/>
        <v>1</v>
      </c>
      <c r="AB42" s="13">
        <f t="shared" si="26"/>
        <v>1</v>
      </c>
      <c r="AC42" s="13">
        <f t="shared" si="27"/>
        <v>1</v>
      </c>
      <c r="AD42" s="13">
        <f t="shared" si="28"/>
        <v>-1</v>
      </c>
      <c r="AE42" s="13">
        <f t="shared" si="29"/>
        <v>1</v>
      </c>
      <c r="AF42" s="13">
        <f t="shared" si="30"/>
        <v>1</v>
      </c>
      <c r="AG42" s="13">
        <f t="shared" si="31"/>
        <v>-1</v>
      </c>
      <c r="AH42" s="13">
        <f t="shared" si="32"/>
        <v>1</v>
      </c>
      <c r="AI42" s="13">
        <f t="shared" si="33"/>
        <v>-1</v>
      </c>
      <c r="AJ42" s="13">
        <f t="shared" si="34"/>
        <v>-1</v>
      </c>
      <c r="AK42" s="13">
        <f t="shared" si="35"/>
        <v>1</v>
      </c>
      <c r="AL42" s="13">
        <f t="shared" si="36"/>
        <v>1</v>
      </c>
      <c r="AM42" s="13">
        <f t="shared" si="37"/>
        <v>1</v>
      </c>
      <c r="AN42" s="13">
        <f t="shared" si="38"/>
        <v>1</v>
      </c>
      <c r="AO42" s="13">
        <f t="shared" si="39"/>
        <v>1</v>
      </c>
      <c r="AP42" s="13">
        <f>+IFS($B42-$B$41&gt;0,1,$B42-$B$41=0,0,$B42-$B$41&lt;0,-1)</f>
        <v>-1</v>
      </c>
    </row>
    <row r="43" ht="14.25" customHeight="1">
      <c r="B43" s="16"/>
      <c r="AQ43" s="14" t="s">
        <v>21</v>
      </c>
    </row>
    <row r="44" ht="14.25" customHeight="1">
      <c r="B44" s="16"/>
      <c r="AQ44" s="13">
        <f>+SUM(C3:AP42)</f>
        <v>39</v>
      </c>
    </row>
    <row r="45" ht="14.25" customHeight="1">
      <c r="B45" s="17" t="s">
        <v>22</v>
      </c>
      <c r="C45" s="18">
        <f>+COUNT(B2:B42)</f>
        <v>41</v>
      </c>
      <c r="D45" s="13">
        <f>+C45*(C45-1)*(2*C45+5)</f>
        <v>142680</v>
      </c>
      <c r="E45" s="19" t="s">
        <v>23</v>
      </c>
      <c r="F45" s="18">
        <v>0.0</v>
      </c>
      <c r="G45" s="18">
        <f t="shared" ref="G45:G47" si="40">+F45*(F45-1)*(2*F45+5)</f>
        <v>0</v>
      </c>
    </row>
    <row r="46" ht="14.25" customHeight="1">
      <c r="B46" s="17" t="s">
        <v>24</v>
      </c>
      <c r="C46" s="18">
        <f>+(D45-G49)/18</f>
        <v>7926.666667</v>
      </c>
      <c r="E46" s="19" t="s">
        <v>25</v>
      </c>
      <c r="F46" s="18">
        <v>0.0</v>
      </c>
      <c r="G46" s="18">
        <f t="shared" si="40"/>
        <v>0</v>
      </c>
    </row>
    <row r="47" ht="14.25" customHeight="1">
      <c r="B47" s="17" t="s">
        <v>26</v>
      </c>
      <c r="C47" s="18">
        <f>+(AQ44+1)/SQRT(C46)</f>
        <v>0.4492775249</v>
      </c>
      <c r="E47" s="19" t="s">
        <v>27</v>
      </c>
      <c r="F47" s="18">
        <v>0.0</v>
      </c>
      <c r="G47" s="18">
        <f t="shared" si="40"/>
        <v>0</v>
      </c>
    </row>
    <row r="48" ht="14.25" customHeight="1">
      <c r="B48" s="9"/>
      <c r="C48" s="18"/>
      <c r="E48" s="20" t="s">
        <v>28</v>
      </c>
      <c r="F48" s="13">
        <v>0.0</v>
      </c>
      <c r="G48" s="13">
        <v>0.0</v>
      </c>
    </row>
    <row r="49" ht="14.25" customHeight="1">
      <c r="C49" s="18"/>
      <c r="G49" s="13">
        <f>SUM(G45:G48)</f>
        <v>0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>
      <c r="F110" s="13" t="s">
        <v>19</v>
      </c>
    </row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>
      <c r="C532" s="13" t="s">
        <v>19</v>
      </c>
    </row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