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OOP\Downloads\TRENDS_JHODHPUR\"/>
    </mc:Choice>
  </mc:AlternateContent>
  <bookViews>
    <workbookView xWindow="0" yWindow="0" windowWidth="2040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<sst xmlns="http://schemas.openxmlformats.org/spreadsheetml/2006/main" count="18" uniqueCount="18">
  <si>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</si>
  <si>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</si>
  <si>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</si>
  <si>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</si>
  <si>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</si>
  <si>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</si>
  <si>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</si>
  <si>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</si>
  <si>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</si>
  <si>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</si>
  <si>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</si>
  <si>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</si>
  <si>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</si>
  <si>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</si>
  <si>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Winter</t>
  </si>
  <si>
    <t>Summer</t>
  </si>
  <si>
    <t>monsoon</t>
  </si>
  <si>
    <t>Postmonsoon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</si>
</sst>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6" sqref="B6"/>
    </sheetView>
  </sheetViews>
  <sheetFormatPr defaultColWidth="14.42578125" defaultRowHeight="15" x14ac:dyDescent="0.25"/>
  <cols>
    <col min="1" max="16384" width="14.42578125" style="4"/>
  </cols>
  <sheetData>
    <row r="1" spans="1:26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>
        <v>1980</v>
      </c>
      <c r="B2" s="6">
        <v>0</v>
      </c>
      <c r="C2" s="6">
        <v>0</v>
      </c>
      <c r="D2" s="6">
        <v>0</v>
      </c>
      <c r="E2" s="5">
        <v>0</v>
      </c>
      <c r="F2" s="6">
        <v>0</v>
      </c>
      <c r="G2" s="5">
        <v>39.5</v>
      </c>
      <c r="H2" s="5">
        <v>81.8</v>
      </c>
      <c r="I2" s="5">
        <v>2</v>
      </c>
      <c r="J2" s="5">
        <v>33.1</v>
      </c>
      <c r="K2" s="6">
        <v>0</v>
      </c>
      <c r="L2" s="6">
        <v>0</v>
      </c>
      <c r="M2" s="5">
        <v>16.2</v>
      </c>
      <c r="N2" s="3">
        <f t="shared" ref="N2:N42" si="0">SUM(B2:M2)</f>
        <v>172.6</v>
      </c>
      <c r="O2" s="3">
        <f t="shared" ref="O2:O42" si="1">SUM(B2,C2)</f>
        <v>0</v>
      </c>
      <c r="P2" s="3">
        <f t="shared" ref="P2:P42" si="2">SUM(D2,E2,F2)</f>
        <v>0</v>
      </c>
      <c r="Q2" s="3">
        <f t="shared" ref="Q2:Q42" si="3">SUM(G2,H2,I2,J2)</f>
        <v>156.4</v>
      </c>
      <c r="R2" s="3">
        <f t="shared" ref="R2:R42" si="4">SUM(K2,L2,M2)</f>
        <v>16.2</v>
      </c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5">
        <v>1981</v>
      </c>
      <c r="B3" s="5">
        <v>4.5999999999999996</v>
      </c>
      <c r="C3" s="6">
        <v>0</v>
      </c>
      <c r="D3" s="5">
        <v>1.8</v>
      </c>
      <c r="E3" s="5">
        <v>0.8</v>
      </c>
      <c r="F3" s="5">
        <v>3.4</v>
      </c>
      <c r="G3" s="5">
        <v>10.5</v>
      </c>
      <c r="H3" s="5">
        <v>105.3</v>
      </c>
      <c r="I3" s="5">
        <v>58.5</v>
      </c>
      <c r="J3" s="5">
        <v>16.7</v>
      </c>
      <c r="K3" s="6">
        <v>0</v>
      </c>
      <c r="L3" s="5">
        <v>65.400000000000006</v>
      </c>
      <c r="M3" s="6">
        <v>0</v>
      </c>
      <c r="N3" s="3">
        <f t="shared" si="0"/>
        <v>267</v>
      </c>
      <c r="O3" s="3">
        <f t="shared" si="1"/>
        <v>4.5999999999999996</v>
      </c>
      <c r="P3" s="3">
        <f t="shared" si="2"/>
        <v>6</v>
      </c>
      <c r="Q3" s="3">
        <f t="shared" si="3"/>
        <v>191</v>
      </c>
      <c r="R3" s="3">
        <f t="shared" si="4"/>
        <v>65.400000000000006</v>
      </c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5">
        <v>1982</v>
      </c>
      <c r="B4" s="5">
        <v>3.5</v>
      </c>
      <c r="C4" s="6">
        <v>0</v>
      </c>
      <c r="D4" s="5">
        <v>1.4</v>
      </c>
      <c r="E4" s="5">
        <v>25.2</v>
      </c>
      <c r="F4" s="5">
        <v>29.6</v>
      </c>
      <c r="G4" s="5">
        <v>6.4</v>
      </c>
      <c r="H4" s="5">
        <v>127.5</v>
      </c>
      <c r="I4" s="5">
        <v>61</v>
      </c>
      <c r="J4" s="5">
        <v>4.4000000000000004</v>
      </c>
      <c r="K4" s="6">
        <v>1</v>
      </c>
      <c r="L4" s="5">
        <v>13.9</v>
      </c>
      <c r="M4" s="6">
        <v>0</v>
      </c>
      <c r="N4" s="3">
        <f t="shared" si="0"/>
        <v>273.89999999999998</v>
      </c>
      <c r="O4" s="3">
        <f t="shared" si="1"/>
        <v>3.5</v>
      </c>
      <c r="P4" s="3">
        <f t="shared" si="2"/>
        <v>56.2</v>
      </c>
      <c r="Q4" s="3">
        <f t="shared" si="3"/>
        <v>199.3</v>
      </c>
      <c r="R4" s="3">
        <f t="shared" si="4"/>
        <v>14.9</v>
      </c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5">
        <v>1983</v>
      </c>
      <c r="B5" s="6">
        <v>0</v>
      </c>
      <c r="C5" s="6">
        <v>0</v>
      </c>
      <c r="D5" s="6">
        <v>0</v>
      </c>
      <c r="E5" s="5">
        <v>19.399999999999999</v>
      </c>
      <c r="F5" s="5">
        <v>7.7</v>
      </c>
      <c r="G5" s="5">
        <v>19.8</v>
      </c>
      <c r="H5" s="5">
        <v>619.6</v>
      </c>
      <c r="I5" s="5">
        <v>161.30000000000001</v>
      </c>
      <c r="J5" s="5">
        <v>22.8</v>
      </c>
      <c r="K5" s="5">
        <v>35.1</v>
      </c>
      <c r="L5" s="6">
        <v>0</v>
      </c>
      <c r="M5" s="6">
        <v>0</v>
      </c>
      <c r="N5" s="3">
        <f t="shared" si="0"/>
        <v>885.69999999999993</v>
      </c>
      <c r="O5" s="3">
        <f t="shared" si="1"/>
        <v>0</v>
      </c>
      <c r="P5" s="3">
        <f t="shared" si="2"/>
        <v>27.099999999999998</v>
      </c>
      <c r="Q5" s="3">
        <f t="shared" si="3"/>
        <v>823.5</v>
      </c>
      <c r="R5" s="3">
        <f t="shared" si="4"/>
        <v>35.1</v>
      </c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5">
        <v>1984</v>
      </c>
      <c r="B6" s="6">
        <v>0</v>
      </c>
      <c r="C6" s="6">
        <v>0</v>
      </c>
      <c r="D6" s="6">
        <v>0</v>
      </c>
      <c r="E6" s="5">
        <v>0</v>
      </c>
      <c r="F6" s="6">
        <v>0</v>
      </c>
      <c r="G6" s="5">
        <v>14.4</v>
      </c>
      <c r="H6" s="5">
        <v>28.6</v>
      </c>
      <c r="I6" s="5">
        <v>140.9</v>
      </c>
      <c r="J6" s="5">
        <v>62.8</v>
      </c>
      <c r="K6" s="6">
        <v>0</v>
      </c>
      <c r="L6" s="6">
        <v>0</v>
      </c>
      <c r="M6" s="6">
        <v>0</v>
      </c>
      <c r="N6" s="3">
        <f t="shared" si="0"/>
        <v>246.7</v>
      </c>
      <c r="O6" s="3">
        <f t="shared" si="1"/>
        <v>0</v>
      </c>
      <c r="P6" s="3">
        <f t="shared" si="2"/>
        <v>0</v>
      </c>
      <c r="Q6" s="3">
        <f t="shared" si="3"/>
        <v>246.7</v>
      </c>
      <c r="R6" s="3">
        <f t="shared" si="4"/>
        <v>0</v>
      </c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5">
        <v>1985</v>
      </c>
      <c r="B7" s="6">
        <v>0</v>
      </c>
      <c r="C7" s="6">
        <v>0</v>
      </c>
      <c r="D7" s="6">
        <v>0</v>
      </c>
      <c r="E7" s="5">
        <v>16.3</v>
      </c>
      <c r="F7" s="5">
        <v>13.5</v>
      </c>
      <c r="G7" s="6">
        <v>0</v>
      </c>
      <c r="H7" s="5">
        <v>203.5</v>
      </c>
      <c r="I7" s="5">
        <v>65.7</v>
      </c>
      <c r="J7" s="5">
        <v>1.1000000000000001</v>
      </c>
      <c r="K7" s="6">
        <v>1</v>
      </c>
      <c r="L7" s="6">
        <v>0</v>
      </c>
      <c r="M7" s="6">
        <v>2</v>
      </c>
      <c r="N7" s="3">
        <f t="shared" si="0"/>
        <v>303.10000000000002</v>
      </c>
      <c r="O7" s="3">
        <f t="shared" si="1"/>
        <v>0</v>
      </c>
      <c r="P7" s="3">
        <f t="shared" si="2"/>
        <v>29.8</v>
      </c>
      <c r="Q7" s="3">
        <f t="shared" si="3"/>
        <v>270.3</v>
      </c>
      <c r="R7" s="3">
        <f t="shared" si="4"/>
        <v>3</v>
      </c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5">
        <v>1986</v>
      </c>
      <c r="B8" s="6">
        <v>0</v>
      </c>
      <c r="C8" s="5">
        <v>9.1</v>
      </c>
      <c r="D8" s="6">
        <v>0</v>
      </c>
      <c r="E8" s="5">
        <v>0</v>
      </c>
      <c r="F8" s="5">
        <v>12.6</v>
      </c>
      <c r="G8" s="5">
        <v>1.2</v>
      </c>
      <c r="H8" s="5">
        <v>236.7</v>
      </c>
      <c r="I8" s="5">
        <v>37.6</v>
      </c>
      <c r="J8" s="5">
        <v>0.7</v>
      </c>
      <c r="K8" s="6">
        <v>0</v>
      </c>
      <c r="L8" s="6">
        <v>0</v>
      </c>
      <c r="M8" s="6">
        <v>0</v>
      </c>
      <c r="N8" s="3">
        <f t="shared" si="0"/>
        <v>297.89999999999998</v>
      </c>
      <c r="O8" s="3">
        <f t="shared" si="1"/>
        <v>9.1</v>
      </c>
      <c r="P8" s="3">
        <f t="shared" si="2"/>
        <v>12.6</v>
      </c>
      <c r="Q8" s="3">
        <f t="shared" si="3"/>
        <v>276.2</v>
      </c>
      <c r="R8" s="3">
        <f t="shared" si="4"/>
        <v>0</v>
      </c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5">
        <v>1987</v>
      </c>
      <c r="B9" s="5">
        <v>9.3000000000000007</v>
      </c>
      <c r="C9" s="6">
        <v>0</v>
      </c>
      <c r="D9" s="6">
        <v>0</v>
      </c>
      <c r="E9" s="5">
        <v>0</v>
      </c>
      <c r="F9" s="5">
        <v>9.1999999999999993</v>
      </c>
      <c r="G9" s="5">
        <v>70.400000000000006</v>
      </c>
      <c r="H9" s="5">
        <v>33.799999999999997</v>
      </c>
      <c r="I9" s="5">
        <v>3.1</v>
      </c>
      <c r="J9" s="6">
        <v>0</v>
      </c>
      <c r="K9" s="6">
        <v>0</v>
      </c>
      <c r="L9" s="6">
        <v>0</v>
      </c>
      <c r="M9" s="5">
        <v>23</v>
      </c>
      <c r="N9" s="3">
        <f t="shared" si="0"/>
        <v>148.80000000000001</v>
      </c>
      <c r="O9" s="3">
        <f t="shared" si="1"/>
        <v>9.3000000000000007</v>
      </c>
      <c r="P9" s="3">
        <f t="shared" si="2"/>
        <v>9.1999999999999993</v>
      </c>
      <c r="Q9" s="3">
        <f t="shared" si="3"/>
        <v>107.3</v>
      </c>
      <c r="R9" s="3">
        <f t="shared" si="4"/>
        <v>23</v>
      </c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5">
        <v>1988</v>
      </c>
      <c r="B10" s="6">
        <v>0</v>
      </c>
      <c r="C10" s="6">
        <v>0</v>
      </c>
      <c r="D10" s="6">
        <v>0</v>
      </c>
      <c r="E10" s="5">
        <v>0</v>
      </c>
      <c r="F10" s="6">
        <v>0</v>
      </c>
      <c r="G10" s="5">
        <v>44.9</v>
      </c>
      <c r="H10" s="5">
        <v>153</v>
      </c>
      <c r="I10" s="5">
        <v>84.3</v>
      </c>
      <c r="J10" s="5">
        <v>35.6</v>
      </c>
      <c r="K10" s="6">
        <v>0</v>
      </c>
      <c r="L10" s="6">
        <v>0</v>
      </c>
      <c r="M10" s="6">
        <v>0</v>
      </c>
      <c r="N10" s="3">
        <f t="shared" si="0"/>
        <v>317.8</v>
      </c>
      <c r="O10" s="3">
        <f t="shared" si="1"/>
        <v>0</v>
      </c>
      <c r="P10" s="3">
        <f t="shared" si="2"/>
        <v>0</v>
      </c>
      <c r="Q10" s="3">
        <f t="shared" si="3"/>
        <v>317.8</v>
      </c>
      <c r="R10" s="3">
        <f t="shared" si="4"/>
        <v>0</v>
      </c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5">
        <v>1989</v>
      </c>
      <c r="B11" s="5">
        <v>12</v>
      </c>
      <c r="C11" s="6">
        <v>0</v>
      </c>
      <c r="D11" s="6">
        <v>0</v>
      </c>
      <c r="E11" s="5">
        <v>0</v>
      </c>
      <c r="F11" s="6">
        <v>0</v>
      </c>
      <c r="G11" s="5">
        <v>95</v>
      </c>
      <c r="H11" s="5">
        <v>16</v>
      </c>
      <c r="I11" s="5">
        <v>118</v>
      </c>
      <c r="J11" s="5">
        <v>21</v>
      </c>
      <c r="K11" s="6">
        <v>0</v>
      </c>
      <c r="L11" s="6">
        <v>0</v>
      </c>
      <c r="M11" s="6">
        <v>0</v>
      </c>
      <c r="N11" s="3">
        <f t="shared" si="0"/>
        <v>262</v>
      </c>
      <c r="O11" s="3">
        <f t="shared" si="1"/>
        <v>12</v>
      </c>
      <c r="P11" s="3">
        <f t="shared" si="2"/>
        <v>0</v>
      </c>
      <c r="Q11" s="3">
        <f t="shared" si="3"/>
        <v>250</v>
      </c>
      <c r="R11" s="3">
        <f t="shared" si="4"/>
        <v>0</v>
      </c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5">
        <v>1990</v>
      </c>
      <c r="B12" s="6">
        <v>0</v>
      </c>
      <c r="C12" s="6">
        <v>0</v>
      </c>
      <c r="D12" s="6">
        <v>0</v>
      </c>
      <c r="E12" s="5">
        <v>0</v>
      </c>
      <c r="F12" s="6">
        <v>0</v>
      </c>
      <c r="G12" s="5">
        <v>9</v>
      </c>
      <c r="H12" s="5">
        <v>549.79999999999995</v>
      </c>
      <c r="I12" s="5">
        <v>404.2</v>
      </c>
      <c r="J12" s="5">
        <v>84.4</v>
      </c>
      <c r="K12" s="6">
        <v>0</v>
      </c>
      <c r="L12" s="6">
        <v>0</v>
      </c>
      <c r="M12" s="6">
        <v>0</v>
      </c>
      <c r="N12" s="3">
        <f t="shared" si="0"/>
        <v>1047.4000000000001</v>
      </c>
      <c r="O12" s="3">
        <f t="shared" si="1"/>
        <v>0</v>
      </c>
      <c r="P12" s="3">
        <f t="shared" si="2"/>
        <v>0</v>
      </c>
      <c r="Q12" s="3">
        <f t="shared" si="3"/>
        <v>1047.4000000000001</v>
      </c>
      <c r="R12" s="3">
        <f t="shared" si="4"/>
        <v>0</v>
      </c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5">
        <v>1991</v>
      </c>
      <c r="B13" s="6">
        <v>0</v>
      </c>
      <c r="C13" s="6">
        <v>0</v>
      </c>
      <c r="D13" s="6">
        <v>0</v>
      </c>
      <c r="E13" s="5">
        <v>0</v>
      </c>
      <c r="F13" s="6">
        <v>0</v>
      </c>
      <c r="G13" s="5">
        <v>18.8</v>
      </c>
      <c r="H13" s="5">
        <v>104.2</v>
      </c>
      <c r="I13" s="5">
        <v>18.399999999999999</v>
      </c>
      <c r="J13" s="5">
        <v>22.6</v>
      </c>
      <c r="K13" s="6">
        <v>0</v>
      </c>
      <c r="L13" s="6">
        <v>0</v>
      </c>
      <c r="M13" s="6">
        <v>0</v>
      </c>
      <c r="N13" s="3">
        <f t="shared" si="0"/>
        <v>164</v>
      </c>
      <c r="O13" s="3">
        <f t="shared" si="1"/>
        <v>0</v>
      </c>
      <c r="P13" s="3">
        <f t="shared" si="2"/>
        <v>0</v>
      </c>
      <c r="Q13" s="3">
        <f t="shared" si="3"/>
        <v>164</v>
      </c>
      <c r="R13" s="3">
        <f t="shared" si="4"/>
        <v>0</v>
      </c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5">
        <v>1992</v>
      </c>
      <c r="B14" s="5">
        <v>33</v>
      </c>
      <c r="C14" s="6">
        <v>0</v>
      </c>
      <c r="D14" s="6">
        <v>0</v>
      </c>
      <c r="E14" s="5">
        <v>0</v>
      </c>
      <c r="F14" s="5">
        <v>24.8</v>
      </c>
      <c r="G14" s="5">
        <v>4</v>
      </c>
      <c r="H14" s="5">
        <v>195.2</v>
      </c>
      <c r="I14" s="5">
        <v>128.19999999999999</v>
      </c>
      <c r="J14" s="5">
        <v>359.8</v>
      </c>
      <c r="K14" s="6">
        <v>0</v>
      </c>
      <c r="L14" s="6">
        <v>0</v>
      </c>
      <c r="M14" s="6">
        <v>0</v>
      </c>
      <c r="N14" s="3">
        <f t="shared" si="0"/>
        <v>745</v>
      </c>
      <c r="O14" s="3">
        <f t="shared" si="1"/>
        <v>33</v>
      </c>
      <c r="P14" s="3">
        <f t="shared" si="2"/>
        <v>24.8</v>
      </c>
      <c r="Q14" s="3">
        <f t="shared" si="3"/>
        <v>687.2</v>
      </c>
      <c r="R14" s="3">
        <f t="shared" si="4"/>
        <v>0</v>
      </c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5">
        <v>1993</v>
      </c>
      <c r="B15" s="6">
        <v>0</v>
      </c>
      <c r="C15" s="5">
        <v>1.4</v>
      </c>
      <c r="D15" s="6">
        <v>0</v>
      </c>
      <c r="E15" s="5">
        <v>0</v>
      </c>
      <c r="F15" s="6">
        <v>0</v>
      </c>
      <c r="G15" s="5">
        <v>20</v>
      </c>
      <c r="H15" s="5">
        <v>267.60000000000002</v>
      </c>
      <c r="I15" s="5">
        <v>2.4</v>
      </c>
      <c r="J15" s="5">
        <v>103.2</v>
      </c>
      <c r="K15" s="6">
        <v>0</v>
      </c>
      <c r="L15" s="6">
        <v>0</v>
      </c>
      <c r="M15" s="6">
        <v>0</v>
      </c>
      <c r="N15" s="3">
        <f t="shared" si="0"/>
        <v>394.59999999999997</v>
      </c>
      <c r="O15" s="3">
        <f t="shared" si="1"/>
        <v>1.4</v>
      </c>
      <c r="P15" s="3">
        <f t="shared" si="2"/>
        <v>0</v>
      </c>
      <c r="Q15" s="3">
        <f t="shared" si="3"/>
        <v>393.2</v>
      </c>
      <c r="R15" s="3">
        <f t="shared" si="4"/>
        <v>0</v>
      </c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5">
        <v>1994</v>
      </c>
      <c r="B16" s="5">
        <v>11.4</v>
      </c>
      <c r="C16" s="6">
        <v>0</v>
      </c>
      <c r="D16" s="6">
        <v>0</v>
      </c>
      <c r="E16" s="5">
        <v>0</v>
      </c>
      <c r="F16" s="5">
        <v>5.4</v>
      </c>
      <c r="G16" s="5">
        <v>55.8</v>
      </c>
      <c r="H16" s="5">
        <v>374.8</v>
      </c>
      <c r="I16" s="5">
        <v>182.2</v>
      </c>
      <c r="J16" s="5">
        <v>102.8</v>
      </c>
      <c r="K16" s="6">
        <v>0</v>
      </c>
      <c r="L16" s="6">
        <v>0</v>
      </c>
      <c r="M16" s="6">
        <v>0</v>
      </c>
      <c r="N16" s="3">
        <f t="shared" si="0"/>
        <v>732.39999999999986</v>
      </c>
      <c r="O16" s="3">
        <f t="shared" si="1"/>
        <v>11.4</v>
      </c>
      <c r="P16" s="3">
        <f t="shared" si="2"/>
        <v>5.4</v>
      </c>
      <c r="Q16" s="3">
        <f t="shared" si="3"/>
        <v>715.59999999999991</v>
      </c>
      <c r="R16" s="3">
        <f t="shared" si="4"/>
        <v>0</v>
      </c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5">
        <v>1995</v>
      </c>
      <c r="B17" s="5">
        <v>5.2</v>
      </c>
      <c r="C17" s="5">
        <v>0.2</v>
      </c>
      <c r="D17" s="5">
        <v>0.2</v>
      </c>
      <c r="E17" s="5">
        <v>0</v>
      </c>
      <c r="F17" s="6">
        <v>0</v>
      </c>
      <c r="G17" s="5">
        <v>23.6</v>
      </c>
      <c r="H17" s="5">
        <v>479.4</v>
      </c>
      <c r="I17" s="5">
        <v>43.8</v>
      </c>
      <c r="J17" s="6">
        <v>6.4</v>
      </c>
      <c r="K17" s="5">
        <v>21.3</v>
      </c>
      <c r="L17" s="6">
        <v>0</v>
      </c>
      <c r="M17" s="6">
        <v>0</v>
      </c>
      <c r="N17" s="3">
        <f t="shared" si="0"/>
        <v>580.09999999999991</v>
      </c>
      <c r="O17" s="3">
        <f t="shared" si="1"/>
        <v>5.4</v>
      </c>
      <c r="P17" s="3">
        <f t="shared" si="2"/>
        <v>0.2</v>
      </c>
      <c r="Q17" s="3">
        <f t="shared" si="3"/>
        <v>553.19999999999993</v>
      </c>
      <c r="R17" s="3">
        <f t="shared" si="4"/>
        <v>21.3</v>
      </c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5">
        <v>1996</v>
      </c>
      <c r="B18" s="5">
        <v>2.5</v>
      </c>
      <c r="C18" s="6">
        <v>0</v>
      </c>
      <c r="D18" s="6">
        <v>0</v>
      </c>
      <c r="E18" s="5">
        <v>16.2</v>
      </c>
      <c r="F18" s="5">
        <v>12.2</v>
      </c>
      <c r="G18" s="5">
        <v>125.2</v>
      </c>
      <c r="H18" s="5">
        <v>74.3</v>
      </c>
      <c r="I18" s="5">
        <v>95.4</v>
      </c>
      <c r="J18" s="5">
        <v>15.9</v>
      </c>
      <c r="K18" s="6">
        <v>0</v>
      </c>
      <c r="L18" s="6">
        <v>0</v>
      </c>
      <c r="M18" s="6">
        <v>0</v>
      </c>
      <c r="N18" s="3">
        <f t="shared" si="0"/>
        <v>341.69999999999993</v>
      </c>
      <c r="O18" s="3">
        <f t="shared" si="1"/>
        <v>2.5</v>
      </c>
      <c r="P18" s="3">
        <f t="shared" si="2"/>
        <v>28.4</v>
      </c>
      <c r="Q18" s="3">
        <f t="shared" si="3"/>
        <v>310.79999999999995</v>
      </c>
      <c r="R18" s="3">
        <f t="shared" si="4"/>
        <v>0</v>
      </c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5">
        <v>1997</v>
      </c>
      <c r="B19" s="5">
        <v>1.8</v>
      </c>
      <c r="C19" s="6">
        <v>0</v>
      </c>
      <c r="D19" s="6">
        <v>0</v>
      </c>
      <c r="E19" s="5">
        <v>0</v>
      </c>
      <c r="F19" s="5">
        <v>34.799999999999997</v>
      </c>
      <c r="G19" s="5">
        <v>153.19999999999999</v>
      </c>
      <c r="H19" s="5">
        <v>138.19999999999999</v>
      </c>
      <c r="I19" s="5">
        <v>279</v>
      </c>
      <c r="J19" s="5">
        <v>42.8</v>
      </c>
      <c r="K19" s="5">
        <v>13.6</v>
      </c>
      <c r="L19" s="5">
        <v>8.6</v>
      </c>
      <c r="M19" s="6">
        <v>0</v>
      </c>
      <c r="N19" s="3">
        <f t="shared" si="0"/>
        <v>672</v>
      </c>
      <c r="O19" s="3">
        <f t="shared" si="1"/>
        <v>1.8</v>
      </c>
      <c r="P19" s="3">
        <f t="shared" si="2"/>
        <v>34.799999999999997</v>
      </c>
      <c r="Q19" s="3">
        <f t="shared" si="3"/>
        <v>613.19999999999993</v>
      </c>
      <c r="R19" s="3">
        <f t="shared" si="4"/>
        <v>22.2</v>
      </c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5">
        <v>1998</v>
      </c>
      <c r="B20" s="6">
        <v>0</v>
      </c>
      <c r="C20" s="6">
        <v>0</v>
      </c>
      <c r="D20" s="5">
        <v>2.6</v>
      </c>
      <c r="E20" s="5">
        <v>1.2</v>
      </c>
      <c r="F20" s="6">
        <v>0</v>
      </c>
      <c r="G20" s="5">
        <v>43.6</v>
      </c>
      <c r="H20" s="5">
        <v>87.6</v>
      </c>
      <c r="I20" s="5">
        <v>35.200000000000003</v>
      </c>
      <c r="J20" s="5">
        <v>41.6</v>
      </c>
      <c r="K20" s="5">
        <v>115</v>
      </c>
      <c r="L20" s="6">
        <v>0</v>
      </c>
      <c r="M20" s="6">
        <v>0</v>
      </c>
      <c r="N20" s="3">
        <f t="shared" si="0"/>
        <v>326.79999999999995</v>
      </c>
      <c r="O20" s="3">
        <f t="shared" si="1"/>
        <v>0</v>
      </c>
      <c r="P20" s="3">
        <f t="shared" si="2"/>
        <v>3.8</v>
      </c>
      <c r="Q20" s="3">
        <f t="shared" si="3"/>
        <v>207.99999999999997</v>
      </c>
      <c r="R20" s="3">
        <f t="shared" si="4"/>
        <v>115</v>
      </c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5">
        <v>1999</v>
      </c>
      <c r="B21" s="5">
        <v>2.6</v>
      </c>
      <c r="C21" s="5">
        <v>15.2</v>
      </c>
      <c r="D21" s="6">
        <v>0</v>
      </c>
      <c r="E21" s="5">
        <v>0</v>
      </c>
      <c r="F21" s="5">
        <v>40.200000000000003</v>
      </c>
      <c r="G21" s="5">
        <v>17.8</v>
      </c>
      <c r="H21" s="5">
        <v>56.4</v>
      </c>
      <c r="I21" s="5">
        <v>128.19999999999999</v>
      </c>
      <c r="J21" s="6">
        <v>0</v>
      </c>
      <c r="K21" s="5">
        <v>66</v>
      </c>
      <c r="L21" s="6">
        <v>0</v>
      </c>
      <c r="M21" s="6">
        <v>0</v>
      </c>
      <c r="N21" s="3">
        <f t="shared" si="0"/>
        <v>326.39999999999998</v>
      </c>
      <c r="O21" s="3">
        <f t="shared" si="1"/>
        <v>17.8</v>
      </c>
      <c r="P21" s="3">
        <f t="shared" si="2"/>
        <v>40.200000000000003</v>
      </c>
      <c r="Q21" s="3">
        <f t="shared" si="3"/>
        <v>202.39999999999998</v>
      </c>
      <c r="R21" s="3">
        <f t="shared" si="4"/>
        <v>66</v>
      </c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5">
        <v>2000</v>
      </c>
      <c r="B22" s="6">
        <v>0</v>
      </c>
      <c r="C22" s="6">
        <v>0</v>
      </c>
      <c r="D22" s="6">
        <v>0</v>
      </c>
      <c r="E22" s="5">
        <v>13.4</v>
      </c>
      <c r="F22" s="6">
        <v>0</v>
      </c>
      <c r="G22" s="5">
        <v>31.4</v>
      </c>
      <c r="H22" s="5">
        <v>204.8</v>
      </c>
      <c r="I22" s="5">
        <v>46</v>
      </c>
      <c r="J22" s="5">
        <v>15.8</v>
      </c>
      <c r="K22" s="6">
        <v>0</v>
      </c>
      <c r="L22" s="6">
        <v>0</v>
      </c>
      <c r="M22" s="6">
        <v>0</v>
      </c>
      <c r="N22" s="3">
        <f t="shared" si="0"/>
        <v>311.40000000000003</v>
      </c>
      <c r="O22" s="3">
        <f t="shared" si="1"/>
        <v>0</v>
      </c>
      <c r="P22" s="3">
        <f t="shared" si="2"/>
        <v>13.4</v>
      </c>
      <c r="Q22" s="3">
        <f t="shared" si="3"/>
        <v>298.00000000000006</v>
      </c>
      <c r="R22" s="3">
        <f t="shared" si="4"/>
        <v>0</v>
      </c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5">
        <v>2001</v>
      </c>
      <c r="B23" s="6">
        <v>0</v>
      </c>
      <c r="C23" s="6">
        <v>0</v>
      </c>
      <c r="D23" s="6">
        <v>0</v>
      </c>
      <c r="E23" s="5">
        <v>2</v>
      </c>
      <c r="F23" s="5">
        <v>3</v>
      </c>
      <c r="G23" s="5">
        <v>62.2</v>
      </c>
      <c r="H23" s="5">
        <v>168.8</v>
      </c>
      <c r="I23" s="5">
        <v>86.6</v>
      </c>
      <c r="J23" s="6">
        <v>0</v>
      </c>
      <c r="K23" s="5">
        <v>17.399999999999999</v>
      </c>
      <c r="L23" s="6">
        <v>0</v>
      </c>
      <c r="M23" s="6">
        <v>0</v>
      </c>
      <c r="N23" s="3">
        <f t="shared" si="0"/>
        <v>340</v>
      </c>
      <c r="O23" s="3">
        <f t="shared" si="1"/>
        <v>0</v>
      </c>
      <c r="P23" s="3">
        <f t="shared" si="2"/>
        <v>5</v>
      </c>
      <c r="Q23" s="3">
        <f t="shared" si="3"/>
        <v>317.60000000000002</v>
      </c>
      <c r="R23" s="3">
        <f t="shared" si="4"/>
        <v>17.399999999999999</v>
      </c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5">
        <v>2002</v>
      </c>
      <c r="B24" s="6">
        <v>0</v>
      </c>
      <c r="C24" s="6">
        <v>0</v>
      </c>
      <c r="D24" s="6">
        <v>0</v>
      </c>
      <c r="E24" s="5">
        <v>1.4</v>
      </c>
      <c r="F24" s="6">
        <v>0</v>
      </c>
      <c r="G24" s="5">
        <v>69.400000000000006</v>
      </c>
      <c r="H24" s="5">
        <v>3</v>
      </c>
      <c r="I24" s="5">
        <v>18.2</v>
      </c>
      <c r="J24" s="5">
        <v>76.2</v>
      </c>
      <c r="K24" s="6">
        <v>0</v>
      </c>
      <c r="L24" s="6">
        <v>0</v>
      </c>
      <c r="M24" s="6">
        <v>3</v>
      </c>
      <c r="N24" s="3">
        <f t="shared" si="0"/>
        <v>171.20000000000002</v>
      </c>
      <c r="O24" s="3">
        <f t="shared" si="1"/>
        <v>0</v>
      </c>
      <c r="P24" s="3">
        <f t="shared" si="2"/>
        <v>1.4</v>
      </c>
      <c r="Q24" s="3">
        <f t="shared" si="3"/>
        <v>166.8</v>
      </c>
      <c r="R24" s="3">
        <f t="shared" si="4"/>
        <v>3</v>
      </c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5">
        <v>2003</v>
      </c>
      <c r="B25" s="6">
        <v>0</v>
      </c>
      <c r="C25" s="5">
        <v>66.599999999999994</v>
      </c>
      <c r="D25" s="6">
        <v>0</v>
      </c>
      <c r="E25" s="5">
        <v>0</v>
      </c>
      <c r="F25" s="6">
        <v>0</v>
      </c>
      <c r="G25" s="5">
        <v>157.80000000000001</v>
      </c>
      <c r="H25" s="5">
        <v>271.99999999999994</v>
      </c>
      <c r="I25" s="5">
        <v>157.80000000000001</v>
      </c>
      <c r="J25" s="6">
        <v>6.4</v>
      </c>
      <c r="K25" s="6">
        <v>0</v>
      </c>
      <c r="L25" s="6">
        <v>0</v>
      </c>
      <c r="M25" s="6">
        <v>0</v>
      </c>
      <c r="N25" s="3">
        <f t="shared" si="0"/>
        <v>660.6</v>
      </c>
      <c r="O25" s="3">
        <f t="shared" si="1"/>
        <v>66.599999999999994</v>
      </c>
      <c r="P25" s="3">
        <f t="shared" si="2"/>
        <v>0</v>
      </c>
      <c r="Q25" s="3">
        <f t="shared" si="3"/>
        <v>593.99999999999989</v>
      </c>
      <c r="R25" s="3">
        <f t="shared" si="4"/>
        <v>0</v>
      </c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5">
        <v>2004</v>
      </c>
      <c r="B26" s="5">
        <v>2</v>
      </c>
      <c r="C26" s="6">
        <v>0</v>
      </c>
      <c r="D26" s="6">
        <v>0</v>
      </c>
      <c r="E26" s="5">
        <v>0</v>
      </c>
      <c r="F26" s="6">
        <v>0</v>
      </c>
      <c r="G26" s="5">
        <v>29.6</v>
      </c>
      <c r="H26" s="5">
        <v>56.2</v>
      </c>
      <c r="I26" s="5">
        <v>147.6</v>
      </c>
      <c r="J26" s="5">
        <v>37</v>
      </c>
      <c r="K26" s="5">
        <v>41.8</v>
      </c>
      <c r="L26" s="6">
        <v>0</v>
      </c>
      <c r="M26" s="6">
        <v>0</v>
      </c>
      <c r="N26" s="3">
        <f t="shared" si="0"/>
        <v>314.2</v>
      </c>
      <c r="O26" s="3">
        <f t="shared" si="1"/>
        <v>2</v>
      </c>
      <c r="P26" s="3">
        <f t="shared" si="2"/>
        <v>0</v>
      </c>
      <c r="Q26" s="3">
        <f t="shared" si="3"/>
        <v>270.39999999999998</v>
      </c>
      <c r="R26" s="3">
        <f t="shared" si="4"/>
        <v>41.8</v>
      </c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5">
        <v>2005</v>
      </c>
      <c r="B27" s="6">
        <v>0</v>
      </c>
      <c r="C27" s="6">
        <v>0</v>
      </c>
      <c r="D27" s="6">
        <v>0</v>
      </c>
      <c r="E27" s="5">
        <v>18</v>
      </c>
      <c r="F27" s="5">
        <v>10</v>
      </c>
      <c r="G27" s="5">
        <v>22.8</v>
      </c>
      <c r="H27" s="5">
        <v>62.4</v>
      </c>
      <c r="I27" s="5">
        <v>37.4</v>
      </c>
      <c r="J27" s="5">
        <v>170</v>
      </c>
      <c r="K27" s="6">
        <v>0</v>
      </c>
      <c r="L27" s="6">
        <v>0</v>
      </c>
      <c r="M27" s="6">
        <v>0</v>
      </c>
      <c r="N27" s="3">
        <f t="shared" si="0"/>
        <v>320.60000000000002</v>
      </c>
      <c r="O27" s="3">
        <f t="shared" si="1"/>
        <v>0</v>
      </c>
      <c r="P27" s="3">
        <f t="shared" si="2"/>
        <v>28</v>
      </c>
      <c r="Q27" s="3">
        <f t="shared" si="3"/>
        <v>292.60000000000002</v>
      </c>
      <c r="R27" s="3">
        <f t="shared" si="4"/>
        <v>0</v>
      </c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5">
        <v>2006</v>
      </c>
      <c r="B28" s="6">
        <v>0</v>
      </c>
      <c r="C28" s="6">
        <v>0</v>
      </c>
      <c r="D28" s="6">
        <v>0</v>
      </c>
      <c r="E28" s="5">
        <v>0</v>
      </c>
      <c r="F28" s="6">
        <v>0</v>
      </c>
      <c r="G28" s="5">
        <v>94.4</v>
      </c>
      <c r="H28" s="5">
        <v>100.2</v>
      </c>
      <c r="I28" s="5">
        <v>488.1</v>
      </c>
      <c r="J28" s="5">
        <v>27.6</v>
      </c>
      <c r="K28" s="6">
        <v>0</v>
      </c>
      <c r="L28" s="5">
        <v>2.4</v>
      </c>
      <c r="M28" s="6">
        <v>0</v>
      </c>
      <c r="N28" s="3">
        <f t="shared" si="0"/>
        <v>712.7</v>
      </c>
      <c r="O28" s="3">
        <f t="shared" si="1"/>
        <v>0</v>
      </c>
      <c r="P28" s="3">
        <f t="shared" si="2"/>
        <v>0</v>
      </c>
      <c r="Q28" s="3">
        <f t="shared" si="3"/>
        <v>710.30000000000007</v>
      </c>
      <c r="R28" s="3">
        <f t="shared" si="4"/>
        <v>2.4</v>
      </c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5">
        <v>2007</v>
      </c>
      <c r="B29" s="6">
        <v>0</v>
      </c>
      <c r="C29" s="5">
        <v>16.2</v>
      </c>
      <c r="D29" s="5">
        <v>11.2</v>
      </c>
      <c r="E29" s="5">
        <v>0</v>
      </c>
      <c r="F29" s="6">
        <v>0</v>
      </c>
      <c r="G29" s="5">
        <v>31.2</v>
      </c>
      <c r="H29" s="5">
        <v>198.2</v>
      </c>
      <c r="I29" s="5">
        <v>51.8</v>
      </c>
      <c r="J29" s="5">
        <v>59.4</v>
      </c>
      <c r="K29" s="6">
        <v>0</v>
      </c>
      <c r="L29" s="6">
        <v>0</v>
      </c>
      <c r="M29" s="6">
        <v>0</v>
      </c>
      <c r="N29" s="3">
        <f t="shared" si="0"/>
        <v>367.99999999999994</v>
      </c>
      <c r="O29" s="3">
        <f t="shared" si="1"/>
        <v>16.2</v>
      </c>
      <c r="P29" s="3">
        <f t="shared" si="2"/>
        <v>11.2</v>
      </c>
      <c r="Q29" s="3">
        <f t="shared" si="3"/>
        <v>340.59999999999997</v>
      </c>
      <c r="R29" s="3">
        <f t="shared" si="4"/>
        <v>0</v>
      </c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5">
        <v>2008</v>
      </c>
      <c r="B30" s="6">
        <v>0</v>
      </c>
      <c r="C30" s="6">
        <v>0</v>
      </c>
      <c r="D30" s="5">
        <v>2.2000000000000002</v>
      </c>
      <c r="E30" s="5">
        <v>9.4</v>
      </c>
      <c r="F30" s="5">
        <v>8.4</v>
      </c>
      <c r="G30" s="5">
        <v>79.400000000000006</v>
      </c>
      <c r="H30" s="5">
        <v>40.799999999999997</v>
      </c>
      <c r="I30" s="5">
        <v>118.2</v>
      </c>
      <c r="J30" s="5">
        <v>74</v>
      </c>
      <c r="K30" s="5">
        <v>3.4</v>
      </c>
      <c r="L30" s="6">
        <v>0</v>
      </c>
      <c r="M30" s="5">
        <v>7.8</v>
      </c>
      <c r="N30" s="3">
        <f t="shared" si="0"/>
        <v>343.59999999999997</v>
      </c>
      <c r="O30" s="3">
        <f t="shared" si="1"/>
        <v>0</v>
      </c>
      <c r="P30" s="3">
        <f t="shared" si="2"/>
        <v>20</v>
      </c>
      <c r="Q30" s="3">
        <f t="shared" si="3"/>
        <v>312.39999999999998</v>
      </c>
      <c r="R30" s="3">
        <f t="shared" si="4"/>
        <v>11.2</v>
      </c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5">
        <v>2009</v>
      </c>
      <c r="B31" s="6">
        <v>0</v>
      </c>
      <c r="C31" s="6">
        <v>0</v>
      </c>
      <c r="D31" s="5">
        <v>4.8</v>
      </c>
      <c r="E31" s="5">
        <v>0</v>
      </c>
      <c r="F31" s="6">
        <v>0</v>
      </c>
      <c r="G31" s="5">
        <v>29.8</v>
      </c>
      <c r="H31" s="5">
        <v>136.4</v>
      </c>
      <c r="I31" s="5">
        <v>27.6</v>
      </c>
      <c r="J31" s="6">
        <v>0</v>
      </c>
      <c r="K31" s="6">
        <v>0</v>
      </c>
      <c r="L31" s="6">
        <v>0</v>
      </c>
      <c r="M31" s="6">
        <v>0</v>
      </c>
      <c r="N31" s="3">
        <f t="shared" si="0"/>
        <v>198.6</v>
      </c>
      <c r="O31" s="3">
        <f t="shared" si="1"/>
        <v>0</v>
      </c>
      <c r="P31" s="3">
        <f t="shared" si="2"/>
        <v>4.8</v>
      </c>
      <c r="Q31" s="3">
        <f t="shared" si="3"/>
        <v>193.8</v>
      </c>
      <c r="R31" s="3">
        <f t="shared" si="4"/>
        <v>0</v>
      </c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5">
        <v>2010</v>
      </c>
      <c r="B32" s="5">
        <v>4.2</v>
      </c>
      <c r="C32" s="6">
        <v>0</v>
      </c>
      <c r="D32" s="6">
        <v>0</v>
      </c>
      <c r="E32" s="5">
        <v>0</v>
      </c>
      <c r="F32" s="6">
        <v>0</v>
      </c>
      <c r="G32" s="5">
        <v>15</v>
      </c>
      <c r="H32" s="5">
        <v>209</v>
      </c>
      <c r="I32" s="5">
        <v>174</v>
      </c>
      <c r="J32" s="5">
        <v>61</v>
      </c>
      <c r="K32" s="5">
        <v>2.4</v>
      </c>
      <c r="L32" s="5">
        <v>67.400000000000006</v>
      </c>
      <c r="M32" s="5">
        <v>1.8</v>
      </c>
      <c r="N32" s="3">
        <f t="shared" si="0"/>
        <v>534.79999999999995</v>
      </c>
      <c r="O32" s="3">
        <f t="shared" si="1"/>
        <v>4.2</v>
      </c>
      <c r="P32" s="3">
        <f t="shared" si="2"/>
        <v>0</v>
      </c>
      <c r="Q32" s="3">
        <f t="shared" si="3"/>
        <v>459</v>
      </c>
      <c r="R32" s="3">
        <f t="shared" si="4"/>
        <v>71.600000000000009</v>
      </c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5">
        <v>2011</v>
      </c>
      <c r="B33" s="6">
        <v>0</v>
      </c>
      <c r="C33" s="5">
        <v>6.4</v>
      </c>
      <c r="D33" s="6">
        <v>0</v>
      </c>
      <c r="E33" s="5">
        <v>0</v>
      </c>
      <c r="F33" s="5">
        <v>10</v>
      </c>
      <c r="G33" s="6">
        <v>0</v>
      </c>
      <c r="H33" s="5">
        <v>135.6</v>
      </c>
      <c r="I33" s="5">
        <v>217.4</v>
      </c>
      <c r="J33" s="5">
        <v>213</v>
      </c>
      <c r="K33" s="6">
        <v>0</v>
      </c>
      <c r="L33" s="6">
        <v>0</v>
      </c>
      <c r="M33" s="6">
        <v>0</v>
      </c>
      <c r="N33" s="3">
        <f t="shared" si="0"/>
        <v>582.4</v>
      </c>
      <c r="O33" s="3">
        <f t="shared" si="1"/>
        <v>6.4</v>
      </c>
      <c r="P33" s="3">
        <f t="shared" si="2"/>
        <v>10</v>
      </c>
      <c r="Q33" s="3">
        <f t="shared" si="3"/>
        <v>566</v>
      </c>
      <c r="R33" s="3">
        <f t="shared" si="4"/>
        <v>0</v>
      </c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5">
        <v>2012</v>
      </c>
      <c r="B34" s="5">
        <v>1.2</v>
      </c>
      <c r="C34" s="6">
        <v>0</v>
      </c>
      <c r="D34" s="6">
        <v>0</v>
      </c>
      <c r="E34" s="5">
        <v>0</v>
      </c>
      <c r="F34" s="5">
        <v>1.4</v>
      </c>
      <c r="G34" s="6">
        <v>0</v>
      </c>
      <c r="H34" s="5">
        <v>63.6</v>
      </c>
      <c r="I34" s="5">
        <v>82.8</v>
      </c>
      <c r="J34" s="5">
        <v>47.8</v>
      </c>
      <c r="K34" s="6">
        <v>0</v>
      </c>
      <c r="L34" s="6">
        <v>0</v>
      </c>
      <c r="M34" s="6">
        <v>0</v>
      </c>
      <c r="N34" s="3">
        <f t="shared" si="0"/>
        <v>196.8</v>
      </c>
      <c r="O34" s="3">
        <f t="shared" si="1"/>
        <v>1.2</v>
      </c>
      <c r="P34" s="3">
        <f t="shared" si="2"/>
        <v>1.4</v>
      </c>
      <c r="Q34" s="3">
        <f t="shared" si="3"/>
        <v>194.2</v>
      </c>
      <c r="R34" s="3">
        <f t="shared" si="4"/>
        <v>0</v>
      </c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5">
        <v>2013</v>
      </c>
      <c r="B35" s="5">
        <v>21</v>
      </c>
      <c r="C35" s="5">
        <v>8</v>
      </c>
      <c r="D35" s="6">
        <v>0</v>
      </c>
      <c r="E35" s="5">
        <v>0</v>
      </c>
      <c r="F35" s="6">
        <v>0</v>
      </c>
      <c r="G35" s="5">
        <v>81</v>
      </c>
      <c r="H35" s="5">
        <v>117</v>
      </c>
      <c r="I35" s="5">
        <v>102</v>
      </c>
      <c r="J35" s="5">
        <v>126</v>
      </c>
      <c r="K35" s="5">
        <v>22</v>
      </c>
      <c r="L35" s="6">
        <v>0</v>
      </c>
      <c r="M35" s="6">
        <v>0</v>
      </c>
      <c r="N35" s="3">
        <f t="shared" si="0"/>
        <v>477</v>
      </c>
      <c r="O35" s="3">
        <f t="shared" si="1"/>
        <v>29</v>
      </c>
      <c r="P35" s="3">
        <f t="shared" si="2"/>
        <v>0</v>
      </c>
      <c r="Q35" s="3">
        <f t="shared" si="3"/>
        <v>426</v>
      </c>
      <c r="R35" s="3">
        <f t="shared" si="4"/>
        <v>22</v>
      </c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5">
        <v>2014</v>
      </c>
      <c r="B36" s="6">
        <v>0</v>
      </c>
      <c r="C36" s="6">
        <v>0</v>
      </c>
      <c r="D36" s="6">
        <v>0</v>
      </c>
      <c r="E36" s="5">
        <v>0</v>
      </c>
      <c r="F36" s="5">
        <v>18.2</v>
      </c>
      <c r="G36" s="6">
        <v>0</v>
      </c>
      <c r="H36" s="5">
        <v>48</v>
      </c>
      <c r="I36" s="5">
        <v>101</v>
      </c>
      <c r="J36" s="5">
        <v>106</v>
      </c>
      <c r="K36" s="6">
        <v>0</v>
      </c>
      <c r="L36" s="6">
        <v>0</v>
      </c>
      <c r="M36" s="6">
        <v>0</v>
      </c>
      <c r="N36" s="3">
        <f t="shared" si="0"/>
        <v>273.2</v>
      </c>
      <c r="O36" s="3">
        <f t="shared" si="1"/>
        <v>0</v>
      </c>
      <c r="P36" s="3">
        <f t="shared" si="2"/>
        <v>18.2</v>
      </c>
      <c r="Q36" s="3">
        <f t="shared" si="3"/>
        <v>255</v>
      </c>
      <c r="R36" s="3">
        <f t="shared" si="4"/>
        <v>0</v>
      </c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5">
        <v>2015</v>
      </c>
      <c r="B37" s="6">
        <v>0</v>
      </c>
      <c r="C37" s="6">
        <v>0</v>
      </c>
      <c r="D37" s="5">
        <v>3</v>
      </c>
      <c r="E37" s="5">
        <v>2</v>
      </c>
      <c r="F37" s="5">
        <v>3</v>
      </c>
      <c r="G37" s="5">
        <v>137.6</v>
      </c>
      <c r="H37" s="5">
        <v>506</v>
      </c>
      <c r="I37" s="5">
        <v>97</v>
      </c>
      <c r="J37" s="5">
        <v>31</v>
      </c>
      <c r="K37" s="6">
        <v>0</v>
      </c>
      <c r="L37" s="6">
        <v>0</v>
      </c>
      <c r="M37" s="6">
        <v>0</v>
      </c>
      <c r="N37" s="3">
        <f t="shared" si="0"/>
        <v>779.6</v>
      </c>
      <c r="O37" s="3">
        <f t="shared" si="1"/>
        <v>0</v>
      </c>
      <c r="P37" s="3">
        <f t="shared" si="2"/>
        <v>8</v>
      </c>
      <c r="Q37" s="3">
        <f t="shared" si="3"/>
        <v>771.6</v>
      </c>
      <c r="R37" s="3">
        <f t="shared" si="4"/>
        <v>0</v>
      </c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5">
        <v>2016</v>
      </c>
      <c r="B38" s="6">
        <v>0</v>
      </c>
      <c r="C38" s="6">
        <v>0</v>
      </c>
      <c r="D38" s="6">
        <v>0</v>
      </c>
      <c r="E38" s="5">
        <v>0</v>
      </c>
      <c r="F38" s="6">
        <v>0</v>
      </c>
      <c r="G38" s="5">
        <v>88.3</v>
      </c>
      <c r="H38" s="5">
        <v>154.69999999999999</v>
      </c>
      <c r="I38" s="5">
        <v>717</v>
      </c>
      <c r="J38" s="6">
        <v>0</v>
      </c>
      <c r="K38" s="5">
        <v>43</v>
      </c>
      <c r="L38" s="6">
        <v>0</v>
      </c>
      <c r="M38" s="6">
        <v>0</v>
      </c>
      <c r="N38" s="3">
        <f t="shared" si="0"/>
        <v>1003</v>
      </c>
      <c r="O38" s="3">
        <f t="shared" si="1"/>
        <v>0</v>
      </c>
      <c r="P38" s="3">
        <f t="shared" si="2"/>
        <v>0</v>
      </c>
      <c r="Q38" s="3">
        <f t="shared" si="3"/>
        <v>960</v>
      </c>
      <c r="R38" s="3">
        <f t="shared" si="4"/>
        <v>43</v>
      </c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5">
        <v>2017</v>
      </c>
      <c r="B39" s="5">
        <v>9</v>
      </c>
      <c r="C39" s="6">
        <v>0</v>
      </c>
      <c r="D39" s="6">
        <v>0</v>
      </c>
      <c r="E39" s="5">
        <v>0</v>
      </c>
      <c r="F39" s="5">
        <v>63</v>
      </c>
      <c r="G39" s="5">
        <v>232</v>
      </c>
      <c r="H39" s="5">
        <v>626</v>
      </c>
      <c r="I39" s="5">
        <v>21</v>
      </c>
      <c r="J39" s="5">
        <v>5</v>
      </c>
      <c r="K39" s="6">
        <v>0</v>
      </c>
      <c r="L39" s="6">
        <v>0</v>
      </c>
      <c r="M39" s="6">
        <v>0</v>
      </c>
      <c r="N39" s="3">
        <f t="shared" si="0"/>
        <v>956</v>
      </c>
      <c r="O39" s="3">
        <f t="shared" si="1"/>
        <v>9</v>
      </c>
      <c r="P39" s="3">
        <f t="shared" si="2"/>
        <v>63</v>
      </c>
      <c r="Q39" s="3">
        <f t="shared" si="3"/>
        <v>884</v>
      </c>
      <c r="R39" s="3">
        <f t="shared" si="4"/>
        <v>0</v>
      </c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5">
        <v>2018</v>
      </c>
      <c r="B40" s="6">
        <v>0</v>
      </c>
      <c r="C40" s="6">
        <v>0</v>
      </c>
      <c r="D40" s="6">
        <v>0</v>
      </c>
      <c r="E40" s="5">
        <v>0</v>
      </c>
      <c r="F40" s="6">
        <v>0</v>
      </c>
      <c r="G40" s="5">
        <v>47</v>
      </c>
      <c r="H40" s="5">
        <v>123</v>
      </c>
      <c r="I40" s="5">
        <v>27</v>
      </c>
      <c r="J40" s="5">
        <v>11</v>
      </c>
      <c r="K40" s="6">
        <v>0</v>
      </c>
      <c r="L40" s="6">
        <v>0</v>
      </c>
      <c r="M40" s="6">
        <v>3</v>
      </c>
      <c r="N40" s="3">
        <f t="shared" si="0"/>
        <v>211</v>
      </c>
      <c r="O40" s="3">
        <f t="shared" si="1"/>
        <v>0</v>
      </c>
      <c r="P40" s="3">
        <f t="shared" si="2"/>
        <v>0</v>
      </c>
      <c r="Q40" s="3">
        <f t="shared" si="3"/>
        <v>208</v>
      </c>
      <c r="R40" s="3">
        <f t="shared" si="4"/>
        <v>3</v>
      </c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5">
        <v>2019</v>
      </c>
      <c r="B41" s="6">
        <v>0</v>
      </c>
      <c r="C41" s="6">
        <v>0</v>
      </c>
      <c r="D41" s="6">
        <v>0</v>
      </c>
      <c r="E41" s="5">
        <v>0</v>
      </c>
      <c r="F41" s="5">
        <v>25</v>
      </c>
      <c r="G41" s="5">
        <v>15</v>
      </c>
      <c r="H41" s="5">
        <v>152</v>
      </c>
      <c r="I41" s="5">
        <v>361</v>
      </c>
      <c r="J41" s="5">
        <v>86</v>
      </c>
      <c r="K41" s="5">
        <v>29</v>
      </c>
      <c r="L41" s="5">
        <v>14</v>
      </c>
      <c r="M41" s="6">
        <v>2</v>
      </c>
      <c r="N41" s="3">
        <f t="shared" si="0"/>
        <v>684</v>
      </c>
      <c r="O41" s="3">
        <f t="shared" si="1"/>
        <v>0</v>
      </c>
      <c r="P41" s="3">
        <f t="shared" si="2"/>
        <v>25</v>
      </c>
      <c r="Q41" s="3">
        <f t="shared" si="3"/>
        <v>614</v>
      </c>
      <c r="R41" s="3">
        <f t="shared" si="4"/>
        <v>45</v>
      </c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5">
        <v>2020</v>
      </c>
      <c r="B42" s="6">
        <v>0</v>
      </c>
      <c r="C42" s="6">
        <v>0</v>
      </c>
      <c r="D42" s="5">
        <v>21</v>
      </c>
      <c r="E42" s="5">
        <v>2</v>
      </c>
      <c r="F42" s="5">
        <v>6</v>
      </c>
      <c r="G42" s="5">
        <v>51</v>
      </c>
      <c r="H42" s="5">
        <v>161</v>
      </c>
      <c r="I42" s="5">
        <v>419</v>
      </c>
      <c r="J42" s="5">
        <v>155</v>
      </c>
      <c r="K42" s="5">
        <v>3</v>
      </c>
      <c r="L42" s="6">
        <v>0</v>
      </c>
      <c r="M42" s="6">
        <v>0</v>
      </c>
      <c r="N42" s="3">
        <f t="shared" si="0"/>
        <v>818</v>
      </c>
      <c r="O42" s="3">
        <f t="shared" si="1"/>
        <v>0</v>
      </c>
      <c r="P42" s="3">
        <f t="shared" si="2"/>
        <v>29</v>
      </c>
      <c r="Q42" s="3">
        <f t="shared" si="3"/>
        <v>786</v>
      </c>
      <c r="R42" s="3">
        <f t="shared" si="4"/>
        <v>3</v>
      </c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ANOOP</cp:lastModifiedBy>
  <dcterms:created xsi:type="dcterms:W3CDTF">2025-04-10T05:37:17Z</dcterms:created>
  <dcterms:modified xsi:type="dcterms:W3CDTF">2025-04-10T05:38:03Z</dcterms:modified>
</cp:coreProperties>
</file>