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/>
  </bookViews>
  <sheets>
    <sheet name="Table3To7" sheetId="1" r:id="rId1"/>
    <sheet name="Sheet2" sheetId="2" state="hidden" r:id="rId2"/>
    <sheet name="Sheet3" sheetId="3" state="hidden" r:id="rId3"/>
    <sheet name="Table8ISD" sheetId="4" r:id="rId4"/>
    <sheet name="Table9TDSTCS" sheetId="5" r:id="rId5"/>
    <sheet name="Table10Adv" sheetId="6" r:id="rId6"/>
    <sheet name="TablePur11" sheetId="7" r:id="rId7"/>
    <sheet name="TableDropDown" sheetId="8" state="hidden" r:id="rId8"/>
  </sheets>
  <externalReferences>
    <externalReference r:id="rId9"/>
    <externalReference r:id="rId10"/>
  </externalReferences>
  <definedNames>
    <definedName name="a">[1]Sheet1!$CN$33:$CN$34</definedName>
    <definedName name="Comp_nillDdl">Table3To7!#REF!</definedName>
    <definedName name="DDL_AdvPaid">TableDropDown!$D$1:$D$2</definedName>
    <definedName name="DDL_AdvPaidAdjust1">[2]TableDropDown!$D$1:$D$8</definedName>
    <definedName name="DDL_BILLType">TableDropDown!$P$1:$P$2</definedName>
    <definedName name="DDL_Debit_Not">Table3To7!$BY$30:$BY$31</definedName>
    <definedName name="DDL_DebitNote">TableDropDown!$M$1:$M$4</definedName>
    <definedName name="DDL_DescRevOfITC">TableDropDown!$R$1:$R$8</definedName>
    <definedName name="ddl_DocType">Table3To7!$BY$39:$BY$51</definedName>
    <definedName name="DDL_GoodServiceInd1">[2]TableDropDown!$E$1:$E$2</definedName>
    <definedName name="DDL_GoodsServices">TableDropDown!$G$1:$G$3</definedName>
    <definedName name="DDL_InfoMonth1">[2]TableDropDown!$C$1:$C$8</definedName>
    <definedName name="DDL_Infoperiod">TableDropDown!$Q$1:$Q$2</definedName>
    <definedName name="DDL_Invoice">Table3To7!$BY$27:$BY$28</definedName>
    <definedName name="DDL_ITC">TableDropDown!$J$1:$J$4</definedName>
    <definedName name="DDL_Month">TableDropDown!$N$1:$N$12</definedName>
    <definedName name="DDL_MOnthInfo">TableDropDown!$C$1:$C$2</definedName>
    <definedName name="DDL_NillComo">TableDropDown!$L$1:$L$7</definedName>
    <definedName name="DDL_OverSeas">Table3To7!#REF!</definedName>
    <definedName name="DDL_OverSEZ">TableDropDown!#REF!</definedName>
    <definedName name="DDL_Purchase">Table3To7!$BY$34:$BY$35</definedName>
    <definedName name="DDL_TDS">Table3To7!$BY$24:$BY$25</definedName>
    <definedName name="DDL_TDSTCS">TableDropDown!$B$1:$B$2</definedName>
    <definedName name="DDL_Unit">TableDropDown!#REF!</definedName>
    <definedName name="DDL_Year">TableDropDown!$O$1:$O$7</definedName>
    <definedName name="Ddl_YesNo">Table3To7!$BZ$33:$BZ$34</definedName>
    <definedName name="ddlAdded">TableDropDown!$S$1:$S$2</definedName>
    <definedName name="ddlDocTYpe">TableDropDown!$F$1:$F$12</definedName>
    <definedName name="ddlOverSez">TableDropDown!$K$1:$K$3</definedName>
    <definedName name="DDLUnit1">TableDropDown!$H$1:$H$12</definedName>
    <definedName name="debitNoteddl">Table3To7!$BY$30:$BY$33</definedName>
    <definedName name="DocDDL">TableDropDown!$F$1:$F$13</definedName>
    <definedName name="Goods">Table3To7!$BY$16:$BY$17</definedName>
    <definedName name="Input">Table3To7!$BZ$49:$CA$51</definedName>
    <definedName name="Input_Services">Table3To7!$BZ$37:$BZ$38</definedName>
    <definedName name="ISDInvoiceCreditNote1">TableDropDown!$A$1:$A$2</definedName>
    <definedName name="itcdesc">Table3To7!$BZ$49:$BZ$51</definedName>
    <definedName name="Nil_Rate">Table3To7!$BZ$47:$BZ$47</definedName>
    <definedName name="Select_Month">Table3To7!$BZ$11:$BZ$23</definedName>
    <definedName name="Select_Year">Table3To7!$BZ$25:$BZ$31</definedName>
    <definedName name="Tax_Rate">Table3To7!$BZ$47:$BZ$47</definedName>
    <definedName name="Unit">Table3To7!$CA$11:$CA$21</definedName>
    <definedName name="Yes">Table3To7!#REF!</definedName>
    <definedName name="YesNo_DDL">TableDropDown!$I$1:$I$2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YASH GSTIN is missing on invoice</t>
        </r>
      </text>
    </comment>
    <comment ref="D6" author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YASH GST No is Missing</t>
        </r>
      </text>
    </comment>
    <comment ref="D9" author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YASH GST No is Missing</t>
        </r>
      </text>
    </comment>
  </commentList>
</comments>
</file>

<file path=xl/sharedStrings.xml><?xml version="1.0" encoding="utf-8"?>
<sst xmlns="http://schemas.openxmlformats.org/spreadsheetml/2006/main" count="188">
  <si>
    <t>LineNo</t>
  </si>
  <si>
    <t>DocType</t>
  </si>
  <si>
    <t>ClientGstIn</t>
  </si>
  <si>
    <t>PurchGstIn</t>
  </si>
  <si>
    <t>InvoiceNo</t>
  </si>
  <si>
    <t>InvoiceDate</t>
  </si>
  <si>
    <t>InvoiceValue</t>
  </si>
  <si>
    <t>GoodsServInd</t>
  </si>
  <si>
    <t>HsnSacCode</t>
  </si>
  <si>
    <t>HsnSacDesc</t>
  </si>
  <si>
    <t>Quantity</t>
  </si>
  <si>
    <t>Unit</t>
  </si>
  <si>
    <t>Rate</t>
  </si>
  <si>
    <t>TaxableVal</t>
  </si>
  <si>
    <t>IGstTax</t>
  </si>
  <si>
    <t>CGstTax</t>
  </si>
  <si>
    <t>SGstTax</t>
  </si>
  <si>
    <t>CessRate</t>
  </si>
  <si>
    <t>CessAmount</t>
  </si>
  <si>
    <t>PlaceOfSuplyStates</t>
  </si>
  <si>
    <t>PlaceOfSuplyName</t>
  </si>
  <si>
    <t>ITCInligibleInd</t>
  </si>
  <si>
    <t>ITCInligibleDesc</t>
  </si>
  <si>
    <t>ITCIGst</t>
  </si>
  <si>
    <t>ITCCGst</t>
  </si>
  <si>
    <t>ITCSGst</t>
  </si>
  <si>
    <t>ITCCess</t>
  </si>
  <si>
    <t>ReversechgInd</t>
  </si>
  <si>
    <t>ImportOfSerInd</t>
  </si>
  <si>
    <t>OverSeasSez</t>
  </si>
  <si>
    <t>BillEntryNo</t>
  </si>
  <si>
    <t>BillEntryDt</t>
  </si>
  <si>
    <t>BillEntryvalue</t>
  </si>
  <si>
    <t>OrignalInvoiceNo</t>
  </si>
  <si>
    <t>OrignalInvoiceDate</t>
  </si>
  <si>
    <t>OrignalGSIn</t>
  </si>
  <si>
    <t>OrignalBillEntNo</t>
  </si>
  <si>
    <t>OrignalBillEntDt</t>
  </si>
  <si>
    <t>OrignalBillEntGstin</t>
  </si>
  <si>
    <t>Stage</t>
  </si>
  <si>
    <t>Regular Purchase Invoice</t>
  </si>
  <si>
    <t>23AAACY1868M1ZZ</t>
  </si>
  <si>
    <t>23AABCA3214A3ZP</t>
  </si>
  <si>
    <t>SIL/JULY/Rent/01</t>
  </si>
  <si>
    <t>Services</t>
  </si>
  <si>
    <t>Renting of Immovable</t>
  </si>
  <si>
    <t>NUMBER</t>
  </si>
  <si>
    <t>Madhya Pradesh</t>
  </si>
  <si>
    <t>23ABTPJ1074D1ZV</t>
  </si>
  <si>
    <t>2017-18/01</t>
  </si>
  <si>
    <t>Consultancy Services</t>
  </si>
  <si>
    <t>23AAACB21001Z5</t>
  </si>
  <si>
    <t>MPP00000043247</t>
  </si>
  <si>
    <t>Telecommunications Services</t>
  </si>
  <si>
    <t>23AAACB2894G2ZU</t>
  </si>
  <si>
    <t>23ACWPJ9108Q1ZS</t>
  </si>
  <si>
    <t>M1700514</t>
  </si>
  <si>
    <t>Air Travels Agents Services</t>
  </si>
  <si>
    <t>M1700546</t>
  </si>
  <si>
    <t>M1700541</t>
  </si>
  <si>
    <t>M1700509</t>
  </si>
  <si>
    <t>M1700571</t>
  </si>
  <si>
    <t>27AAECI0897C1ZL</t>
  </si>
  <si>
    <t>IBIPL/2017-18/0003</t>
  </si>
  <si>
    <t>Event Management</t>
  </si>
  <si>
    <t>23AEAPJ3534Q1ZG</t>
  </si>
  <si>
    <t>Goods</t>
  </si>
  <si>
    <t>Stationery Items</t>
  </si>
  <si>
    <t>27AAICS0042F1ZO</t>
  </si>
  <si>
    <t>SOFT000195</t>
  </si>
  <si>
    <t xml:space="preserve">Software Purchase/ </t>
  </si>
  <si>
    <t>23AISPM2112M1Z6</t>
  </si>
  <si>
    <t>Consulting Services</t>
  </si>
  <si>
    <t>ClientGSTNNO</t>
  </si>
  <si>
    <t>GSTINISD</t>
  </si>
  <si>
    <t>ISDINVOCreditNote</t>
  </si>
  <si>
    <t>ISDDocNo</t>
  </si>
  <si>
    <t>ISDDocDate</t>
  </si>
  <si>
    <t>ISDIGST</t>
  </si>
  <si>
    <t>ISDCGST</t>
  </si>
  <si>
    <t>ISDSGST</t>
  </si>
  <si>
    <t>ISDUT</t>
  </si>
  <si>
    <t>ISDCess</t>
  </si>
  <si>
    <t>EligITCIGST</t>
  </si>
  <si>
    <t>EligITCCGST</t>
  </si>
  <si>
    <t>EligITCSGST</t>
  </si>
  <si>
    <t>EligITCCess</t>
  </si>
  <si>
    <t>InelITCIGST</t>
  </si>
  <si>
    <t>InelITCCGST</t>
  </si>
  <si>
    <t>InelITCSGST</t>
  </si>
  <si>
    <t>InelITCCess</t>
  </si>
  <si>
    <t>23AOOPU1234D</t>
  </si>
  <si>
    <t>ISD Invoice</t>
  </si>
  <si>
    <t>ISD Credit Note</t>
  </si>
  <si>
    <t>TDSTCS</t>
  </si>
  <si>
    <t>TDSTCSGSTIN</t>
  </si>
  <si>
    <t>GrossValue</t>
  </si>
  <si>
    <t>SalesReturn</t>
  </si>
  <si>
    <t>NetValue</t>
  </si>
  <si>
    <t>IGSTTax</t>
  </si>
  <si>
    <t>CGSTTax</t>
  </si>
  <si>
    <t>SGSTTax</t>
  </si>
  <si>
    <t>InfoMonth</t>
  </si>
  <si>
    <t>AdvPaidAdjust</t>
  </si>
  <si>
    <t>AdvGSTIN</t>
  </si>
  <si>
    <t>InvoDocNo</t>
  </si>
  <si>
    <t>GoodServiceInd</t>
  </si>
  <si>
    <t>HSNSACCode</t>
  </si>
  <si>
    <t>HSNSACDesc</t>
  </si>
  <si>
    <t>GrossAdvPaid</t>
  </si>
  <si>
    <t>TaxableValue</t>
  </si>
  <si>
    <t>PosStateCode</t>
  </si>
  <si>
    <t>PosStateDesc</t>
  </si>
  <si>
    <t>CessTax</t>
  </si>
  <si>
    <t>Current Month</t>
  </si>
  <si>
    <t>Advance Paid</t>
  </si>
  <si>
    <t>23AAAAAAAAAAAAA</t>
  </si>
  <si>
    <t>Amd Earlier Month</t>
  </si>
  <si>
    <t>Advance Adjusted</t>
  </si>
  <si>
    <t>DesRevOfITC</t>
  </si>
  <si>
    <t>InfoPeriods</t>
  </si>
  <si>
    <t>Tobeadded</t>
  </si>
  <si>
    <t>Cess</t>
  </si>
  <si>
    <t>TDS</t>
  </si>
  <si>
    <t>KILO GRAM</t>
  </si>
  <si>
    <t>No</t>
  </si>
  <si>
    <t>ITC</t>
  </si>
  <si>
    <t>NA</t>
  </si>
  <si>
    <t>Tax Rate</t>
  </si>
  <si>
    <t>Debit Note</t>
  </si>
  <si>
    <t>Jan</t>
  </si>
  <si>
    <t>Sales</t>
  </si>
  <si>
    <t>Current Tax Periods</t>
  </si>
  <si>
    <t>(a) Amount in terms of rule 37(2)</t>
  </si>
  <si>
    <t>To Be Added</t>
  </si>
  <si>
    <t>TCS</t>
  </si>
  <si>
    <t>GRAM</t>
  </si>
  <si>
    <t>Yes</t>
  </si>
  <si>
    <t>Input Services</t>
  </si>
  <si>
    <t>Imports</t>
  </si>
  <si>
    <t>Zero Rate</t>
  </si>
  <si>
    <t>Credit Note</t>
  </si>
  <si>
    <t>Feb</t>
  </si>
  <si>
    <t>AMD Sales</t>
  </si>
  <si>
    <t>Amd Of Earlier Periods</t>
  </si>
  <si>
    <t>(b) Amount in terms of rule 39(1)(j)(ii)</t>
  </si>
  <si>
    <t>To Be Reduced</t>
  </si>
  <si>
    <t>LITRE</t>
  </si>
  <si>
    <t>Capital Goods</t>
  </si>
  <si>
    <t>Received For Sez</t>
  </si>
  <si>
    <t>Nil Rate</t>
  </si>
  <si>
    <t>Amendments</t>
  </si>
  <si>
    <t>Mar</t>
  </si>
  <si>
    <t>(c) Amount in terms of rule 42(1)(m)</t>
  </si>
  <si>
    <t>Amd Debit Note</t>
  </si>
  <si>
    <t>MILI LITRE</t>
  </si>
  <si>
    <t>Exempted</t>
  </si>
  <si>
    <t>Regular Invoice</t>
  </si>
  <si>
    <t>Apr</t>
  </si>
  <si>
    <t>(d) Amount in terms of rule 43(1)(h)</t>
  </si>
  <si>
    <t>Amd Credit Note</t>
  </si>
  <si>
    <t>PIECE</t>
  </si>
  <si>
    <t>Non GST</t>
  </si>
  <si>
    <t>May</t>
  </si>
  <si>
    <t>(e) Amount in terms of rule 42(2)(a)</t>
  </si>
  <si>
    <t>Amd Regular Invoice</t>
  </si>
  <si>
    <t>DOZEN</t>
  </si>
  <si>
    <t>Composition</t>
  </si>
  <si>
    <t>June</t>
  </si>
  <si>
    <t>(f) Amount in terms of rule 42(2)(b)</t>
  </si>
  <si>
    <t>Goods Received From Overseas of Sez</t>
  </si>
  <si>
    <t>July</t>
  </si>
  <si>
    <t>(g) On account of amount paid subsequent to reversal of ITC</t>
  </si>
  <si>
    <t>Composition Taxable Person</t>
  </si>
  <si>
    <t>BOX</t>
  </si>
  <si>
    <t>Aug</t>
  </si>
  <si>
    <t>(h) Any other liability (Specify)</t>
  </si>
  <si>
    <t>Exempt Supply</t>
  </si>
  <si>
    <t>PACKET</t>
  </si>
  <si>
    <t>Sep</t>
  </si>
  <si>
    <t>Nill Rated Supply</t>
  </si>
  <si>
    <t>SQUARE METER</t>
  </si>
  <si>
    <t>Oct</t>
  </si>
  <si>
    <t>Non GST Supply</t>
  </si>
  <si>
    <t>Pieces</t>
  </si>
  <si>
    <t>Nov</t>
  </si>
  <si>
    <t>Amd Of Goods Received From Overseas And Sez Unit</t>
  </si>
  <si>
    <t>Dec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</si>
</sst>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7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32">
      <alignment vertical="center"/>
    </xf>
    <xf numFmtId="0" fontId="0" fillId="0" borderId="0" xfId="0" applyProtection="1">
      <protection locked="0"/>
    </xf>
    <xf numFmtId="0" fontId="0" fillId="0" borderId="0" xfId="37">
      <alignment vertical="center"/>
    </xf>
    <xf numFmtId="0" fontId="0" fillId="0" borderId="0" xfId="0" applyAlignment="1" applyProtection="1">
      <alignment horizontal="center"/>
      <protection locked="0"/>
    </xf>
    <xf numFmtId="0" fontId="0" fillId="0" borderId="0" xfId="37" applyFont="1" applyFill="1">
      <alignment vertical="center"/>
    </xf>
    <xf numFmtId="58" fontId="0" fillId="0" borderId="0" xfId="0" applyNumberFormat="1"/>
    <xf numFmtId="0" fontId="0" fillId="0" borderId="0" xfId="0" applyFill="1" applyBorder="1" applyAlignment="1">
      <alignment horizontal="center"/>
    </xf>
    <xf numFmtId="178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178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/>
    </xf>
    <xf numFmtId="0" fontId="0" fillId="0" borderId="1" xfId="0" applyFill="1" applyBorder="1"/>
    <xf numFmtId="58" fontId="0" fillId="0" borderId="1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Fill="1" applyBorder="1"/>
    <xf numFmtId="0" fontId="0" fillId="3" borderId="3" xfId="0" applyFill="1" applyBorder="1"/>
    <xf numFmtId="0" fontId="0" fillId="0" borderId="0" xfId="0" applyFont="1" applyFill="1" applyBorder="1"/>
    <xf numFmtId="0" fontId="0" fillId="0" borderId="3" xfId="0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NumberFormat="1" applyProtection="1">
      <protection locked="0"/>
    </xf>
    <xf numFmtId="0" fontId="0" fillId="0" borderId="0" xfId="0" applyProtection="1"/>
    <xf numFmtId="0" fontId="0" fillId="0" borderId="0" xfId="0" applyFill="1" applyBorder="1" applyAlignment="1" quotePrefix="1">
      <alignment horizontal="center"/>
    </xf>
    <xf numFmtId="0" fontId="0" fillId="0" borderId="0" xfId="0" applyFont="1" applyFill="1" applyBorder="1" applyAlignment="1" quotePrefix="1">
      <alignment horizontal="center"/>
    </xf>
    <xf numFmtId="0" fontId="2" fillId="0" borderId="0" xfId="0" applyFont="1" applyFill="1" applyBorder="1" applyAlignment="1" quotePrefix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%20Data%20ExcelSmall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%20Data%20ExcelSmall-Final1807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3To7"/>
      <sheetName val="Sheet2"/>
      <sheetName val="Sheet3"/>
      <sheetName val="Table8ISD"/>
      <sheetName val="Table9TDSTCS"/>
      <sheetName val="Table10Adv"/>
      <sheetName val="TableDropDow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Z51"/>
  <sheetViews>
    <sheetView tabSelected="1" workbookViewId="0">
      <selection activeCell="B7" sqref="B7"/>
    </sheetView>
  </sheetViews>
  <sheetFormatPr defaultColWidth="9" defaultRowHeight="15"/>
  <cols>
    <col min="2" max="2" width="36.8571428571429" customWidth="1"/>
    <col min="3" max="4" width="19.1428571428571" customWidth="1"/>
    <col min="5" max="5" width="18" customWidth="1"/>
    <col min="6" max="6" width="14.2857142857143" customWidth="1"/>
    <col min="7" max="7" width="12.5714285714286" customWidth="1"/>
    <col min="8" max="8" width="14" customWidth="1"/>
    <col min="9" max="9" width="11.7142857142857" customWidth="1"/>
    <col min="10" max="10" width="44" customWidth="1"/>
    <col min="11" max="11" width="8.85714285714286" customWidth="1"/>
    <col min="12" max="12" width="14" customWidth="1"/>
    <col min="14" max="14" width="10.7142857142857" customWidth="1"/>
    <col min="18" max="18" width="9.14285714285714"/>
    <col min="19" max="19" width="12.1428571428571" customWidth="1"/>
    <col min="20" max="20" width="18.4285714285714" customWidth="1"/>
    <col min="21" max="21" width="18.2857142857143" customWidth="1"/>
    <col min="22" max="22" width="14" customWidth="1"/>
    <col min="23" max="23" width="16.8571428571429" customWidth="1"/>
    <col min="28" max="28" width="14.1428571428571" customWidth="1"/>
    <col min="29" max="29" width="15" customWidth="1"/>
    <col min="30" max="30" width="19.4285714285714" customWidth="1"/>
    <col min="31" max="31" width="11" customWidth="1"/>
    <col min="32" max="32" width="10.4285714285714" customWidth="1"/>
    <col min="33" max="33" width="13.4285714285714" customWidth="1"/>
    <col min="34" max="34" width="16.5714285714286" customWidth="1"/>
    <col min="35" max="35" width="18.2857142857143" customWidth="1"/>
    <col min="36" max="36" width="19.4285714285714" customWidth="1"/>
    <col min="37" max="38" width="15.8571428571429" customWidth="1"/>
    <col min="39" max="39" width="18" customWidth="1"/>
    <col min="77" max="77" width="29.4285714285714" customWidth="1"/>
    <col min="78" max="78" width="16.7142857142857" customWidth="1"/>
    <col min="79" max="79" width="14.5714285714286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39">
      <c r="A2">
        <v>1</v>
      </c>
      <c r="B2" t="s">
        <v>40</v>
      </c>
      <c r="C2" s="2" t="s">
        <v>41</v>
      </c>
      <c r="D2" s="7" t="s">
        <v>42</v>
      </c>
      <c r="E2" s="33" t="s">
        <v>43</v>
      </c>
      <c r="F2" s="8">
        <v>42923</v>
      </c>
      <c r="G2" s="9">
        <v>385330</v>
      </c>
      <c r="H2" s="9" t="s">
        <v>44</v>
      </c>
      <c r="I2" s="7">
        <v>997212</v>
      </c>
      <c r="J2" s="9" t="s">
        <v>45</v>
      </c>
      <c r="K2" s="25">
        <v>1</v>
      </c>
      <c r="L2" t="s">
        <v>46</v>
      </c>
      <c r="M2" s="9">
        <v>326550</v>
      </c>
      <c r="N2">
        <f>+K2*M2</f>
        <v>326550</v>
      </c>
      <c r="P2" s="26">
        <v>29390</v>
      </c>
      <c r="Q2" s="26">
        <v>29390</v>
      </c>
      <c r="R2">
        <v>0</v>
      </c>
      <c r="S2">
        <v>0</v>
      </c>
      <c r="T2">
        <v>23</v>
      </c>
      <c r="U2" s="7" t="s">
        <v>47</v>
      </c>
      <c r="Y2" s="26"/>
      <c r="Z2" s="26"/>
      <c r="AE2" s="2"/>
      <c r="AH2" s="2"/>
      <c r="AJ2" s="2"/>
      <c r="AK2" s="2"/>
      <c r="AM2" s="2"/>
    </row>
    <row r="3" spans="1:39">
      <c r="A3">
        <v>2</v>
      </c>
      <c r="B3" t="s">
        <v>40</v>
      </c>
      <c r="C3" s="2" t="s">
        <v>41</v>
      </c>
      <c r="D3" s="7" t="s">
        <v>48</v>
      </c>
      <c r="E3" s="33" t="s">
        <v>49</v>
      </c>
      <c r="F3" s="8">
        <v>42919</v>
      </c>
      <c r="G3" s="9">
        <v>11800</v>
      </c>
      <c r="H3" s="9" t="s">
        <v>44</v>
      </c>
      <c r="I3" s="7">
        <v>9982</v>
      </c>
      <c r="J3" s="9" t="s">
        <v>50</v>
      </c>
      <c r="K3" s="25">
        <v>1</v>
      </c>
      <c r="L3" t="s">
        <v>46</v>
      </c>
      <c r="M3" s="9">
        <v>10000</v>
      </c>
      <c r="N3">
        <f t="shared" ref="N3:N20" si="0">+K3*M3</f>
        <v>10000</v>
      </c>
      <c r="P3" s="26">
        <v>900</v>
      </c>
      <c r="Q3" s="26">
        <v>900</v>
      </c>
      <c r="R3">
        <v>0</v>
      </c>
      <c r="S3">
        <v>0</v>
      </c>
      <c r="T3">
        <v>23</v>
      </c>
      <c r="U3" s="7" t="s">
        <v>47</v>
      </c>
      <c r="Y3" s="26"/>
      <c r="Z3" s="26"/>
      <c r="AE3" s="2"/>
      <c r="AH3" s="2"/>
      <c r="AJ3" s="2"/>
      <c r="AK3" s="2"/>
      <c r="AM3" s="2"/>
    </row>
    <row r="4" spans="1:39">
      <c r="A4">
        <v>3</v>
      </c>
      <c r="B4" t="s">
        <v>40</v>
      </c>
      <c r="C4" s="2" t="s">
        <v>41</v>
      </c>
      <c r="D4" s="10" t="s">
        <v>51</v>
      </c>
      <c r="E4" s="34" t="s">
        <v>52</v>
      </c>
      <c r="F4" s="11">
        <v>42917</v>
      </c>
      <c r="G4" s="9">
        <v>4368</v>
      </c>
      <c r="H4" s="9" t="s">
        <v>44</v>
      </c>
      <c r="I4" s="10">
        <v>9984</v>
      </c>
      <c r="J4" s="27" t="s">
        <v>53</v>
      </c>
      <c r="K4" s="25">
        <v>1</v>
      </c>
      <c r="L4" t="s">
        <v>46</v>
      </c>
      <c r="M4" s="27">
        <v>3700</v>
      </c>
      <c r="N4">
        <f t="shared" si="0"/>
        <v>3700</v>
      </c>
      <c r="P4" s="26">
        <v>333</v>
      </c>
      <c r="Q4" s="26">
        <v>333</v>
      </c>
      <c r="R4">
        <v>0</v>
      </c>
      <c r="S4">
        <v>0</v>
      </c>
      <c r="T4">
        <v>23</v>
      </c>
      <c r="U4" s="10" t="s">
        <v>47</v>
      </c>
      <c r="Y4" s="26"/>
      <c r="Z4" s="26"/>
      <c r="AE4" s="2"/>
      <c r="AH4" s="2"/>
      <c r="AJ4" s="2"/>
      <c r="AK4" s="2"/>
      <c r="AM4" s="2"/>
    </row>
    <row r="5" spans="1:39">
      <c r="A5">
        <v>4</v>
      </c>
      <c r="B5" t="s">
        <v>40</v>
      </c>
      <c r="C5" s="2" t="s">
        <v>41</v>
      </c>
      <c r="D5" s="10" t="s">
        <v>54</v>
      </c>
      <c r="E5" s="10">
        <v>342669928</v>
      </c>
      <c r="F5" s="11">
        <v>42919</v>
      </c>
      <c r="G5" s="9">
        <v>1887</v>
      </c>
      <c r="H5" s="9" t="s">
        <v>44</v>
      </c>
      <c r="I5" s="10">
        <v>998413</v>
      </c>
      <c r="J5" s="27" t="s">
        <v>53</v>
      </c>
      <c r="K5" s="25">
        <v>1</v>
      </c>
      <c r="L5" t="s">
        <v>46</v>
      </c>
      <c r="M5" s="27">
        <v>1599</v>
      </c>
      <c r="N5">
        <f t="shared" si="0"/>
        <v>1599</v>
      </c>
      <c r="P5" s="26">
        <v>144</v>
      </c>
      <c r="Q5" s="26">
        <v>144</v>
      </c>
      <c r="R5">
        <v>0</v>
      </c>
      <c r="S5">
        <v>0</v>
      </c>
      <c r="T5">
        <v>23</v>
      </c>
      <c r="U5" s="10" t="s">
        <v>47</v>
      </c>
      <c r="Y5" s="26"/>
      <c r="Z5" s="26"/>
      <c r="AE5" s="2"/>
      <c r="AH5" s="2"/>
      <c r="AJ5" s="2"/>
      <c r="AK5" s="2"/>
      <c r="AM5" s="2"/>
    </row>
    <row r="6" spans="1:39">
      <c r="A6">
        <v>5</v>
      </c>
      <c r="B6" t="s">
        <v>40</v>
      </c>
      <c r="C6" s="2" t="s">
        <v>41</v>
      </c>
      <c r="D6" s="10" t="s">
        <v>54</v>
      </c>
      <c r="E6" s="10">
        <v>341875864</v>
      </c>
      <c r="F6" s="11">
        <v>42919</v>
      </c>
      <c r="G6" s="9">
        <v>1277</v>
      </c>
      <c r="H6" s="9" t="s">
        <v>44</v>
      </c>
      <c r="I6" s="10">
        <v>998413</v>
      </c>
      <c r="J6" s="27" t="s">
        <v>53</v>
      </c>
      <c r="K6" s="25">
        <v>1</v>
      </c>
      <c r="L6" t="s">
        <v>46</v>
      </c>
      <c r="M6" s="27">
        <v>977</v>
      </c>
      <c r="N6">
        <f t="shared" si="0"/>
        <v>977</v>
      </c>
      <c r="P6" s="26">
        <v>88</v>
      </c>
      <c r="Q6" s="26">
        <v>88</v>
      </c>
      <c r="R6">
        <v>0</v>
      </c>
      <c r="S6">
        <v>0</v>
      </c>
      <c r="T6">
        <v>23</v>
      </c>
      <c r="U6" s="10" t="s">
        <v>47</v>
      </c>
      <c r="Y6" s="26"/>
      <c r="Z6" s="26"/>
      <c r="AE6" s="2"/>
      <c r="AH6" s="2"/>
      <c r="AJ6" s="2"/>
      <c r="AK6" s="2"/>
      <c r="AM6" s="2"/>
    </row>
    <row r="7" spans="1:39">
      <c r="A7">
        <v>6</v>
      </c>
      <c r="B7" t="s">
        <v>40</v>
      </c>
      <c r="C7" s="2" t="s">
        <v>41</v>
      </c>
      <c r="D7" s="10" t="s">
        <v>54</v>
      </c>
      <c r="E7" s="10">
        <v>342676025</v>
      </c>
      <c r="F7" s="11">
        <v>42921</v>
      </c>
      <c r="G7" s="9">
        <v>31661</v>
      </c>
      <c r="H7" s="9" t="s">
        <v>44</v>
      </c>
      <c r="I7" s="10">
        <v>998412</v>
      </c>
      <c r="J7" s="27" t="s">
        <v>53</v>
      </c>
      <c r="K7" s="25">
        <v>1</v>
      </c>
      <c r="L7" t="s">
        <v>46</v>
      </c>
      <c r="M7" s="27">
        <v>26831</v>
      </c>
      <c r="N7">
        <f t="shared" si="0"/>
        <v>26831</v>
      </c>
      <c r="P7">
        <v>2415</v>
      </c>
      <c r="Q7">
        <v>2415</v>
      </c>
      <c r="R7">
        <v>0</v>
      </c>
      <c r="S7">
        <v>0</v>
      </c>
      <c r="T7">
        <v>23</v>
      </c>
      <c r="U7" s="10" t="s">
        <v>47</v>
      </c>
      <c r="AE7" s="2"/>
      <c r="AH7" s="2"/>
      <c r="AJ7" s="2"/>
      <c r="AK7" s="2"/>
      <c r="AM7" s="2"/>
    </row>
    <row r="8" spans="1:39">
      <c r="A8">
        <v>7</v>
      </c>
      <c r="B8" t="s">
        <v>40</v>
      </c>
      <c r="C8" s="2" t="s">
        <v>41</v>
      </c>
      <c r="D8" s="10" t="s">
        <v>54</v>
      </c>
      <c r="E8" s="10">
        <v>340241949</v>
      </c>
      <c r="F8" s="11">
        <v>42919</v>
      </c>
      <c r="G8" s="9">
        <v>3419</v>
      </c>
      <c r="H8" s="9" t="s">
        <v>44</v>
      </c>
      <c r="I8" s="10">
        <v>998413</v>
      </c>
      <c r="J8" s="27" t="s">
        <v>53</v>
      </c>
      <c r="K8" s="25">
        <v>1</v>
      </c>
      <c r="L8" t="s">
        <v>46</v>
      </c>
      <c r="M8" s="27">
        <v>2897</v>
      </c>
      <c r="N8">
        <f t="shared" si="0"/>
        <v>2897</v>
      </c>
      <c r="O8" s="28"/>
      <c r="P8">
        <v>261</v>
      </c>
      <c r="Q8">
        <v>261</v>
      </c>
      <c r="R8">
        <v>0</v>
      </c>
      <c r="S8">
        <v>0</v>
      </c>
      <c r="T8">
        <v>23</v>
      </c>
      <c r="U8" s="10" t="s">
        <v>47</v>
      </c>
      <c r="Y8" s="28"/>
      <c r="AE8" s="2"/>
      <c r="AH8" s="2"/>
      <c r="AJ8" s="2"/>
      <c r="AK8" s="2"/>
      <c r="AM8" s="2"/>
    </row>
    <row r="9" spans="1:39">
      <c r="A9">
        <v>8</v>
      </c>
      <c r="B9" t="s">
        <v>40</v>
      </c>
      <c r="C9" s="2" t="s">
        <v>41</v>
      </c>
      <c r="D9" s="10" t="s">
        <v>54</v>
      </c>
      <c r="E9" s="10">
        <v>340510037</v>
      </c>
      <c r="F9" s="11">
        <v>42919</v>
      </c>
      <c r="G9" s="9">
        <v>3122</v>
      </c>
      <c r="H9" s="9" t="s">
        <v>44</v>
      </c>
      <c r="I9" s="10">
        <v>998413</v>
      </c>
      <c r="J9" s="27" t="s">
        <v>53</v>
      </c>
      <c r="K9" s="25">
        <v>1</v>
      </c>
      <c r="L9" t="s">
        <v>46</v>
      </c>
      <c r="M9" s="27">
        <v>2377</v>
      </c>
      <c r="N9">
        <f t="shared" si="0"/>
        <v>2377</v>
      </c>
      <c r="O9" s="28"/>
      <c r="P9">
        <v>214</v>
      </c>
      <c r="Q9">
        <v>214</v>
      </c>
      <c r="R9">
        <v>0</v>
      </c>
      <c r="S9">
        <v>0</v>
      </c>
      <c r="T9">
        <v>23</v>
      </c>
      <c r="U9" s="10" t="s">
        <v>47</v>
      </c>
      <c r="Y9" s="28"/>
      <c r="AE9" s="2"/>
      <c r="AH9" s="2"/>
      <c r="AJ9" s="2"/>
      <c r="AK9" s="2"/>
      <c r="AM9" s="2"/>
    </row>
    <row r="10" spans="1:39">
      <c r="A10">
        <v>9</v>
      </c>
      <c r="B10" t="s">
        <v>40</v>
      </c>
      <c r="C10" s="2" t="s">
        <v>41</v>
      </c>
      <c r="D10" s="10" t="s">
        <v>55</v>
      </c>
      <c r="E10" s="34" t="s">
        <v>56</v>
      </c>
      <c r="F10" s="11">
        <v>42931</v>
      </c>
      <c r="G10" s="9">
        <v>220</v>
      </c>
      <c r="H10" s="9" t="s">
        <v>44</v>
      </c>
      <c r="I10" s="10">
        <v>9985</v>
      </c>
      <c r="J10" s="27" t="s">
        <v>57</v>
      </c>
      <c r="K10" s="25">
        <v>1</v>
      </c>
      <c r="L10" t="s">
        <v>46</v>
      </c>
      <c r="M10" s="27">
        <v>186</v>
      </c>
      <c r="N10">
        <f t="shared" si="0"/>
        <v>186</v>
      </c>
      <c r="P10">
        <v>17</v>
      </c>
      <c r="Q10">
        <v>17</v>
      </c>
      <c r="R10">
        <v>0</v>
      </c>
      <c r="S10">
        <v>0</v>
      </c>
      <c r="T10">
        <v>23</v>
      </c>
      <c r="U10" s="10" t="s">
        <v>47</v>
      </c>
      <c r="AE10" s="31"/>
      <c r="AF10" s="6"/>
      <c r="AH10" s="2"/>
      <c r="AJ10" s="2"/>
      <c r="AK10" s="2"/>
      <c r="AM10" s="2"/>
    </row>
    <row r="11" spans="1:78">
      <c r="A11">
        <v>10</v>
      </c>
      <c r="B11" t="s">
        <v>40</v>
      </c>
      <c r="C11" s="2" t="s">
        <v>41</v>
      </c>
      <c r="D11" s="10" t="s">
        <v>55</v>
      </c>
      <c r="E11" s="34" t="s">
        <v>58</v>
      </c>
      <c r="F11" s="11">
        <v>42931</v>
      </c>
      <c r="G11" s="9">
        <v>4971</v>
      </c>
      <c r="H11" s="9" t="s">
        <v>44</v>
      </c>
      <c r="I11" s="10">
        <v>9985</v>
      </c>
      <c r="J11" s="27" t="s">
        <v>57</v>
      </c>
      <c r="K11" s="25">
        <v>1</v>
      </c>
      <c r="L11" t="s">
        <v>46</v>
      </c>
      <c r="M11" s="27">
        <v>4213</v>
      </c>
      <c r="N11">
        <f t="shared" si="0"/>
        <v>4213</v>
      </c>
      <c r="P11">
        <v>379</v>
      </c>
      <c r="Q11">
        <v>379</v>
      </c>
      <c r="R11">
        <v>0</v>
      </c>
      <c r="S11">
        <v>0</v>
      </c>
      <c r="T11">
        <v>23</v>
      </c>
      <c r="U11" s="10" t="s">
        <v>47</v>
      </c>
      <c r="AE11" s="31"/>
      <c r="AF11" s="6"/>
      <c r="AH11" s="2"/>
      <c r="AJ11" s="2"/>
      <c r="AK11" s="2"/>
      <c r="AM11" s="2"/>
      <c r="BY11" s="32"/>
      <c r="BZ11" s="32"/>
    </row>
    <row r="12" spans="1:78">
      <c r="A12">
        <v>11</v>
      </c>
      <c r="B12" t="s">
        <v>40</v>
      </c>
      <c r="C12" s="2" t="s">
        <v>41</v>
      </c>
      <c r="D12" s="10" t="s">
        <v>55</v>
      </c>
      <c r="E12" s="34" t="s">
        <v>59</v>
      </c>
      <c r="F12" s="11">
        <v>42931</v>
      </c>
      <c r="G12" s="9">
        <v>472</v>
      </c>
      <c r="H12" s="9" t="s">
        <v>44</v>
      </c>
      <c r="I12" s="12">
        <v>9985</v>
      </c>
      <c r="J12" s="27" t="s">
        <v>57</v>
      </c>
      <c r="K12" s="25">
        <v>1</v>
      </c>
      <c r="L12" t="s">
        <v>46</v>
      </c>
      <c r="M12" s="27">
        <v>400</v>
      </c>
      <c r="N12">
        <f t="shared" si="0"/>
        <v>400</v>
      </c>
      <c r="P12">
        <v>36</v>
      </c>
      <c r="Q12">
        <v>36</v>
      </c>
      <c r="R12">
        <v>0</v>
      </c>
      <c r="S12">
        <v>0</v>
      </c>
      <c r="T12">
        <v>23</v>
      </c>
      <c r="U12" s="10" t="s">
        <v>47</v>
      </c>
      <c r="AE12" s="31"/>
      <c r="AF12" s="6"/>
      <c r="AH12" s="2"/>
      <c r="AJ12" s="2"/>
      <c r="AK12" s="2"/>
      <c r="AM12" s="2"/>
      <c r="BY12" s="2"/>
      <c r="BZ12" s="2"/>
    </row>
    <row r="13" spans="1:78">
      <c r="A13">
        <v>12</v>
      </c>
      <c r="B13" t="s">
        <v>40</v>
      </c>
      <c r="C13" s="2" t="s">
        <v>41</v>
      </c>
      <c r="D13" s="10" t="s">
        <v>55</v>
      </c>
      <c r="E13" s="34" t="s">
        <v>60</v>
      </c>
      <c r="F13" s="11">
        <v>42924</v>
      </c>
      <c r="G13" s="9">
        <v>1062</v>
      </c>
      <c r="H13" s="9" t="s">
        <v>44</v>
      </c>
      <c r="I13" s="12">
        <v>9985</v>
      </c>
      <c r="J13" s="27" t="s">
        <v>57</v>
      </c>
      <c r="K13" s="25">
        <v>1</v>
      </c>
      <c r="L13" t="s">
        <v>46</v>
      </c>
      <c r="M13" s="27">
        <v>900</v>
      </c>
      <c r="N13">
        <f t="shared" si="0"/>
        <v>900</v>
      </c>
      <c r="P13">
        <v>81</v>
      </c>
      <c r="Q13">
        <v>81</v>
      </c>
      <c r="R13">
        <v>0</v>
      </c>
      <c r="S13">
        <v>0</v>
      </c>
      <c r="T13">
        <v>23</v>
      </c>
      <c r="U13" s="10" t="s">
        <v>47</v>
      </c>
      <c r="AE13" s="31"/>
      <c r="AF13" s="6"/>
      <c r="AH13" s="2"/>
      <c r="AJ13" s="2"/>
      <c r="AK13" s="2"/>
      <c r="AM13" s="2"/>
      <c r="BY13" s="2"/>
      <c r="BZ13" s="2"/>
    </row>
    <row r="14" spans="1:78">
      <c r="A14">
        <v>13</v>
      </c>
      <c r="B14" t="s">
        <v>40</v>
      </c>
      <c r="C14" s="2" t="s">
        <v>41</v>
      </c>
      <c r="D14" s="10" t="s">
        <v>55</v>
      </c>
      <c r="E14" s="34" t="s">
        <v>61</v>
      </c>
      <c r="F14" s="11">
        <v>42943</v>
      </c>
      <c r="G14" s="9">
        <v>826</v>
      </c>
      <c r="H14" s="9" t="s">
        <v>44</v>
      </c>
      <c r="I14" s="12">
        <v>9985</v>
      </c>
      <c r="J14" s="27" t="s">
        <v>57</v>
      </c>
      <c r="K14" s="25">
        <v>1</v>
      </c>
      <c r="L14" t="s">
        <v>46</v>
      </c>
      <c r="M14" s="27">
        <v>700</v>
      </c>
      <c r="N14">
        <f t="shared" si="0"/>
        <v>700</v>
      </c>
      <c r="P14">
        <v>63</v>
      </c>
      <c r="Q14">
        <v>63</v>
      </c>
      <c r="R14">
        <v>0</v>
      </c>
      <c r="S14">
        <v>0</v>
      </c>
      <c r="T14">
        <v>23</v>
      </c>
      <c r="U14" s="10" t="s">
        <v>47</v>
      </c>
      <c r="AE14" s="31"/>
      <c r="AF14" s="6"/>
      <c r="AH14" s="2"/>
      <c r="AJ14" s="2"/>
      <c r="AK14" s="2"/>
      <c r="AM14" s="2"/>
      <c r="BZ14" s="2"/>
    </row>
    <row r="15" spans="1:78">
      <c r="A15">
        <v>14</v>
      </c>
      <c r="B15" t="s">
        <v>40</v>
      </c>
      <c r="C15" s="2" t="s">
        <v>41</v>
      </c>
      <c r="D15" s="10" t="s">
        <v>62</v>
      </c>
      <c r="E15" s="34" t="s">
        <v>63</v>
      </c>
      <c r="F15" s="11">
        <v>42919</v>
      </c>
      <c r="G15" s="9">
        <v>29500</v>
      </c>
      <c r="H15" s="9" t="s">
        <v>44</v>
      </c>
      <c r="I15" s="10">
        <v>9985</v>
      </c>
      <c r="J15" s="27" t="s">
        <v>64</v>
      </c>
      <c r="K15" s="25">
        <v>1</v>
      </c>
      <c r="L15" t="s">
        <v>46</v>
      </c>
      <c r="M15" s="27">
        <v>25000</v>
      </c>
      <c r="N15">
        <f t="shared" si="0"/>
        <v>25000</v>
      </c>
      <c r="O15">
        <v>4500</v>
      </c>
      <c r="P15">
        <v>0</v>
      </c>
      <c r="Q15">
        <v>0</v>
      </c>
      <c r="R15">
        <v>0</v>
      </c>
      <c r="S15">
        <v>0</v>
      </c>
      <c r="T15">
        <v>23</v>
      </c>
      <c r="U15" s="10" t="s">
        <v>47</v>
      </c>
      <c r="AE15" s="31"/>
      <c r="AF15" s="6"/>
      <c r="AH15" s="2"/>
      <c r="AJ15" s="2"/>
      <c r="AK15" s="2"/>
      <c r="AM15" s="2"/>
      <c r="BY15" s="2"/>
      <c r="BZ15" s="2"/>
    </row>
    <row r="16" spans="1:78">
      <c r="A16">
        <v>15</v>
      </c>
      <c r="B16" t="s">
        <v>40</v>
      </c>
      <c r="C16" s="2" t="s">
        <v>41</v>
      </c>
      <c r="D16" s="12" t="s">
        <v>65</v>
      </c>
      <c r="E16" s="12">
        <v>49</v>
      </c>
      <c r="F16" s="13">
        <v>42934</v>
      </c>
      <c r="G16" s="9">
        <v>4584.5</v>
      </c>
      <c r="H16" s="9" t="s">
        <v>66</v>
      </c>
      <c r="I16" s="12">
        <v>4817</v>
      </c>
      <c r="J16" s="12" t="s">
        <v>67</v>
      </c>
      <c r="K16" s="25">
        <v>1</v>
      </c>
      <c r="L16" t="s">
        <v>46</v>
      </c>
      <c r="M16" s="29">
        <v>4092.5</v>
      </c>
      <c r="N16">
        <f t="shared" si="0"/>
        <v>4092.5</v>
      </c>
      <c r="P16">
        <v>246</v>
      </c>
      <c r="Q16">
        <v>246</v>
      </c>
      <c r="R16">
        <v>0</v>
      </c>
      <c r="S16">
        <v>0</v>
      </c>
      <c r="T16">
        <v>23</v>
      </c>
      <c r="U16" s="12" t="s">
        <v>47</v>
      </c>
      <c r="AE16" s="2"/>
      <c r="AH16" s="2"/>
      <c r="AI16" s="6"/>
      <c r="AJ16" s="28"/>
      <c r="AK16" s="2"/>
      <c r="AL16" s="6"/>
      <c r="AM16" s="2"/>
      <c r="BY16" s="2"/>
      <c r="BZ16" s="2"/>
    </row>
    <row r="17" spans="1:78">
      <c r="A17">
        <v>16</v>
      </c>
      <c r="B17" t="s">
        <v>40</v>
      </c>
      <c r="C17" s="2" t="s">
        <v>41</v>
      </c>
      <c r="D17" s="12" t="s">
        <v>65</v>
      </c>
      <c r="E17" s="12">
        <v>49</v>
      </c>
      <c r="F17" s="13">
        <v>42934</v>
      </c>
      <c r="G17" s="9">
        <v>2384</v>
      </c>
      <c r="H17" s="9" t="s">
        <v>66</v>
      </c>
      <c r="I17" s="12">
        <v>4817</v>
      </c>
      <c r="J17" s="12" t="s">
        <v>67</v>
      </c>
      <c r="K17" s="25">
        <v>1</v>
      </c>
      <c r="L17" t="s">
        <v>46</v>
      </c>
      <c r="M17" s="29">
        <v>2020</v>
      </c>
      <c r="N17">
        <f t="shared" si="0"/>
        <v>2020</v>
      </c>
      <c r="P17">
        <v>182</v>
      </c>
      <c r="Q17">
        <v>182</v>
      </c>
      <c r="R17">
        <v>0</v>
      </c>
      <c r="S17">
        <v>0</v>
      </c>
      <c r="T17">
        <v>23</v>
      </c>
      <c r="U17" s="12" t="s">
        <v>47</v>
      </c>
      <c r="AE17" s="2"/>
      <c r="AH17" s="2"/>
      <c r="AI17" s="6"/>
      <c r="AJ17" s="28"/>
      <c r="AK17" s="2"/>
      <c r="AL17" s="6"/>
      <c r="AM17" s="2"/>
      <c r="BY17" s="2"/>
      <c r="BZ17" s="2"/>
    </row>
    <row r="18" spans="1:78">
      <c r="A18">
        <v>17</v>
      </c>
      <c r="B18" t="s">
        <v>40</v>
      </c>
      <c r="C18" s="2" t="s">
        <v>41</v>
      </c>
      <c r="D18" s="12" t="s">
        <v>65</v>
      </c>
      <c r="E18" s="12">
        <v>49</v>
      </c>
      <c r="F18" s="13">
        <v>42934</v>
      </c>
      <c r="G18" s="9">
        <v>230</v>
      </c>
      <c r="H18" s="9" t="s">
        <v>66</v>
      </c>
      <c r="I18" s="12">
        <v>4817</v>
      </c>
      <c r="J18" s="12" t="s">
        <v>67</v>
      </c>
      <c r="K18" s="25">
        <v>1</v>
      </c>
      <c r="L18" t="s">
        <v>46</v>
      </c>
      <c r="M18" s="29">
        <v>180</v>
      </c>
      <c r="N18">
        <f t="shared" si="0"/>
        <v>180</v>
      </c>
      <c r="P18">
        <v>25</v>
      </c>
      <c r="Q18">
        <v>25</v>
      </c>
      <c r="R18">
        <v>0</v>
      </c>
      <c r="S18">
        <v>0</v>
      </c>
      <c r="T18">
        <v>23</v>
      </c>
      <c r="U18" s="12" t="s">
        <v>47</v>
      </c>
      <c r="AE18" s="2"/>
      <c r="AH18" s="2"/>
      <c r="AI18" s="6"/>
      <c r="AJ18" s="28"/>
      <c r="AK18" s="2"/>
      <c r="AL18" s="6"/>
      <c r="AM18" s="2"/>
      <c r="BZ18" s="2"/>
    </row>
    <row r="19" spans="1:78">
      <c r="A19">
        <v>18</v>
      </c>
      <c r="B19" t="s">
        <v>40</v>
      </c>
      <c r="C19" s="2" t="s">
        <v>41</v>
      </c>
      <c r="D19" s="14" t="s">
        <v>68</v>
      </c>
      <c r="E19" s="35" t="s">
        <v>69</v>
      </c>
      <c r="F19" s="15">
        <v>42923</v>
      </c>
      <c r="G19" s="9">
        <v>118000</v>
      </c>
      <c r="H19" s="9" t="s">
        <v>44</v>
      </c>
      <c r="I19" s="14">
        <v>9973</v>
      </c>
      <c r="J19" s="30" t="s">
        <v>70</v>
      </c>
      <c r="K19" s="25">
        <v>1</v>
      </c>
      <c r="L19" t="s">
        <v>46</v>
      </c>
      <c r="M19" s="30">
        <v>100000</v>
      </c>
      <c r="N19">
        <f t="shared" si="0"/>
        <v>100000</v>
      </c>
      <c r="O19">
        <v>18000</v>
      </c>
      <c r="P19">
        <v>0</v>
      </c>
      <c r="Q19">
        <v>0</v>
      </c>
      <c r="R19">
        <v>0</v>
      </c>
      <c r="S19">
        <v>0</v>
      </c>
      <c r="T19">
        <v>23</v>
      </c>
      <c r="U19" s="14" t="s">
        <v>47</v>
      </c>
      <c r="AE19" s="2"/>
      <c r="AH19" s="2"/>
      <c r="AI19" s="6"/>
      <c r="AJ19" s="28"/>
      <c r="AK19" s="2"/>
      <c r="AL19" s="6"/>
      <c r="AM19" s="2"/>
      <c r="BY19" s="2"/>
      <c r="BZ19" s="2"/>
    </row>
    <row r="20" spans="1:78">
      <c r="A20">
        <v>19</v>
      </c>
      <c r="B20" t="s">
        <v>40</v>
      </c>
      <c r="C20" s="2" t="s">
        <v>41</v>
      </c>
      <c r="D20" s="10" t="s">
        <v>71</v>
      </c>
      <c r="E20" s="10">
        <v>6</v>
      </c>
      <c r="F20" s="11">
        <v>42932</v>
      </c>
      <c r="G20" s="9">
        <v>442500</v>
      </c>
      <c r="H20" s="9" t="s">
        <v>44</v>
      </c>
      <c r="I20" s="10">
        <v>998313</v>
      </c>
      <c r="J20" s="27" t="s">
        <v>72</v>
      </c>
      <c r="K20" s="25">
        <v>1</v>
      </c>
      <c r="L20" t="s">
        <v>46</v>
      </c>
      <c r="M20" s="27">
        <v>375000</v>
      </c>
      <c r="N20">
        <f t="shared" si="0"/>
        <v>375000</v>
      </c>
      <c r="P20">
        <v>33750</v>
      </c>
      <c r="Q20">
        <v>33750</v>
      </c>
      <c r="R20">
        <v>0</v>
      </c>
      <c r="S20">
        <v>0</v>
      </c>
      <c r="T20">
        <v>23</v>
      </c>
      <c r="U20" s="10" t="s">
        <v>47</v>
      </c>
      <c r="AE20" s="2"/>
      <c r="AH20" s="2"/>
      <c r="AI20" s="6"/>
      <c r="AJ20" s="28"/>
      <c r="AK20" s="2"/>
      <c r="AL20" s="6"/>
      <c r="AM20" s="2"/>
      <c r="BY20" s="2"/>
      <c r="BZ20" s="2"/>
    </row>
    <row r="21" spans="3:78">
      <c r="C21" s="2"/>
      <c r="D21" s="16"/>
      <c r="E21" s="16"/>
      <c r="F21" s="17"/>
      <c r="G21" s="18"/>
      <c r="H21" s="19"/>
      <c r="I21" s="18"/>
      <c r="J21" s="16"/>
      <c r="K21" s="18"/>
      <c r="AE21" s="2"/>
      <c r="AH21" s="2"/>
      <c r="AI21" s="6"/>
      <c r="AJ21" s="28"/>
      <c r="AK21" s="2"/>
      <c r="AL21" s="6"/>
      <c r="AM21" s="2"/>
      <c r="BY21" s="2"/>
      <c r="BZ21" s="2"/>
    </row>
    <row r="22" spans="3:78">
      <c r="C22" s="2"/>
      <c r="D22" s="20"/>
      <c r="E22" s="2"/>
      <c r="F22" s="6"/>
      <c r="G22" s="21"/>
      <c r="I22" s="21"/>
      <c r="J22" s="28"/>
      <c r="K22" s="18"/>
      <c r="AE22" s="2"/>
      <c r="AH22" s="2"/>
      <c r="AJ22" s="2"/>
      <c r="AK22" s="2"/>
      <c r="AM22" s="2"/>
      <c r="BY22" s="2"/>
      <c r="BZ22" s="2"/>
    </row>
    <row r="23" spans="3:78">
      <c r="C23" s="2"/>
      <c r="D23" s="20"/>
      <c r="E23" s="2"/>
      <c r="F23" s="6"/>
      <c r="G23" s="21"/>
      <c r="I23" s="21"/>
      <c r="J23" s="28"/>
      <c r="K23" s="18"/>
      <c r="AE23" s="2"/>
      <c r="AH23" s="2"/>
      <c r="AJ23" s="2"/>
      <c r="AK23" s="2"/>
      <c r="AM23" s="2"/>
      <c r="BZ23" s="2"/>
    </row>
    <row r="24" spans="3:77">
      <c r="C24" s="2"/>
      <c r="D24" s="20"/>
      <c r="E24" s="2"/>
      <c r="F24" s="6"/>
      <c r="G24" s="21"/>
      <c r="I24" s="21"/>
      <c r="J24" s="28"/>
      <c r="K24" s="18"/>
      <c r="AE24" s="2"/>
      <c r="AH24" s="2"/>
      <c r="AJ24" s="2"/>
      <c r="AK24" s="2"/>
      <c r="AM24" s="2"/>
      <c r="BY24" s="2"/>
    </row>
    <row r="25" spans="3:78">
      <c r="C25" s="2"/>
      <c r="D25" s="20"/>
      <c r="E25" s="2"/>
      <c r="F25" s="6"/>
      <c r="G25" s="21"/>
      <c r="I25" s="21"/>
      <c r="J25" s="28"/>
      <c r="K25" s="18"/>
      <c r="AE25" s="2"/>
      <c r="AH25" s="2"/>
      <c r="AJ25" s="2"/>
      <c r="AK25" s="2"/>
      <c r="AM25" s="2"/>
      <c r="BY25" s="2"/>
      <c r="BZ25" s="4"/>
    </row>
    <row r="26" spans="3:78">
      <c r="C26" s="2"/>
      <c r="D26" s="22"/>
      <c r="E26" s="2"/>
      <c r="F26" s="6"/>
      <c r="G26" s="21"/>
      <c r="I26" s="21"/>
      <c r="J26" s="2"/>
      <c r="K26" s="18"/>
      <c r="AE26" s="2"/>
      <c r="AH26" s="2"/>
      <c r="AJ26" s="2"/>
      <c r="AK26" s="2"/>
      <c r="AM26" s="2"/>
      <c r="BZ26" s="4"/>
    </row>
    <row r="27" spans="3:78">
      <c r="C27" s="2"/>
      <c r="D27" s="22"/>
      <c r="E27" s="2"/>
      <c r="F27" s="6"/>
      <c r="G27" s="21"/>
      <c r="I27" s="21"/>
      <c r="J27" s="2"/>
      <c r="K27" s="18"/>
      <c r="AE27" s="2"/>
      <c r="AH27" s="2"/>
      <c r="AJ27" s="2"/>
      <c r="AK27" s="2"/>
      <c r="AM27" s="2"/>
      <c r="BY27" s="2"/>
      <c r="BZ27" s="4"/>
    </row>
    <row r="28" spans="3:78">
      <c r="C28" s="2"/>
      <c r="D28" s="22"/>
      <c r="E28" s="2"/>
      <c r="F28" s="6"/>
      <c r="G28" s="21"/>
      <c r="I28" s="21"/>
      <c r="J28" s="2"/>
      <c r="K28" s="18"/>
      <c r="AE28" s="2"/>
      <c r="AH28" s="2"/>
      <c r="AJ28" s="2"/>
      <c r="AK28" s="2"/>
      <c r="AM28" s="2"/>
      <c r="BY28" s="2"/>
      <c r="BZ28" s="4"/>
    </row>
    <row r="29" spans="3:78">
      <c r="C29" s="2"/>
      <c r="D29" s="22"/>
      <c r="E29" s="2"/>
      <c r="F29" s="6"/>
      <c r="G29" s="21"/>
      <c r="I29" s="21"/>
      <c r="J29" s="2"/>
      <c r="K29" s="18"/>
      <c r="AE29" s="2"/>
      <c r="AH29" s="2"/>
      <c r="AJ29" s="2"/>
      <c r="AK29" s="2"/>
      <c r="AM29" s="2"/>
      <c r="BZ29" s="4"/>
    </row>
    <row r="30" spans="3:78">
      <c r="C30" s="2"/>
      <c r="D30" s="23"/>
      <c r="E30" s="2"/>
      <c r="F30" s="6"/>
      <c r="G30" s="21"/>
      <c r="I30" s="21"/>
      <c r="J30" s="2"/>
      <c r="K30" s="18"/>
      <c r="AE30" s="2"/>
      <c r="AH30" s="2"/>
      <c r="AJ30" s="2"/>
      <c r="AK30" s="2"/>
      <c r="AM30" s="2"/>
      <c r="BY30" s="2"/>
      <c r="BZ30" s="4"/>
    </row>
    <row r="31" spans="3:78">
      <c r="C31" s="2"/>
      <c r="D31" s="23"/>
      <c r="E31" s="2"/>
      <c r="F31" s="6"/>
      <c r="G31" s="21"/>
      <c r="I31" s="21"/>
      <c r="J31" s="2"/>
      <c r="K31" s="18"/>
      <c r="AE31" s="2"/>
      <c r="AH31" s="2"/>
      <c r="AJ31" s="2"/>
      <c r="AK31" s="2"/>
      <c r="AM31" s="2"/>
      <c r="BY31" s="2"/>
      <c r="BZ31" s="4"/>
    </row>
    <row r="32" spans="3:39">
      <c r="C32" s="2"/>
      <c r="D32" s="23"/>
      <c r="E32" s="2"/>
      <c r="F32" s="6"/>
      <c r="G32" s="21"/>
      <c r="I32" s="21"/>
      <c r="J32" s="2"/>
      <c r="K32" s="18"/>
      <c r="AE32" s="2"/>
      <c r="AH32" s="2"/>
      <c r="AJ32" s="2"/>
      <c r="AK32" s="2"/>
      <c r="AM32" s="2"/>
    </row>
    <row r="33" spans="3:78">
      <c r="C33" s="2"/>
      <c r="D33" s="23"/>
      <c r="E33" s="2"/>
      <c r="F33" s="6"/>
      <c r="G33" s="21"/>
      <c r="I33" s="21"/>
      <c r="J33" s="2"/>
      <c r="K33" s="18"/>
      <c r="AE33" s="2"/>
      <c r="AH33" s="2"/>
      <c r="AJ33" s="2"/>
      <c r="AK33" s="2"/>
      <c r="AM33" s="2"/>
      <c r="BZ33" s="2"/>
    </row>
    <row r="34" spans="3:78">
      <c r="C34" s="2"/>
      <c r="D34" s="24"/>
      <c r="E34" s="2"/>
      <c r="F34" s="6"/>
      <c r="G34" s="21"/>
      <c r="I34" s="21"/>
      <c r="J34" s="2"/>
      <c r="K34" s="18"/>
      <c r="AE34" s="2"/>
      <c r="AH34" s="2"/>
      <c r="AJ34" s="2"/>
      <c r="AK34" s="2"/>
      <c r="AM34" s="2"/>
      <c r="BY34" s="2"/>
      <c r="BZ34" s="2"/>
    </row>
    <row r="35" spans="3:77">
      <c r="C35" s="2"/>
      <c r="D35" s="24"/>
      <c r="E35" s="2"/>
      <c r="F35" s="6"/>
      <c r="G35" s="21"/>
      <c r="I35" s="21"/>
      <c r="J35" s="2"/>
      <c r="K35" s="18"/>
      <c r="AE35" s="2"/>
      <c r="AH35" s="2"/>
      <c r="AJ35" s="2"/>
      <c r="AK35" s="2"/>
      <c r="AM35" s="2"/>
      <c r="BY35" s="2"/>
    </row>
    <row r="36" spans="3:39">
      <c r="C36" s="2"/>
      <c r="D36" s="24"/>
      <c r="E36" s="2"/>
      <c r="F36" s="6"/>
      <c r="G36" s="21"/>
      <c r="I36" s="21"/>
      <c r="J36" s="2"/>
      <c r="K36" s="18"/>
      <c r="AE36" s="2"/>
      <c r="AH36" s="2"/>
      <c r="AJ36" s="2"/>
      <c r="AK36" s="2"/>
      <c r="AM36" s="2"/>
    </row>
    <row r="37" spans="3:39">
      <c r="C37" s="2"/>
      <c r="D37" s="24"/>
      <c r="E37" s="2"/>
      <c r="F37" s="6"/>
      <c r="G37" s="21"/>
      <c r="I37" s="21"/>
      <c r="J37" s="2"/>
      <c r="K37" s="18"/>
      <c r="AE37" s="2"/>
      <c r="AH37" s="2"/>
      <c r="AJ37" s="2"/>
      <c r="AK37" s="2"/>
      <c r="AM37" s="2"/>
    </row>
    <row r="38" spans="3:39">
      <c r="C38" s="2"/>
      <c r="D38" s="2"/>
      <c r="E38" s="2"/>
      <c r="J38" s="2"/>
      <c r="AE38" s="2"/>
      <c r="AH38" s="2"/>
      <c r="AJ38" s="2"/>
      <c r="AK38" s="2"/>
      <c r="AM38" s="2"/>
    </row>
    <row r="39" spans="3:77">
      <c r="C39" s="2"/>
      <c r="D39" s="2"/>
      <c r="E39" s="2"/>
      <c r="J39" s="2"/>
      <c r="AE39" s="2"/>
      <c r="AH39" s="2"/>
      <c r="AJ39" s="2"/>
      <c r="AK39" s="2"/>
      <c r="AM39" s="2"/>
      <c r="BY39" s="1"/>
    </row>
    <row r="40" spans="3:77">
      <c r="C40" s="2"/>
      <c r="D40" s="2"/>
      <c r="E40" s="2"/>
      <c r="J40" s="2"/>
      <c r="AE40" s="2"/>
      <c r="AH40" s="2"/>
      <c r="AJ40" s="2"/>
      <c r="AK40" s="2"/>
      <c r="AM40" s="2"/>
      <c r="BY40" s="1"/>
    </row>
    <row r="41" spans="3:77">
      <c r="C41" s="2"/>
      <c r="D41" s="2"/>
      <c r="E41" s="2"/>
      <c r="J41" s="2"/>
      <c r="AE41" s="2"/>
      <c r="AH41" s="2"/>
      <c r="AJ41" s="2"/>
      <c r="AK41" s="2"/>
      <c r="AM41" s="2"/>
      <c r="BY41" s="1"/>
    </row>
    <row r="42" spans="3:77">
      <c r="C42" s="2"/>
      <c r="D42" s="2"/>
      <c r="E42" s="2"/>
      <c r="J42" s="2"/>
      <c r="AE42" s="2"/>
      <c r="AH42" s="2"/>
      <c r="AJ42" s="2"/>
      <c r="AK42" s="2"/>
      <c r="AM42" s="2"/>
      <c r="BY42" s="1"/>
    </row>
    <row r="43" spans="3:77">
      <c r="C43" s="2"/>
      <c r="D43" s="2"/>
      <c r="E43" s="2"/>
      <c r="J43" s="2"/>
      <c r="AE43" s="2"/>
      <c r="AH43" s="2"/>
      <c r="AJ43" s="2"/>
      <c r="AK43" s="2"/>
      <c r="AM43" s="2"/>
      <c r="BY43" s="1"/>
    </row>
    <row r="44" spans="3:77">
      <c r="C44" s="2"/>
      <c r="D44" s="2"/>
      <c r="E44" s="2"/>
      <c r="J44" s="2"/>
      <c r="AE44" s="2"/>
      <c r="AH44" s="2"/>
      <c r="AJ44" s="2"/>
      <c r="AK44" s="2"/>
      <c r="AM44" s="2"/>
      <c r="BY44" s="1"/>
    </row>
    <row r="45" spans="3:77">
      <c r="C45" s="2"/>
      <c r="D45" s="2"/>
      <c r="E45" s="2"/>
      <c r="J45" s="2"/>
      <c r="AE45" s="2"/>
      <c r="AH45" s="2"/>
      <c r="AJ45" s="2"/>
      <c r="AK45" s="2"/>
      <c r="AM45" s="2"/>
      <c r="BY45" s="1"/>
    </row>
    <row r="46" spans="3:77">
      <c r="C46" s="2"/>
      <c r="D46" s="2"/>
      <c r="E46" s="2"/>
      <c r="J46" s="2"/>
      <c r="AE46" s="2"/>
      <c r="AH46" s="2"/>
      <c r="AJ46" s="2"/>
      <c r="AK46" s="2"/>
      <c r="AM46" s="2"/>
      <c r="BY46" s="1"/>
    </row>
    <row r="47" spans="3:78">
      <c r="C47" s="2"/>
      <c r="D47" s="2"/>
      <c r="E47" s="2"/>
      <c r="J47" s="2"/>
      <c r="AE47" s="2"/>
      <c r="AH47" s="2"/>
      <c r="AJ47" s="2"/>
      <c r="AK47" s="2"/>
      <c r="AM47" s="2"/>
      <c r="BY47" s="1"/>
      <c r="BZ47" s="5"/>
    </row>
    <row r="48" spans="3:78">
      <c r="C48" s="2"/>
      <c r="D48" s="2"/>
      <c r="E48" s="2"/>
      <c r="J48" s="2"/>
      <c r="AE48" s="2"/>
      <c r="AH48" s="2"/>
      <c r="AJ48" s="2"/>
      <c r="AK48" s="2"/>
      <c r="AM48" s="2"/>
      <c r="BY48" s="1"/>
      <c r="BZ48" s="5"/>
    </row>
    <row r="49" spans="3:77">
      <c r="C49" s="2"/>
      <c r="D49" s="2"/>
      <c r="E49" s="2"/>
      <c r="J49" s="2"/>
      <c r="AE49" s="2"/>
      <c r="AH49" s="2"/>
      <c r="AJ49" s="2"/>
      <c r="AK49" s="2"/>
      <c r="AM49" s="2"/>
      <c r="BY49" s="1"/>
    </row>
    <row r="50" spans="3:77">
      <c r="C50" s="2"/>
      <c r="D50" s="2"/>
      <c r="E50" s="2"/>
      <c r="J50" s="2"/>
      <c r="AE50" s="2"/>
      <c r="AH50" s="2"/>
      <c r="AJ50" s="2"/>
      <c r="AK50" s="2"/>
      <c r="AM50" s="2"/>
      <c r="BY50" s="1"/>
    </row>
    <row r="51" spans="3:77">
      <c r="C51" s="2"/>
      <c r="D51" s="2"/>
      <c r="E51" s="2"/>
      <c r="J51" s="2"/>
      <c r="AE51" s="2"/>
      <c r="AH51" s="2"/>
      <c r="AJ51" s="2"/>
      <c r="AK51" s="2"/>
      <c r="AM51" s="2"/>
      <c r="BY51" s="1"/>
    </row>
  </sheetData>
  <dataValidations count="14">
    <dataValidation type="decimal" operator="between" allowBlank="1" showInputMessage="1" showErrorMessage="1" error="Only Numeric" prompt="Only Numeric" sqref="H1 G2:G51 I21:I51 K2:K51 L38:L51 M21:M51 N2:N37 N47:N51 AG2:AG51 X2:AA51 O2:S51">
      <formula1>0</formula1>
      <formula2>99999999999</formula2>
    </dataValidation>
    <dataValidation type="whole" operator="between" allowBlank="1" showInputMessage="1" showErrorMessage="1" error="Only Numeric" prompt="Only Numeric" sqref="A2:A20 A21:A51">
      <formula1>0</formula1>
      <formula2>999999</formula2>
    </dataValidation>
    <dataValidation type="list" allowBlank="1" showInputMessage="1" showErrorMessage="1" sqref="B2:B51">
      <formula1>ddlDocTYpe</formula1>
    </dataValidation>
    <dataValidation type="custom" allowBlank="1" showInputMessage="1" showErrorMessage="1" error="Only Alpha Numeric" prompt="Only Alpha Numeric" sqref="C2:C51 J21:J51 AE2:AE51 AH2:AH51 AM2:AM51 AJ2:AK51 D21:E51">
      <formula1>ISNUMBER(SUMPRODUCT(SEARCH(MID(C2,ROW(INDIRECT("1:"&amp;LEN(C2))),1),"0123456789abcdefghijklmnopqrstuvwxyzABCDEFGHIJKLMNOPQRSTUVWXYZ-_")))</formula1>
    </dataValidation>
    <dataValidation type="date" operator="between" allowBlank="1" showInputMessage="1" showErrorMessage="1" error="Date(dd-mm-yyyy)" prompt="Date(dd-mm-yyyy)" sqref="F21:F51 AF2:AF51 AI2:AI51 AL2:AL51">
      <formula1>42795</formula1>
      <formula2>109269</formula2>
    </dataValidation>
    <dataValidation type="list" allowBlank="1" showInputMessage="1" showErrorMessage="1" sqref="H2:H37">
      <formula1>DDL_GoodsServices</formula1>
    </dataValidation>
    <dataValidation type="list" allowBlank="1" showInputMessage="1" showErrorMessage="1" sqref="H38:H51">
      <formula1>$CJ$18:$CJ$19</formula1>
    </dataValidation>
    <dataValidation type="list" allowBlank="1" showInputMessage="1" showErrorMessage="1" sqref="L2:L37">
      <formula1>DDLUnit1</formula1>
    </dataValidation>
    <dataValidation type="whole" operator="between" allowBlank="1" showInputMessage="1" showErrorMessage="1" error="Only Number" prompt="Only Number" sqref="T21:T51">
      <formula1>0</formula1>
      <formula2>999999</formula2>
    </dataValidation>
    <dataValidation type="custom" allowBlank="1" showInputMessage="1" showErrorMessage="1" error="Only Alpha" prompt="Only Alpha" sqref="U21:U51">
      <formula1>ISTEXT(U21)</formula1>
    </dataValidation>
    <dataValidation type="list" allowBlank="1" showInputMessage="1" showErrorMessage="1" sqref="V2:V51 AB2:AC51">
      <formula1>YesNo_DDL</formula1>
    </dataValidation>
    <dataValidation type="list" allowBlank="1" showInputMessage="1" showErrorMessage="1" sqref="W2:W37">
      <formula1>DDL_ITC</formula1>
    </dataValidation>
    <dataValidation type="list" allowBlank="1" showInputMessage="1" showErrorMessage="1" sqref="W38:W51">
      <formula1>$CK$39:$CK$40</formula1>
    </dataValidation>
    <dataValidation type="list" allowBlank="1" showInputMessage="1" showErrorMessage="1" sqref="AD2:AD51">
      <formula1>ddlOverSez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"/>
  <sheetViews>
    <sheetView topLeftCell="E1" workbookViewId="0">
      <selection activeCell="H5" sqref="H5"/>
    </sheetView>
  </sheetViews>
  <sheetFormatPr defaultColWidth="9" defaultRowHeight="15"/>
  <cols>
    <col min="2" max="2" width="15.7142857142857" customWidth="1"/>
    <col min="3" max="3" width="15.2857142857143" customWidth="1"/>
    <col min="4" max="4" width="20.1428571428571" customWidth="1"/>
    <col min="5" max="5" width="16.1428571428571" customWidth="1"/>
    <col min="6" max="6" width="12.1428571428571" customWidth="1"/>
    <col min="12" max="12" width="11.4285714285714" customWidth="1"/>
    <col min="13" max="13" width="12.1428571428571" customWidth="1"/>
    <col min="14" max="14" width="11.8571428571429" customWidth="1"/>
    <col min="15" max="15" width="11.5714285714286" customWidth="1"/>
    <col min="16" max="16" width="11.7142857142857" customWidth="1"/>
    <col min="17" max="17" width="12.4285714285714" customWidth="1"/>
    <col min="18" max="18" width="12.2857142857143" customWidth="1"/>
    <col min="19" max="19" width="11.8571428571429" customWidth="1"/>
  </cols>
  <sheetData>
    <row r="1" spans="1:19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</row>
    <row r="2" spans="1:6">
      <c r="A2">
        <v>1</v>
      </c>
      <c r="B2" t="s">
        <v>91</v>
      </c>
      <c r="C2">
        <v>1</v>
      </c>
      <c r="D2" t="s">
        <v>92</v>
      </c>
      <c r="F2" s="6"/>
    </row>
    <row r="3" spans="1:6">
      <c r="A3">
        <v>2</v>
      </c>
      <c r="B3" t="s">
        <v>91</v>
      </c>
      <c r="C3">
        <v>1</v>
      </c>
      <c r="D3" t="s">
        <v>93</v>
      </c>
      <c r="F3" s="6"/>
    </row>
    <row r="4" spans="1:5">
      <c r="A4">
        <v>3</v>
      </c>
      <c r="B4" s="2"/>
      <c r="C4" s="2"/>
      <c r="D4" t="s">
        <v>92</v>
      </c>
      <c r="E4" s="2"/>
    </row>
    <row r="5" spans="1:5">
      <c r="A5">
        <v>4</v>
      </c>
      <c r="B5" s="2"/>
      <c r="C5" s="2"/>
      <c r="D5" t="s">
        <v>92</v>
      </c>
      <c r="E5" s="2"/>
    </row>
    <row r="6" spans="1:5">
      <c r="A6">
        <v>5</v>
      </c>
      <c r="B6" s="2"/>
      <c r="C6" s="2"/>
      <c r="D6" t="s">
        <v>92</v>
      </c>
      <c r="E6" s="2"/>
    </row>
    <row r="7" spans="2:5">
      <c r="B7" s="2"/>
      <c r="C7" s="2"/>
      <c r="D7" t="s">
        <v>92</v>
      </c>
      <c r="E7" s="2"/>
    </row>
    <row r="8" spans="2:5">
      <c r="B8" s="2"/>
      <c r="C8" s="2"/>
      <c r="D8" t="s">
        <v>92</v>
      </c>
      <c r="E8" s="2"/>
    </row>
    <row r="9" spans="2:5">
      <c r="B9" s="2"/>
      <c r="C9" s="2"/>
      <c r="D9" t="s">
        <v>92</v>
      </c>
      <c r="E9" s="2"/>
    </row>
    <row r="10" spans="2:5">
      <c r="B10" s="2"/>
      <c r="C10" s="2"/>
      <c r="D10" t="s">
        <v>92</v>
      </c>
      <c r="E10" s="2"/>
    </row>
    <row r="11" spans="2:5">
      <c r="B11" s="2"/>
      <c r="C11" s="2"/>
      <c r="D11" t="s">
        <v>92</v>
      </c>
      <c r="E11" s="2"/>
    </row>
    <row r="12" spans="2:5">
      <c r="B12" s="2"/>
      <c r="C12" s="2"/>
      <c r="D12" t="s">
        <v>92</v>
      </c>
      <c r="E12" s="2"/>
    </row>
    <row r="13" spans="2:5">
      <c r="B13" s="2"/>
      <c r="C13" s="2"/>
      <c r="D13" t="s">
        <v>92</v>
      </c>
      <c r="E13" s="2"/>
    </row>
    <row r="14" spans="2:5">
      <c r="B14" s="2"/>
      <c r="C14" s="2"/>
      <c r="D14" t="s">
        <v>92</v>
      </c>
      <c r="E14" s="2"/>
    </row>
    <row r="15" spans="2:5">
      <c r="B15" s="2"/>
      <c r="C15" s="2"/>
      <c r="D15" t="s">
        <v>92</v>
      </c>
      <c r="E15" s="2"/>
    </row>
    <row r="16" spans="2:5">
      <c r="B16" s="2"/>
      <c r="C16" s="2"/>
      <c r="D16" t="s">
        <v>92</v>
      </c>
      <c r="E16" s="2"/>
    </row>
    <row r="17" spans="2:5">
      <c r="B17" s="2"/>
      <c r="C17" s="2"/>
      <c r="D17" t="s">
        <v>92</v>
      </c>
      <c r="E17" s="2"/>
    </row>
    <row r="18" spans="2:5">
      <c r="B18" s="2"/>
      <c r="C18" s="2"/>
      <c r="D18" t="s">
        <v>92</v>
      </c>
      <c r="E18" s="2"/>
    </row>
    <row r="19" spans="2:5">
      <c r="B19" s="2"/>
      <c r="C19" s="2"/>
      <c r="D19" t="s">
        <v>92</v>
      </c>
      <c r="E19" s="2"/>
    </row>
    <row r="20" spans="2:5">
      <c r="B20" s="2"/>
      <c r="C20" s="2"/>
      <c r="D20" t="s">
        <v>92</v>
      </c>
      <c r="E20" s="2"/>
    </row>
    <row r="21" spans="2:5">
      <c r="B21" s="2"/>
      <c r="C21" s="2"/>
      <c r="D21" t="s">
        <v>92</v>
      </c>
      <c r="E21" s="2"/>
    </row>
    <row r="22" spans="2:5">
      <c r="B22" s="2"/>
      <c r="C22" s="2"/>
      <c r="D22" t="s">
        <v>92</v>
      </c>
      <c r="E22" s="2"/>
    </row>
    <row r="23" spans="2:5">
      <c r="B23" s="2"/>
      <c r="C23" s="2"/>
      <c r="D23" t="s">
        <v>92</v>
      </c>
      <c r="E23" s="2"/>
    </row>
    <row r="24" spans="2:5">
      <c r="B24" s="2"/>
      <c r="C24" s="2"/>
      <c r="D24" t="s">
        <v>92</v>
      </c>
      <c r="E24" s="2"/>
    </row>
    <row r="25" spans="2:5">
      <c r="B25" s="2"/>
      <c r="C25" s="2"/>
      <c r="D25" t="s">
        <v>92</v>
      </c>
      <c r="E25" s="2"/>
    </row>
    <row r="26" spans="2:5">
      <c r="B26" s="2"/>
      <c r="C26" s="2"/>
      <c r="E26" s="2"/>
    </row>
    <row r="27" spans="2:5">
      <c r="B27" s="2"/>
      <c r="C27" s="2"/>
      <c r="E27" s="2"/>
    </row>
    <row r="28" spans="2:5">
      <c r="B28" s="2"/>
      <c r="C28" s="2"/>
      <c r="E28" s="2"/>
    </row>
    <row r="29" spans="2:5">
      <c r="B29" s="2"/>
      <c r="C29" s="2"/>
      <c r="E29" s="2"/>
    </row>
    <row r="30" spans="2:5">
      <c r="B30" s="2"/>
      <c r="C30" s="2"/>
      <c r="E30" s="2"/>
    </row>
    <row r="31" spans="2:5">
      <c r="B31" s="2"/>
      <c r="C31" s="2"/>
      <c r="E31" s="2"/>
    </row>
    <row r="32" spans="2:5">
      <c r="B32" s="2"/>
      <c r="C32" s="2"/>
      <c r="E32" s="2"/>
    </row>
    <row r="33" spans="2:5">
      <c r="B33" s="2"/>
      <c r="C33" s="2"/>
      <c r="E33" s="2"/>
    </row>
    <row r="34" spans="2:5">
      <c r="B34" s="2"/>
      <c r="C34" s="2"/>
      <c r="E34" s="2"/>
    </row>
    <row r="35" spans="2:5">
      <c r="B35" s="2"/>
      <c r="C35" s="2"/>
      <c r="E35" s="2"/>
    </row>
    <row r="36" spans="2:5">
      <c r="B36" s="2"/>
      <c r="C36" s="2"/>
      <c r="E36" s="2"/>
    </row>
    <row r="37" spans="2:5">
      <c r="B37" s="2"/>
      <c r="C37" s="2"/>
      <c r="E37" s="2"/>
    </row>
    <row r="38" spans="2:5">
      <c r="B38" s="2"/>
      <c r="C38" s="2"/>
      <c r="E38" s="2"/>
    </row>
    <row r="39" spans="2:5">
      <c r="B39" s="2"/>
      <c r="C39" s="2"/>
      <c r="E39" s="2"/>
    </row>
    <row r="40" spans="2:5">
      <c r="B40" s="2"/>
      <c r="C40" s="2"/>
      <c r="E40" s="2"/>
    </row>
    <row r="41" spans="2:5">
      <c r="B41" s="2"/>
      <c r="C41" s="2"/>
      <c r="E41" s="2"/>
    </row>
    <row r="42" spans="2:5">
      <c r="B42" s="2"/>
      <c r="C42" s="2"/>
      <c r="E42" s="2"/>
    </row>
    <row r="43" spans="2:5">
      <c r="B43" s="2"/>
      <c r="C43" s="2"/>
      <c r="E43" s="2"/>
    </row>
    <row r="44" spans="2:5">
      <c r="B44" s="2"/>
      <c r="C44" s="2"/>
      <c r="E44" s="2"/>
    </row>
    <row r="45" spans="2:5">
      <c r="B45" s="2"/>
      <c r="C45" s="2"/>
      <c r="E45" s="2"/>
    </row>
    <row r="46" spans="2:5">
      <c r="B46" s="2"/>
      <c r="C46" s="2"/>
      <c r="E46" s="2"/>
    </row>
    <row r="47" spans="2:5">
      <c r="B47" s="2"/>
      <c r="C47" s="2"/>
      <c r="E47" s="2"/>
    </row>
    <row r="48" spans="2:5">
      <c r="B48" s="2"/>
      <c r="C48" s="2"/>
      <c r="E48" s="2"/>
    </row>
    <row r="49" spans="2:5">
      <c r="B49" s="2"/>
      <c r="C49" s="2"/>
      <c r="E49" s="2"/>
    </row>
    <row r="50" spans="2:5">
      <c r="B50" s="2"/>
      <c r="C50" s="2"/>
      <c r="E50" s="2"/>
    </row>
    <row r="51" spans="2:5">
      <c r="B51" s="2"/>
      <c r="C51" s="2"/>
      <c r="E51" s="2"/>
    </row>
    <row r="52" spans="2:5">
      <c r="B52" s="2"/>
      <c r="C52" s="2"/>
      <c r="E52" s="2"/>
    </row>
    <row r="53" spans="2:5">
      <c r="B53" s="2"/>
      <c r="C53" s="2"/>
      <c r="E53" s="2"/>
    </row>
    <row r="54" spans="2:5">
      <c r="B54" s="2"/>
      <c r="C54" s="2"/>
      <c r="E54" s="2"/>
    </row>
    <row r="55" spans="2:5">
      <c r="B55" s="2"/>
      <c r="C55" s="2"/>
      <c r="E55" s="2"/>
    </row>
    <row r="56" spans="2:5">
      <c r="B56" s="2"/>
      <c r="C56" s="2"/>
      <c r="E56" s="2"/>
    </row>
    <row r="57" spans="2:5">
      <c r="B57" s="2"/>
      <c r="C57" s="2"/>
      <c r="E57" s="2"/>
    </row>
    <row r="58" spans="2:5">
      <c r="B58" s="2"/>
      <c r="C58" s="2"/>
      <c r="E58" s="2"/>
    </row>
    <row r="59" spans="2:5">
      <c r="B59" s="2"/>
      <c r="C59" s="2"/>
      <c r="E59" s="2"/>
    </row>
    <row r="60" spans="2:5">
      <c r="B60" s="2"/>
      <c r="C60" s="2"/>
      <c r="E60" s="2"/>
    </row>
    <row r="61" spans="2:5">
      <c r="B61" s="2"/>
      <c r="C61" s="2"/>
      <c r="E61" s="2"/>
    </row>
    <row r="62" spans="2:5">
      <c r="B62" s="2"/>
      <c r="C62" s="2"/>
      <c r="E62" s="2"/>
    </row>
    <row r="63" spans="2:5">
      <c r="B63" s="2"/>
      <c r="C63" s="2"/>
      <c r="E63" s="2"/>
    </row>
    <row r="64" spans="2:5">
      <c r="B64" s="2"/>
      <c r="C64" s="2"/>
      <c r="E64" s="2"/>
    </row>
    <row r="65" spans="2:5">
      <c r="B65" s="2"/>
      <c r="C65" s="2"/>
      <c r="E65" s="2"/>
    </row>
    <row r="66" spans="2:5">
      <c r="B66" s="2"/>
      <c r="C66" s="2"/>
      <c r="E66" s="2"/>
    </row>
    <row r="67" spans="2:5">
      <c r="B67" s="2"/>
      <c r="C67" s="2"/>
      <c r="E67" s="2"/>
    </row>
    <row r="68" spans="2:5">
      <c r="B68" s="2"/>
      <c r="C68" s="2"/>
      <c r="E68" s="2"/>
    </row>
    <row r="69" spans="2:5">
      <c r="B69" s="2"/>
      <c r="C69" s="2"/>
      <c r="E69" s="2"/>
    </row>
    <row r="70" spans="2:5">
      <c r="B70" s="2"/>
      <c r="C70" s="2"/>
      <c r="E70" s="2"/>
    </row>
    <row r="71" spans="2:5">
      <c r="B71" s="2"/>
      <c r="C71" s="2"/>
      <c r="E71" s="2"/>
    </row>
    <row r="72" spans="2:5">
      <c r="B72" s="2"/>
      <c r="C72" s="2"/>
      <c r="E72" s="2"/>
    </row>
    <row r="73" spans="2:5">
      <c r="B73" s="2"/>
      <c r="C73" s="2"/>
      <c r="E73" s="2"/>
    </row>
    <row r="74" spans="2:5">
      <c r="B74" s="2"/>
      <c r="C74" s="2"/>
      <c r="E74" s="2"/>
    </row>
    <row r="75" spans="2:5">
      <c r="B75" s="2"/>
      <c r="C75" s="2"/>
      <c r="E75" s="2"/>
    </row>
    <row r="76" spans="2:5">
      <c r="B76" s="2"/>
      <c r="C76" s="2"/>
      <c r="E76" s="2"/>
    </row>
    <row r="77" spans="2:5">
      <c r="B77" s="2"/>
      <c r="C77" s="2"/>
      <c r="E77" s="2"/>
    </row>
    <row r="78" spans="2:5">
      <c r="B78" s="2"/>
      <c r="C78" s="2"/>
      <c r="E78" s="2"/>
    </row>
    <row r="79" spans="2:5">
      <c r="B79" s="2"/>
      <c r="C79" s="2"/>
      <c r="E79" s="2"/>
    </row>
    <row r="80" spans="2:5">
      <c r="B80" s="2"/>
      <c r="C80" s="2"/>
      <c r="E80" s="2"/>
    </row>
    <row r="81" spans="2:5">
      <c r="B81" s="2"/>
      <c r="C81" s="2"/>
      <c r="E81" s="2"/>
    </row>
    <row r="82" spans="2:5">
      <c r="B82" s="2"/>
      <c r="C82" s="2"/>
      <c r="E82" s="2"/>
    </row>
    <row r="83" spans="2:5">
      <c r="B83" s="2"/>
      <c r="C83" s="2"/>
      <c r="E83" s="2"/>
    </row>
    <row r="84" spans="2:5">
      <c r="B84" s="2"/>
      <c r="C84" s="2"/>
      <c r="E84" s="2"/>
    </row>
    <row r="85" spans="2:5">
      <c r="B85" s="2"/>
      <c r="C85" s="2"/>
      <c r="E85" s="2"/>
    </row>
    <row r="86" spans="2:5">
      <c r="B86" s="2"/>
      <c r="C86" s="2"/>
      <c r="E86" s="2"/>
    </row>
    <row r="87" spans="2:5">
      <c r="B87" s="2"/>
      <c r="C87" s="2"/>
      <c r="E87" s="2"/>
    </row>
    <row r="88" spans="2:5">
      <c r="B88" s="2"/>
      <c r="C88" s="2"/>
      <c r="E88" s="2"/>
    </row>
    <row r="89" spans="2:5">
      <c r="B89" s="2"/>
      <c r="C89" s="2"/>
      <c r="E89" s="2"/>
    </row>
    <row r="90" spans="2:5">
      <c r="B90" s="2"/>
      <c r="C90" s="2"/>
      <c r="E90" s="2"/>
    </row>
    <row r="91" spans="2:5">
      <c r="B91" s="2"/>
      <c r="C91" s="2"/>
      <c r="E91" s="2"/>
    </row>
    <row r="92" spans="2:5">
      <c r="B92" s="2"/>
      <c r="C92" s="2"/>
      <c r="E92" s="2"/>
    </row>
    <row r="93" spans="2:5">
      <c r="B93" s="2"/>
      <c r="C93" s="2"/>
      <c r="E93" s="2"/>
    </row>
    <row r="94" spans="2:5">
      <c r="B94" s="2"/>
      <c r="C94" s="2"/>
      <c r="E94" s="2"/>
    </row>
    <row r="95" spans="2:5">
      <c r="B95" s="2"/>
      <c r="C95" s="2"/>
      <c r="E95" s="2"/>
    </row>
    <row r="96" spans="2:5">
      <c r="B96" s="2"/>
      <c r="C96" s="2"/>
      <c r="E96" s="2"/>
    </row>
    <row r="97" spans="2:5">
      <c r="B97" s="2"/>
      <c r="C97" s="2"/>
      <c r="E97" s="2"/>
    </row>
    <row r="98" spans="2:5">
      <c r="B98" s="2"/>
      <c r="C98" s="2"/>
      <c r="E98" s="2"/>
    </row>
    <row r="99" spans="2:5">
      <c r="B99" s="2"/>
      <c r="C99" s="2"/>
      <c r="E99" s="2"/>
    </row>
    <row r="100" spans="2:3">
      <c r="B100" s="2"/>
      <c r="C100" s="2"/>
    </row>
  </sheetData>
  <dataValidations count="5">
    <dataValidation type="whole" operator="between" allowBlank="1" showInputMessage="1" showErrorMessage="1" error="Only Numeric" prompt="Only Numeric" sqref="A4:A100">
      <formula1>0</formula1>
      <formula2>99999999</formula2>
    </dataValidation>
    <dataValidation type="custom" allowBlank="1" showInputMessage="1" showErrorMessage="1" error="Only Alpha Numeric" prompt="Only Alpha Numeric" sqref="B4:B25 B26:B100 C4:C25 C26:C100 E4:E25 E26:E99">
      <formula1>ISNUMBER(SUMPRODUCT(SEARCH(MID(B4,ROW(INDIRECT("1:"&amp;LEN(B4))),1),"0123456789abcdefghijklmnopqrstuvwxyzABCDEFGHIJKLMNOPQRSTUVWXYZ-_")))</formula1>
    </dataValidation>
    <dataValidation type="list" allowBlank="1" showInputMessage="1" showErrorMessage="1" sqref="D2:D25">
      <formula1>ISDInvoiceCreditNote1</formula1>
    </dataValidation>
    <dataValidation type="date" operator="between" allowBlank="1" showInputMessage="1" showErrorMessage="1" prompt="Date(dd-mm-yyyy)" sqref="F4:F100">
      <formula1>42795</formula1>
      <formula2>109269</formula2>
    </dataValidation>
    <dataValidation type="decimal" operator="between" allowBlank="1" showInputMessage="1" showErrorMessage="1" error="Numeric Value" prompt="Numeric Value" sqref="G4:S100">
      <formula1>0</formula1>
      <formula2>9999999999</formula2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0"/>
  <sheetViews>
    <sheetView workbookViewId="0">
      <selection activeCell="D18" sqref="D18"/>
    </sheetView>
  </sheetViews>
  <sheetFormatPr defaultColWidth="9.14285714285714" defaultRowHeight="15"/>
  <cols>
    <col min="3" max="4" width="19.2857142857143" customWidth="1"/>
    <col min="5" max="5" width="11.7142857142857" customWidth="1"/>
    <col min="6" max="6" width="12.4285714285714" customWidth="1"/>
    <col min="18" max="18" width="16.2857142857143" customWidth="1"/>
  </cols>
  <sheetData>
    <row r="1" spans="1:10">
      <c r="A1" t="s">
        <v>0</v>
      </c>
      <c r="B1" t="s">
        <v>94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 spans="3:4">
      <c r="C2" s="2"/>
      <c r="D2" s="2"/>
    </row>
    <row r="3" spans="3:4">
      <c r="C3" s="2"/>
      <c r="D3" s="2"/>
    </row>
    <row r="4" spans="3:4">
      <c r="C4" s="2"/>
      <c r="D4" s="2"/>
    </row>
    <row r="5" spans="3:4">
      <c r="C5" s="2"/>
      <c r="D5" s="2"/>
    </row>
    <row r="6" spans="3:4">
      <c r="C6" s="2"/>
      <c r="D6" s="2"/>
    </row>
    <row r="7" spans="3:4">
      <c r="C7" s="2"/>
      <c r="D7" s="2"/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3:4">
      <c r="C13" s="2"/>
      <c r="D13" s="2"/>
    </row>
    <row r="14" spans="3:4">
      <c r="C14" s="2"/>
      <c r="D14" s="2"/>
    </row>
    <row r="15" spans="3:4">
      <c r="C15" s="2"/>
      <c r="D15" s="2"/>
    </row>
    <row r="16" spans="3:4">
      <c r="C16" s="2"/>
      <c r="D16" s="2"/>
    </row>
    <row r="17" spans="3:4">
      <c r="C17" s="2"/>
      <c r="D17" s="2"/>
    </row>
    <row r="18" spans="3:4">
      <c r="C18" s="2"/>
      <c r="D18" s="2"/>
    </row>
    <row r="19" spans="3:4">
      <c r="C19" s="2"/>
      <c r="D19" s="2"/>
    </row>
    <row r="20" spans="3:4">
      <c r="C20" s="2"/>
      <c r="D20" s="2"/>
    </row>
    <row r="21" spans="3:4">
      <c r="C21" s="2"/>
      <c r="D21" s="2"/>
    </row>
    <row r="22" spans="3:4">
      <c r="C22" s="2"/>
      <c r="D22" s="2"/>
    </row>
    <row r="23" spans="3:4">
      <c r="C23" s="2"/>
      <c r="D23" s="2"/>
    </row>
    <row r="24" spans="3:4">
      <c r="C24" s="2"/>
      <c r="D24" s="2"/>
    </row>
    <row r="25" spans="3:4">
      <c r="C25" s="2"/>
      <c r="D25" s="2"/>
    </row>
    <row r="26" spans="3:4">
      <c r="C26" s="2"/>
      <c r="D26" s="2"/>
    </row>
    <row r="27" spans="3:4">
      <c r="C27" s="2"/>
      <c r="D27" s="2"/>
    </row>
    <row r="28" spans="3:4">
      <c r="C28" s="2"/>
      <c r="D28" s="2"/>
    </row>
    <row r="29" spans="3:4">
      <c r="C29" s="2"/>
      <c r="D29" s="2"/>
    </row>
    <row r="30" spans="3:4">
      <c r="C30" s="2"/>
      <c r="D30" s="2"/>
    </row>
    <row r="31" spans="3:4">
      <c r="C31" s="2"/>
      <c r="D31" s="2"/>
    </row>
    <row r="32" spans="3:4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  <c r="D41" s="2"/>
    </row>
    <row r="42" spans="3:4">
      <c r="C42" s="2"/>
      <c r="D42" s="2"/>
    </row>
    <row r="43" spans="3:4">
      <c r="C43" s="2"/>
      <c r="D43" s="2"/>
    </row>
    <row r="44" spans="3:4">
      <c r="C44" s="2"/>
      <c r="D44" s="2"/>
    </row>
    <row r="45" spans="3:4">
      <c r="C45" s="2"/>
      <c r="D45" s="2"/>
    </row>
    <row r="46" spans="3:4">
      <c r="C46" s="2"/>
      <c r="D46" s="2"/>
    </row>
    <row r="47" spans="3:4">
      <c r="C47" s="2"/>
      <c r="D47" s="2"/>
    </row>
    <row r="48" spans="3:4">
      <c r="C48" s="2"/>
      <c r="D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</sheetData>
  <dataValidations count="4">
    <dataValidation type="custom" allowBlank="1" showInputMessage="1" showErrorMessage="1" error="Only Alpha Numeric" prompt="Only Alpha Numeric" sqref="C2 D2 C3 D3 C26 D26 C4:C25 C27:C100 D4:D25 D27:D100">
      <formula1>ISNUMBER(SUMPRODUCT(SEARCH(MID(C2,ROW(INDIRECT("1:"&amp;LEN(C2))),1),"0123456789abcdefghijklmnopqrstuvwxyzABCDEFGHIJKLMNOPQRSTUVWXYZ-_")))</formula1>
    </dataValidation>
    <dataValidation type="decimal" operator="between" allowBlank="1" showInputMessage="1" showErrorMessage="1" error="Numeric Value" prompt="Numeric Value" sqref="E2:J2 E3:J3 E4:J100">
      <formula1>0</formula1>
      <formula2>9999999999</formula2>
    </dataValidation>
    <dataValidation type="whole" operator="between" allowBlank="1" showInputMessage="1" showErrorMessage="1" error="Only Numeric" prompt="Only Numeric" sqref="A2:A100">
      <formula1>0</formula1>
      <formula2>99999999</formula2>
    </dataValidation>
    <dataValidation type="list" allowBlank="1" showInputMessage="1" showErrorMessage="1" sqref="B2:B24">
      <formula1>DDL_TDSTCS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"/>
  <sheetViews>
    <sheetView topLeftCell="E1" workbookViewId="0">
      <selection activeCell="K10" sqref="K10"/>
    </sheetView>
  </sheetViews>
  <sheetFormatPr defaultColWidth="9.14285714285714" defaultRowHeight="15"/>
  <cols>
    <col min="2" max="3" width="15.1428571428571" customWidth="1"/>
    <col min="4" max="5" width="21.5714285714286" customWidth="1"/>
    <col min="6" max="6" width="11.4285714285714" customWidth="1"/>
    <col min="7" max="7" width="11.4285714285714"/>
    <col min="10" max="10" width="13.7142857142857" customWidth="1"/>
    <col min="13" max="13" width="14.1428571428571" customWidth="1"/>
  </cols>
  <sheetData>
    <row r="1" spans="1:20">
      <c r="A1" t="s">
        <v>0</v>
      </c>
      <c r="B1" t="s">
        <v>102</v>
      </c>
      <c r="C1" t="s">
        <v>103</v>
      </c>
      <c r="D1" t="s">
        <v>2</v>
      </c>
      <c r="E1" t="s">
        <v>104</v>
      </c>
      <c r="F1" t="s">
        <v>105</v>
      </c>
      <c r="G1" t="s">
        <v>5</v>
      </c>
      <c r="H1" t="s">
        <v>6</v>
      </c>
      <c r="I1" t="s">
        <v>106</v>
      </c>
      <c r="J1" t="s">
        <v>107</v>
      </c>
      <c r="K1" t="s">
        <v>108</v>
      </c>
      <c r="L1" t="s">
        <v>12</v>
      </c>
      <c r="M1" t="s">
        <v>109</v>
      </c>
      <c r="N1" t="s">
        <v>110</v>
      </c>
      <c r="O1" t="s">
        <v>111</v>
      </c>
      <c r="P1" t="s">
        <v>112</v>
      </c>
      <c r="Q1" t="s">
        <v>99</v>
      </c>
      <c r="R1" t="s">
        <v>100</v>
      </c>
      <c r="S1" t="s">
        <v>101</v>
      </c>
      <c r="T1" t="s">
        <v>113</v>
      </c>
    </row>
    <row r="2" spans="1:20">
      <c r="A2">
        <v>1</v>
      </c>
      <c r="B2" t="s">
        <v>114</v>
      </c>
      <c r="C2" t="s">
        <v>115</v>
      </c>
      <c r="D2" t="s">
        <v>116</v>
      </c>
      <c r="F2" s="2"/>
      <c r="G2" s="6"/>
      <c r="J2" s="2"/>
      <c r="K2" s="2"/>
      <c r="P2" s="2"/>
      <c r="T2">
        <v>900</v>
      </c>
    </row>
    <row r="3" spans="1:16">
      <c r="A3">
        <v>2</v>
      </c>
      <c r="B3" t="s">
        <v>117</v>
      </c>
      <c r="C3" t="s">
        <v>118</v>
      </c>
      <c r="F3" s="2"/>
      <c r="J3" s="2"/>
      <c r="K3" s="2"/>
      <c r="P3" s="2"/>
    </row>
    <row r="4" spans="2:16">
      <c r="B4" t="s">
        <v>114</v>
      </c>
      <c r="C4" t="s">
        <v>115</v>
      </c>
      <c r="F4" s="2"/>
      <c r="J4" s="2"/>
      <c r="K4" s="2"/>
      <c r="P4" s="2"/>
    </row>
    <row r="5" spans="2:16">
      <c r="B5" t="s">
        <v>114</v>
      </c>
      <c r="C5" t="s">
        <v>115</v>
      </c>
      <c r="F5" s="2"/>
      <c r="J5" s="2"/>
      <c r="K5" s="2"/>
      <c r="P5" s="2"/>
    </row>
    <row r="6" spans="2:16">
      <c r="B6" t="s">
        <v>114</v>
      </c>
      <c r="C6" t="s">
        <v>115</v>
      </c>
      <c r="F6" s="2"/>
      <c r="J6" s="2"/>
      <c r="K6" s="2"/>
      <c r="P6" s="2"/>
    </row>
    <row r="7" spans="2:16">
      <c r="B7" t="s">
        <v>114</v>
      </c>
      <c r="C7" t="s">
        <v>115</v>
      </c>
      <c r="F7" s="2"/>
      <c r="J7" s="2"/>
      <c r="K7" s="2"/>
      <c r="P7" s="2"/>
    </row>
    <row r="8" spans="2:16">
      <c r="B8" t="s">
        <v>114</v>
      </c>
      <c r="C8" t="s">
        <v>115</v>
      </c>
      <c r="F8" s="2"/>
      <c r="J8" s="2"/>
      <c r="K8" s="2"/>
      <c r="P8" s="2"/>
    </row>
    <row r="9" spans="2:16">
      <c r="B9" t="s">
        <v>114</v>
      </c>
      <c r="C9" t="s">
        <v>115</v>
      </c>
      <c r="F9" s="2"/>
      <c r="J9" s="2"/>
      <c r="K9" s="2"/>
      <c r="P9" s="2"/>
    </row>
    <row r="10" spans="2:16">
      <c r="B10" t="s">
        <v>114</v>
      </c>
      <c r="C10" t="s">
        <v>115</v>
      </c>
      <c r="F10" s="2"/>
      <c r="J10" s="2"/>
      <c r="K10" s="2"/>
      <c r="P10" s="2"/>
    </row>
    <row r="11" spans="2:16">
      <c r="B11" t="s">
        <v>114</v>
      </c>
      <c r="C11" t="s">
        <v>115</v>
      </c>
      <c r="F11" s="2"/>
      <c r="J11" s="2"/>
      <c r="K11" s="2"/>
      <c r="P11" s="2"/>
    </row>
    <row r="12" spans="2:16">
      <c r="B12" t="s">
        <v>114</v>
      </c>
      <c r="C12" t="s">
        <v>115</v>
      </c>
      <c r="F12" s="2"/>
      <c r="J12" s="2"/>
      <c r="K12" s="2"/>
      <c r="P12" s="2"/>
    </row>
    <row r="13" spans="2:16">
      <c r="B13" t="s">
        <v>114</v>
      </c>
      <c r="C13" t="s">
        <v>115</v>
      </c>
      <c r="F13" s="2"/>
      <c r="J13" s="2"/>
      <c r="K13" s="2"/>
      <c r="P13" s="2"/>
    </row>
    <row r="14" spans="2:16">
      <c r="B14" t="s">
        <v>114</v>
      </c>
      <c r="C14" t="s">
        <v>115</v>
      </c>
      <c r="F14" s="2"/>
      <c r="J14" s="2"/>
      <c r="K14" s="2"/>
      <c r="P14" s="2"/>
    </row>
    <row r="15" spans="2:16">
      <c r="B15" t="s">
        <v>114</v>
      </c>
      <c r="C15" t="s">
        <v>115</v>
      </c>
      <c r="F15" s="2"/>
      <c r="J15" s="2"/>
      <c r="K15" s="2"/>
      <c r="P15" s="2"/>
    </row>
    <row r="16" spans="2:16">
      <c r="B16" t="s">
        <v>114</v>
      </c>
      <c r="C16" t="s">
        <v>115</v>
      </c>
      <c r="F16" s="2"/>
      <c r="J16" s="2"/>
      <c r="K16" s="2"/>
      <c r="P16" s="2"/>
    </row>
    <row r="17" spans="2:16">
      <c r="B17" t="s">
        <v>114</v>
      </c>
      <c r="C17" t="s">
        <v>115</v>
      </c>
      <c r="F17" s="2"/>
      <c r="J17" s="2"/>
      <c r="K17" s="2"/>
      <c r="P17" s="2"/>
    </row>
    <row r="18" spans="2:16">
      <c r="B18" t="s">
        <v>114</v>
      </c>
      <c r="C18" t="s">
        <v>115</v>
      </c>
      <c r="F18" s="2"/>
      <c r="J18" s="2"/>
      <c r="K18" s="2"/>
      <c r="P18" s="2"/>
    </row>
    <row r="19" spans="2:16">
      <c r="B19" t="s">
        <v>114</v>
      </c>
      <c r="C19" t="s">
        <v>115</v>
      </c>
      <c r="F19" s="2"/>
      <c r="J19" s="2"/>
      <c r="K19" s="2"/>
      <c r="P19" s="2"/>
    </row>
    <row r="20" spans="2:16">
      <c r="B20" t="s">
        <v>114</v>
      </c>
      <c r="C20" t="s">
        <v>115</v>
      </c>
      <c r="F20" s="2"/>
      <c r="J20" s="2"/>
      <c r="K20" s="2"/>
      <c r="P20" s="2"/>
    </row>
    <row r="21" spans="2:16">
      <c r="B21" t="s">
        <v>114</v>
      </c>
      <c r="C21" t="s">
        <v>115</v>
      </c>
      <c r="F21" s="2"/>
      <c r="J21" s="2"/>
      <c r="K21" s="2"/>
      <c r="P21" s="2"/>
    </row>
    <row r="22" spans="2:16">
      <c r="B22" t="s">
        <v>114</v>
      </c>
      <c r="C22" t="s">
        <v>115</v>
      </c>
      <c r="F22" s="2"/>
      <c r="J22" s="2"/>
      <c r="K22" s="2"/>
      <c r="P22" s="2"/>
    </row>
    <row r="23" spans="2:16">
      <c r="B23" t="s">
        <v>114</v>
      </c>
      <c r="C23" t="s">
        <v>115</v>
      </c>
      <c r="F23" s="2"/>
      <c r="J23" s="2"/>
      <c r="K23" s="2"/>
      <c r="P23" s="2"/>
    </row>
  </sheetData>
  <dataValidations count="8">
    <dataValidation type="textLength" operator="equal" allowBlank="1" showInputMessage="1" showErrorMessage="1" error="AlphaNumeric only 15 Character" prompt="AlphaNumeric only 15 Character" sqref="D2 E2 D3:E23">
      <formula1>15</formula1>
    </dataValidation>
    <dataValidation type="custom" allowBlank="1" showInputMessage="1" showErrorMessage="1" error="Only Alpha Numeric" prompt="Only Alpha Numeric" sqref="J2 K2 P2 J3 K3 F2:F5 F6:F11 F12:F23 J4:J23 K4:K6 K7:K23 P3:P23">
      <formula1>ISNUMBER(SUMPRODUCT(SEARCH(MID(F2,ROW(INDIRECT("1:"&amp;LEN(F2))),1),"0123456789abcdefghijklmnopqrstuvwxyzABCDEFGHIJKLMNOPQRSTUVWXYZ-_")))</formula1>
    </dataValidation>
    <dataValidation type="whole" operator="between" allowBlank="1" showInputMessage="1" showErrorMessage="1" error="Only Numeric" prompt="Only Numeric" sqref="A2:A23">
      <formula1>0</formula1>
      <formula2>99999999</formula2>
    </dataValidation>
    <dataValidation type="list" allowBlank="1" showInputMessage="1" showErrorMessage="1" sqref="B2:B23">
      <formula1>DDL_MOnthInfo</formula1>
    </dataValidation>
    <dataValidation type="list" allowBlank="1" showInputMessage="1" showErrorMessage="1" sqref="C2:C23">
      <formula1>DDL_AdvPaid</formula1>
    </dataValidation>
    <dataValidation type="date" operator="between" allowBlank="1" showInputMessage="1" showErrorMessage="1" prompt="Date(dd-mm-yyyy)" sqref="G2:G23">
      <formula1>42795</formula1>
      <formula2>109269</formula2>
    </dataValidation>
    <dataValidation type="decimal" operator="between" allowBlank="1" showInputMessage="1" showErrorMessage="1" error="Numeric Value" prompt="Numeric Value" sqref="H2:H23 Q2:T23 L2:O23">
      <formula1>0</formula1>
      <formula2>9999999999</formula2>
    </dataValidation>
    <dataValidation type="list" allowBlank="1" showInputMessage="1" showErrorMessage="1" sqref="I2:I23">
      <formula1>DDL_GoodsServices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B13" sqref="B13"/>
    </sheetView>
  </sheetViews>
  <sheetFormatPr defaultColWidth="9.14285714285714" defaultRowHeight="15" outlineLevelCol="7"/>
  <cols>
    <col min="2" max="2" width="33" customWidth="1"/>
    <col min="3" max="3" width="23" customWidth="1"/>
    <col min="4" max="4" width="19.2857142857143" customWidth="1"/>
  </cols>
  <sheetData>
    <row r="1" spans="1:8">
      <c r="A1" t="s">
        <v>0</v>
      </c>
      <c r="B1" t="s">
        <v>119</v>
      </c>
      <c r="C1" t="s">
        <v>120</v>
      </c>
      <c r="D1" t="s">
        <v>121</v>
      </c>
      <c r="E1" t="s">
        <v>99</v>
      </c>
      <c r="F1" t="s">
        <v>100</v>
      </c>
      <c r="G1" t="s">
        <v>101</v>
      </c>
      <c r="H1" t="s">
        <v>122</v>
      </c>
    </row>
  </sheetData>
  <dataValidations count="3">
    <dataValidation type="list" allowBlank="1" showInputMessage="1" showErrorMessage="1" sqref="B2 B3:B25">
      <formula1>DDL_DescRevOfITC</formula1>
    </dataValidation>
    <dataValidation type="list" allowBlank="1" showInputMessage="1" showErrorMessage="1" sqref="C2 C3:C25">
      <formula1>DDL_Infoperiod</formula1>
    </dataValidation>
    <dataValidation type="list" allowBlank="1" showInputMessage="1" showErrorMessage="1" sqref="D2 D3:D25">
      <formula1>ddlAdded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"/>
  <sheetViews>
    <sheetView topLeftCell="J1" workbookViewId="0">
      <selection activeCell="S1" sqref="S1:S2"/>
    </sheetView>
  </sheetViews>
  <sheetFormatPr defaultColWidth="9" defaultRowHeight="15"/>
  <cols>
    <col min="1" max="1" width="14.7142857142857" customWidth="1"/>
    <col min="3" max="3" width="19.1428571428571" customWidth="1"/>
    <col min="4" max="4" width="18.5714285714286" customWidth="1"/>
    <col min="6" max="6" width="52.7142857142857" customWidth="1"/>
    <col min="7" max="7" width="8.85714285714286" customWidth="1"/>
    <col min="8" max="8" width="15.5714285714286" customWidth="1"/>
    <col min="10" max="10" width="14.4285714285714" customWidth="1"/>
    <col min="11" max="11" width="17.2857142857143" customWidth="1"/>
    <col min="12" max="12" width="13.1428571428571" customWidth="1"/>
    <col min="13" max="13" width="15.7142857142857" customWidth="1"/>
    <col min="14" max="14" width="5.71428571428571" customWidth="1"/>
    <col min="16" max="16" width="11" customWidth="1"/>
    <col min="17" max="17" width="23" customWidth="1"/>
    <col min="18" max="18" width="59.2857142857143" customWidth="1"/>
    <col min="19" max="19" width="15.1428571428571" customWidth="1"/>
  </cols>
  <sheetData>
    <row r="1" spans="1:19">
      <c r="A1" t="s">
        <v>92</v>
      </c>
      <c r="B1" t="s">
        <v>123</v>
      </c>
      <c r="C1" t="s">
        <v>114</v>
      </c>
      <c r="D1" t="s">
        <v>115</v>
      </c>
      <c r="E1" t="s">
        <v>66</v>
      </c>
      <c r="F1" s="1" t="s">
        <v>40</v>
      </c>
      <c r="G1" s="2" t="s">
        <v>66</v>
      </c>
      <c r="H1" t="s">
        <v>124</v>
      </c>
      <c r="I1" s="2" t="s">
        <v>125</v>
      </c>
      <c r="J1" t="s">
        <v>126</v>
      </c>
      <c r="K1" t="s">
        <v>127</v>
      </c>
      <c r="L1" s="3" t="s">
        <v>128</v>
      </c>
      <c r="M1" s="2" t="s">
        <v>129</v>
      </c>
      <c r="N1" s="2" t="s">
        <v>130</v>
      </c>
      <c r="O1" s="4">
        <v>2017</v>
      </c>
      <c r="P1" s="2" t="s">
        <v>131</v>
      </c>
      <c r="Q1" s="3" t="s">
        <v>132</v>
      </c>
      <c r="R1" t="s">
        <v>133</v>
      </c>
      <c r="S1" t="s">
        <v>134</v>
      </c>
    </row>
    <row r="2" spans="1:19">
      <c r="A2" t="s">
        <v>93</v>
      </c>
      <c r="B2" t="s">
        <v>135</v>
      </c>
      <c r="C2" t="s">
        <v>117</v>
      </c>
      <c r="D2" t="s">
        <v>118</v>
      </c>
      <c r="E2" t="s">
        <v>44</v>
      </c>
      <c r="F2" s="1" t="s">
        <v>129</v>
      </c>
      <c r="G2" s="2" t="s">
        <v>44</v>
      </c>
      <c r="H2" t="s">
        <v>136</v>
      </c>
      <c r="I2" s="2" t="s">
        <v>137</v>
      </c>
      <c r="J2" t="s">
        <v>138</v>
      </c>
      <c r="K2" s="2" t="s">
        <v>139</v>
      </c>
      <c r="L2" s="3" t="s">
        <v>140</v>
      </c>
      <c r="M2" s="2" t="s">
        <v>141</v>
      </c>
      <c r="N2" s="2" t="s">
        <v>142</v>
      </c>
      <c r="O2" s="4">
        <v>2018</v>
      </c>
      <c r="P2" s="2" t="s">
        <v>143</v>
      </c>
      <c r="Q2" s="3" t="s">
        <v>144</v>
      </c>
      <c r="R2" t="s">
        <v>145</v>
      </c>
      <c r="S2" t="s">
        <v>146</v>
      </c>
    </row>
    <row r="3" spans="6:18">
      <c r="F3" s="1" t="s">
        <v>141</v>
      </c>
      <c r="H3" t="s">
        <v>147</v>
      </c>
      <c r="J3" t="s">
        <v>148</v>
      </c>
      <c r="K3" s="2" t="s">
        <v>149</v>
      </c>
      <c r="L3" s="3" t="s">
        <v>150</v>
      </c>
      <c r="M3" t="s">
        <v>151</v>
      </c>
      <c r="N3" s="2" t="s">
        <v>152</v>
      </c>
      <c r="O3" s="4">
        <v>2019</v>
      </c>
      <c r="Q3" s="3"/>
      <c r="R3" t="s">
        <v>153</v>
      </c>
    </row>
    <row r="4" spans="6:18">
      <c r="F4" s="1" t="s">
        <v>154</v>
      </c>
      <c r="H4" t="s">
        <v>155</v>
      </c>
      <c r="L4" s="3" t="s">
        <v>156</v>
      </c>
      <c r="M4" t="s">
        <v>157</v>
      </c>
      <c r="N4" s="2" t="s">
        <v>158</v>
      </c>
      <c r="O4" s="4">
        <v>2020</v>
      </c>
      <c r="Q4" s="5"/>
      <c r="R4" t="s">
        <v>159</v>
      </c>
    </row>
    <row r="5" spans="6:18">
      <c r="F5" s="1" t="s">
        <v>160</v>
      </c>
      <c r="H5" t="s">
        <v>161</v>
      </c>
      <c r="L5" s="3" t="s">
        <v>162</v>
      </c>
      <c r="N5" s="2" t="s">
        <v>163</v>
      </c>
      <c r="O5" s="4">
        <v>2021</v>
      </c>
      <c r="R5" t="s">
        <v>164</v>
      </c>
    </row>
    <row r="6" spans="6:18">
      <c r="F6" s="1" t="s">
        <v>165</v>
      </c>
      <c r="H6" t="s">
        <v>166</v>
      </c>
      <c r="L6" s="5" t="s">
        <v>167</v>
      </c>
      <c r="N6" s="2" t="s">
        <v>168</v>
      </c>
      <c r="O6" s="4">
        <v>2022</v>
      </c>
      <c r="R6" t="s">
        <v>169</v>
      </c>
    </row>
    <row r="7" spans="6:18">
      <c r="F7" s="1" t="s">
        <v>170</v>
      </c>
      <c r="H7" t="s">
        <v>46</v>
      </c>
      <c r="L7" s="5" t="s">
        <v>127</v>
      </c>
      <c r="N7" s="2" t="s">
        <v>171</v>
      </c>
      <c r="R7" t="s">
        <v>172</v>
      </c>
    </row>
    <row r="8" spans="6:18">
      <c r="F8" s="1" t="s">
        <v>173</v>
      </c>
      <c r="H8" t="s">
        <v>174</v>
      </c>
      <c r="N8" s="2" t="s">
        <v>175</v>
      </c>
      <c r="R8" t="s">
        <v>176</v>
      </c>
    </row>
    <row r="9" spans="6:14">
      <c r="F9" s="1" t="s">
        <v>177</v>
      </c>
      <c r="H9" t="s">
        <v>178</v>
      </c>
      <c r="N9" s="2" t="s">
        <v>179</v>
      </c>
    </row>
    <row r="10" spans="6:14">
      <c r="F10" s="1" t="s">
        <v>180</v>
      </c>
      <c r="H10" t="s">
        <v>181</v>
      </c>
      <c r="N10" s="2" t="s">
        <v>182</v>
      </c>
    </row>
    <row r="11" spans="6:14">
      <c r="F11" s="1" t="s">
        <v>183</v>
      </c>
      <c r="H11" t="s">
        <v>184</v>
      </c>
      <c r="N11" s="2" t="s">
        <v>185</v>
      </c>
    </row>
    <row r="12" spans="6:14">
      <c r="F12" t="s">
        <v>186</v>
      </c>
      <c r="N12" s="2" t="s">
        <v>187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Table3To7</vt:lpstr>
      <vt:lpstr>Sheet2</vt:lpstr>
      <vt:lpstr>Sheet3</vt:lpstr>
      <vt:lpstr>Table8ISD</vt:lpstr>
      <vt:lpstr>Table9TDSTCS</vt:lpstr>
      <vt:lpstr>Table10Adv</vt:lpstr>
      <vt:lpstr>TablePur11</vt:lpstr>
      <vt:lpstr>TableDropDown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Rameshwar Choukhada</cp:lastModifiedBy>
  <dcterms:created xsi:type="dcterms:W3CDTF">2006-09-16T00:00:00Z</dcterms:created>
  <dcterms:modified xsi:type="dcterms:W3CDTF">2017-10-26T05:59:59Z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