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atrix" sheetId="1" state="visible" r:id="rId2"/>
    <sheet name="simulations" sheetId="2" state="visible" r:id="rId3"/>
  </sheets>
  <definedNames>
    <definedName function="false" hidden="false" name="alogistic_1" vbProcedure="false">matrix!$C$22</definedName>
    <definedName function="false" hidden="false" name="alogistic_10" vbProcedure="false">matrix!$L$22</definedName>
    <definedName function="false" hidden="false" name="alogistic_2" vbProcedure="false">matrix!$D$22</definedName>
    <definedName function="false" hidden="false" name="alogistic_3" vbProcedure="false">matrix!$E$22</definedName>
    <definedName function="false" hidden="false" name="alogistic_4" vbProcedure="false">matrix!$F$22</definedName>
    <definedName function="false" hidden="false" name="alogistic_5" vbProcedure="false">matrix!$G$22</definedName>
    <definedName function="false" hidden="false" name="alogistic_6" vbProcedure="false">matrix!$H$22</definedName>
    <definedName function="false" hidden="false" name="alogistic_7" vbProcedure="false">matrix!$I$22</definedName>
    <definedName function="false" hidden="false" name="alogistic_8" vbProcedure="false">matrix!$J$22</definedName>
    <definedName function="false" hidden="false" name="alogistic_9" vbProcedure="false">matrix!$K$22</definedName>
    <definedName function="false" hidden="false" name="Dt" vbProcedure="false">simulations!$B$1</definedName>
    <definedName function="false" hidden="false" name="eta_1" vbProcedure="false">matrix!$C$15</definedName>
    <definedName function="false" hidden="false" name="eta_10" vbProcedure="false">matrix!$L$15</definedName>
    <definedName function="false" hidden="false" name="eta_2" vbProcedure="false">matrix!$D$15</definedName>
    <definedName function="false" hidden="false" name="eta_3" vbProcedure="false">matrix!$E$15</definedName>
    <definedName function="false" hidden="false" name="eta_4" vbProcedure="false">matrix!$F$15</definedName>
    <definedName function="false" hidden="false" name="eta_5" vbProcedure="false">matrix!$G$15</definedName>
    <definedName function="false" hidden="false" name="eta_6" vbProcedure="false">matrix!$H$15</definedName>
    <definedName function="false" hidden="false" name="eta_7" vbProcedure="false">matrix!$I$15</definedName>
    <definedName function="false" hidden="false" name="eta_8" vbProcedure="false">matrix!$J$15</definedName>
    <definedName function="false" hidden="false" name="eta_9" vbProcedure="false">matrix!$K$15</definedName>
    <definedName function="false" hidden="false" name="id_1" vbProcedure="false">matrix!$C$17</definedName>
    <definedName function="false" hidden="false" name="id_10" vbProcedure="false">matrix!$L$17</definedName>
    <definedName function="false" hidden="false" name="id_2" vbProcedure="false">matrix!$D$17</definedName>
    <definedName function="false" hidden="false" name="id_3" vbProcedure="false">matrix!$E$17</definedName>
    <definedName function="false" hidden="false" name="id_4" vbProcedure="false">matrix!$F$17</definedName>
    <definedName function="false" hidden="false" name="id_5" vbProcedure="false">matrix!$G$17</definedName>
    <definedName function="false" hidden="false" name="id_6" vbProcedure="false">matrix!$H$17</definedName>
    <definedName function="false" hidden="false" name="id_7" vbProcedure="false">matrix!$I$17</definedName>
    <definedName function="false" hidden="false" name="id_8" vbProcedure="false">matrix!$J$17</definedName>
    <definedName function="false" hidden="false" name="id_9" vbProcedure="false">matrix!$K$17</definedName>
    <definedName function="false" hidden="false" name="lambda_1" vbProcedure="false">matrix!$C$20</definedName>
    <definedName function="false" hidden="false" name="lamda_10" vbProcedure="false">matrix!$L$20</definedName>
    <definedName function="false" hidden="false" name="lamda_2" vbProcedure="false">matrix!$D$20</definedName>
    <definedName function="false" hidden="false" name="lamda_3" vbProcedure="false">matrix!$E$20</definedName>
    <definedName function="false" hidden="false" name="lamda_4" vbProcedure="false">matrix!$F$20</definedName>
    <definedName function="false" hidden="false" name="lamda_5" vbProcedure="false">matrix!$G$20</definedName>
    <definedName function="false" hidden="false" name="lamda_6" vbProcedure="false">matrix!$H$20</definedName>
    <definedName function="false" hidden="false" name="lamda_7" vbProcedure="false">matrix!$I$20</definedName>
    <definedName function="false" hidden="false" name="lamda_8" vbProcedure="false">matrix!$J$20</definedName>
    <definedName function="false" hidden="false" name="lamda_9" vbProcedure="false">matrix!$K$20</definedName>
    <definedName function="false" hidden="false" name="slogistic_1" vbProcedure="false">matrix!$C$21</definedName>
    <definedName function="false" hidden="false" name="slogistic_10" vbProcedure="false">matrix!$L$21</definedName>
    <definedName function="false" hidden="false" name="slogistic_2" vbProcedure="false">matrix!$D$21</definedName>
    <definedName function="false" hidden="false" name="slogistic_3" vbProcedure="false">matrix!$E$21</definedName>
    <definedName function="false" hidden="false" name="slogistic_4" vbProcedure="false">matrix!$F$21</definedName>
    <definedName function="false" hidden="false" name="slogistic_5" vbProcedure="false">matrix!$G$21</definedName>
    <definedName function="false" hidden="false" name="slogistic_6" vbProcedure="false">matrix!$H$21</definedName>
    <definedName function="false" hidden="false" name="slogistic_7" vbProcedure="false">matrix!$I$21</definedName>
    <definedName function="false" hidden="false" name="slogistic_8" vbProcedure="false">matrix!$J$21</definedName>
    <definedName function="false" hidden="false" name="slogistic_9" vbProcedure="false">matrix!$K$21</definedName>
    <definedName function="false" hidden="false" name="ssum_1" vbProcedure="false">matrix!$C$19</definedName>
    <definedName function="false" hidden="false" name="ssum_10" vbProcedure="false">matrix!$L$19</definedName>
    <definedName function="false" hidden="false" name="ssum_2" vbProcedure="false">matrix!$D$19</definedName>
    <definedName function="false" hidden="false" name="ssum_3" vbProcedure="false">matrix!$E$19</definedName>
    <definedName function="false" hidden="false" name="ssum_4" vbProcedure="false">matrix!$F$19</definedName>
    <definedName function="false" hidden="false" name="ssum_5" vbProcedure="false">matrix!$G$19</definedName>
    <definedName function="false" hidden="false" name="ssum_6" vbProcedure="false">matrix!$H$19</definedName>
    <definedName function="false" hidden="false" name="ssum_7" vbProcedure="false">matrix!$I$19</definedName>
    <definedName function="false" hidden="false" name="ssum_8" vbProcedure="false">matrix!$J$19</definedName>
    <definedName function="false" hidden="false" name="ssum_9" vbProcedure="false">matrix!$K$19</definedName>
    <definedName function="false" hidden="false" name="sum_1" vbProcedure="false">matrix!$C$18</definedName>
    <definedName function="false" hidden="false" name="sum_10" vbProcedure="false">matrix!$L$18</definedName>
    <definedName function="false" hidden="false" name="sum_2" vbProcedure="false">matrix!$D$18</definedName>
    <definedName function="false" hidden="false" name="sum_3" vbProcedure="false">matrix!$E$18</definedName>
    <definedName function="false" hidden="false" name="sum_4" vbProcedure="false">matrix!$F$18</definedName>
    <definedName function="false" hidden="false" name="sum_5" vbProcedure="false">matrix!$G$18</definedName>
    <definedName function="false" hidden="false" name="sum_6" vbProcedure="false">matrix!$H$18</definedName>
    <definedName function="false" hidden="false" name="sum_7" vbProcedure="false">matrix!$I$18</definedName>
    <definedName function="false" hidden="false" name="sum_8" vbProcedure="false">matrix!$J$18</definedName>
    <definedName function="false" hidden="false" name="sum_9" vbProcedure="false">matrix!$K$18</definedName>
    <definedName function="false" hidden="false" name="s_1" vbProcedure="false">matrix!$C$23</definedName>
    <definedName function="false" hidden="false" name="s_10" vbProcedure="false">matrix!$L$23</definedName>
    <definedName function="false" hidden="false" name="s_2" vbProcedure="false">matrix!$D$23</definedName>
    <definedName function="false" hidden="false" name="s_3" vbProcedure="false">matrix!$E$23</definedName>
    <definedName function="false" hidden="false" name="s_4" vbProcedure="false">matrix!$F$23</definedName>
    <definedName function="false" hidden="false" name="s_5" vbProcedure="false">matrix!$G$23</definedName>
    <definedName function="false" hidden="false" name="s_6" vbProcedure="false">matrix!$H$23</definedName>
    <definedName function="false" hidden="false" name="s_7" vbProcedure="false">matrix!$I$23</definedName>
    <definedName function="false" hidden="false" name="s_8" vbProcedure="false">matrix!$J$23</definedName>
    <definedName function="false" hidden="false" name="s_9" vbProcedure="false">matrix!$K$23</definedName>
    <definedName function="false" hidden="false" name="t_1" vbProcedure="false">matrix!$C$24</definedName>
    <definedName function="false" hidden="false" name="t_10" vbProcedure="false">matrix!$L$24</definedName>
    <definedName function="false" hidden="false" name="t_2" vbProcedure="false">matrix!$D$24</definedName>
    <definedName function="false" hidden="false" name="t_3" vbProcedure="false">matrix!$E$24</definedName>
    <definedName function="false" hidden="false" name="t_4" vbProcedure="false">matrix!$F$24</definedName>
    <definedName function="false" hidden="false" name="t_5" vbProcedure="false">matrix!$G$24</definedName>
    <definedName function="false" hidden="false" name="t_6" vbProcedure="false">matrix!$H$24</definedName>
    <definedName function="false" hidden="false" name="t_7" vbProcedure="false">matrix!$I$24</definedName>
    <definedName function="false" hidden="false" name="t_8" vbProcedure="false">matrix!$J$24</definedName>
    <definedName function="false" hidden="false" name="t_9" vbProcedure="false">matrix!$K$24</definedName>
    <definedName function="false" hidden="false" name="w_10_1" vbProcedure="false">matrix!$C$13</definedName>
    <definedName function="false" hidden="false" name="w_10_10" vbProcedure="false">matrix!$L$13</definedName>
    <definedName function="false" hidden="false" name="w_10_2" vbProcedure="false">matrix!$D$13</definedName>
    <definedName function="false" hidden="false" name="w_10_3" vbProcedure="false">matrix!$E$13</definedName>
    <definedName function="false" hidden="false" name="w_10_4" vbProcedure="false">matrix!$F$13</definedName>
    <definedName function="false" hidden="false" name="w_10_5" vbProcedure="false">matrix!$G$13</definedName>
    <definedName function="false" hidden="false" name="w_10_6" vbProcedure="false">matrix!$H$13</definedName>
    <definedName function="false" hidden="false" name="w_10_7" vbProcedure="false">matrix!$I$13</definedName>
    <definedName function="false" hidden="false" name="w_10_8" vbProcedure="false">matrix!$J$13</definedName>
    <definedName function="false" hidden="false" name="w_10_9" vbProcedure="false">matrix!$K$13</definedName>
    <definedName function="false" hidden="false" name="w_1_1" vbProcedure="false">matrix!$C$4</definedName>
    <definedName function="false" hidden="false" name="w_1_10" vbProcedure="false">matrix!$L$4</definedName>
    <definedName function="false" hidden="false" name="w_1_2" vbProcedure="false">matrix!$D$4</definedName>
    <definedName function="false" hidden="false" name="w_1_3" vbProcedure="false">matrix!$E$4</definedName>
    <definedName function="false" hidden="false" name="w_1_4" vbProcedure="false">matrix!$F$4</definedName>
    <definedName function="false" hidden="false" name="w_1_5" vbProcedure="false">matrix!$G$4</definedName>
    <definedName function="false" hidden="false" name="w_1_6" vbProcedure="false">matrix!$H$4</definedName>
    <definedName function="false" hidden="false" name="w_1_7" vbProcedure="false">matrix!$I$4</definedName>
    <definedName function="false" hidden="false" name="w_1_8" vbProcedure="false">matrix!$J$4</definedName>
    <definedName function="false" hidden="false" name="w_1_9" vbProcedure="false">matrix!$K$4</definedName>
    <definedName function="false" hidden="false" name="w_2_1" vbProcedure="false">matrix!$C$5</definedName>
    <definedName function="false" hidden="false" name="w_2_10" vbProcedure="false">matrix!$L$5</definedName>
    <definedName function="false" hidden="false" name="w_2_2" vbProcedure="false">matrix!$D$5</definedName>
    <definedName function="false" hidden="false" name="w_2_3" vbProcedure="false">matrix!$E$5</definedName>
    <definedName function="false" hidden="false" name="w_2_4" vbProcedure="false">matrix!$F$5</definedName>
    <definedName function="false" hidden="false" name="w_2_5" vbProcedure="false">matrix!$G$5</definedName>
    <definedName function="false" hidden="false" name="w_2_6" vbProcedure="false">matrix!$H$5</definedName>
    <definedName function="false" hidden="false" name="w_2_7" vbProcedure="false">matrix!$I$5</definedName>
    <definedName function="false" hidden="false" name="w_2_8" vbProcedure="false">matrix!$J$5</definedName>
    <definedName function="false" hidden="false" name="w_2_9" vbProcedure="false">matrix!$K$5</definedName>
    <definedName function="false" hidden="false" name="w_3_1" vbProcedure="false">matrix!$C$6</definedName>
    <definedName function="false" hidden="false" name="w_3_10" vbProcedure="false">matrix!$L$6</definedName>
    <definedName function="false" hidden="false" name="w_3_2" vbProcedure="false">matrix!$D$6</definedName>
    <definedName function="false" hidden="false" name="w_3_3" vbProcedure="false">matrix!$E$6</definedName>
    <definedName function="false" hidden="false" name="w_3_4" vbProcedure="false">matrix!$F$6</definedName>
    <definedName function="false" hidden="false" name="w_3_5" vbProcedure="false">matrix!$G$6</definedName>
    <definedName function="false" hidden="false" name="w_3_6" vbProcedure="false">matrix!$H$6</definedName>
    <definedName function="false" hidden="false" name="w_3_7" vbProcedure="false">matrix!$I$6</definedName>
    <definedName function="false" hidden="false" name="w_3_8" vbProcedure="false">matrix!$J$6</definedName>
    <definedName function="false" hidden="false" name="w_3_9" vbProcedure="false">matrix!$K$6</definedName>
    <definedName function="false" hidden="false" name="w_4_1" vbProcedure="false">matrix!$C$7</definedName>
    <definedName function="false" hidden="false" name="w_4_10" vbProcedure="false">matrix!$L$7</definedName>
    <definedName function="false" hidden="false" name="w_4_2" vbProcedure="false">matrix!$D$7</definedName>
    <definedName function="false" hidden="false" name="w_4_3" vbProcedure="false">matrix!$E$7</definedName>
    <definedName function="false" hidden="false" name="w_4_4" vbProcedure="false">matrix!$F$7</definedName>
    <definedName function="false" hidden="false" name="w_4_5" vbProcedure="false">matrix!$G$7</definedName>
    <definedName function="false" hidden="false" name="w_4_6" vbProcedure="false">matrix!$H$7</definedName>
    <definedName function="false" hidden="false" name="w_4_7" vbProcedure="false">matrix!$I$7</definedName>
    <definedName function="false" hidden="false" name="w_4_8" vbProcedure="false">matrix!$J$7</definedName>
    <definedName function="false" hidden="false" name="w_4_9" vbProcedure="false">matrix!$K$7</definedName>
    <definedName function="false" hidden="false" name="w_5_1" vbProcedure="false">matrix!$C$8</definedName>
    <definedName function="false" hidden="false" name="w_5_10" vbProcedure="false">matrix!$L$8</definedName>
    <definedName function="false" hidden="false" name="w_5_2" vbProcedure="false">matrix!$D$8</definedName>
    <definedName function="false" hidden="false" name="w_5_3" vbProcedure="false">matrix!$E$8</definedName>
    <definedName function="false" hidden="false" name="w_5_4" vbProcedure="false">matrix!$F$8</definedName>
    <definedName function="false" hidden="false" name="w_5_5" vbProcedure="false">matrix!$G$8</definedName>
    <definedName function="false" hidden="false" name="w_5_6" vbProcedure="false">matrix!$H$8</definedName>
    <definedName function="false" hidden="false" name="w_5_7" vbProcedure="false">matrix!$I$8</definedName>
    <definedName function="false" hidden="false" name="w_5_8" vbProcedure="false">matrix!$J$8</definedName>
    <definedName function="false" hidden="false" name="w_5_9" vbProcedure="false">matrix!$K$8</definedName>
    <definedName function="false" hidden="false" name="w_6_1" vbProcedure="false">matrix!$C$9</definedName>
    <definedName function="false" hidden="false" name="w_6_10" vbProcedure="false">matrix!$L$9</definedName>
    <definedName function="false" hidden="false" name="w_6_2" vbProcedure="false">matrix!$D$9</definedName>
    <definedName function="false" hidden="false" name="w_6_3" vbProcedure="false">matrix!$E$9</definedName>
    <definedName function="false" hidden="false" name="w_6_4" vbProcedure="false">matrix!$F$9</definedName>
    <definedName function="false" hidden="false" name="w_6_5" vbProcedure="false">matrix!$G$9</definedName>
    <definedName function="false" hidden="false" name="w_6_6" vbProcedure="false">matrix!$H$9</definedName>
    <definedName function="false" hidden="false" name="w_6_7" vbProcedure="false">matrix!$I$9</definedName>
    <definedName function="false" hidden="false" name="w_6_8" vbProcedure="false">matrix!$J$9</definedName>
    <definedName function="false" hidden="false" name="w_6_9" vbProcedure="false">matrix!$K$9</definedName>
    <definedName function="false" hidden="false" name="w_7_1" vbProcedure="false">matrix!$C$10</definedName>
    <definedName function="false" hidden="false" name="w_7_10" vbProcedure="false">matrix!$L$10</definedName>
    <definedName function="false" hidden="false" name="w_7_2" vbProcedure="false">matrix!$D$10</definedName>
    <definedName function="false" hidden="false" name="w_7_3" vbProcedure="false">matrix!$E$10</definedName>
    <definedName function="false" hidden="false" name="w_7_4" vbProcedure="false">matrix!$F$10</definedName>
    <definedName function="false" hidden="false" name="w_7_5" vbProcedure="false">matrix!$G$10</definedName>
    <definedName function="false" hidden="false" name="w_7_6" vbProcedure="false">matrix!$H$10</definedName>
    <definedName function="false" hidden="false" name="w_7_7" vbProcedure="false">matrix!$I$10</definedName>
    <definedName function="false" hidden="false" name="w_7_8" vbProcedure="false">matrix!$J$10</definedName>
    <definedName function="false" hidden="false" name="w_7_9" vbProcedure="false">matrix!$K$10</definedName>
    <definedName function="false" hidden="false" name="w_8_1" vbProcedure="false">matrix!$C$11</definedName>
    <definedName function="false" hidden="false" name="w_8_10" vbProcedure="false">matrix!$L$11</definedName>
    <definedName function="false" hidden="false" name="w_8_2" vbProcedure="false">matrix!$D$11</definedName>
    <definedName function="false" hidden="false" name="w_8_3" vbProcedure="false">matrix!$E$11</definedName>
    <definedName function="false" hidden="false" name="w_8_4" vbProcedure="false">matrix!$F$11</definedName>
    <definedName function="false" hidden="false" name="w_8_5" vbProcedure="false">matrix!$G$11</definedName>
    <definedName function="false" hidden="false" name="w_8_6" vbProcedure="false">matrix!$H$11</definedName>
    <definedName function="false" hidden="false" name="w_8_7" vbProcedure="false">matrix!$I$11</definedName>
    <definedName function="false" hidden="false" name="w_8_8" vbProcedure="false">matrix!$J$11</definedName>
    <definedName function="false" hidden="false" name="w_8_9" vbProcedure="false">matrix!$K$11</definedName>
    <definedName function="false" hidden="false" name="w_9_1" vbProcedure="false">matrix!$C$12</definedName>
    <definedName function="false" hidden="false" name="w_9_10" vbProcedure="false">matrix!$L$12</definedName>
    <definedName function="false" hidden="false" name="w_9_2" vbProcedure="false">matrix!$D$12</definedName>
    <definedName function="false" hidden="false" name="w_9_3" vbProcedure="false">matrix!$E$12</definedName>
    <definedName function="false" hidden="false" name="w_9_4" vbProcedure="false">matrix!$F$12</definedName>
    <definedName function="false" hidden="false" name="w_9_5" vbProcedure="false">matrix!$G$12</definedName>
    <definedName function="false" hidden="false" name="w_9_6" vbProcedure="false">matrix!$H$12</definedName>
    <definedName function="false" hidden="false" name="w_9_7" vbProcedure="false">matrix!$I$12</definedName>
    <definedName function="false" hidden="false" name="w_9_8" vbProcedure="false">matrix!$J$12</definedName>
    <definedName function="false" hidden="false" name="w_9_9" vbProcedure="false">matrix!$K$12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<sst xmlns="http://schemas.openxmlformats.org/spreadsheetml/2006/main" count="116" uniqueCount="64">
  <si>
    <t xml:space="preserve">states and</t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</si>
  <si>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1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</si>
  <si>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2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</si>
  <si>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3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</si>
  <si>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4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</si>
  <si>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5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</si>
  <si>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6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</si>
  <si>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7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</si>
  <si>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8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</si>
  <si>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9</t>
    </r>
  </si>
  <si>
    <r>
      <rPr>
        <i val="true"/>
        <sz val="11"/>
        <color rgb="FF000000"/>
        <rFont val="Times New Roman"/>
        <family val="1"/>
        <charset val="1"/>
      </rPr>
      <t xml:space="preserve">X</t>
    </r>
    <r>
      <rPr>
        <vertAlign val="subscript"/>
        <sz val="11"/>
        <color rgb="FF000000"/>
        <rFont val="Times New Roman"/>
        <family val="1"/>
        <charset val="1"/>
      </rPr>
      <t xml:space="preserve">10</t>
    </r>
  </si>
  <si>
    <t xml:space="preserve"> </t>
  </si>
  <si>
    <t xml:space="preserve">connections</t>
  </si>
  <si>
    <t xml:space="preserve">ws</t>
  </si>
  <si>
    <t xml:space="preserve">ss</t>
  </si>
  <si>
    <t xml:space="preserve">srss</t>
  </si>
  <si>
    <t xml:space="preserve">psa</t>
  </si>
  <si>
    <t xml:space="preserve">srse</t>
  </si>
  <si>
    <t xml:space="preserve">esa</t>
  </si>
  <si>
    <t xml:space="preserve">speed factors</t>
  </si>
  <si>
    <r>
      <rPr>
        <sz val="11"/>
        <color rgb="FF000000"/>
        <rFont val="Calibri"/>
        <family val="2"/>
        <charset val="1"/>
      </rPr>
      <t xml:space="preserve">ws</t>
    </r>
    <r>
      <rPr>
        <i val="true"/>
        <vertAlign val="subscript"/>
        <sz val="11"/>
        <color rgb="FF000000"/>
        <rFont val="Calibri"/>
        <family val="2"/>
        <charset val="1"/>
      </rPr>
      <t xml:space="preserve">s</t>
    </r>
  </si>
  <si>
    <r>
      <rPr>
        <sz val="11"/>
        <color rgb="FF000000"/>
        <rFont val="Calibri"/>
        <family val="2"/>
        <charset val="1"/>
      </rPr>
      <t xml:space="preserve">ss</t>
    </r>
    <r>
      <rPr>
        <i val="true"/>
        <vertAlign val="subscript"/>
        <sz val="11"/>
        <color rgb="FF000000"/>
        <rFont val="Calibri"/>
        <family val="2"/>
        <charset val="1"/>
      </rPr>
      <t xml:space="preserve">s</t>
    </r>
  </si>
  <si>
    <t xml:space="preserve">combination functions</t>
  </si>
  <si>
    <r>
      <rPr>
        <sz val="11"/>
        <color rgb="FF000000"/>
        <rFont val="Calibri"/>
        <family val="2"/>
        <charset val="1"/>
      </rPr>
      <t xml:space="preserve">srs</t>
    </r>
    <r>
      <rPr>
        <i val="true"/>
        <vertAlign val="subscript"/>
        <sz val="11"/>
        <color rgb="FF000000"/>
        <rFont val="Calibri"/>
        <family val="2"/>
        <charset val="1"/>
      </rPr>
      <t xml:space="preserve">s</t>
    </r>
  </si>
  <si>
    <t xml:space="preserve">identity function</t>
  </si>
  <si>
    <t xml:space="preserve">id(.)</t>
  </si>
  <si>
    <r>
      <rPr>
        <sz val="11"/>
        <color rgb="FF000000"/>
        <rFont val="Calibri"/>
        <family val="2"/>
        <charset val="1"/>
      </rPr>
      <t xml:space="preserve">ps</t>
    </r>
    <r>
      <rPr>
        <i val="true"/>
        <vertAlign val="subscript"/>
        <sz val="11"/>
        <color rgb="FF000000"/>
        <rFont val="Calibri"/>
        <family val="2"/>
        <charset val="1"/>
      </rPr>
      <t xml:space="preserve">a</t>
    </r>
  </si>
  <si>
    <t xml:space="preserve">sum function</t>
  </si>
  <si>
    <t xml:space="preserve">sum(…)</t>
  </si>
  <si>
    <r>
      <rPr>
        <sz val="11"/>
        <color rgb="FF000000"/>
        <rFont val="Calibri"/>
        <family val="2"/>
        <charset val="1"/>
      </rPr>
      <t xml:space="preserve">srs</t>
    </r>
    <r>
      <rPr>
        <i val="true"/>
        <vertAlign val="subscript"/>
        <sz val="11"/>
        <color rgb="FF000000"/>
        <rFont val="Calibri"/>
        <family val="2"/>
        <charset val="1"/>
      </rPr>
      <t xml:space="preserve">e</t>
    </r>
  </si>
  <si>
    <t xml:space="preserve">scaled sum</t>
  </si>
  <si>
    <r>
      <rPr>
        <b val="true"/>
        <sz val="11"/>
        <color rgb="FF000000"/>
        <rFont val="Times New Roman"/>
        <family val="1"/>
        <charset val="1"/>
      </rPr>
      <t xml:space="preserve">ssum</t>
    </r>
    <r>
      <rPr>
        <vertAlign val="subscript"/>
        <sz val="11"/>
        <color rgb="FF000000"/>
        <rFont val="Symbol"/>
        <family val="1"/>
        <charset val="2"/>
      </rPr>
      <t xml:space="preserve">l</t>
    </r>
    <r>
      <rPr>
        <b val="true"/>
        <sz val="11"/>
        <color rgb="FF000000"/>
        <rFont val="Times New Roman"/>
        <family val="1"/>
        <charset val="1"/>
      </rPr>
      <t xml:space="preserve">(…)</t>
    </r>
  </si>
  <si>
    <r>
      <rPr>
        <sz val="11"/>
        <color rgb="FF000000"/>
        <rFont val="Calibri"/>
        <family val="2"/>
        <charset val="1"/>
      </rPr>
      <t xml:space="preserve">es</t>
    </r>
    <r>
      <rPr>
        <i val="true"/>
        <vertAlign val="subscript"/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</si>
  <si>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Times New Roman"/>
        <family val="1"/>
        <charset val="1"/>
      </rPr>
      <t xml:space="preserve">scale factor </t>
    </r>
    <r>
      <rPr>
        <sz val="11"/>
        <color rgb="FF000000"/>
        <rFont val="Symbol"/>
        <family val="1"/>
        <charset val="2"/>
      </rPr>
      <t xml:space="preserve">l</t>
    </r>
  </si>
  <si>
    <r>
      <rPr>
        <sz val="11"/>
        <color rgb="FF000000"/>
        <rFont val="Calibri"/>
        <family val="2"/>
        <charset val="1"/>
      </rPr>
      <t xml:space="preserve">ws</t>
    </r>
    <r>
      <rPr>
        <i val="true"/>
        <vertAlign val="subscript"/>
        <sz val="11"/>
        <color rgb="FF000000"/>
        <rFont val="Calibri"/>
        <family val="2"/>
        <charset val="1"/>
      </rPr>
      <t xml:space="preserve">e</t>
    </r>
  </si>
  <si>
    <t xml:space="preserve">simple logistic</t>
  </si>
  <si>
    <r>
      <rPr>
        <b val="true"/>
        <sz val="11"/>
        <color rgb="FF000000"/>
        <rFont val="Times New Roman"/>
        <family val="1"/>
        <charset val="1"/>
      </rPr>
      <t xml:space="preserve">slogistic</t>
    </r>
    <r>
      <rPr>
        <vertAlign val="subscript"/>
        <sz val="11"/>
        <color rgb="FF000000"/>
        <rFont val="Symbol"/>
        <family val="1"/>
        <charset val="2"/>
      </rPr>
      <t xml:space="preserve">s,t</t>
    </r>
    <r>
      <rPr>
        <b val="true"/>
        <sz val="11"/>
        <color rgb="FF000000"/>
        <rFont val="Times New Roman"/>
        <family val="1"/>
        <charset val="1"/>
      </rPr>
      <t xml:space="preserve">(…)</t>
    </r>
  </si>
  <si>
    <r>
      <rPr>
        <sz val="11"/>
        <color rgb="FF000000"/>
        <rFont val="Calibri"/>
        <family val="2"/>
        <charset val="1"/>
      </rPr>
      <t xml:space="preserve">ss</t>
    </r>
    <r>
      <rPr>
        <vertAlign val="subscript"/>
        <sz val="11"/>
        <color rgb="FF000000"/>
        <rFont val="Calibri"/>
        <family val="2"/>
        <charset val="1"/>
      </rPr>
      <t xml:space="preserve">e</t>
    </r>
  </si>
  <si>
    <t xml:space="preserve">advanced logistic</t>
  </si>
  <si>
    <r>
      <rPr>
        <b val="true"/>
        <sz val="11"/>
        <color rgb="FF000000"/>
        <rFont val="Times New Roman"/>
        <family val="1"/>
        <charset val="1"/>
      </rPr>
      <t xml:space="preserve">alogistic</t>
    </r>
    <r>
      <rPr>
        <vertAlign val="subscript"/>
        <sz val="11"/>
        <color rgb="FF000000"/>
        <rFont val="Symbol"/>
        <family val="1"/>
        <charset val="2"/>
      </rPr>
      <t xml:space="preserve">s,t</t>
    </r>
    <r>
      <rPr>
        <b val="true"/>
        <sz val="11"/>
        <color rgb="FF000000"/>
        <rFont val="Times New Roman"/>
        <family val="1"/>
        <charset val="1"/>
      </rPr>
      <t xml:space="preserve">(…)</t>
    </r>
  </si>
  <si>
    <r>
      <rPr>
        <sz val="11"/>
        <color rgb="FF000000"/>
        <rFont val="Times New Roman"/>
        <family val="1"/>
        <charset val="1"/>
      </rPr>
      <t xml:space="preserve">steepness </t>
    </r>
    <r>
      <rPr>
        <sz val="11"/>
        <color rgb="FF000000"/>
        <rFont val="Symbol"/>
        <family val="1"/>
        <charset val="2"/>
      </rPr>
      <t xml:space="preserve">s</t>
    </r>
  </si>
  <si>
    <r>
      <rPr>
        <sz val="11"/>
        <color rgb="FF000000"/>
        <rFont val="Times New Roman"/>
        <family val="1"/>
        <charset val="1"/>
      </rPr>
      <t xml:space="preserve">threshold </t>
    </r>
    <r>
      <rPr>
        <sz val="11"/>
        <color rgb="FF000000"/>
        <rFont val="Symbol"/>
        <family val="1"/>
        <charset val="2"/>
      </rPr>
      <t xml:space="preserve">t</t>
    </r>
  </si>
  <si>
    <r>
      <rPr>
        <sz val="12"/>
        <color rgb="FF000000"/>
        <rFont val="Symbol"/>
        <family val="1"/>
        <charset val="2"/>
      </rPr>
      <t xml:space="preserve">D</t>
    </r>
    <r>
      <rPr>
        <sz val="12"/>
        <color rgb="FF000000"/>
        <rFont val="Calibri"/>
        <family val="2"/>
        <charset val="1"/>
      </rPr>
      <t xml:space="preserve">t</t>
    </r>
  </si>
  <si>
    <t xml:space="preserve">time</t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</si>
  <si>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</si>
  <si>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</si>
  <si>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</si>
  <si>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4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</si>
  <si>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5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</si>
  <si>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6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</si>
  <si>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7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</si>
  <si>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8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</si>
  <si>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9</t>
    </r>
  </si>
  <si>
    <r>
      <rPr>
        <sz val="11"/>
        <color rgb="FF000000"/>
        <rFont val="Calibri"/>
        <family val="2"/>
        <charset val="1"/>
      </rPr>
      <t xml:space="preserve">aggimpact_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10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</si>
  <si>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</si>
  <si>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2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</si>
  <si>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3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</si>
  <si>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4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</si>
  <si>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5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</si>
  <si>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6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</si>
  <si>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7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</si>
  <si>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8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</si>
  <si>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9</t>
    </r>
  </si>
  <si>
    <r>
      <rPr>
        <sz val="11"/>
        <color rgb="FF000000"/>
        <rFont val="Symbol"/>
        <family val="1"/>
        <charset val="2"/>
      </rPr>
      <t xml:space="preserve">w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i val="true"/>
        <vertAlign val="subscript"/>
        <sz val="11"/>
        <color rgb="FF000000"/>
        <rFont val="Calibri"/>
        <family val="2"/>
        <charset val="1"/>
      </rPr>
      <t xml:space="preserve">i</t>
    </r>
    <r>
      <rPr>
        <vertAlign val="subscript"/>
        <sz val="11"/>
        <color rgb="FF000000"/>
        <rFont val="Calibri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 xml:space="preserve">sum </t>
    </r>
    <r>
      <rPr>
        <i val="true"/>
        <sz val="11"/>
        <color rgb="FF000000"/>
        <rFont val="Calibri"/>
        <family val="2"/>
        <charset val="1"/>
      </rPr>
      <t xml:space="preserve">X</t>
    </r>
    <r>
      <rPr>
        <vertAlign val="subscript"/>
        <sz val="11"/>
        <color rgb="FF000000"/>
        <rFont val="Calibri"/>
        <family val="2"/>
        <charset val="1"/>
      </rPr>
      <t xml:space="preserve">10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</si>
</sst>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Times New Roman"/>
      <family val="1"/>
      <charset val="1"/>
    </font>
    <font>
      <i val="true"/>
      <sz val="11"/>
      <color rgb="FF000000"/>
      <name val="Times New Roman"/>
      <family val="1"/>
      <charset val="1"/>
    </font>
    <font>
      <vertAlign val="sub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i val="true"/>
      <vertAlign val="subscript"/>
      <sz val="11"/>
      <color rgb="FF000000"/>
      <name val="Calibri"/>
      <family val="2"/>
      <charset val="1"/>
    </font>
    <font>
      <sz val="11"/>
      <color rgb="FF000000"/>
      <name val="Symbol"/>
      <family val="1"/>
      <charset val="2"/>
    </font>
    <font>
      <b val="true"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vertAlign val="subscript"/>
      <sz val="11"/>
      <color rgb="FF000000"/>
      <name val="Symbol"/>
      <family val="1"/>
      <charset val="2"/>
    </font>
    <font>
      <vertAlign val="subscript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  <font>
      <sz val="12"/>
      <color rgb="FF000000"/>
      <name val="Symbol"/>
      <family val="1"/>
      <charset val="2"/>
    </font>
    <font>
      <sz val="12"/>
      <color rgb="FF00000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BB9FF"/>
        <bgColor rgb="FF43AEFF"/>
      </patternFill>
    </fill>
    <fill>
      <patternFill patternType="solid">
        <fgColor rgb="FFB2C9F8"/>
        <bgColor rgb="FFE5C5D1"/>
      </patternFill>
    </fill>
    <fill>
      <patternFill patternType="solid">
        <fgColor rgb="FFB6DF89"/>
        <bgColor rgb="FFB3C992"/>
      </patternFill>
    </fill>
    <fill>
      <patternFill patternType="solid">
        <fgColor rgb="FFE5C5D1"/>
        <bgColor rgb="FFEDC9FF"/>
      </patternFill>
    </fill>
    <fill>
      <patternFill patternType="solid">
        <fgColor rgb="FFFF9393"/>
        <bgColor rgb="FFFF8585"/>
      </patternFill>
    </fill>
    <fill>
      <patternFill patternType="solid">
        <fgColor rgb="FFFAC090"/>
        <bgColor rgb="FFE5C5D1"/>
      </patternFill>
    </fill>
    <fill>
      <patternFill patternType="solid">
        <fgColor rgb="FF159BFF"/>
        <bgColor rgb="FF43AEFF"/>
      </patternFill>
    </fill>
    <fill>
      <patternFill patternType="solid">
        <fgColor rgb="FFB381D9"/>
        <bgColor rgb="FFA596B9"/>
      </patternFill>
    </fill>
    <fill>
      <patternFill patternType="solid">
        <fgColor rgb="FFEDC9FF"/>
        <bgColor rgb="FFE5C5D1"/>
      </patternFill>
    </fill>
    <fill>
      <patternFill patternType="solid">
        <fgColor rgb="FFDAEFC3"/>
        <bgColor rgb="FFD2FEF0"/>
      </patternFill>
    </fill>
    <fill>
      <patternFill patternType="solid">
        <fgColor rgb="FF7DDDFF"/>
        <bgColor rgb="FFB2C9F8"/>
      </patternFill>
    </fill>
    <fill>
      <patternFill patternType="solid">
        <fgColor rgb="FFFF8585"/>
        <bgColor rgb="FFFF9393"/>
      </patternFill>
    </fill>
    <fill>
      <patternFill patternType="solid">
        <fgColor rgb="FF43AEFF"/>
        <bgColor rgb="FF5BB9FF"/>
      </patternFill>
    </fill>
    <fill>
      <patternFill patternType="solid">
        <fgColor rgb="FFE3ABFF"/>
        <bgColor rgb="FFEDC9FF"/>
      </patternFill>
    </fill>
    <fill>
      <patternFill patternType="solid">
        <fgColor rgb="FFD2FEF0"/>
        <bgColor rgb="FFDAEFC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5BB9FF"/>
      <rgbColor rgb="FF800000"/>
      <rgbColor rgb="FF008000"/>
      <rgbColor rgb="FF000080"/>
      <rgbColor rgb="FF87A44B"/>
      <rgbColor rgb="FF800080"/>
      <rgbColor rgb="FF00B050"/>
      <rgbColor rgb="FFB3C992"/>
      <rgbColor rgb="FF878787"/>
      <rgbColor rgb="FF8EA5CA"/>
      <rgbColor rgb="FFAA433F"/>
      <rgbColor rgb="FFE5C5D1"/>
      <rgbColor rgb="FFD2FEF0"/>
      <rgbColor rgb="FF660066"/>
      <rgbColor rgb="FFFF8585"/>
      <rgbColor rgb="FF0070C0"/>
      <rgbColor rgb="FFEDC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59BFF"/>
      <rgbColor rgb="FF7DDDFF"/>
      <rgbColor rgb="FFDAEFC3"/>
      <rgbColor rgb="FFB6DF89"/>
      <rgbColor rgb="FFB2C9F8"/>
      <rgbColor rgb="FFFF9393"/>
      <rgbColor rgb="FFE3ABFF"/>
      <rgbColor rgb="FFFAC090"/>
      <rgbColor rgb="FF426FA6"/>
      <rgbColor rgb="FF43AEFF"/>
      <rgbColor rgb="FF99CC00"/>
      <rgbColor rgb="FFFFCC00"/>
      <rgbColor rgb="FFDB8238"/>
      <rgbColor rgb="FFCC8F8E"/>
      <rgbColor rgb="FF6F568D"/>
      <rgbColor rgb="FFA596B9"/>
      <rgbColor rgb="FF003366"/>
      <rgbColor rgb="FF3D97AF"/>
      <rgbColor rgb="FF003300"/>
      <rgbColor rgb="FF333300"/>
      <rgbColor rgb="FF993300"/>
      <rgbColor rgb="FFB381D9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7452636384387"/>
          <c:y val="0.0284871536132888"/>
          <c:w val="0.888244692992467"/>
          <c:h val="0.886672358922611"/>
        </c:manualLayout>
      </c:layout>
      <c:lineChart>
        <c:grouping val="standard"/>
        <c:ser>
          <c:idx val="0"/>
          <c:order val="0"/>
          <c:tx>
            <c:strRef>
              <c:f>"X1"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simulations!$B$5:$B$127</c:f>
              <c:numCache>
                <c:formatCode>General</c:formatCode>
                <c:ptCount val="123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"X2"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simulations!$C$5:$C$127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"X3"</c:f>
              <c:strCache>
                <c:ptCount val="1"/>
                <c:pt idx="0">
                  <c:v>X3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simulations!$D$5:$D$127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"X4"</c:f>
              <c:strCache>
                <c:ptCount val="1"/>
                <c:pt idx="0">
                  <c:v>X4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simulations!$E$5:$E$127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"X5"</c:f>
              <c:strCache>
                <c:ptCount val="1"/>
                <c:pt idx="0">
                  <c:v>X5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simulations!$F$5:$F$127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"X6"</c:f>
              <c:strCache>
                <c:ptCount val="1"/>
                <c:pt idx="0">
                  <c:v>X6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simulations!$G$5:$G$127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"X7"</c:f>
              <c:strCache>
                <c:ptCount val="1"/>
                <c:pt idx="0">
                  <c:v>X7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simulations!$H$5:$H$127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"X8"</c:f>
              <c:strCache>
                <c:ptCount val="1"/>
                <c:pt idx="0">
                  <c:v>X8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simulations!$I$5:$I$127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"X9"</c:f>
              <c:strCache>
                <c:ptCount val="1"/>
                <c:pt idx="0">
                  <c:v>X9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simulations!$J$5:$J$127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"X10"</c:f>
              <c:strCache>
                <c:ptCount val="1"/>
                <c:pt idx="0">
                  <c:v>X10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simulations!$K$5:$K$127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691671"/>
        <c:axId val="97283631"/>
      </c:lineChart>
      <c:catAx>
        <c:axId val="44691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283631"/>
        <c:crosses val="autoZero"/>
        <c:auto val="1"/>
        <c:lblAlgn val="ctr"/>
        <c:lblOffset val="100"/>
      </c:catAx>
      <c:valAx>
        <c:axId val="972836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691671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6"/>
          <c:y val="0.45265791987584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6864617627102"/>
          <c:y val="0.0284588096176586"/>
          <c:w val="0.888266190847176"/>
          <c:h val="0.886637761135199"/>
        </c:manualLayout>
      </c:layout>
      <c:lineChart>
        <c:grouping val="standard"/>
        <c:ser>
          <c:idx val="0"/>
          <c:order val="0"/>
          <c:tx>
            <c:strRef>
              <c:f>"X1"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simulations!$B$5:$B$605</c:f>
              <c:numCache>
                <c:formatCode>General</c:formatCode>
                <c:ptCount val="601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"X2"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simulations!$C$5:$C$605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"X3"</c:f>
              <c:strCache>
                <c:ptCount val="1"/>
                <c:pt idx="0">
                  <c:v>X3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simulations!$D$5:$D$605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"X4"</c:f>
              <c:strCache>
                <c:ptCount val="1"/>
                <c:pt idx="0">
                  <c:v>X4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simulations!$E$5:$E$605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"X5"</c:f>
              <c:strCache>
                <c:ptCount val="1"/>
                <c:pt idx="0">
                  <c:v>X5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simulations!$F$5:$F$605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"X6"</c:f>
              <c:strCache>
                <c:ptCount val="1"/>
                <c:pt idx="0">
                  <c:v>X6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simulations!$G$5:$G$605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"X7"</c:f>
              <c:strCache>
                <c:ptCount val="1"/>
                <c:pt idx="0">
                  <c:v>X7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simulations!$H$5:$H$605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"X8"</c:f>
              <c:strCache>
                <c:ptCount val="1"/>
                <c:pt idx="0">
                  <c:v>X8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simulations!$I$5:$I$605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"X9"</c:f>
              <c:strCache>
                <c:ptCount val="1"/>
                <c:pt idx="0">
                  <c:v>X9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simulations!$J$5:$J$605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"X10"</c:f>
              <c:strCache>
                <c:ptCount val="1"/>
                <c:pt idx="0">
                  <c:v>X10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simulations!$A$5:$A$605</c:f>
              <c:strCache>
                <c:ptCount val="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</c:strCache>
            </c:strRef>
          </c:cat>
          <c:val>
            <c:numRef>
              <c:f>simulations!$K$5:$K$605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999243"/>
        <c:axId val="94555812"/>
      </c:lineChart>
      <c:catAx>
        <c:axId val="129992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555812"/>
        <c:crosses val="autoZero"/>
        <c:auto val="1"/>
        <c:lblAlgn val="ctr"/>
        <c:lblOffset val="100"/>
      </c:catAx>
      <c:valAx>
        <c:axId val="945558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999243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6"/>
          <c:y val="0.45265791987584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56677845728941"/>
          <c:y val="0.0284606500577462"/>
          <c:w val="0.901676859341093"/>
          <c:h val="0.886652367596106"/>
        </c:manualLayout>
      </c:layout>
      <c:lineChart>
        <c:grouping val="standard"/>
        <c:ser>
          <c:idx val="0"/>
          <c:order val="0"/>
          <c:tx>
            <c:strRef>
              <c:f>"X1"</c:f>
              <c:strCache>
                <c:ptCount val="1"/>
                <c:pt idx="0">
                  <c:v>X1</c:v>
                </c:pt>
              </c:strCache>
            </c:strRef>
          </c:tx>
          <c:spPr>
            <a:solidFill>
              <a:srgbClr val="3d97af"/>
            </a:solidFill>
            <a:ln w="2844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simulations!$B$5:$B$127</c:f>
              <c:numCache>
                <c:formatCode>General</c:formatCode>
                <c:ptCount val="123"/>
                <c:pt idx="0">
                  <c:v>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"X2"</c:f>
              <c:strCache>
                <c:ptCount val="1"/>
                <c:pt idx="0">
                  <c:v>X2</c:v>
                </c:pt>
              </c:strCache>
            </c:strRef>
          </c:tx>
          <c:spPr>
            <a:solidFill>
              <a:srgbClr val="8ea5ca"/>
            </a:solidFill>
            <a:ln w="2844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simulations!$C$5:$C$127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2"/>
          <c:order val="2"/>
          <c:tx>
            <c:strRef>
              <c:f>"X3"</c:f>
              <c:strCache>
                <c:ptCount val="1"/>
                <c:pt idx="0">
                  <c:v>X3</c:v>
                </c:pt>
              </c:strCache>
            </c:strRef>
          </c:tx>
          <c:spPr>
            <a:solidFill>
              <a:srgbClr val="87a44b"/>
            </a:solidFill>
            <a:ln w="2844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simulations!$D$5:$D$127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3"/>
          <c:order val="3"/>
          <c:tx>
            <c:strRef>
              <c:f>"X4"</c:f>
              <c:strCache>
                <c:ptCount val="1"/>
                <c:pt idx="0">
                  <c:v>X4</c:v>
                </c:pt>
              </c:strCache>
            </c:strRef>
          </c:tx>
          <c:spPr>
            <a:solidFill>
              <a:srgbClr val="cc8f8e"/>
            </a:solidFill>
            <a:ln w="2844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simulations!$E$5:$E$127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4"/>
          <c:order val="4"/>
          <c:tx>
            <c:strRef>
              <c:f>"X5"</c:f>
              <c:strCache>
                <c:ptCount val="1"/>
                <c:pt idx="0">
                  <c:v>X5</c:v>
                </c:pt>
              </c:strCache>
            </c:strRef>
          </c:tx>
          <c:spPr>
            <a:solidFill>
              <a:srgbClr val="aa433f"/>
            </a:solidFill>
            <a:ln w="2844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simulations!$F$5:$F$127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5"/>
          <c:order val="5"/>
          <c:tx>
            <c:strRef>
              <c:f>"X6"</c:f>
              <c:strCache>
                <c:ptCount val="1"/>
                <c:pt idx="0">
                  <c:v>X6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simulations!$G$5:$G$127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6"/>
          <c:order val="6"/>
          <c:tx>
            <c:strRef>
              <c:f>"X7"</c:f>
              <c:strCache>
                <c:ptCount val="1"/>
                <c:pt idx="0">
                  <c:v>X7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simulations!$H$5:$H$127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7"/>
          <c:order val="7"/>
          <c:tx>
            <c:strRef>
              <c:f>"X8"</c:f>
              <c:strCache>
                <c:ptCount val="1"/>
                <c:pt idx="0">
                  <c:v>X8</c:v>
                </c:pt>
              </c:strCache>
            </c:strRef>
          </c:tx>
          <c:spPr>
            <a:solidFill>
              <a:srgbClr val="6f568d"/>
            </a:solidFill>
            <a:ln w="28440">
              <a:solidFill>
                <a:srgbClr val="6f568d"/>
              </a:solidFill>
              <a:round/>
            </a:ln>
          </c:spPr>
          <c:marker>
            <c:symbol val="triangle"/>
            <c:size val="3"/>
            <c:spPr>
              <a:solidFill>
                <a:srgbClr val="6f568d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simulations!$I$5:$I$127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8"/>
          <c:order val="8"/>
          <c:tx>
            <c:strRef>
              <c:f>"X9"</c:f>
              <c:strCache>
                <c:ptCount val="1"/>
                <c:pt idx="0">
                  <c:v>X9</c:v>
                </c:pt>
              </c:strCache>
            </c:strRef>
          </c:tx>
          <c:spPr>
            <a:solidFill>
              <a:srgbClr val="a596b9"/>
            </a:solidFill>
            <a:ln w="2844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simulations!$J$5:$J$127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ser>
          <c:idx val="9"/>
          <c:order val="9"/>
          <c:tx>
            <c:strRef>
              <c:f>"X10"</c:f>
              <c:strCache>
                <c:ptCount val="1"/>
                <c:pt idx="0">
                  <c:v>X10</c:v>
                </c:pt>
              </c:strCache>
            </c:strRef>
          </c:tx>
          <c:spPr>
            <a:solidFill>
              <a:srgbClr val="b3c992"/>
            </a:solidFill>
            <a:ln w="2844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simulations!$A$5:$A$127</c:f>
              <c:strCache>
                <c:ptCount val="1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</c:strCache>
            </c:strRef>
          </c:cat>
          <c:val>
            <c:numRef>
              <c:f>simulations!$K$5:$K$127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37446"/>
        <c:axId val="51888564"/>
      </c:lineChart>
      <c:catAx>
        <c:axId val="73374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888564"/>
        <c:crosses val="autoZero"/>
        <c:auto val="1"/>
        <c:lblAlgn val="ctr"/>
        <c:lblOffset val="100"/>
      </c:catAx>
      <c:valAx>
        <c:axId val="518885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37446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928677154113766"/>
          <c:y val="0.42763181795022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177840</xdr:colOff>
      <xdr:row>1</xdr:row>
      <xdr:rowOff>111600</xdr:rowOff>
    </xdr:from>
    <xdr:to>
      <xdr:col>29</xdr:col>
      <xdr:colOff>509760</xdr:colOff>
      <xdr:row>23</xdr:row>
      <xdr:rowOff>147960</xdr:rowOff>
    </xdr:to>
    <xdr:graphicFrame>
      <xdr:nvGraphicFramePr>
        <xdr:cNvPr id="0" name="Chart 1"/>
        <xdr:cNvGraphicFramePr/>
      </xdr:nvGraphicFramePr>
      <xdr:xfrm>
        <a:off x="10274040" y="302040"/>
        <a:ext cx="7885440" cy="463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609480</xdr:colOff>
      <xdr:row>26</xdr:row>
      <xdr:rowOff>28440</xdr:rowOff>
    </xdr:from>
    <xdr:to>
      <xdr:col>26</xdr:col>
      <xdr:colOff>8280</xdr:colOff>
      <xdr:row>50</xdr:row>
      <xdr:rowOff>22680</xdr:rowOff>
    </xdr:to>
    <xdr:graphicFrame>
      <xdr:nvGraphicFramePr>
        <xdr:cNvPr id="1" name="Chart 2"/>
        <xdr:cNvGraphicFramePr/>
      </xdr:nvGraphicFramePr>
      <xdr:xfrm>
        <a:off x="1590480" y="5400360"/>
        <a:ext cx="14324400" cy="45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690480</xdr:colOff>
      <xdr:row>8</xdr:row>
      <xdr:rowOff>46440</xdr:rowOff>
    </xdr:from>
    <xdr:to>
      <xdr:col>20</xdr:col>
      <xdr:colOff>127440</xdr:colOff>
      <xdr:row>31</xdr:row>
      <xdr:rowOff>59040</xdr:rowOff>
    </xdr:to>
    <xdr:graphicFrame>
      <xdr:nvGraphicFramePr>
        <xdr:cNvPr id="2" name="Chart 2"/>
        <xdr:cNvGraphicFramePr/>
      </xdr:nvGraphicFramePr>
      <xdr:xfrm>
        <a:off x="12177360" y="1635840"/>
        <a:ext cx="9123840" cy="436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C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:N24"/>
    </sheetView>
  </sheetViews>
  <sheetFormatPr defaultRowHeight="15"/>
  <cols>
    <col collapsed="false" hidden="false" max="2" min="1" style="0" width="13.9030612244898"/>
    <col collapsed="false" hidden="false" max="1025" min="3" style="0" width="8.23469387755102"/>
  </cols>
  <sheetData>
    <row r="2" customFormat="false" ht="16.5" hidden="false" customHeight="false" outlineLevel="0" collapsed="false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R2" s="0" t="s">
        <v>11</v>
      </c>
    </row>
    <row r="3" customFormat="false" ht="15" hidden="false" customHeight="false" outlineLevel="0" collapsed="false">
      <c r="B3" s="1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/>
      <c r="J3" s="3"/>
      <c r="K3" s="4"/>
      <c r="L3" s="4"/>
    </row>
    <row r="4" customFormat="false" ht="16.4" hidden="false" customHeight="false" outlineLevel="0" collapsed="false">
      <c r="A4" s="5" t="s">
        <v>1</v>
      </c>
      <c r="B4" s="3" t="s">
        <v>13</v>
      </c>
      <c r="C4" s="6" t="n">
        <v>0</v>
      </c>
      <c r="D4" s="7" t="n">
        <v>0.6</v>
      </c>
      <c r="E4" s="8" t="n">
        <v>0.8</v>
      </c>
      <c r="F4" s="9" t="n">
        <v>1</v>
      </c>
      <c r="G4" s="10" t="n">
        <v>0.5</v>
      </c>
      <c r="H4" s="11" t="n">
        <v>0</v>
      </c>
      <c r="I4" s="12" t="n">
        <v>0</v>
      </c>
      <c r="J4" s="13" t="n">
        <v>0</v>
      </c>
      <c r="K4" s="14" t="n">
        <v>0</v>
      </c>
      <c r="L4" s="15" t="n">
        <v>0</v>
      </c>
      <c r="M4" s="0" t="n">
        <v>0</v>
      </c>
      <c r="N4" s="0" t="n">
        <v>0</v>
      </c>
    </row>
    <row r="5" customFormat="false" ht="16.4" hidden="false" customHeight="false" outlineLevel="0" collapsed="false">
      <c r="A5" s="5" t="s">
        <v>2</v>
      </c>
      <c r="B5" s="3" t="s">
        <v>14</v>
      </c>
      <c r="C5" s="6" t="n">
        <v>0.7</v>
      </c>
      <c r="D5" s="7" t="n">
        <v>0</v>
      </c>
      <c r="E5" s="8" t="n">
        <v>0</v>
      </c>
      <c r="F5" s="9" t="n">
        <v>0</v>
      </c>
      <c r="G5" s="10" t="n">
        <v>0.4</v>
      </c>
      <c r="H5" s="11" t="n">
        <v>0.8</v>
      </c>
      <c r="I5" s="12" t="n">
        <v>0</v>
      </c>
      <c r="J5" s="13" t="n">
        <v>0</v>
      </c>
      <c r="K5" s="14" t="n">
        <v>0</v>
      </c>
      <c r="L5" s="15" t="n">
        <v>0</v>
      </c>
      <c r="M5" s="0" t="n">
        <v>0</v>
      </c>
      <c r="N5" s="0" t="n">
        <v>0</v>
      </c>
    </row>
    <row r="6" customFormat="false" ht="16.5" hidden="false" customHeight="false" outlineLevel="0" collapsed="false">
      <c r="A6" s="5" t="s">
        <v>3</v>
      </c>
      <c r="B6" s="3" t="s">
        <v>15</v>
      </c>
      <c r="C6" s="6" t="n">
        <v>0.5</v>
      </c>
      <c r="D6" s="7" t="n">
        <v>0</v>
      </c>
      <c r="E6" s="8" t="n">
        <v>0</v>
      </c>
      <c r="F6" s="9" t="n">
        <v>0</v>
      </c>
      <c r="G6" s="10" t="n">
        <v>1</v>
      </c>
      <c r="H6" s="11" t="n">
        <v>0</v>
      </c>
      <c r="I6" s="12" t="n">
        <v>0.9</v>
      </c>
      <c r="J6" s="13" t="n">
        <v>0</v>
      </c>
      <c r="K6" s="14" t="n">
        <v>0</v>
      </c>
      <c r="L6" s="15" t="n">
        <v>0</v>
      </c>
      <c r="M6" s="0" t="n">
        <v>0</v>
      </c>
      <c r="N6" s="0" t="n">
        <v>0</v>
      </c>
    </row>
    <row r="7" customFormat="false" ht="16.5" hidden="false" customHeight="false" outlineLevel="0" collapsed="false">
      <c r="A7" s="5" t="s">
        <v>4</v>
      </c>
      <c r="B7" s="3" t="s">
        <v>16</v>
      </c>
      <c r="C7" s="6" t="n">
        <v>0.6</v>
      </c>
      <c r="D7" s="7" t="n">
        <v>0</v>
      </c>
      <c r="E7" s="8" t="n">
        <v>0</v>
      </c>
      <c r="F7" s="9" t="n">
        <v>0</v>
      </c>
      <c r="G7" s="10" t="n">
        <v>0</v>
      </c>
      <c r="H7" s="11" t="n">
        <v>0</v>
      </c>
      <c r="I7" s="12" t="n">
        <v>0.4</v>
      </c>
      <c r="J7" s="13" t="n">
        <v>0.8</v>
      </c>
      <c r="K7" s="14" t="n">
        <v>0.7</v>
      </c>
      <c r="L7" s="15" t="n">
        <v>0</v>
      </c>
      <c r="M7" s="0" t="n">
        <v>0</v>
      </c>
      <c r="N7" s="0" t="n">
        <v>0</v>
      </c>
    </row>
    <row r="8" customFormat="false" ht="16.5" hidden="false" customHeight="false" outlineLevel="0" collapsed="false">
      <c r="A8" s="5" t="s">
        <v>5</v>
      </c>
      <c r="B8" s="3" t="s">
        <v>17</v>
      </c>
      <c r="C8" s="6" t="n">
        <v>0.3</v>
      </c>
      <c r="D8" s="7" t="n">
        <v>0.5</v>
      </c>
      <c r="E8" s="8" t="n">
        <v>0.4</v>
      </c>
      <c r="F8" s="9" t="n">
        <v>0</v>
      </c>
      <c r="G8" s="10" t="n">
        <v>0</v>
      </c>
      <c r="H8" s="11" t="n">
        <v>0.3</v>
      </c>
      <c r="I8" s="12" t="n">
        <v>0.1</v>
      </c>
      <c r="J8" s="13" t="n">
        <v>0</v>
      </c>
      <c r="K8" s="14" t="n">
        <v>0</v>
      </c>
      <c r="L8" s="15" t="n">
        <v>0.7</v>
      </c>
      <c r="M8" s="0" t="n">
        <v>0.3</v>
      </c>
      <c r="N8" s="0" t="n">
        <v>0</v>
      </c>
    </row>
    <row r="9" customFormat="false" ht="16.5" hidden="false" customHeight="false" outlineLevel="0" collapsed="false">
      <c r="A9" s="5" t="s">
        <v>6</v>
      </c>
      <c r="B9" s="3" t="s">
        <v>18</v>
      </c>
      <c r="C9" s="6" t="n">
        <v>0</v>
      </c>
      <c r="D9" s="7" t="n">
        <v>0.6</v>
      </c>
      <c r="E9" s="8" t="n">
        <v>0</v>
      </c>
      <c r="F9" s="9" t="n">
        <v>0</v>
      </c>
      <c r="G9" s="10" t="n">
        <v>0.3</v>
      </c>
      <c r="H9" s="11" t="n">
        <v>0</v>
      </c>
      <c r="I9" s="12" t="n">
        <v>0</v>
      </c>
      <c r="J9" s="13" t="n">
        <v>0</v>
      </c>
      <c r="K9" s="14" t="n">
        <v>0</v>
      </c>
      <c r="L9" s="15" t="n">
        <v>0.7</v>
      </c>
      <c r="M9" s="0" t="n">
        <v>0</v>
      </c>
      <c r="N9" s="0" t="n">
        <v>0.2</v>
      </c>
    </row>
    <row r="10" customFormat="false" ht="16.5" hidden="false" customHeight="false" outlineLevel="0" collapsed="false">
      <c r="A10" s="5" t="s">
        <v>7</v>
      </c>
      <c r="B10" s="3"/>
      <c r="C10" s="6" t="n">
        <v>0</v>
      </c>
      <c r="D10" s="7" t="n">
        <v>0</v>
      </c>
      <c r="E10" s="8" t="n">
        <v>1</v>
      </c>
      <c r="F10" s="9" t="n">
        <v>0.2</v>
      </c>
      <c r="G10" s="10" t="n">
        <v>0.3</v>
      </c>
      <c r="H10" s="11" t="n">
        <v>0</v>
      </c>
      <c r="I10" s="12" t="n">
        <v>0</v>
      </c>
      <c r="J10" s="13" t="n">
        <v>0.1</v>
      </c>
      <c r="K10" s="14" t="n">
        <v>0</v>
      </c>
      <c r="L10" s="15" t="n">
        <v>0</v>
      </c>
      <c r="M10" s="0" t="n">
        <v>0.2</v>
      </c>
      <c r="N10" s="0" t="n">
        <v>0</v>
      </c>
      <c r="AC10" s="0" t="s">
        <v>11</v>
      </c>
    </row>
    <row r="11" customFormat="false" ht="16.5" hidden="false" customHeight="false" outlineLevel="0" collapsed="false">
      <c r="A11" s="5" t="s">
        <v>8</v>
      </c>
      <c r="B11" s="3"/>
      <c r="C11" s="6" t="n">
        <v>0</v>
      </c>
      <c r="D11" s="7" t="n">
        <v>0</v>
      </c>
      <c r="E11" s="8" t="n">
        <v>0</v>
      </c>
      <c r="F11" s="9" t="n">
        <v>0.5</v>
      </c>
      <c r="G11" s="10" t="n">
        <v>0</v>
      </c>
      <c r="H11" s="11" t="n">
        <v>0</v>
      </c>
      <c r="I11" s="12" t="n">
        <v>0.4</v>
      </c>
      <c r="J11" s="13" t="n">
        <v>0</v>
      </c>
      <c r="K11" s="14" t="n">
        <v>0.8</v>
      </c>
      <c r="L11" s="15" t="n">
        <v>0</v>
      </c>
      <c r="M11" s="0" t="n">
        <v>0.5</v>
      </c>
      <c r="N11" s="0" t="n">
        <v>0</v>
      </c>
    </row>
    <row r="12" customFormat="false" ht="16.5" hidden="false" customHeight="false" outlineLevel="0" collapsed="false">
      <c r="A12" s="5" t="s">
        <v>9</v>
      </c>
      <c r="B12" s="4"/>
      <c r="C12" s="6" t="n">
        <v>0</v>
      </c>
      <c r="D12" s="7" t="n">
        <v>0</v>
      </c>
      <c r="E12" s="8" t="n">
        <v>0</v>
      </c>
      <c r="F12" s="9" t="n">
        <v>0.9</v>
      </c>
      <c r="G12" s="10" t="n">
        <v>0</v>
      </c>
      <c r="H12" s="11" t="n">
        <v>0</v>
      </c>
      <c r="I12" s="12" t="n">
        <v>0</v>
      </c>
      <c r="J12" s="13" t="n">
        <v>1</v>
      </c>
      <c r="K12" s="14" t="n">
        <v>0</v>
      </c>
      <c r="L12" s="15" t="n">
        <v>0</v>
      </c>
      <c r="M12" s="0" t="n">
        <v>0</v>
      </c>
      <c r="N12" s="0" t="n">
        <v>0</v>
      </c>
    </row>
    <row r="13" customFormat="false" ht="16.5" hidden="false" customHeight="false" outlineLevel="0" collapsed="false">
      <c r="A13" s="5" t="s">
        <v>10</v>
      </c>
      <c r="B13" s="4"/>
      <c r="C13" s="6" t="n">
        <v>0</v>
      </c>
      <c r="D13" s="7" t="n">
        <v>0</v>
      </c>
      <c r="E13" s="8" t="n">
        <v>0</v>
      </c>
      <c r="F13" s="9" t="n">
        <v>0</v>
      </c>
      <c r="G13" s="10" t="n">
        <v>0.4</v>
      </c>
      <c r="H13" s="11" t="n">
        <v>0.7</v>
      </c>
      <c r="I13" s="12" t="n">
        <v>0</v>
      </c>
      <c r="J13" s="13" t="n">
        <v>0</v>
      </c>
      <c r="K13" s="14" t="n">
        <v>0</v>
      </c>
      <c r="L13" s="15" t="n">
        <v>0</v>
      </c>
      <c r="M13" s="0" t="n">
        <v>0.9</v>
      </c>
      <c r="N13" s="0" t="n">
        <v>0.7</v>
      </c>
    </row>
    <row r="14" customFormat="false" ht="18" hidden="false" customHeight="false" outlineLevel="0" collapsed="false">
      <c r="A14" s="1"/>
      <c r="B14" s="1" t="s">
        <v>19</v>
      </c>
      <c r="C14" s="16" t="n">
        <v>0</v>
      </c>
      <c r="D14" s="16" t="n">
        <v>0</v>
      </c>
      <c r="E14" s="16" t="n">
        <v>0</v>
      </c>
      <c r="F14" s="16" t="n">
        <v>0</v>
      </c>
      <c r="G14" s="16" t="n">
        <v>0.3</v>
      </c>
      <c r="H14" s="16" t="n">
        <v>0</v>
      </c>
      <c r="I14" s="16" t="n">
        <v>0.2</v>
      </c>
      <c r="J14" s="16" t="n">
        <v>0.3</v>
      </c>
      <c r="K14" s="16" t="n">
        <v>0</v>
      </c>
      <c r="L14" s="16" t="n">
        <v>0.1</v>
      </c>
      <c r="M14" s="0" t="n">
        <v>0</v>
      </c>
      <c r="N14" s="0" t="n">
        <v>0.2</v>
      </c>
      <c r="AA14" s="17" t="s">
        <v>20</v>
      </c>
    </row>
    <row r="15" customFormat="false" ht="14.9" hidden="false" customHeight="false" outlineLevel="0" collapsed="false">
      <c r="B15" s="18" t="s">
        <v>11</v>
      </c>
      <c r="C15" s="6" t="n">
        <v>0</v>
      </c>
      <c r="D15" s="7" t="n">
        <v>0</v>
      </c>
      <c r="E15" s="8" t="n">
        <v>0</v>
      </c>
      <c r="F15" s="9" t="n">
        <v>0</v>
      </c>
      <c r="G15" s="10" t="n">
        <v>0</v>
      </c>
      <c r="H15" s="11" t="n">
        <v>0.9</v>
      </c>
      <c r="I15" s="12" t="n">
        <v>0</v>
      </c>
      <c r="J15" s="13" t="n">
        <v>0</v>
      </c>
      <c r="K15" s="14" t="n">
        <v>0</v>
      </c>
      <c r="L15" s="15" t="n">
        <v>0.8</v>
      </c>
      <c r="M15" s="0" t="n">
        <v>0.9</v>
      </c>
      <c r="N15" s="0" t="n">
        <v>0</v>
      </c>
      <c r="AA15" s="19" t="s">
        <v>21</v>
      </c>
    </row>
    <row r="16" customFormat="false" ht="18" hidden="false" customHeight="false" outlineLevel="0" collapsed="false">
      <c r="A16" s="1"/>
      <c r="B16" s="1" t="s">
        <v>22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AA16" s="21" t="s">
        <v>23</v>
      </c>
    </row>
    <row r="17" customFormat="false" ht="14.95" hidden="false" customHeight="false" outlineLevel="0" collapsed="false">
      <c r="A17" s="20" t="s">
        <v>24</v>
      </c>
      <c r="B17" s="22" t="s">
        <v>25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0" t="n">
        <v>0</v>
      </c>
      <c r="N17" s="0" t="n">
        <v>0</v>
      </c>
      <c r="AA17" s="23" t="s">
        <v>26</v>
      </c>
    </row>
    <row r="18" customFormat="false" ht="14.95" hidden="false" customHeight="false" outlineLevel="0" collapsed="false">
      <c r="A18" s="20" t="s">
        <v>27</v>
      </c>
      <c r="B18" s="22" t="s">
        <v>28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0</v>
      </c>
      <c r="M18" s="0" t="n">
        <v>0</v>
      </c>
      <c r="N18" s="0" t="n">
        <v>0</v>
      </c>
      <c r="AA18" s="24" t="s">
        <v>29</v>
      </c>
    </row>
    <row r="19" customFormat="false" ht="17.95" hidden="false" customHeight="false" outlineLevel="0" collapsed="false">
      <c r="A19" s="25" t="s">
        <v>30</v>
      </c>
      <c r="B19" s="22" t="s">
        <v>31</v>
      </c>
      <c r="C19" s="6" t="n">
        <v>1</v>
      </c>
      <c r="D19" s="6" t="n">
        <v>1</v>
      </c>
      <c r="E19" s="6" t="n">
        <v>1</v>
      </c>
      <c r="F19" s="6" t="n">
        <v>1</v>
      </c>
      <c r="G19" s="6" t="n">
        <v>1</v>
      </c>
      <c r="H19" s="6" t="n">
        <v>1</v>
      </c>
      <c r="I19" s="6" t="n">
        <v>1</v>
      </c>
      <c r="J19" s="6" t="n">
        <v>1</v>
      </c>
      <c r="K19" s="6" t="n">
        <v>1</v>
      </c>
      <c r="L19" s="6" t="n">
        <v>1</v>
      </c>
      <c r="M19" s="0" t="n">
        <v>1</v>
      </c>
      <c r="N19" s="0" t="n">
        <v>1</v>
      </c>
      <c r="AA19" s="26" t="s">
        <v>32</v>
      </c>
    </row>
    <row r="20" customFormat="false" ht="15.65" hidden="false" customHeight="false" outlineLevel="0" collapsed="false">
      <c r="A20" s="27"/>
      <c r="B20" s="20" t="s">
        <v>33</v>
      </c>
      <c r="C20" s="6" t="n">
        <f aca="false">SUM(C4:C15)</f>
        <v>2.1</v>
      </c>
      <c r="D20" s="6" t="n">
        <f aca="false">SUM(D4:D15)</f>
        <v>1.7</v>
      </c>
      <c r="E20" s="6" t="n">
        <f aca="false">SUM(E4:E15)</f>
        <v>2.2</v>
      </c>
      <c r="F20" s="6" t="n">
        <f aca="false">SUM(F4:F15)</f>
        <v>2.6</v>
      </c>
      <c r="G20" s="6" t="n">
        <f aca="false">SUM(G4:G15)</f>
        <v>3.2</v>
      </c>
      <c r="H20" s="6" t="n">
        <f aca="false">SUM(H4:H15)</f>
        <v>2.7</v>
      </c>
      <c r="I20" s="6" t="n">
        <f aca="false">SUM(I4:I15)</f>
        <v>2</v>
      </c>
      <c r="J20" s="6" t="n">
        <f aca="false">SUM(J4:J15)</f>
        <v>2.2</v>
      </c>
      <c r="K20" s="6" t="n">
        <f aca="false">SUM(K4:K15)</f>
        <v>1.5</v>
      </c>
      <c r="L20" s="6" t="n">
        <f aca="false">SUM(L4:L15)</f>
        <v>2.3</v>
      </c>
      <c r="M20" s="6" t="n">
        <f aca="false">SUM(M4:M15)</f>
        <v>2.8</v>
      </c>
      <c r="N20" s="6" t="n">
        <f aca="false">SUM(N4:N15)</f>
        <v>1.1</v>
      </c>
      <c r="AA20" s="28" t="s">
        <v>34</v>
      </c>
    </row>
    <row r="21" customFormat="false" ht="17.95" hidden="false" customHeight="false" outlineLevel="0" collapsed="false">
      <c r="A21" s="20" t="s">
        <v>35</v>
      </c>
      <c r="B21" s="22" t="s">
        <v>36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0</v>
      </c>
      <c r="K21" s="6" t="n">
        <v>0</v>
      </c>
      <c r="L21" s="6" t="n">
        <v>0</v>
      </c>
      <c r="M21" s="0" t="n">
        <v>0</v>
      </c>
      <c r="N21" s="0" t="n">
        <v>0</v>
      </c>
      <c r="AA21" s="29" t="s">
        <v>37</v>
      </c>
    </row>
    <row r="22" customFormat="false" ht="17.95" hidden="false" customHeight="false" outlineLevel="0" collapsed="false">
      <c r="A22" s="20" t="s">
        <v>38</v>
      </c>
      <c r="B22" s="22" t="s">
        <v>39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0" t="n">
        <v>0</v>
      </c>
      <c r="N22" s="0" t="n">
        <v>0</v>
      </c>
    </row>
    <row r="23" customFormat="false" ht="15.7" hidden="false" customHeight="false" outlineLevel="0" collapsed="false">
      <c r="A23" s="20"/>
      <c r="B23" s="20" t="s">
        <v>40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0" t="n">
        <v>0</v>
      </c>
      <c r="N23" s="0" t="n">
        <v>0</v>
      </c>
    </row>
    <row r="24" customFormat="false" ht="15.7" hidden="false" customHeight="false" outlineLevel="0" collapsed="false">
      <c r="A24" s="20"/>
      <c r="B24" s="20" t="s">
        <v>41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0" t="n">
        <v>0</v>
      </c>
      <c r="N24" s="0" t="n">
        <v>0</v>
      </c>
    </row>
    <row r="28" customFormat="false" ht="15" hidden="false" customHeight="false" outlineLevel="0" collapsed="false">
      <c r="E28" s="0" t="s">
        <v>11</v>
      </c>
    </row>
    <row r="29" customFormat="false" ht="15" hidden="false" customHeight="false" outlineLevel="0" collapsed="false">
      <c r="E29" s="0" t="s">
        <v>11</v>
      </c>
    </row>
    <row r="33" customFormat="false" ht="15" hidden="false" customHeight="false" outlineLevel="0" collapsed="false">
      <c r="D33" s="0" t="s">
        <v>11</v>
      </c>
      <c r="G33" s="0" t="s">
        <v>11</v>
      </c>
      <c r="K33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895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35" activeCellId="1" sqref="C17:N24 A35"/>
    </sheetView>
  </sheetViews>
  <sheetFormatPr defaultRowHeight="15"/>
  <cols>
    <col collapsed="false" hidden="false" max="1" min="1" style="0" width="10.2602040816327"/>
    <col collapsed="false" hidden="false" max="31" min="2" style="0" width="15.2551020408163"/>
    <col collapsed="false" hidden="false" max="1025" min="32" style="0" width="8.23469387755102"/>
  </cols>
  <sheetData>
    <row r="1" customFormat="false" ht="16.4" hidden="false" customHeight="false" outlineLevel="0" collapsed="false">
      <c r="A1" s="30" t="s">
        <v>42</v>
      </c>
      <c r="B1" s="31" t="n">
        <v>1</v>
      </c>
      <c r="W1" s="32"/>
      <c r="X1" s="0" t="s">
        <v>11</v>
      </c>
    </row>
    <row r="2" customFormat="false" ht="15.75" hidden="false" customHeight="false" outlineLevel="0" collapsed="false">
      <c r="B2" s="33"/>
      <c r="D2" s="34"/>
      <c r="F2" s="35"/>
      <c r="G2" s="36"/>
      <c r="H2" s="37"/>
      <c r="I2" s="38"/>
      <c r="J2" s="39"/>
      <c r="K2" s="40"/>
      <c r="M2" s="0" t="s">
        <v>11</v>
      </c>
      <c r="N2" s="0" t="s">
        <v>11</v>
      </c>
      <c r="O2" s="0" t="s">
        <v>11</v>
      </c>
      <c r="P2" s="0" t="s">
        <v>11</v>
      </c>
      <c r="Q2" s="0" t="s">
        <v>11</v>
      </c>
      <c r="S2" s="41" t="s">
        <v>11</v>
      </c>
      <c r="T2" s="41"/>
      <c r="U2" s="41"/>
      <c r="W2" s="42" t="s">
        <v>11</v>
      </c>
      <c r="X2" s="42"/>
      <c r="Y2" s="43" t="s">
        <v>11</v>
      </c>
      <c r="Z2" s="0" t="s">
        <v>11</v>
      </c>
      <c r="AA2" s="0" t="s">
        <v>11</v>
      </c>
      <c r="AB2" s="0" t="s">
        <v>11</v>
      </c>
      <c r="AC2" s="0" t="s">
        <v>11</v>
      </c>
    </row>
    <row r="3" customFormat="false" ht="15" hidden="false" customHeight="false" outlineLevel="0" collapsed="false">
      <c r="A3" s="16"/>
      <c r="B3" s="3"/>
      <c r="C3" s="3"/>
      <c r="D3" s="3"/>
      <c r="E3" s="3"/>
      <c r="F3" s="3"/>
      <c r="G3" s="3"/>
      <c r="H3" s="3"/>
      <c r="I3" s="3"/>
      <c r="J3" s="4"/>
      <c r="K3" s="4" t="s">
        <v>11</v>
      </c>
      <c r="X3" s="42"/>
    </row>
    <row r="4" customFormat="false" ht="18" hidden="false" customHeight="false" outlineLevel="0" collapsed="false">
      <c r="A4" s="16" t="s">
        <v>43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32" t="s">
        <v>44</v>
      </c>
      <c r="M4" s="32" t="s">
        <v>45</v>
      </c>
      <c r="N4" s="32" t="s">
        <v>46</v>
      </c>
      <c r="O4" s="32" t="s">
        <v>47</v>
      </c>
      <c r="P4" s="32" t="s">
        <v>48</v>
      </c>
      <c r="Q4" s="32" t="s">
        <v>49</v>
      </c>
      <c r="R4" s="32" t="s">
        <v>50</v>
      </c>
      <c r="S4" s="32" t="s">
        <v>51</v>
      </c>
      <c r="T4" s="32" t="s">
        <v>52</v>
      </c>
      <c r="U4" s="32" t="s">
        <v>53</v>
      </c>
      <c r="V4" s="44" t="s">
        <v>54</v>
      </c>
      <c r="W4" s="44" t="s">
        <v>55</v>
      </c>
      <c r="X4" s="44" t="s">
        <v>56</v>
      </c>
      <c r="Y4" s="44" t="s">
        <v>57</v>
      </c>
      <c r="Z4" s="44" t="s">
        <v>58</v>
      </c>
      <c r="AA4" s="44" t="s">
        <v>59</v>
      </c>
      <c r="AB4" s="44" t="s">
        <v>60</v>
      </c>
      <c r="AC4" s="44" t="s">
        <v>61</v>
      </c>
      <c r="AD4" s="44" t="s">
        <v>62</v>
      </c>
      <c r="AE4" s="44" t="s">
        <v>63</v>
      </c>
    </row>
    <row r="5" customFormat="false" ht="15" hidden="false" customHeight="false" outlineLevel="0" collapsed="false">
      <c r="A5" s="0" t="n">
        <v>0</v>
      </c>
      <c r="B5" s="45" t="n">
        <v>1</v>
      </c>
      <c r="C5" s="46" t="n">
        <v>0</v>
      </c>
      <c r="D5" s="47" t="n">
        <v>0</v>
      </c>
      <c r="E5" s="46" t="n">
        <v>0</v>
      </c>
      <c r="F5" s="48" t="n">
        <v>0</v>
      </c>
      <c r="G5" s="49" t="n">
        <v>0</v>
      </c>
      <c r="H5" s="50" t="n">
        <v>0</v>
      </c>
      <c r="I5" s="51" t="n">
        <v>0</v>
      </c>
      <c r="J5" s="39" t="n">
        <v>0</v>
      </c>
      <c r="K5" s="40" t="n">
        <v>0</v>
      </c>
      <c r="L5" s="46" t="e">
        <f aca="false">MAX(0,id_1*V5+sum_1*V5+IF(ssum_1&gt;0,ssum_1*V5/lamda_1,0)+slogistic_1*(1/(1+EXP(-s_1*(V5-t_1))))+alogistic_1*(((1/(1+EXP(-s_1*(V5-t_1))))-(1/(1+EXP(s_1*t_1))))*(1+EXP(-s_1*t_1))))</f>
        <v>#NAME?</v>
      </c>
      <c r="M5" s="46" t="n">
        <f aca="false">MAX(0,id_2*W5+sum_2*W5+IF(ssum_2&gt;0,ssum_2*W5/lamda_2,0)+slogistic_2*(1/(1+EXP(-s_2*(W5-t_2))))+alogistic_2*(((1/(1+EXP(-s_2*(W5-t_2))))-(1/(1+EXP(s_2*t_2))))*(1+EXP(-s_2*t_2))))</f>
        <v>0.352941176470588</v>
      </c>
      <c r="N5" s="46" t="n">
        <f aca="false">MAX(0,id_3*X5+sum_3*X5+IF(ssum_3&gt;0,ssum_3*X5/lamda_3,0)+slogistic_3*(1/(1+EXP(-s_3*(X5-t_3))))+alogistic_3*(((1/(1+EXP(-s_3*(X5-t_3))))-(1/(1+EXP(s_3*t_3))))*(1+EXP(-s_3*t_3))))</f>
        <v>0.363636363636364</v>
      </c>
      <c r="O5" s="46" t="n">
        <f aca="false">MAX(0,id_4*Y5+sum_4*Y5+IF(ssum_4&gt;0,ssum_4*Y5/lamda_4,0)+slogistic_4*(1/(1+EXP(-s_4*(Y5-t_4))))+alogistic_4*(((1/(1+EXP(-s_4*(Y5-t_4))))-(1/(1+EXP(s_4*t_4))))*(1+EXP(-s_4*t_4))))</f>
        <v>0.384615384615385</v>
      </c>
      <c r="P5" s="46" t="n">
        <f aca="false">MAX(0,id_5*Z5+sum_5*Z5+IF(ssum_5&gt;0,ssum_5*Z5/lamda_5,0)+slogistic_5*(1/(1+EXP(-s_5*(Z5-t_5))))+alogistic_5*(((1/(1+EXP(-s_5*(Z5-t_5))))-(1/(1+EXP(s_5*t_5))))*(1+EXP(-s_5*t_5))))</f>
        <v>0.15625</v>
      </c>
      <c r="Q5" s="46" t="n">
        <f aca="false">MAX(0,id_6*AA5+sum_6*AA5+IF(ssum_6&gt;0,ssum_6*AA5/lamda_6,0)+slogistic_6*(1/(1+EXP(-s_6*(AA5-t_6))))+alogistic_6*(((1/(1+EXP(-s_6*(AA5-t_6))))-(1/(1+EXP(s_6*t_6))))*(1+EXP(-s_6*t_6))))</f>
        <v>0</v>
      </c>
      <c r="R5" s="46" t="n">
        <f aca="false">MAX(0,id_7*AB5+sum_7*AB5+IF(ssum_7&gt;0,ssum_7*AB5/lamda_7,0)+slogistic_7*(1/(1+EXP(-s_7*(AB5-t_7))))+alogistic_7*(((1/(1+EXP(-s_7*(AB5-t_7))))-(1/(1+EXP(s_7*t_7))))*(1+EXP(-s_7*t_7))))</f>
        <v>0</v>
      </c>
      <c r="S5" s="46" t="n">
        <f aca="false">MAX(0,id_8*AC5+sum_8*AC5+IF(ssum_8&gt;0,ssum_8*AC5/lamda_8,0)+slogistic_8*(1/(1+EXP(-s_8*(AC5-t_8))))+alogistic_8*(((1/(1+EXP(-s_8*(AC5-t_8))))-(1/(1+EXP(s_8*t_8))))*(1+EXP(-s_8*t_8))))</f>
        <v>0</v>
      </c>
      <c r="T5" s="46" t="n">
        <f aca="false">MAX(0,id_9*AD5+sum_9*AD5+IF(ssum_9&gt;0,ssum_9*AD5/lamda_9,0)+slogistic_9*(1/(1+EXP(-s_9*(AD5-t_9))))+alogistic_9*(((1/(1+EXP(-s_9*(AD5-t_9))))-(1/(1+EXP(s_9*t_9))))*(1+EXP(-s_9*t_9))))</f>
        <v>0</v>
      </c>
      <c r="U5" s="46" t="n">
        <f aca="false">MAX(0,id_10*AE5+sum_10*AE5+IF(ssum_10&gt;0,ssum_10*AE5/lamda_10,0)+slogistic_10*(1/(1+EXP(-s_10*(AE5-t_10))))+alogistic_10*(((1/(1+EXP(-s_10*(AE5-t_10))))-(1/(1+EXP(s_10*t_10))))*(1+EXP(-s_10*t_10))))</f>
        <v>0</v>
      </c>
      <c r="V5" s="46" t="n">
        <f aca="false">w_1_1*B5+w_2_1*C5+w_3_1*D5+w_4_1*E5+w_5_1*F5+w_6_1*G5+w_7_1*H5+w_8_1*I5+w_9_1*J5+w_10_1*K5</f>
        <v>0</v>
      </c>
      <c r="W5" s="46" t="n">
        <f aca="false">w_1_2*B5+w_2_2*C5+w_3_2*D5+w_4_2*E5+w_5_2*F5+w_5_2*G5+w_7_2*H5+w_8_2*I5+w_9_2*J5+w_10_2*K5</f>
        <v>0.6</v>
      </c>
      <c r="X5" s="46" t="n">
        <f aca="false">w_1_3*B5+w_2_3*C5+matrix!$E$6*D5+matrix!$E$7*E5+matrix!$E$8*F5+matrix!$E$9*G5+matrix!$E$10*H5+matrix!$E$11*I5+matrix!$E$12*J5+matrix!$E$13*K5</f>
        <v>0.8</v>
      </c>
      <c r="Y5" s="46" t="n">
        <f aca="false">w_1_4*B5+w_2_4*C5+w_3_4*D5+w_4_4*E5+w_5_4*F5+w_6_4*G5+w_7_4*H5+w_8_4*I5+w_9_4*J5+w_10_4*K5</f>
        <v>1</v>
      </c>
      <c r="Z5" s="46" t="n">
        <f aca="false">w_1_5*B5+w_2_5*C5+w_3_5*D5+w_4_5*E5+w_5_5*F5+w_6_5*G5+w_7_5*H5+w_8_5*I5+w_9_5*J5+w_10_5*K5</f>
        <v>0.5</v>
      </c>
      <c r="AA5" s="46" t="n">
        <f aca="false">w_1_6*B5+w_2_6*C5+w_3_6*D5+w_4_6*E5+w_5_6*F5+w_6_6*G5+w_7_6*H5+w_8_6*I5+w_9_6*J5+w_10_6*K5</f>
        <v>0</v>
      </c>
      <c r="AB5" s="46" t="n">
        <f aca="false">w_1_7*B5+w_2_7*C5+w_3_7*D5+w_4_7*E5+w_5_7*F5+w_6_7*G5+w_7_7*H5+w_8_7*I5+w_9_7*J5+w_10_7*K5</f>
        <v>0</v>
      </c>
      <c r="AC5" s="46" t="n">
        <f aca="false">w_1_8*B5+w_2_8*C5+w_3_8*D5+w_4_8*E5+w_5_8*F5+w_6_8*G5+w_7_8*H5+w_8_8*I5+w_9_8*J5+w_10_8*K5</f>
        <v>0</v>
      </c>
      <c r="AD5" s="46" t="n">
        <f aca="false">w_1_9*B5+w_2_9*C5+w_3_9*D5+w_4_9*E5+w_5_9*F5+w_6_9*G5+w_7_9*H5+w_8_9*I5+w_9_9*J5+w_10_9*K5</f>
        <v>0</v>
      </c>
      <c r="AE5" s="46" t="n">
        <f aca="false">w_1_10*B5+w_2_10*C5+w_3_10*D5+w_4_10*E5+w_5_10*F5+w_6_10*G5+w_7_10*H5+w_8_10*I5+w_9_10*J5+w_10_10*K5</f>
        <v>0</v>
      </c>
    </row>
    <row r="6" customFormat="false" ht="15" hidden="false" customHeight="false" outlineLevel="0" collapsed="false">
      <c r="A6" s="0" t="n">
        <f aca="false">A5+$B$1</f>
        <v>1</v>
      </c>
      <c r="B6" s="45" t="e">
        <f aca="false">B5+eta_1*(L5-B5)*Dt</f>
        <v>#NAME?</v>
      </c>
      <c r="C6" s="46" t="n">
        <f aca="false">C5+eta_2*(M5-C5)*Dt</f>
        <v>0</v>
      </c>
      <c r="D6" s="47" t="n">
        <f aca="false">D5+eta_3*(N5-D5)*Dt</f>
        <v>0</v>
      </c>
      <c r="E6" s="46" t="n">
        <f aca="false">E5+eta_4*(O5-E5)*Dt</f>
        <v>0</v>
      </c>
      <c r="F6" s="48" t="n">
        <f aca="false">F5+eta_5*(P5-F5)*Dt</f>
        <v>0</v>
      </c>
      <c r="G6" s="49" t="n">
        <f aca="false">G5+eta_6*(Q5-G5)*Dt</f>
        <v>0</v>
      </c>
      <c r="H6" s="50" t="n">
        <f aca="false">H5+eta_7*(R5-H5)*Dt</f>
        <v>0</v>
      </c>
      <c r="I6" s="51" t="n">
        <f aca="false">I5+eta_8*(S5-I5)*Dt</f>
        <v>0</v>
      </c>
      <c r="J6" s="52" t="n">
        <f aca="false">J5+eta_9*(T5-J5)*Dt</f>
        <v>0</v>
      </c>
      <c r="K6" s="53" t="n">
        <f aca="false">K5+eta_10*(U5-K5)*Dt</f>
        <v>0</v>
      </c>
      <c r="L6" s="46" t="e">
        <f aca="false">MAX(0,id_1*V6+sum_1*V6+IF(ssum_1&gt;0,ssum_1*V6/lamda_1,0)+slogistic_1*(1/(1+EXP(-s_1*(V6-t_1))))+alogistic_1*(((1/(1+EXP(-s_1*(V6-t_1))))-(1/(1+EXP(s_1*t_1))))*(1+EXP(-s_1*t_1))))</f>
        <v>#NAME?</v>
      </c>
      <c r="M6" s="46" t="e">
        <f aca="false">MAX(0,id_2*W6+sum_2*W6+IF(ssum_2&gt;0,ssum_2*W6/lamda_2,0)+slogistic_2*(1/(1+EXP(-s_2*(W6-t_2))))+alogistic_2*(((1/(1+EXP(-s_2*(W6-t_2))))-(1/(1+EXP(s_2*t_2))))*(1+EXP(-s_2*t_2))))</f>
        <v>#NAME?</v>
      </c>
      <c r="N6" s="46" t="e">
        <f aca="false">MAX(0,id_3*X6+sum_3*X6+IF(ssum_3&gt;0,ssum_3*X6/lamda_3,0)+slogistic_3*(1/(1+EXP(-s_3*(X6-t_3))))+alogistic_3*(((1/(1+EXP(-s_3*(X6-t_3))))-(1/(1+EXP(s_3*t_3))))*(1+EXP(-s_3*t_3))))</f>
        <v>#NAME?</v>
      </c>
      <c r="O6" s="46" t="e">
        <f aca="false">MAX(0,id_4*Y6+sum_4*Y6+IF(ssum_4&gt;0,ssum_4*Y6/lamda_4,0)+slogistic_4*(1/(1+EXP(-s_4*(Y6-t_4))))+alogistic_4*(((1/(1+EXP(-s_4*(Y6-t_4))))-(1/(1+EXP(s_4*t_4))))*(1+EXP(-s_4*t_4))))</f>
        <v>#NAME?</v>
      </c>
      <c r="P6" s="46" t="e">
        <f aca="false">MAX(0,id_5*Z6+sum_5*Z6+IF(ssum_5&gt;0,ssum_5*Z6/lamda_5,0)+slogistic_5*(1/(1+EXP(-s_5*(Z6-t_5))))+alogistic_5*(((1/(1+EXP(-s_5*(Z6-t_5))))-(1/(1+EXP(s_5*t_5))))*(1+EXP(-s_5*t_5))))</f>
        <v>#NAME?</v>
      </c>
      <c r="Q6" s="46" t="e">
        <f aca="false">MAX(0,id_6*AA6+sum_6*AA6+IF(ssum_6&gt;0,ssum_6*AA6/lamda_6,0)+slogistic_6*(1/(1+EXP(-s_6*(AA6-t_6))))+alogistic_6*(((1/(1+EXP(-s_6*(AA6-t_6))))-(1/(1+EXP(s_6*t_6))))*(1+EXP(-s_6*t_6))))</f>
        <v>#NAME?</v>
      </c>
      <c r="R6" s="46" t="e">
        <f aca="false">MAX(0,id_7*AB6+sum_7*AB6+IF(ssum_7&gt;0,ssum_7*AB6/lamda_7,0)+slogistic_7*(1/(1+EXP(-s_7*(AB6-t_7))))+alogistic_7*(((1/(1+EXP(-s_7*(AB6-t_7))))-(1/(1+EXP(s_7*t_7))))*(1+EXP(-s_7*t_7))))</f>
        <v>#NAME?</v>
      </c>
      <c r="S6" s="46" t="e">
        <f aca="false">MAX(0,id_8*AC6+sum_8*AC6+IF(ssum_8&gt;0,ssum_8*AC6/lamda_8,0)+slogistic_8*(1/(1+EXP(-s_8*(AC6-t_8))))+alogistic_8*(((1/(1+EXP(-s_8*(AC6-t_8))))-(1/(1+EXP(s_8*t_8))))*(1+EXP(-s_8*t_8))))</f>
        <v>#NAME?</v>
      </c>
      <c r="T6" s="46" t="e">
        <f aca="false">MAX(0,id_9*AD6+sum_9*AD6+IF(ssum_9&gt;0,ssum_9*AD6/lamda_9,0)+slogistic_9*(1/(1+EXP(-s_9*(AD6-t_9))))+alogistic_9*(((1/(1+EXP(-s_9*(AD6-t_9))))-(1/(1+EXP(s_9*t_9))))*(1+EXP(-s_9*t_9))))</f>
        <v>#NAME?</v>
      </c>
      <c r="U6" s="46" t="e">
        <f aca="false">MAX(0,id_10*AE6+sum_10*AE6+IF(ssum_10&gt;0,ssum_10*AE6/lamda_10,0)+slogistic_10*(1/(1+EXP(-s_10*(AE6-t_10))))+alogistic_10*(((1/(1+EXP(-s_10*(AE6-t_10))))-(1/(1+EXP(s_10*t_10))))*(1+EXP(-s_10*t_10))))</f>
        <v>#NAME?</v>
      </c>
      <c r="V6" s="46" t="e">
        <f aca="false">w_1_1*B6+w_2_1*C6+w_3_1*D6+w_4_1*E6+w_5_1*F6+w_6_1*G6+w_7_1*H6+w_8_1*I6+w_9_1*J6+w_10_1*K6</f>
        <v>#NAME?</v>
      </c>
      <c r="W6" s="46" t="e">
        <f aca="false">w_1_2*B6+w_2_2*C6+w_3_2*D6+w_4_2*E6+w_5_2*F6+w_5_2*G6+w_7_2*H6+w_8_2*I6+w_9_2*J6+w_10_2*K6</f>
        <v>#NAME?</v>
      </c>
      <c r="X6" s="46" t="e">
        <f aca="false">w_1_3*B6+w_2_3*C6+matrix!$E$6*D6+matrix!$E$7*E6+matrix!$E$8*F6+matrix!$E$9*G6+matrix!$E$10*H6+matrix!$E$11*I6+matrix!$E$12*J6+matrix!$E$13*K6</f>
        <v>#NAME?</v>
      </c>
      <c r="Y6" s="46" t="e">
        <f aca="false">w_1_4*B6+w_2_4*C6+w_3_4*D6+w_4_4*E6+w_5_4*F6+w_6_4*G6+w_7_4*H6+w_8_4*I6+w_9_4*J6+w_10_4*K6</f>
        <v>#NAME?</v>
      </c>
      <c r="Z6" s="46" t="e">
        <f aca="false">w_1_5*B6+w_2_5*C6+w_3_5*D6+w_4_5*E6+w_5_5*F6+w_6_5*G6+w_7_5*H6+w_8_5*I6+w_9_5*J6+w_10_5*K6</f>
        <v>#NAME?</v>
      </c>
      <c r="AA6" s="46" t="e">
        <f aca="false">w_1_6*B6+w_2_6*C6+w_3_6*D6+w_4_6*E6+w_5_6*F6+w_6_6*G6+w_7_6*H6+w_8_6*I6+w_9_6*J6+w_10_6*K6</f>
        <v>#NAME?</v>
      </c>
      <c r="AB6" s="46" t="e">
        <f aca="false">w_1_7*B6+w_2_7*C6+w_3_7*D6+w_4_7*E6+w_5_7*F6+w_6_7*G6+w_7_7*H6+w_8_7*I6+w_9_7*J6+w_10_7*K6</f>
        <v>#NAME?</v>
      </c>
      <c r="AC6" s="46" t="e">
        <f aca="false">w_1_8*B6+w_2_8*C6+w_3_8*D6+w_4_8*E6+w_5_8*F6+w_6_8*G6+w_7_8*H6+w_8_8*I6+w_9_8*J6+w_10_8*K6</f>
        <v>#NAME?</v>
      </c>
      <c r="AD6" s="46" t="e">
        <f aca="false">w_1_9*B6+w_2_9*C6+w_3_9*D6+w_4_9*E6+w_5_9*F6+w_6_9*G6+w_7_9*H6+w_8_9*I6+w_9_9*J6+w_10_9*K6</f>
        <v>#NAME?</v>
      </c>
      <c r="AE6" s="46" t="e">
        <f aca="false">w_1_10*B6+w_2_10*C6+w_3_10*D6+w_4_10*E6+w_5_10*F6+w_6_10*G6+w_7_10*H6+w_8_10*I6+w_9_10*J6+w_10_10*K6</f>
        <v>#NAME?</v>
      </c>
    </row>
    <row r="7" customFormat="false" ht="15" hidden="false" customHeight="false" outlineLevel="0" collapsed="false">
      <c r="A7" s="0" t="n">
        <f aca="false">A6+$B$1</f>
        <v>2</v>
      </c>
      <c r="B7" s="45" t="e">
        <f aca="false">B6+eta_1*(L6-B6)*Dt</f>
        <v>#NAME?</v>
      </c>
      <c r="C7" s="46" t="e">
        <f aca="false">C6+eta_2*(M6-C6)*Dt</f>
        <v>#NAME?</v>
      </c>
      <c r="D7" s="47" t="e">
        <f aca="false">D6+eta_3*(N6-D6)*Dt</f>
        <v>#NAME?</v>
      </c>
      <c r="E7" s="46" t="e">
        <f aca="false">E6+eta_4*(O6-E6)*Dt</f>
        <v>#NAME?</v>
      </c>
      <c r="F7" s="48" t="e">
        <f aca="false">F6+eta_5*(P6-F6)*Dt</f>
        <v>#NAME?</v>
      </c>
      <c r="G7" s="49" t="e">
        <f aca="false">G6+eta_6*(Q6-G6)*Dt</f>
        <v>#NAME?</v>
      </c>
      <c r="H7" s="50" t="e">
        <f aca="false">H6+eta_7*(R6-H6)*Dt</f>
        <v>#NAME?</v>
      </c>
      <c r="I7" s="51" t="e">
        <f aca="false">I6+eta_8*(S6-I6)*Dt</f>
        <v>#NAME?</v>
      </c>
      <c r="J7" s="52" t="e">
        <f aca="false">J6+eta_9*(T6-J6)*Dt</f>
        <v>#NAME?</v>
      </c>
      <c r="K7" s="53" t="e">
        <f aca="false">K6+eta_10*(U6-K6)*Dt</f>
        <v>#NAME?</v>
      </c>
      <c r="L7" s="46" t="e">
        <f aca="false">MAX(0,id_1*V7+sum_1*V7+IF(ssum_1&gt;0,ssum_1*V7/lamda_1,0)+slogistic_1*(1/(1+EXP(-s_1*(V7-t_1))))+alogistic_1*(((1/(1+EXP(-s_1*(V7-t_1))))-(1/(1+EXP(s_1*t_1))))*(1+EXP(-s_1*t_1))))</f>
        <v>#NAME?</v>
      </c>
      <c r="M7" s="46" t="e">
        <f aca="false">MAX(0,id_2*W7+sum_2*W7+IF(ssum_2&gt;0,ssum_2*W7/lamda_2,0)+slogistic_2*(1/(1+EXP(-s_2*(W7-t_2))))+alogistic_2*(((1/(1+EXP(-s_2*(W7-t_2))))-(1/(1+EXP(s_2*t_2))))*(1+EXP(-s_2*t_2))))</f>
        <v>#NAME?</v>
      </c>
      <c r="N7" s="46" t="e">
        <f aca="false">MAX(0,id_3*X7+sum_3*X7+IF(ssum_3&gt;0,ssum_3*X7/lamda_3,0)+slogistic_3*(1/(1+EXP(-s_3*(X7-t_3))))+alogistic_3*(((1/(1+EXP(-s_3*(X7-t_3))))-(1/(1+EXP(s_3*t_3))))*(1+EXP(-s_3*t_3))))</f>
        <v>#NAME?</v>
      </c>
      <c r="O7" s="46" t="e">
        <f aca="false">MAX(0,id_4*Y7+sum_4*Y7+IF(ssum_4&gt;0,ssum_4*Y7/lamda_4,0)+slogistic_4*(1/(1+EXP(-s_4*(Y7-t_4))))+alogistic_4*(((1/(1+EXP(-s_4*(Y7-t_4))))-(1/(1+EXP(s_4*t_4))))*(1+EXP(-s_4*t_4))))</f>
        <v>#NAME?</v>
      </c>
      <c r="P7" s="46" t="e">
        <f aca="false">MAX(0,id_5*Z7+sum_5*Z7+IF(ssum_5&gt;0,ssum_5*Z7/lamda_5,0)+slogistic_5*(1/(1+EXP(-s_5*(Z7-t_5))))+alogistic_5*(((1/(1+EXP(-s_5*(Z7-t_5))))-(1/(1+EXP(s_5*t_5))))*(1+EXP(-s_5*t_5))))</f>
        <v>#NAME?</v>
      </c>
      <c r="Q7" s="46" t="e">
        <f aca="false">MAX(0,id_6*AA7+sum_6*AA7+IF(ssum_6&gt;0,ssum_6*AA7/lamda_6,0)+slogistic_6*(1/(1+EXP(-s_6*(AA7-t_6))))+alogistic_6*(((1/(1+EXP(-s_6*(AA7-t_6))))-(1/(1+EXP(s_6*t_6))))*(1+EXP(-s_6*t_6))))</f>
        <v>#NAME?</v>
      </c>
      <c r="R7" s="46" t="e">
        <f aca="false">MAX(0,id_7*AB7+sum_7*AB7+IF(ssum_7&gt;0,ssum_7*AB7/lamda_7,0)+slogistic_7*(1/(1+EXP(-s_7*(AB7-t_7))))+alogistic_7*(((1/(1+EXP(-s_7*(AB7-t_7))))-(1/(1+EXP(s_7*t_7))))*(1+EXP(-s_7*t_7))))</f>
        <v>#NAME?</v>
      </c>
      <c r="S7" s="46" t="e">
        <f aca="false">MAX(0,id_8*AC7+sum_8*AC7+IF(ssum_8&gt;0,ssum_8*AC7/lamda_8,0)+slogistic_8*(1/(1+EXP(-s_8*(AC7-t_8))))+alogistic_8*(((1/(1+EXP(-s_8*(AC7-t_8))))-(1/(1+EXP(s_8*t_8))))*(1+EXP(-s_8*t_8))))</f>
        <v>#NAME?</v>
      </c>
      <c r="T7" s="46" t="e">
        <f aca="false">MAX(0,id_9*AD7+sum_9*AD7+IF(ssum_9&gt;0,ssum_9*AD7/lamda_9,0)+slogistic_9*(1/(1+EXP(-s_9*(AD7-t_9))))+alogistic_9*(((1/(1+EXP(-s_9*(AD7-t_9))))-(1/(1+EXP(s_9*t_9))))*(1+EXP(-s_9*t_9))))</f>
        <v>#NAME?</v>
      </c>
      <c r="U7" s="46" t="e">
        <f aca="false">MAX(0,id_10*AE7+sum_10*AE7+IF(ssum_10&gt;0,ssum_10*AE7/lamda_10,0)+slogistic_10*(1/(1+EXP(-s_10*(AE7-t_10))))+alogistic_10*(((1/(1+EXP(-s_10*(AE7-t_10))))-(1/(1+EXP(s_10*t_10))))*(1+EXP(-s_10*t_10))))</f>
        <v>#NAME?</v>
      </c>
      <c r="V7" s="46" t="e">
        <f aca="false">w_1_1*B7+w_2_1*C7+w_3_1*D7+w_4_1*E7+w_5_1*F7+w_6_1*G7+w_7_1*H7+w_8_1*I7+w_9_1*J7+w_10_1*K7</f>
        <v>#NAME?</v>
      </c>
      <c r="W7" s="46" t="e">
        <f aca="false">w_1_2*B7+w_2_2*C7+w_3_2*D7+w_4_2*E7+w_5_2*F7+w_5_2*G7+w_7_2*H7+w_8_2*I7+w_9_2*J7+w_10_2*K7</f>
        <v>#NAME?</v>
      </c>
      <c r="X7" s="46" t="e">
        <f aca="false">w_1_3*B7+w_2_3*C7+matrix!$E$6*D7+matrix!$E$7*E7+matrix!$E$8*F7+matrix!$E$9*G7+matrix!$E$10*H7+matrix!$E$11*I7+matrix!$E$12*J7+matrix!$E$13*K7</f>
        <v>#NAME?</v>
      </c>
      <c r="Y7" s="46" t="e">
        <f aca="false">w_1_4*B7+w_2_4*C7+w_3_4*D7+w_4_4*E7+w_5_4*F7+w_6_4*G7+w_7_4*H7+w_8_4*I7+w_9_4*J7+w_10_4*K7</f>
        <v>#NAME?</v>
      </c>
      <c r="Z7" s="46" t="e">
        <f aca="false">w_1_5*B7+w_2_5*C7+w_3_5*D7+w_4_5*E7+w_5_5*F7+w_6_5*G7+w_7_5*H7+w_8_5*I7+w_9_5*J7+w_10_5*K7</f>
        <v>#NAME?</v>
      </c>
      <c r="AA7" s="46" t="e">
        <f aca="false">w_1_6*B7+w_2_6*C7+w_3_6*D7+w_4_6*E7+w_5_6*F7+w_6_6*G7+w_7_6*H7+w_8_6*I7+w_9_6*J7+w_10_6*K7</f>
        <v>#NAME?</v>
      </c>
      <c r="AB7" s="46" t="e">
        <f aca="false">w_1_7*B7+w_2_7*C7+w_3_7*D7+w_4_7*E7+w_5_7*F7+w_6_7*G7+w_7_7*H7+w_8_7*I7+w_9_7*J7+w_10_7*K7</f>
        <v>#NAME?</v>
      </c>
      <c r="AC7" s="46" t="e">
        <f aca="false">w_1_8*B7+w_2_8*C7+w_3_8*D7+w_4_8*E7+w_5_8*F7+w_6_8*G7+w_7_8*H7+w_8_8*I7+w_9_8*J7+w_10_8*K7</f>
        <v>#NAME?</v>
      </c>
      <c r="AD7" s="46" t="e">
        <f aca="false">w_1_9*B7+w_2_9*C7+w_3_9*D7+w_4_9*E7+w_5_9*F7+w_6_9*G7+w_7_9*H7+w_8_9*I7+w_9_9*J7+w_10_9*K7</f>
        <v>#NAME?</v>
      </c>
      <c r="AE7" s="46" t="e">
        <f aca="false">w_1_10*B7+w_2_10*C7+w_3_10*D7+w_4_10*E7+w_5_10*F7+w_6_10*G7+w_7_10*H7+w_8_10*I7+w_9_10*J7+w_10_10*K7</f>
        <v>#NAME?</v>
      </c>
    </row>
    <row r="8" customFormat="false" ht="15" hidden="false" customHeight="false" outlineLevel="0" collapsed="false">
      <c r="A8" s="0" t="n">
        <f aca="false">A7+$B$1</f>
        <v>3</v>
      </c>
      <c r="B8" s="45" t="e">
        <f aca="false">B7+eta_1*(L7-B7)*Dt</f>
        <v>#NAME?</v>
      </c>
      <c r="C8" s="46" t="e">
        <f aca="false">C7+eta_2*(M7-C7)*Dt</f>
        <v>#NAME?</v>
      </c>
      <c r="D8" s="47" t="e">
        <f aca="false">D7+eta_3*(N7-D7)*Dt</f>
        <v>#NAME?</v>
      </c>
      <c r="E8" s="46" t="e">
        <f aca="false">E7+eta_4*(O7-E7)*Dt</f>
        <v>#NAME?</v>
      </c>
      <c r="F8" s="48" t="e">
        <f aca="false">F7+eta_5*(P7-F7)*Dt</f>
        <v>#NAME?</v>
      </c>
      <c r="G8" s="49" t="e">
        <f aca="false">G7+eta_6*(Q7-G7)*Dt</f>
        <v>#NAME?</v>
      </c>
      <c r="H8" s="50" t="e">
        <f aca="false">H7+eta_7*(R7-H7)*Dt</f>
        <v>#NAME?</v>
      </c>
      <c r="I8" s="51" t="e">
        <f aca="false">I7+eta_8*(S7-I7)*Dt</f>
        <v>#NAME?</v>
      </c>
      <c r="J8" s="52" t="e">
        <f aca="false">J7+eta_9*(T7-J7)*Dt</f>
        <v>#NAME?</v>
      </c>
      <c r="K8" s="53" t="e">
        <f aca="false">K7+eta_10*(U7-K7)*Dt</f>
        <v>#NAME?</v>
      </c>
      <c r="L8" s="46" t="e">
        <f aca="false">MAX(0,id_1*V8+sum_1*V8+IF(ssum_1&gt;0,ssum_1*V8/lamda_1,0)+slogistic_1*(1/(1+EXP(-s_1*(V8-t_1))))+alogistic_1*(((1/(1+EXP(-s_1*(V8-t_1))))-(1/(1+EXP(s_1*t_1))))*(1+EXP(-s_1*t_1))))</f>
        <v>#NAME?</v>
      </c>
      <c r="M8" s="46" t="e">
        <f aca="false">MAX(0,id_2*W8+sum_2*W8+IF(ssum_2&gt;0,ssum_2*W8/lamda_2,0)+slogistic_2*(1/(1+EXP(-s_2*(W8-t_2))))+alogistic_2*(((1/(1+EXP(-s_2*(W8-t_2))))-(1/(1+EXP(s_2*t_2))))*(1+EXP(-s_2*t_2))))</f>
        <v>#NAME?</v>
      </c>
      <c r="N8" s="46" t="e">
        <f aca="false">MAX(0,id_3*X8+sum_3*X8+IF(ssum_3&gt;0,ssum_3*X8/lamda_3,0)+slogistic_3*(1/(1+EXP(-s_3*(X8-t_3))))+alogistic_3*(((1/(1+EXP(-s_3*(X8-t_3))))-(1/(1+EXP(s_3*t_3))))*(1+EXP(-s_3*t_3))))</f>
        <v>#NAME?</v>
      </c>
      <c r="O8" s="46" t="e">
        <f aca="false">MAX(0,id_4*Y8+sum_4*Y8+IF(ssum_4&gt;0,ssum_4*Y8/lamda_4,0)+slogistic_4*(1/(1+EXP(-s_4*(Y8-t_4))))+alogistic_4*(((1/(1+EXP(-s_4*(Y8-t_4))))-(1/(1+EXP(s_4*t_4))))*(1+EXP(-s_4*t_4))))</f>
        <v>#NAME?</v>
      </c>
      <c r="P8" s="46" t="e">
        <f aca="false">MAX(0,id_5*Z8+sum_5*Z8+IF(ssum_5&gt;0,ssum_5*Z8/lamda_5,0)+slogistic_5*(1/(1+EXP(-s_5*(Z8-t_5))))+alogistic_5*(((1/(1+EXP(-s_5*(Z8-t_5))))-(1/(1+EXP(s_5*t_5))))*(1+EXP(-s_5*t_5))))</f>
        <v>#NAME?</v>
      </c>
      <c r="Q8" s="46" t="e">
        <f aca="false">MAX(0,id_6*AA8+sum_6*AA8+IF(ssum_6&gt;0,ssum_6*AA8/lamda_6,0)+slogistic_6*(1/(1+EXP(-s_6*(AA8-t_6))))+alogistic_6*(((1/(1+EXP(-s_6*(AA8-t_6))))-(1/(1+EXP(s_6*t_6))))*(1+EXP(-s_6*t_6))))</f>
        <v>#NAME?</v>
      </c>
      <c r="R8" s="46" t="e">
        <f aca="false">MAX(0,id_7*AB8+sum_7*AB8+IF(ssum_7&gt;0,ssum_7*AB8/lamda_7,0)+slogistic_7*(1/(1+EXP(-s_7*(AB8-t_7))))+alogistic_7*(((1/(1+EXP(-s_7*(AB8-t_7))))-(1/(1+EXP(s_7*t_7))))*(1+EXP(-s_7*t_7))))</f>
        <v>#NAME?</v>
      </c>
      <c r="S8" s="46" t="e">
        <f aca="false">MAX(0,id_8*AC8+sum_8*AC8+IF(ssum_8&gt;0,ssum_8*AC8/lamda_8,0)+slogistic_8*(1/(1+EXP(-s_8*(AC8-t_8))))+alogistic_8*(((1/(1+EXP(-s_8*(AC8-t_8))))-(1/(1+EXP(s_8*t_8))))*(1+EXP(-s_8*t_8))))</f>
        <v>#NAME?</v>
      </c>
      <c r="T8" s="46" t="e">
        <f aca="false">MAX(0,id_9*AD8+sum_9*AD8+IF(ssum_9&gt;0,ssum_9*AD8/lamda_9,0)+slogistic_9*(1/(1+EXP(-s_9*(AD8-t_9))))+alogistic_9*(((1/(1+EXP(-s_9*(AD8-t_9))))-(1/(1+EXP(s_9*t_9))))*(1+EXP(-s_9*t_9))))</f>
        <v>#NAME?</v>
      </c>
      <c r="U8" s="46" t="e">
        <f aca="false">MAX(0,id_10*AE8+sum_10*AE8+IF(ssum_10&gt;0,ssum_10*AE8/lamda_10,0)+slogistic_10*(1/(1+EXP(-s_10*(AE8-t_10))))+alogistic_10*(((1/(1+EXP(-s_10*(AE8-t_10))))-(1/(1+EXP(s_10*t_10))))*(1+EXP(-s_10*t_10))))</f>
        <v>#NAME?</v>
      </c>
      <c r="V8" s="46" t="e">
        <f aca="false">w_1_1*B8+w_2_1*C8+w_3_1*D8+w_4_1*E8+w_5_1*F8+w_6_1*G8+w_7_1*H8+w_8_1*I8+w_9_1*J8+w_10_1*K8</f>
        <v>#NAME?</v>
      </c>
      <c r="W8" s="46" t="e">
        <f aca="false">w_1_2*B8+w_2_2*C8+w_3_2*D8+w_4_2*E8+w_5_2*F8+w_5_2*G8+w_7_2*H8+w_8_2*I8+w_9_2*J8+w_10_2*K8</f>
        <v>#NAME?</v>
      </c>
      <c r="X8" s="46" t="e">
        <f aca="false">w_1_3*B8+w_2_3*C8+matrix!$E$6*D8+matrix!$E$7*E8+matrix!$E$8*F8+matrix!$E$9*G8+matrix!$E$10*H8+matrix!$E$11*I8+matrix!$E$12*J8+matrix!$E$13*K8</f>
        <v>#NAME?</v>
      </c>
      <c r="Y8" s="46" t="e">
        <f aca="false">w_1_4*B8+w_2_4*C8+w_3_4*D8+w_4_4*E8+w_5_4*F8+w_6_4*G8+w_7_4*H8+w_8_4*I8+w_9_4*J8+w_10_4*K8</f>
        <v>#NAME?</v>
      </c>
      <c r="Z8" s="46" t="e">
        <f aca="false">w_1_5*B8+w_2_5*C8+w_3_5*D8+w_4_5*E8+w_5_5*F8+w_6_5*G8+w_7_5*H8+w_8_5*I8+w_9_5*J8+w_10_5*K8</f>
        <v>#NAME?</v>
      </c>
      <c r="AA8" s="46" t="e">
        <f aca="false">w_1_6*B8+w_2_6*C8+w_3_6*D8+w_4_6*E8+w_5_6*F8+w_6_6*G8+w_7_6*H8+w_8_6*I8+w_9_6*J8+w_10_6*K8</f>
        <v>#NAME?</v>
      </c>
      <c r="AB8" s="46" t="e">
        <f aca="false">w_1_7*B8+w_2_7*C8+w_3_7*D8+w_4_7*E8+w_5_7*F8+w_6_7*G8+w_7_7*H8+w_8_7*I8+w_9_7*J8+w_10_7*K8</f>
        <v>#NAME?</v>
      </c>
      <c r="AC8" s="46" t="e">
        <f aca="false">w_1_8*B8+w_2_8*C8+w_3_8*D8+w_4_8*E8+w_5_8*F8+w_6_8*G8+w_7_8*H8+w_8_8*I8+w_9_8*J8+w_10_8*K8</f>
        <v>#NAME?</v>
      </c>
      <c r="AD8" s="46" t="e">
        <f aca="false">w_1_9*B8+w_2_9*C8+w_3_9*D8+w_4_9*E8+w_5_9*F8+w_6_9*G8+w_7_9*H8+w_8_9*I8+w_9_9*J8+w_10_9*K8</f>
        <v>#NAME?</v>
      </c>
      <c r="AE8" s="46" t="e">
        <f aca="false">w_1_10*B8+w_2_10*C8+w_3_10*D8+w_4_10*E8+w_5_10*F8+w_6_10*G8+w_7_10*H8+w_8_10*I8+w_9_10*J8+w_10_10*K8</f>
        <v>#NAME?</v>
      </c>
    </row>
    <row r="9" customFormat="false" ht="15" hidden="false" customHeight="false" outlineLevel="0" collapsed="false">
      <c r="A9" s="0" t="n">
        <f aca="false">A8+$B$1</f>
        <v>4</v>
      </c>
      <c r="B9" s="45" t="e">
        <f aca="false">B8+eta_1*(L8-B8)*Dt</f>
        <v>#NAME?</v>
      </c>
      <c r="C9" s="46" t="e">
        <f aca="false">C8+eta_2*(M8-C8)*Dt</f>
        <v>#NAME?</v>
      </c>
      <c r="D9" s="47" t="e">
        <f aca="false">D8+eta_3*(N8-D8)*Dt</f>
        <v>#NAME?</v>
      </c>
      <c r="E9" s="46" t="e">
        <f aca="false">E8+eta_4*(O8-E8)*Dt</f>
        <v>#NAME?</v>
      </c>
      <c r="F9" s="48" t="e">
        <f aca="false">F8+eta_5*(P8-F8)*Dt</f>
        <v>#NAME?</v>
      </c>
      <c r="G9" s="49" t="e">
        <f aca="false">G8+eta_6*(Q8-G8)*Dt</f>
        <v>#NAME?</v>
      </c>
      <c r="H9" s="50" t="e">
        <f aca="false">H8+eta_7*(R8-H8)*Dt</f>
        <v>#NAME?</v>
      </c>
      <c r="I9" s="51" t="e">
        <f aca="false">I8+eta_8*(S8-I8)*Dt</f>
        <v>#NAME?</v>
      </c>
      <c r="J9" s="52" t="e">
        <f aca="false">J8+eta_9*(T8-J8)*Dt</f>
        <v>#NAME?</v>
      </c>
      <c r="K9" s="53" t="e">
        <f aca="false">K8+eta_10*(U8-K8)*Dt</f>
        <v>#NAME?</v>
      </c>
      <c r="L9" s="46" t="e">
        <f aca="false">MAX(0,id_1*V9+sum_1*V9+IF(ssum_1&gt;0,ssum_1*V9/lamda_1,0)+slogistic_1*(1/(1+EXP(-s_1*(V9-t_1))))+alogistic_1*(((1/(1+EXP(-s_1*(V9-t_1))))-(1/(1+EXP(s_1*t_1))))*(1+EXP(-s_1*t_1))))</f>
        <v>#NAME?</v>
      </c>
      <c r="M9" s="46" t="e">
        <f aca="false">MAX(0,id_2*W9+sum_2*W9+IF(ssum_2&gt;0,ssum_2*W9/lamda_2,0)+slogistic_2*(1/(1+EXP(-s_2*(W9-t_2))))+alogistic_2*(((1/(1+EXP(-s_2*(W9-t_2))))-(1/(1+EXP(s_2*t_2))))*(1+EXP(-s_2*t_2))))</f>
        <v>#NAME?</v>
      </c>
      <c r="N9" s="46" t="e">
        <f aca="false">MAX(0,id_3*X9+sum_3*X9+IF(ssum_3&gt;0,ssum_3*X9/lamda_3,0)+slogistic_3*(1/(1+EXP(-s_3*(X9-t_3))))+alogistic_3*(((1/(1+EXP(-s_3*(X9-t_3))))-(1/(1+EXP(s_3*t_3))))*(1+EXP(-s_3*t_3))))</f>
        <v>#NAME?</v>
      </c>
      <c r="O9" s="46" t="e">
        <f aca="false">MAX(0,id_4*Y9+sum_4*Y9+IF(ssum_4&gt;0,ssum_4*Y9/lamda_4,0)+slogistic_4*(1/(1+EXP(-s_4*(Y9-t_4))))+alogistic_4*(((1/(1+EXP(-s_4*(Y9-t_4))))-(1/(1+EXP(s_4*t_4))))*(1+EXP(-s_4*t_4))))</f>
        <v>#NAME?</v>
      </c>
      <c r="P9" s="46" t="e">
        <f aca="false">MAX(0,id_5*Z9+sum_5*Z9+IF(ssum_5&gt;0,ssum_5*Z9/lamda_5,0)+slogistic_5*(1/(1+EXP(-s_5*(Z9-t_5))))+alogistic_5*(((1/(1+EXP(-s_5*(Z9-t_5))))-(1/(1+EXP(s_5*t_5))))*(1+EXP(-s_5*t_5))))</f>
        <v>#NAME?</v>
      </c>
      <c r="Q9" s="46" t="e">
        <f aca="false">MAX(0,id_6*AA9+sum_6*AA9+IF(ssum_6&gt;0,ssum_6*AA9/lamda_6,0)+slogistic_6*(1/(1+EXP(-s_6*(AA9-t_6))))+alogistic_6*(((1/(1+EXP(-s_6*(AA9-t_6))))-(1/(1+EXP(s_6*t_6))))*(1+EXP(-s_6*t_6))))</f>
        <v>#NAME?</v>
      </c>
      <c r="R9" s="46" t="e">
        <f aca="false">MAX(0,id_7*AB9+sum_7*AB9+IF(ssum_7&gt;0,ssum_7*AB9/lamda_7,0)+slogistic_7*(1/(1+EXP(-s_7*(AB9-t_7))))+alogistic_7*(((1/(1+EXP(-s_7*(AB9-t_7))))-(1/(1+EXP(s_7*t_7))))*(1+EXP(-s_7*t_7))))</f>
        <v>#NAME?</v>
      </c>
      <c r="S9" s="46" t="e">
        <f aca="false">MAX(0,id_8*AC9+sum_8*AC9+IF(ssum_8&gt;0,ssum_8*AC9/lamda_8,0)+slogistic_8*(1/(1+EXP(-s_8*(AC9-t_8))))+alogistic_8*(((1/(1+EXP(-s_8*(AC9-t_8))))-(1/(1+EXP(s_8*t_8))))*(1+EXP(-s_8*t_8))))</f>
        <v>#NAME?</v>
      </c>
      <c r="T9" s="46" t="e">
        <f aca="false">MAX(0,id_9*AD9+sum_9*AD9+IF(ssum_9&gt;0,ssum_9*AD9/lamda_9,0)+slogistic_9*(1/(1+EXP(-s_9*(AD9-t_9))))+alogistic_9*(((1/(1+EXP(-s_9*(AD9-t_9))))-(1/(1+EXP(s_9*t_9))))*(1+EXP(-s_9*t_9))))</f>
        <v>#NAME?</v>
      </c>
      <c r="U9" s="46" t="e">
        <f aca="false">MAX(0,id_10*AE9+sum_10*AE9+IF(ssum_10&gt;0,ssum_10*AE9/lamda_10,0)+slogistic_10*(1/(1+EXP(-s_10*(AE9-t_10))))+alogistic_10*(((1/(1+EXP(-s_10*(AE9-t_10))))-(1/(1+EXP(s_10*t_10))))*(1+EXP(-s_10*t_10))))</f>
        <v>#NAME?</v>
      </c>
      <c r="V9" s="46" t="e">
        <f aca="false">w_1_1*B9+w_2_1*C9+w_3_1*D9+w_4_1*E9+w_5_1*F9+w_6_1*G9+w_7_1*H9+w_8_1*I9+w_9_1*J9+w_10_1*K9</f>
        <v>#NAME?</v>
      </c>
      <c r="W9" s="46" t="e">
        <f aca="false">w_1_2*B9+w_2_2*C9+w_3_2*D9+w_4_2*E9+w_5_2*F9+w_5_2*G9+w_7_2*H9+w_8_2*I9+w_9_2*J9+w_10_2*K9</f>
        <v>#NAME?</v>
      </c>
      <c r="X9" s="46" t="e">
        <f aca="false">w_1_3*B9+w_2_3*C9+matrix!$E$6*D9+matrix!$E$7*E9+matrix!$E$8*F9+matrix!$E$9*G9+matrix!$E$10*H9+matrix!$E$11*I9+matrix!$E$12*J9+matrix!$E$13*K9</f>
        <v>#NAME?</v>
      </c>
      <c r="Y9" s="46" t="e">
        <f aca="false">w_1_4*B9+w_2_4*C9+w_3_4*D9+w_4_4*E9+w_5_4*F9+w_6_4*G9+w_7_4*H9+w_8_4*I9+w_9_4*J9+w_10_4*K9</f>
        <v>#NAME?</v>
      </c>
      <c r="Z9" s="46" t="e">
        <f aca="false">w_1_5*B9+w_2_5*C9+w_3_5*D9+w_4_5*E9+w_5_5*F9+w_6_5*G9+w_7_5*H9+w_8_5*I9+w_9_5*J9+w_10_5*K9</f>
        <v>#NAME?</v>
      </c>
      <c r="AA9" s="46" t="e">
        <f aca="false">w_1_6*B9+w_2_6*C9+w_3_6*D9+w_4_6*E9+w_5_6*F9+w_6_6*G9+w_7_6*H9+w_8_6*I9+w_9_6*J9+w_10_6*K9</f>
        <v>#NAME?</v>
      </c>
      <c r="AB9" s="46" t="e">
        <f aca="false">w_1_7*B9+w_2_7*C9+w_3_7*D9+w_4_7*E9+w_5_7*F9+w_6_7*G9+w_7_7*H9+w_8_7*I9+w_9_7*J9+w_10_7*K9</f>
        <v>#NAME?</v>
      </c>
      <c r="AC9" s="46" t="e">
        <f aca="false">w_1_8*B9+w_2_8*C9+w_3_8*D9+w_4_8*E9+w_5_8*F9+w_6_8*G9+w_7_8*H9+w_8_8*I9+w_9_8*J9+w_10_8*K9</f>
        <v>#NAME?</v>
      </c>
      <c r="AD9" s="46" t="e">
        <f aca="false">w_1_9*B9+w_2_9*C9+w_3_9*D9+w_4_9*E9+w_5_9*F9+w_6_9*G9+w_7_9*H9+w_8_9*I9+w_9_9*J9+w_10_9*K9</f>
        <v>#NAME?</v>
      </c>
      <c r="AE9" s="46" t="e">
        <f aca="false">w_1_10*B9+w_2_10*C9+w_3_10*D9+w_4_10*E9+w_5_10*F9+w_6_10*G9+w_7_10*H9+w_8_10*I9+w_9_10*J9+w_10_10*K9</f>
        <v>#NAME?</v>
      </c>
    </row>
    <row r="10" customFormat="false" ht="15" hidden="false" customHeight="false" outlineLevel="0" collapsed="false">
      <c r="A10" s="0" t="n">
        <f aca="false">A9+$B$1</f>
        <v>5</v>
      </c>
      <c r="B10" s="45" t="e">
        <f aca="false">B9+eta_1*(L9-B9)*Dt</f>
        <v>#NAME?</v>
      </c>
      <c r="C10" s="46" t="e">
        <f aca="false">C9+eta_2*(M9-C9)*Dt</f>
        <v>#NAME?</v>
      </c>
      <c r="D10" s="47" t="e">
        <f aca="false">D9+eta_3*(N9-D9)*Dt</f>
        <v>#NAME?</v>
      </c>
      <c r="E10" s="46" t="e">
        <f aca="false">E9+eta_4*(O9-E9)*Dt</f>
        <v>#NAME?</v>
      </c>
      <c r="F10" s="48" t="e">
        <f aca="false">F9+eta_5*(P9-F9)*Dt</f>
        <v>#NAME?</v>
      </c>
      <c r="G10" s="49" t="e">
        <f aca="false">G9+eta_6*(Q9-G9)*Dt</f>
        <v>#NAME?</v>
      </c>
      <c r="H10" s="50" t="e">
        <f aca="false">H9+eta_7*(R9-H9)*Dt</f>
        <v>#NAME?</v>
      </c>
      <c r="I10" s="51" t="e">
        <f aca="false">I9+eta_8*(S9-I9)*Dt</f>
        <v>#NAME?</v>
      </c>
      <c r="J10" s="52" t="e">
        <f aca="false">J9+eta_9*(T9-J9)*Dt</f>
        <v>#NAME?</v>
      </c>
      <c r="K10" s="53" t="e">
        <f aca="false">K9+eta_10*(U9-K9)*Dt</f>
        <v>#NAME?</v>
      </c>
      <c r="L10" s="46" t="e">
        <f aca="false">MAX(0,id_1*V10+sum_1*V10+IF(ssum_1&gt;0,ssum_1*V10/lamda_1,0)+slogistic_1*(1/(1+EXP(-s_1*(V10-t_1))))+alogistic_1*(((1/(1+EXP(-s_1*(V10-t_1))))-(1/(1+EXP(s_1*t_1))))*(1+EXP(-s_1*t_1))))</f>
        <v>#NAME?</v>
      </c>
      <c r="M10" s="46" t="e">
        <f aca="false">MAX(0,id_2*W10+sum_2*W10+IF(ssum_2&gt;0,ssum_2*W10/lamda_2,0)+slogistic_2*(1/(1+EXP(-s_2*(W10-t_2))))+alogistic_2*(((1/(1+EXP(-s_2*(W10-t_2))))-(1/(1+EXP(s_2*t_2))))*(1+EXP(-s_2*t_2))))</f>
        <v>#NAME?</v>
      </c>
      <c r="N10" s="46" t="e">
        <f aca="false">MAX(0,id_3*X10+sum_3*X10+IF(ssum_3&gt;0,ssum_3*X10/lamda_3,0)+slogistic_3*(1/(1+EXP(-s_3*(X10-t_3))))+alogistic_3*(((1/(1+EXP(-s_3*(X10-t_3))))-(1/(1+EXP(s_3*t_3))))*(1+EXP(-s_3*t_3))))</f>
        <v>#NAME?</v>
      </c>
      <c r="O10" s="46" t="e">
        <f aca="false">MAX(0,id_4*Y10+sum_4*Y10+IF(ssum_4&gt;0,ssum_4*Y10/lamda_4,0)+slogistic_4*(1/(1+EXP(-s_4*(Y10-t_4))))+alogistic_4*(((1/(1+EXP(-s_4*(Y10-t_4))))-(1/(1+EXP(s_4*t_4))))*(1+EXP(-s_4*t_4))))</f>
        <v>#NAME?</v>
      </c>
      <c r="P10" s="46" t="e">
        <f aca="false">MAX(0,id_5*Z10+sum_5*Z10+IF(ssum_5&gt;0,ssum_5*Z10/lamda_5,0)+slogistic_5*(1/(1+EXP(-s_5*(Z10-t_5))))+alogistic_5*(((1/(1+EXP(-s_5*(Z10-t_5))))-(1/(1+EXP(s_5*t_5))))*(1+EXP(-s_5*t_5))))</f>
        <v>#NAME?</v>
      </c>
      <c r="Q10" s="46" t="e">
        <f aca="false">MAX(0,id_6*AA10+sum_6*AA10+IF(ssum_6&gt;0,ssum_6*AA10/lamda_6,0)+slogistic_6*(1/(1+EXP(-s_6*(AA10-t_6))))+alogistic_6*(((1/(1+EXP(-s_6*(AA10-t_6))))-(1/(1+EXP(s_6*t_6))))*(1+EXP(-s_6*t_6))))</f>
        <v>#NAME?</v>
      </c>
      <c r="R10" s="46" t="e">
        <f aca="false">MAX(0,id_7*AB10+sum_7*AB10+IF(ssum_7&gt;0,ssum_7*AB10/lamda_7,0)+slogistic_7*(1/(1+EXP(-s_7*(AB10-t_7))))+alogistic_7*(((1/(1+EXP(-s_7*(AB10-t_7))))-(1/(1+EXP(s_7*t_7))))*(1+EXP(-s_7*t_7))))</f>
        <v>#NAME?</v>
      </c>
      <c r="S10" s="46" t="e">
        <f aca="false">MAX(0,id_8*AC10+sum_8*AC10+IF(ssum_8&gt;0,ssum_8*AC10/lamda_8,0)+slogistic_8*(1/(1+EXP(-s_8*(AC10-t_8))))+alogistic_8*(((1/(1+EXP(-s_8*(AC10-t_8))))-(1/(1+EXP(s_8*t_8))))*(1+EXP(-s_8*t_8))))</f>
        <v>#NAME?</v>
      </c>
      <c r="T10" s="46" t="e">
        <f aca="false">MAX(0,id_9*AD10+sum_9*AD10+IF(ssum_9&gt;0,ssum_9*AD10/lamda_9,0)+slogistic_9*(1/(1+EXP(-s_9*(AD10-t_9))))+alogistic_9*(((1/(1+EXP(-s_9*(AD10-t_9))))-(1/(1+EXP(s_9*t_9))))*(1+EXP(-s_9*t_9))))</f>
        <v>#NAME?</v>
      </c>
      <c r="U10" s="46" t="e">
        <f aca="false">MAX(0,id_10*AE10+sum_10*AE10+IF(ssum_10&gt;0,ssum_10*AE10/lamda_10,0)+slogistic_10*(1/(1+EXP(-s_10*(AE10-t_10))))+alogistic_10*(((1/(1+EXP(-s_10*(AE10-t_10))))-(1/(1+EXP(s_10*t_10))))*(1+EXP(-s_10*t_10))))</f>
        <v>#NAME?</v>
      </c>
      <c r="V10" s="46" t="e">
        <f aca="false">w_1_1*B10+w_2_1*C10+w_3_1*D10+w_4_1*E10+w_5_1*F10+w_6_1*G10+w_7_1*H10+w_8_1*I10+w_9_1*J10+w_10_1*K10</f>
        <v>#NAME?</v>
      </c>
      <c r="W10" s="46" t="e">
        <f aca="false">w_1_2*B10+w_2_2*C10+w_3_2*D10+w_4_2*E10+w_5_2*F10+w_5_2*G10+w_7_2*H10+w_8_2*I10+w_9_2*J10+w_10_2*K10</f>
        <v>#NAME?</v>
      </c>
      <c r="X10" s="46" t="e">
        <f aca="false">w_1_3*B10+w_2_3*C10+matrix!$E$6*D10+matrix!$E$7*E10+matrix!$E$8*F10+matrix!$E$9*G10+matrix!$E$10*H10+matrix!$E$11*I10+matrix!$E$12*J10+matrix!$E$13*K10</f>
        <v>#NAME?</v>
      </c>
      <c r="Y10" s="46" t="e">
        <f aca="false">w_1_4*B10+w_2_4*C10+w_3_4*D10+w_4_4*E10+w_5_4*F10+w_6_4*G10+w_7_4*H10+w_8_4*I10+w_9_4*J10+w_10_4*K10</f>
        <v>#NAME?</v>
      </c>
      <c r="Z10" s="46" t="e">
        <f aca="false">w_1_5*B10+w_2_5*C10+w_3_5*D10+w_4_5*E10+w_5_5*F10+w_6_5*G10+w_7_5*H10+w_8_5*I10+w_9_5*J10+w_10_5*K10</f>
        <v>#NAME?</v>
      </c>
      <c r="AA10" s="46" t="e">
        <f aca="false">w_1_6*B10+w_2_6*C10+w_3_6*D10+w_4_6*E10+w_5_6*F10+w_6_6*G10+w_7_6*H10+w_8_6*I10+w_9_6*J10+w_10_6*K10</f>
        <v>#NAME?</v>
      </c>
      <c r="AB10" s="46" t="e">
        <f aca="false">w_1_7*B10+w_2_7*C10+w_3_7*D10+w_4_7*E10+w_5_7*F10+w_6_7*G10+w_7_7*H10+w_8_7*I10+w_9_7*J10+w_10_7*K10</f>
        <v>#NAME?</v>
      </c>
      <c r="AC10" s="46" t="e">
        <f aca="false">w_1_8*B10+w_2_8*C10+w_3_8*D10+w_4_8*E10+w_5_8*F10+w_6_8*G10+w_7_8*H10+w_8_8*I10+w_9_8*J10+w_10_8*K10</f>
        <v>#NAME?</v>
      </c>
      <c r="AD10" s="46" t="e">
        <f aca="false">w_1_9*B10+w_2_9*C10+w_3_9*D10+w_4_9*E10+w_5_9*F10+w_6_9*G10+w_7_9*H10+w_8_9*I10+w_9_9*J10+w_10_9*K10</f>
        <v>#NAME?</v>
      </c>
      <c r="AE10" s="46" t="e">
        <f aca="false">w_1_10*B10+w_2_10*C10+w_3_10*D10+w_4_10*E10+w_5_10*F10+w_6_10*G10+w_7_10*H10+w_8_10*I10+w_9_10*J10+w_10_10*K10</f>
        <v>#NAME?</v>
      </c>
    </row>
    <row r="11" customFormat="false" ht="15" hidden="false" customHeight="false" outlineLevel="0" collapsed="false">
      <c r="A11" s="0" t="n">
        <f aca="false">A10+$B$1</f>
        <v>6</v>
      </c>
      <c r="B11" s="45" t="e">
        <f aca="false">B10+eta_1*(L10-B10)*Dt</f>
        <v>#NAME?</v>
      </c>
      <c r="C11" s="46" t="e">
        <f aca="false">C10+eta_2*(M10-C10)*Dt</f>
        <v>#NAME?</v>
      </c>
      <c r="D11" s="47" t="e">
        <f aca="false">D10+eta_3*(N10-D10)*Dt</f>
        <v>#NAME?</v>
      </c>
      <c r="E11" s="46" t="e">
        <f aca="false">E10+eta_4*(O10-E10)*Dt</f>
        <v>#NAME?</v>
      </c>
      <c r="F11" s="48" t="e">
        <f aca="false">F10+eta_5*(P10-F10)*Dt</f>
        <v>#NAME?</v>
      </c>
      <c r="G11" s="49" t="e">
        <f aca="false">G10+eta_6*(Q10-G10)*Dt</f>
        <v>#NAME?</v>
      </c>
      <c r="H11" s="50" t="e">
        <f aca="false">H10+eta_7*(R10-H10)*Dt</f>
        <v>#NAME?</v>
      </c>
      <c r="I11" s="51" t="e">
        <f aca="false">I10+eta_8*(S10-I10)*Dt</f>
        <v>#NAME?</v>
      </c>
      <c r="J11" s="52" t="e">
        <f aca="false">J10+eta_9*(T10-J10)*Dt</f>
        <v>#NAME?</v>
      </c>
      <c r="K11" s="53" t="e">
        <f aca="false">K10+eta_10*(U10-K10)*Dt</f>
        <v>#NAME?</v>
      </c>
      <c r="L11" s="46" t="e">
        <f aca="false">MAX(0,id_1*V11+sum_1*V11+IF(ssum_1&gt;0,ssum_1*V11/lamda_1,0)+slogistic_1*(1/(1+EXP(-s_1*(V11-t_1))))+alogistic_1*(((1/(1+EXP(-s_1*(V11-t_1))))-(1/(1+EXP(s_1*t_1))))*(1+EXP(-s_1*t_1))))</f>
        <v>#NAME?</v>
      </c>
      <c r="M11" s="46" t="e">
        <f aca="false">MAX(0,id_2*W11+sum_2*W11+IF(ssum_2&gt;0,ssum_2*W11/lamda_2,0)+slogistic_2*(1/(1+EXP(-s_2*(W11-t_2))))+alogistic_2*(((1/(1+EXP(-s_2*(W11-t_2))))-(1/(1+EXP(s_2*t_2))))*(1+EXP(-s_2*t_2))))</f>
        <v>#NAME?</v>
      </c>
      <c r="N11" s="46" t="e">
        <f aca="false">MAX(0,id_3*X11+sum_3*X11+IF(ssum_3&gt;0,ssum_3*X11/lamda_3,0)+slogistic_3*(1/(1+EXP(-s_3*(X11-t_3))))+alogistic_3*(((1/(1+EXP(-s_3*(X11-t_3))))-(1/(1+EXP(s_3*t_3))))*(1+EXP(-s_3*t_3))))</f>
        <v>#NAME?</v>
      </c>
      <c r="O11" s="46" t="e">
        <f aca="false">MAX(0,id_4*Y11+sum_4*Y11+IF(ssum_4&gt;0,ssum_4*Y11/lamda_4,0)+slogistic_4*(1/(1+EXP(-s_4*(Y11-t_4))))+alogistic_4*(((1/(1+EXP(-s_4*(Y11-t_4))))-(1/(1+EXP(s_4*t_4))))*(1+EXP(-s_4*t_4))))</f>
        <v>#NAME?</v>
      </c>
      <c r="P11" s="46" t="e">
        <f aca="false">MAX(0,id_5*Z11+sum_5*Z11+IF(ssum_5&gt;0,ssum_5*Z11/lamda_5,0)+slogistic_5*(1/(1+EXP(-s_5*(Z11-t_5))))+alogistic_5*(((1/(1+EXP(-s_5*(Z11-t_5))))-(1/(1+EXP(s_5*t_5))))*(1+EXP(-s_5*t_5))))</f>
        <v>#NAME?</v>
      </c>
      <c r="Q11" s="46" t="e">
        <f aca="false">MAX(0,id_6*AA11+sum_6*AA11+IF(ssum_6&gt;0,ssum_6*AA11/lamda_6,0)+slogistic_6*(1/(1+EXP(-s_6*(AA11-t_6))))+alogistic_6*(((1/(1+EXP(-s_6*(AA11-t_6))))-(1/(1+EXP(s_6*t_6))))*(1+EXP(-s_6*t_6))))</f>
        <v>#NAME?</v>
      </c>
      <c r="R11" s="46" t="e">
        <f aca="false">MAX(0,id_7*AB11+sum_7*AB11+IF(ssum_7&gt;0,ssum_7*AB11/lamda_7,0)+slogistic_7*(1/(1+EXP(-s_7*(AB11-t_7))))+alogistic_7*(((1/(1+EXP(-s_7*(AB11-t_7))))-(1/(1+EXP(s_7*t_7))))*(1+EXP(-s_7*t_7))))</f>
        <v>#NAME?</v>
      </c>
      <c r="S11" s="46" t="e">
        <f aca="false">MAX(0,id_8*AC11+sum_8*AC11+IF(ssum_8&gt;0,ssum_8*AC11/lamda_8,0)+slogistic_8*(1/(1+EXP(-s_8*(AC11-t_8))))+alogistic_8*(((1/(1+EXP(-s_8*(AC11-t_8))))-(1/(1+EXP(s_8*t_8))))*(1+EXP(-s_8*t_8))))</f>
        <v>#NAME?</v>
      </c>
      <c r="T11" s="46" t="e">
        <f aca="false">MAX(0,id_9*AD11+sum_9*AD11+IF(ssum_9&gt;0,ssum_9*AD11/lamda_9,0)+slogistic_9*(1/(1+EXP(-s_9*(AD11-t_9))))+alogistic_9*(((1/(1+EXP(-s_9*(AD11-t_9))))-(1/(1+EXP(s_9*t_9))))*(1+EXP(-s_9*t_9))))</f>
        <v>#NAME?</v>
      </c>
      <c r="U11" s="46" t="e">
        <f aca="false">MAX(0,id_10*AE11+sum_10*AE11+IF(ssum_10&gt;0,ssum_10*AE11/lamda_10,0)+slogistic_10*(1/(1+EXP(-s_10*(AE11-t_10))))+alogistic_10*(((1/(1+EXP(-s_10*(AE11-t_10))))-(1/(1+EXP(s_10*t_10))))*(1+EXP(-s_10*t_10))))</f>
        <v>#NAME?</v>
      </c>
      <c r="V11" s="46" t="e">
        <f aca="false">w_1_1*B11+w_2_1*C11+w_3_1*D11+w_4_1*E11+w_5_1*F11+w_6_1*G11+w_7_1*H11+w_8_1*I11+w_9_1*J11+w_10_1*K11</f>
        <v>#NAME?</v>
      </c>
      <c r="W11" s="46" t="e">
        <f aca="false">w_1_2*B11+w_2_2*C11+w_3_2*D11+w_4_2*E11+w_5_2*F11+w_5_2*G11+w_7_2*H11+w_8_2*I11+w_9_2*J11+w_10_2*K11</f>
        <v>#NAME?</v>
      </c>
      <c r="X11" s="46" t="e">
        <f aca="false">w_1_3*B11+w_2_3*C11+matrix!$E$6*D11+matrix!$E$7*E11+matrix!$E$8*F11+matrix!$E$9*G11+matrix!$E$10*H11+matrix!$E$11*I11+matrix!$E$12*J11+matrix!$E$13*K11</f>
        <v>#NAME?</v>
      </c>
      <c r="Y11" s="46" t="e">
        <f aca="false">w_1_4*B11+w_2_4*C11+w_3_4*D11+w_4_4*E11+w_5_4*F11+w_6_4*G11+w_7_4*H11+w_8_4*I11+w_9_4*J11+w_10_4*K11</f>
        <v>#NAME?</v>
      </c>
      <c r="Z11" s="46" t="e">
        <f aca="false">w_1_5*B11+w_2_5*C11+w_3_5*D11+w_4_5*E11+w_5_5*F11+w_6_5*G11+w_7_5*H11+w_8_5*I11+w_9_5*J11+w_10_5*K11</f>
        <v>#NAME?</v>
      </c>
      <c r="AA11" s="46" t="e">
        <f aca="false">w_1_6*B11+w_2_6*C11+w_3_6*D11+w_4_6*E11+w_5_6*F11+w_6_6*G11+w_7_6*H11+w_8_6*I11+w_9_6*J11+w_10_6*K11</f>
        <v>#NAME?</v>
      </c>
      <c r="AB11" s="46" t="e">
        <f aca="false">w_1_7*B11+w_2_7*C11+w_3_7*D11+w_4_7*E11+w_5_7*F11+w_6_7*G11+w_7_7*H11+w_8_7*I11+w_9_7*J11+w_10_7*K11</f>
        <v>#NAME?</v>
      </c>
      <c r="AC11" s="46" t="e">
        <f aca="false">w_1_8*B11+w_2_8*C11+w_3_8*D11+w_4_8*E11+w_5_8*F11+w_6_8*G11+w_7_8*H11+w_8_8*I11+w_9_8*J11+w_10_8*K11</f>
        <v>#NAME?</v>
      </c>
      <c r="AD11" s="46" t="e">
        <f aca="false">w_1_9*B11+w_2_9*C11+w_3_9*D11+w_4_9*E11+w_5_9*F11+w_6_9*G11+w_7_9*H11+w_8_9*I11+w_9_9*J11+w_10_9*K11</f>
        <v>#NAME?</v>
      </c>
      <c r="AE11" s="46" t="e">
        <f aca="false">w_1_10*B11+w_2_10*C11+w_3_10*D11+w_4_10*E11+w_5_10*F11+w_6_10*G11+w_7_10*H11+w_8_10*I11+w_9_10*J11+w_10_10*K11</f>
        <v>#NAME?</v>
      </c>
    </row>
    <row r="12" customFormat="false" ht="15" hidden="false" customHeight="false" outlineLevel="0" collapsed="false">
      <c r="A12" s="0" t="n">
        <f aca="false">A11+$B$1</f>
        <v>7</v>
      </c>
      <c r="B12" s="45" t="e">
        <f aca="false">B11+eta_1*(L11-B11)*Dt</f>
        <v>#NAME?</v>
      </c>
      <c r="C12" s="46" t="e">
        <f aca="false">C11+eta_2*(M11-C11)*Dt</f>
        <v>#NAME?</v>
      </c>
      <c r="D12" s="47" t="e">
        <f aca="false">D11+eta_3*(N11-D11)*Dt</f>
        <v>#NAME?</v>
      </c>
      <c r="E12" s="46" t="e">
        <f aca="false">E11+eta_4*(O11-E11)*Dt</f>
        <v>#NAME?</v>
      </c>
      <c r="F12" s="48" t="e">
        <f aca="false">F11+eta_5*(P11-F11)*Dt</f>
        <v>#NAME?</v>
      </c>
      <c r="G12" s="49" t="e">
        <f aca="false">G11+eta_6*(Q11-G11)*Dt</f>
        <v>#NAME?</v>
      </c>
      <c r="H12" s="50" t="e">
        <f aca="false">H11+eta_7*(R11-H11)*Dt</f>
        <v>#NAME?</v>
      </c>
      <c r="I12" s="51" t="e">
        <f aca="false">I11+eta_8*(S11-I11)*Dt</f>
        <v>#NAME?</v>
      </c>
      <c r="J12" s="52" t="e">
        <f aca="false">J11+eta_9*(T11-J11)*Dt</f>
        <v>#NAME?</v>
      </c>
      <c r="K12" s="53" t="e">
        <f aca="false">K11+eta_10*(U11-K11)*Dt</f>
        <v>#NAME?</v>
      </c>
      <c r="L12" s="46" t="e">
        <f aca="false">MAX(0,id_1*V12+sum_1*V12+IF(ssum_1&gt;0,ssum_1*V12/lamda_1,0)+slogistic_1*(1/(1+EXP(-s_1*(V12-t_1))))+alogistic_1*(((1/(1+EXP(-s_1*(V12-t_1))))-(1/(1+EXP(s_1*t_1))))*(1+EXP(-s_1*t_1))))</f>
        <v>#NAME?</v>
      </c>
      <c r="M12" s="46" t="e">
        <f aca="false">MAX(0,id_2*W12+sum_2*W12+IF(ssum_2&gt;0,ssum_2*W12/lamda_2,0)+slogistic_2*(1/(1+EXP(-s_2*(W12-t_2))))+alogistic_2*(((1/(1+EXP(-s_2*(W12-t_2))))-(1/(1+EXP(s_2*t_2))))*(1+EXP(-s_2*t_2))))</f>
        <v>#NAME?</v>
      </c>
      <c r="N12" s="46" t="e">
        <f aca="false">MAX(0,id_3*X12+sum_3*X12+IF(ssum_3&gt;0,ssum_3*X12/lamda_3,0)+slogistic_3*(1/(1+EXP(-s_3*(X12-t_3))))+alogistic_3*(((1/(1+EXP(-s_3*(X12-t_3))))-(1/(1+EXP(s_3*t_3))))*(1+EXP(-s_3*t_3))))</f>
        <v>#NAME?</v>
      </c>
      <c r="O12" s="46" t="e">
        <f aca="false">MAX(0,id_4*Y12+sum_4*Y12+IF(ssum_4&gt;0,ssum_4*Y12/lamda_4,0)+slogistic_4*(1/(1+EXP(-s_4*(Y12-t_4))))+alogistic_4*(((1/(1+EXP(-s_4*(Y12-t_4))))-(1/(1+EXP(s_4*t_4))))*(1+EXP(-s_4*t_4))))</f>
        <v>#NAME?</v>
      </c>
      <c r="P12" s="46" t="e">
        <f aca="false">MAX(0,id_5*Z12+sum_5*Z12+IF(ssum_5&gt;0,ssum_5*Z12/lamda_5,0)+slogistic_5*(1/(1+EXP(-s_5*(Z12-t_5))))+alogistic_5*(((1/(1+EXP(-s_5*(Z12-t_5))))-(1/(1+EXP(s_5*t_5))))*(1+EXP(-s_5*t_5))))</f>
        <v>#NAME?</v>
      </c>
      <c r="Q12" s="46" t="e">
        <f aca="false">MAX(0,id_6*AA12+sum_6*AA12+IF(ssum_6&gt;0,ssum_6*AA12/lamda_6,0)+slogistic_6*(1/(1+EXP(-s_6*(AA12-t_6))))+alogistic_6*(((1/(1+EXP(-s_6*(AA12-t_6))))-(1/(1+EXP(s_6*t_6))))*(1+EXP(-s_6*t_6))))</f>
        <v>#NAME?</v>
      </c>
      <c r="R12" s="46" t="e">
        <f aca="false">MAX(0,id_7*AB12+sum_7*AB12+IF(ssum_7&gt;0,ssum_7*AB12/lamda_7,0)+slogistic_7*(1/(1+EXP(-s_7*(AB12-t_7))))+alogistic_7*(((1/(1+EXP(-s_7*(AB12-t_7))))-(1/(1+EXP(s_7*t_7))))*(1+EXP(-s_7*t_7))))</f>
        <v>#NAME?</v>
      </c>
      <c r="S12" s="46" t="e">
        <f aca="false">MAX(0,id_8*AC12+sum_8*AC12+IF(ssum_8&gt;0,ssum_8*AC12/lamda_8,0)+slogistic_8*(1/(1+EXP(-s_8*(AC12-t_8))))+alogistic_8*(((1/(1+EXP(-s_8*(AC12-t_8))))-(1/(1+EXP(s_8*t_8))))*(1+EXP(-s_8*t_8))))</f>
        <v>#NAME?</v>
      </c>
      <c r="T12" s="46" t="e">
        <f aca="false">MAX(0,id_9*AD12+sum_9*AD12+IF(ssum_9&gt;0,ssum_9*AD12/lamda_9,0)+slogistic_9*(1/(1+EXP(-s_9*(AD12-t_9))))+alogistic_9*(((1/(1+EXP(-s_9*(AD12-t_9))))-(1/(1+EXP(s_9*t_9))))*(1+EXP(-s_9*t_9))))</f>
        <v>#NAME?</v>
      </c>
      <c r="U12" s="46" t="e">
        <f aca="false">MAX(0,id_10*AE12+sum_10*AE12+IF(ssum_10&gt;0,ssum_10*AE12/lamda_10,0)+slogistic_10*(1/(1+EXP(-s_10*(AE12-t_10))))+alogistic_10*(((1/(1+EXP(-s_10*(AE12-t_10))))-(1/(1+EXP(s_10*t_10))))*(1+EXP(-s_10*t_10))))</f>
        <v>#NAME?</v>
      </c>
      <c r="V12" s="46" t="e">
        <f aca="false">w_1_1*B12+w_2_1*C12+w_3_1*D12+w_4_1*E12+w_5_1*F12+w_6_1*G12+w_7_1*H12+w_8_1*I12+w_9_1*J12+w_10_1*K12</f>
        <v>#NAME?</v>
      </c>
      <c r="W12" s="46" t="e">
        <f aca="false">w_1_2*B12+w_2_2*C12+w_3_2*D12+w_4_2*E12+w_5_2*F12+w_5_2*G12+w_7_2*H12+w_8_2*I12+w_9_2*J12+w_10_2*K12</f>
        <v>#NAME?</v>
      </c>
      <c r="X12" s="46" t="e">
        <f aca="false">w_1_3*B12+w_2_3*C12+matrix!$E$6*D12+matrix!$E$7*E12+matrix!$E$8*F12+matrix!$E$9*G12+matrix!$E$10*H12+matrix!$E$11*I12+matrix!$E$12*J12+matrix!$E$13*K12</f>
        <v>#NAME?</v>
      </c>
      <c r="Y12" s="46" t="e">
        <f aca="false">w_1_4*B12+w_2_4*C12+w_3_4*D12+w_4_4*E12+w_5_4*F12+w_6_4*G12+w_7_4*H12+w_8_4*I12+w_9_4*J12+w_10_4*K12</f>
        <v>#NAME?</v>
      </c>
      <c r="Z12" s="46" t="e">
        <f aca="false">w_1_5*B12+w_2_5*C12+w_3_5*D12+w_4_5*E12+w_5_5*F12+w_6_5*G12+w_7_5*H12+w_8_5*I12+w_9_5*J12+w_10_5*K12</f>
        <v>#NAME?</v>
      </c>
      <c r="AA12" s="46" t="e">
        <f aca="false">w_1_6*B12+w_2_6*C12+w_3_6*D12+w_4_6*E12+w_5_6*F12+w_6_6*G12+w_7_6*H12+w_8_6*I12+w_9_6*J12+w_10_6*K12</f>
        <v>#NAME?</v>
      </c>
      <c r="AB12" s="46" t="e">
        <f aca="false">w_1_7*B12+w_2_7*C12+w_3_7*D12+w_4_7*E12+w_5_7*F12+w_6_7*G12+w_7_7*H12+w_8_7*I12+w_9_7*J12+w_10_7*K12</f>
        <v>#NAME?</v>
      </c>
      <c r="AC12" s="46" t="e">
        <f aca="false">w_1_8*B12+w_2_8*C12+w_3_8*D12+w_4_8*E12+w_5_8*F12+w_6_8*G12+w_7_8*H12+w_8_8*I12+w_9_8*J12+w_10_8*K12</f>
        <v>#NAME?</v>
      </c>
      <c r="AD12" s="46" t="e">
        <f aca="false">w_1_9*B12+w_2_9*C12+w_3_9*D12+w_4_9*E12+w_5_9*F12+w_6_9*G12+w_7_9*H12+w_8_9*I12+w_9_9*J12+w_10_9*K12</f>
        <v>#NAME?</v>
      </c>
      <c r="AE12" s="46" t="e">
        <f aca="false">w_1_10*B12+w_2_10*C12+w_3_10*D12+w_4_10*E12+w_5_10*F12+w_6_10*G12+w_7_10*H12+w_8_10*I12+w_9_10*J12+w_10_10*K12</f>
        <v>#NAME?</v>
      </c>
    </row>
    <row r="13" customFormat="false" ht="15" hidden="false" customHeight="false" outlineLevel="0" collapsed="false">
      <c r="A13" s="0" t="n">
        <f aca="false">A12+$B$1</f>
        <v>8</v>
      </c>
      <c r="B13" s="45" t="e">
        <f aca="false">B12+eta_1*(L12-B12)*Dt</f>
        <v>#NAME?</v>
      </c>
      <c r="C13" s="46" t="e">
        <f aca="false">C12+eta_2*(M12-C12)*Dt</f>
        <v>#NAME?</v>
      </c>
      <c r="D13" s="47" t="e">
        <f aca="false">D12+eta_3*(N12-D12)*Dt</f>
        <v>#NAME?</v>
      </c>
      <c r="E13" s="46" t="e">
        <f aca="false">E12+eta_4*(O12-E12)*Dt</f>
        <v>#NAME?</v>
      </c>
      <c r="F13" s="48" t="e">
        <f aca="false">F12+eta_5*(P12-F12)*Dt</f>
        <v>#NAME?</v>
      </c>
      <c r="G13" s="49" t="e">
        <f aca="false">G12+eta_6*(Q12-G12)*Dt</f>
        <v>#NAME?</v>
      </c>
      <c r="H13" s="50" t="e">
        <f aca="false">H12+eta_7*(R12-H12)*Dt</f>
        <v>#NAME?</v>
      </c>
      <c r="I13" s="51" t="e">
        <f aca="false">I12+eta_8*(S12-I12)*Dt</f>
        <v>#NAME?</v>
      </c>
      <c r="J13" s="52" t="e">
        <f aca="false">J12+eta_9*(T12-J12)*Dt</f>
        <v>#NAME?</v>
      </c>
      <c r="K13" s="53" t="e">
        <f aca="false">K12+eta_10*(U12-K12)*Dt</f>
        <v>#NAME?</v>
      </c>
      <c r="L13" s="46" t="e">
        <f aca="false">MAX(0,id_1*V13+sum_1*V13+IF(ssum_1&gt;0,ssum_1*V13/lamda_1,0)+slogistic_1*(1/(1+EXP(-s_1*(V13-t_1))))+alogistic_1*(((1/(1+EXP(-s_1*(V13-t_1))))-(1/(1+EXP(s_1*t_1))))*(1+EXP(-s_1*t_1))))</f>
        <v>#NAME?</v>
      </c>
      <c r="M13" s="46" t="e">
        <f aca="false">MAX(0,id_2*W13+sum_2*W13+IF(ssum_2&gt;0,ssum_2*W13/lamda_2,0)+slogistic_2*(1/(1+EXP(-s_2*(W13-t_2))))+alogistic_2*(((1/(1+EXP(-s_2*(W13-t_2))))-(1/(1+EXP(s_2*t_2))))*(1+EXP(-s_2*t_2))))</f>
        <v>#NAME?</v>
      </c>
      <c r="N13" s="46" t="e">
        <f aca="false">MAX(0,id_3*X13+sum_3*X13+IF(ssum_3&gt;0,ssum_3*X13/lamda_3,0)+slogistic_3*(1/(1+EXP(-s_3*(X13-t_3))))+alogistic_3*(((1/(1+EXP(-s_3*(X13-t_3))))-(1/(1+EXP(s_3*t_3))))*(1+EXP(-s_3*t_3))))</f>
        <v>#NAME?</v>
      </c>
      <c r="O13" s="46" t="e">
        <f aca="false">MAX(0,id_4*Y13+sum_4*Y13+IF(ssum_4&gt;0,ssum_4*Y13/lamda_4,0)+slogistic_4*(1/(1+EXP(-s_4*(Y13-t_4))))+alogistic_4*(((1/(1+EXP(-s_4*(Y13-t_4))))-(1/(1+EXP(s_4*t_4))))*(1+EXP(-s_4*t_4))))</f>
        <v>#NAME?</v>
      </c>
      <c r="P13" s="46" t="e">
        <f aca="false">MAX(0,id_5*Z13+sum_5*Z13+IF(ssum_5&gt;0,ssum_5*Z13/lamda_5,0)+slogistic_5*(1/(1+EXP(-s_5*(Z13-t_5))))+alogistic_5*(((1/(1+EXP(-s_5*(Z13-t_5))))-(1/(1+EXP(s_5*t_5))))*(1+EXP(-s_5*t_5))))</f>
        <v>#NAME?</v>
      </c>
      <c r="Q13" s="46" t="e">
        <f aca="false">MAX(0,id_6*AA13+sum_6*AA13+IF(ssum_6&gt;0,ssum_6*AA13/lamda_6,0)+slogistic_6*(1/(1+EXP(-s_6*(AA13-t_6))))+alogistic_6*(((1/(1+EXP(-s_6*(AA13-t_6))))-(1/(1+EXP(s_6*t_6))))*(1+EXP(-s_6*t_6))))</f>
        <v>#NAME?</v>
      </c>
      <c r="R13" s="46" t="e">
        <f aca="false">MAX(0,id_7*AB13+sum_7*AB13+IF(ssum_7&gt;0,ssum_7*AB13/lamda_7,0)+slogistic_7*(1/(1+EXP(-s_7*(AB13-t_7))))+alogistic_7*(((1/(1+EXP(-s_7*(AB13-t_7))))-(1/(1+EXP(s_7*t_7))))*(1+EXP(-s_7*t_7))))</f>
        <v>#NAME?</v>
      </c>
      <c r="S13" s="46" t="e">
        <f aca="false">MAX(0,id_8*AC13+sum_8*AC13+IF(ssum_8&gt;0,ssum_8*AC13/lamda_8,0)+slogistic_8*(1/(1+EXP(-s_8*(AC13-t_8))))+alogistic_8*(((1/(1+EXP(-s_8*(AC13-t_8))))-(1/(1+EXP(s_8*t_8))))*(1+EXP(-s_8*t_8))))</f>
        <v>#NAME?</v>
      </c>
      <c r="T13" s="46" t="e">
        <f aca="false">MAX(0,id_9*AD13+sum_9*AD13+IF(ssum_9&gt;0,ssum_9*AD13/lamda_9,0)+slogistic_9*(1/(1+EXP(-s_9*(AD13-t_9))))+alogistic_9*(((1/(1+EXP(-s_9*(AD13-t_9))))-(1/(1+EXP(s_9*t_9))))*(1+EXP(-s_9*t_9))))</f>
        <v>#NAME?</v>
      </c>
      <c r="U13" s="46" t="e">
        <f aca="false">MAX(0,id_10*AE13+sum_10*AE13+IF(ssum_10&gt;0,ssum_10*AE13/lamda_10,0)+slogistic_10*(1/(1+EXP(-s_10*(AE13-t_10))))+alogistic_10*(((1/(1+EXP(-s_10*(AE13-t_10))))-(1/(1+EXP(s_10*t_10))))*(1+EXP(-s_10*t_10))))</f>
        <v>#NAME?</v>
      </c>
      <c r="V13" s="46" t="e">
        <f aca="false">w_1_1*B13+w_2_1*C13+w_3_1*D13+w_4_1*E13+w_5_1*F13+w_6_1*G13+w_7_1*H13+w_8_1*I13+w_9_1*J13+w_10_1*K13</f>
        <v>#NAME?</v>
      </c>
      <c r="W13" s="46" t="e">
        <f aca="false">w_1_2*B13+w_2_2*C13+w_3_2*D13+w_4_2*E13+w_5_2*F13+w_5_2*G13+w_7_2*H13+w_8_2*I13+w_9_2*J13+w_10_2*K13</f>
        <v>#NAME?</v>
      </c>
      <c r="X13" s="46" t="e">
        <f aca="false">w_1_3*B13+w_2_3*C13+matrix!$E$6*D13+matrix!$E$7*E13+matrix!$E$8*F13+matrix!$E$9*G13+matrix!$E$10*H13+matrix!$E$11*I13+matrix!$E$12*J13+matrix!$E$13*K13</f>
        <v>#NAME?</v>
      </c>
      <c r="Y13" s="46" t="e">
        <f aca="false">w_1_4*B13+w_2_4*C13+w_3_4*D13+w_4_4*E13+w_5_4*F13+w_6_4*G13+w_7_4*H13+w_8_4*I13+w_9_4*J13+w_10_4*K13</f>
        <v>#NAME?</v>
      </c>
      <c r="Z13" s="46" t="e">
        <f aca="false">w_1_5*B13+w_2_5*C13+w_3_5*D13+w_4_5*E13+w_5_5*F13+w_6_5*G13+w_7_5*H13+w_8_5*I13+w_9_5*J13+w_10_5*K13</f>
        <v>#NAME?</v>
      </c>
      <c r="AA13" s="46" t="e">
        <f aca="false">w_1_6*B13+w_2_6*C13+w_3_6*D13+w_4_6*E13+w_5_6*F13+w_6_6*G13+w_7_6*H13+w_8_6*I13+w_9_6*J13+w_10_6*K13</f>
        <v>#NAME?</v>
      </c>
      <c r="AB13" s="46" t="e">
        <f aca="false">w_1_7*B13+w_2_7*C13+w_3_7*D13+w_4_7*E13+w_5_7*F13+w_6_7*G13+w_7_7*H13+w_8_7*I13+w_9_7*J13+w_10_7*K13</f>
        <v>#NAME?</v>
      </c>
      <c r="AC13" s="46" t="e">
        <f aca="false">w_1_8*B13+w_2_8*C13+w_3_8*D13+w_4_8*E13+w_5_8*F13+w_6_8*G13+w_7_8*H13+w_8_8*I13+w_9_8*J13+w_10_8*K13</f>
        <v>#NAME?</v>
      </c>
      <c r="AD13" s="46" t="e">
        <f aca="false">w_1_9*B13+w_2_9*C13+w_3_9*D13+w_4_9*E13+w_5_9*F13+w_6_9*G13+w_7_9*H13+w_8_9*I13+w_9_9*J13+w_10_9*K13</f>
        <v>#NAME?</v>
      </c>
      <c r="AE13" s="46" t="e">
        <f aca="false">w_1_10*B13+w_2_10*C13+w_3_10*D13+w_4_10*E13+w_5_10*F13+w_6_10*G13+w_7_10*H13+w_8_10*I13+w_9_10*J13+w_10_10*K13</f>
        <v>#NAME?</v>
      </c>
    </row>
    <row r="14" customFormat="false" ht="15" hidden="false" customHeight="false" outlineLevel="0" collapsed="false">
      <c r="A14" s="0" t="n">
        <f aca="false">A13+$B$1</f>
        <v>9</v>
      </c>
      <c r="B14" s="45" t="e">
        <f aca="false">B13+eta_1*(L13-B13)*Dt</f>
        <v>#NAME?</v>
      </c>
      <c r="C14" s="46" t="e">
        <f aca="false">C13+eta_2*(M13-C13)*Dt</f>
        <v>#NAME?</v>
      </c>
      <c r="D14" s="47" t="e">
        <f aca="false">D13+eta_3*(N13-D13)*Dt</f>
        <v>#NAME?</v>
      </c>
      <c r="E14" s="46" t="e">
        <f aca="false">E13+eta_4*(O13-E13)*Dt</f>
        <v>#NAME?</v>
      </c>
      <c r="F14" s="48" t="e">
        <f aca="false">F13+eta_5*(P13-F13)*Dt</f>
        <v>#NAME?</v>
      </c>
      <c r="G14" s="49" t="e">
        <f aca="false">G13+eta_6*(Q13-G13)*Dt</f>
        <v>#NAME?</v>
      </c>
      <c r="H14" s="50" t="e">
        <f aca="false">H13+eta_7*(R13-H13)*Dt</f>
        <v>#NAME?</v>
      </c>
      <c r="I14" s="51" t="e">
        <f aca="false">I13+eta_8*(S13-I13)*Dt</f>
        <v>#NAME?</v>
      </c>
      <c r="J14" s="52" t="e">
        <f aca="false">J13+eta_9*(T13-J13)*Dt</f>
        <v>#NAME?</v>
      </c>
      <c r="K14" s="53" t="e">
        <f aca="false">K13+eta_10*(U13-K13)*Dt</f>
        <v>#NAME?</v>
      </c>
      <c r="L14" s="46" t="e">
        <f aca="false">MAX(0,id_1*V14+sum_1*V14+IF(ssum_1&gt;0,ssum_1*V14/lamda_1,0)+slogistic_1*(1/(1+EXP(-s_1*(V14-t_1))))+alogistic_1*(((1/(1+EXP(-s_1*(V14-t_1))))-(1/(1+EXP(s_1*t_1))))*(1+EXP(-s_1*t_1))))</f>
        <v>#NAME?</v>
      </c>
      <c r="M14" s="46" t="e">
        <f aca="false">MAX(0,id_2*W14+sum_2*W14+IF(ssum_2&gt;0,ssum_2*W14/lamda_2,0)+slogistic_2*(1/(1+EXP(-s_2*(W14-t_2))))+alogistic_2*(((1/(1+EXP(-s_2*(W14-t_2))))-(1/(1+EXP(s_2*t_2))))*(1+EXP(-s_2*t_2))))</f>
        <v>#NAME?</v>
      </c>
      <c r="N14" s="46" t="e">
        <f aca="false">MAX(0,id_3*X14+sum_3*X14+IF(ssum_3&gt;0,ssum_3*X14/lamda_3,0)+slogistic_3*(1/(1+EXP(-s_3*(X14-t_3))))+alogistic_3*(((1/(1+EXP(-s_3*(X14-t_3))))-(1/(1+EXP(s_3*t_3))))*(1+EXP(-s_3*t_3))))</f>
        <v>#NAME?</v>
      </c>
      <c r="O14" s="46" t="e">
        <f aca="false">MAX(0,id_4*Y14+sum_4*Y14+IF(ssum_4&gt;0,ssum_4*Y14/lamda_4,0)+slogistic_4*(1/(1+EXP(-s_4*(Y14-t_4))))+alogistic_4*(((1/(1+EXP(-s_4*(Y14-t_4))))-(1/(1+EXP(s_4*t_4))))*(1+EXP(-s_4*t_4))))</f>
        <v>#NAME?</v>
      </c>
      <c r="P14" s="46" t="e">
        <f aca="false">MAX(0,id_5*Z14+sum_5*Z14+IF(ssum_5&gt;0,ssum_5*Z14/lamda_5,0)+slogistic_5*(1/(1+EXP(-s_5*(Z14-t_5))))+alogistic_5*(((1/(1+EXP(-s_5*(Z14-t_5))))-(1/(1+EXP(s_5*t_5))))*(1+EXP(-s_5*t_5))))</f>
        <v>#NAME?</v>
      </c>
      <c r="Q14" s="46" t="e">
        <f aca="false">MAX(0,id_6*AA14+sum_6*AA14+IF(ssum_6&gt;0,ssum_6*AA14/lamda_6,0)+slogistic_6*(1/(1+EXP(-s_6*(AA14-t_6))))+alogistic_6*(((1/(1+EXP(-s_6*(AA14-t_6))))-(1/(1+EXP(s_6*t_6))))*(1+EXP(-s_6*t_6))))</f>
        <v>#NAME?</v>
      </c>
      <c r="R14" s="46" t="e">
        <f aca="false">MAX(0,id_7*AB14+sum_7*AB14+IF(ssum_7&gt;0,ssum_7*AB14/lamda_7,0)+slogistic_7*(1/(1+EXP(-s_7*(AB14-t_7))))+alogistic_7*(((1/(1+EXP(-s_7*(AB14-t_7))))-(1/(1+EXP(s_7*t_7))))*(1+EXP(-s_7*t_7))))</f>
        <v>#NAME?</v>
      </c>
      <c r="S14" s="46" t="e">
        <f aca="false">MAX(0,id_8*AC14+sum_8*AC14+IF(ssum_8&gt;0,ssum_8*AC14/lamda_8,0)+slogistic_8*(1/(1+EXP(-s_8*(AC14-t_8))))+alogistic_8*(((1/(1+EXP(-s_8*(AC14-t_8))))-(1/(1+EXP(s_8*t_8))))*(1+EXP(-s_8*t_8))))</f>
        <v>#NAME?</v>
      </c>
      <c r="T14" s="46" t="e">
        <f aca="false">MAX(0,id_9*AD14+sum_9*AD14+IF(ssum_9&gt;0,ssum_9*AD14/lamda_9,0)+slogistic_9*(1/(1+EXP(-s_9*(AD14-t_9))))+alogistic_9*(((1/(1+EXP(-s_9*(AD14-t_9))))-(1/(1+EXP(s_9*t_9))))*(1+EXP(-s_9*t_9))))</f>
        <v>#NAME?</v>
      </c>
      <c r="U14" s="46" t="e">
        <f aca="false">MAX(0,id_10*AE14+sum_10*AE14+IF(ssum_10&gt;0,ssum_10*AE14/lamda_10,0)+slogistic_10*(1/(1+EXP(-s_10*(AE14-t_10))))+alogistic_10*(((1/(1+EXP(-s_10*(AE14-t_10))))-(1/(1+EXP(s_10*t_10))))*(1+EXP(-s_10*t_10))))</f>
        <v>#NAME?</v>
      </c>
      <c r="V14" s="46" t="e">
        <f aca="false">w_1_1*B14+w_2_1*C14+w_3_1*D14+w_4_1*E14+w_5_1*F14+w_6_1*G14+w_7_1*H14+w_8_1*I14+w_9_1*J14+w_10_1*K14</f>
        <v>#NAME?</v>
      </c>
      <c r="W14" s="46" t="e">
        <f aca="false">w_1_2*B14+w_2_2*C14+w_3_2*D14+w_4_2*E14+w_5_2*F14+w_5_2*G14+w_7_2*H14+w_8_2*I14+w_9_2*J14+w_10_2*K14</f>
        <v>#NAME?</v>
      </c>
      <c r="X14" s="46" t="e">
        <f aca="false">w_1_3*B14+w_2_3*C14+matrix!$E$6*D14+matrix!$E$7*E14+matrix!$E$8*F14+matrix!$E$9*G14+matrix!$E$10*H14+matrix!$E$11*I14+matrix!$E$12*J14+matrix!$E$13*K14</f>
        <v>#NAME?</v>
      </c>
      <c r="Y14" s="46" t="e">
        <f aca="false">w_1_4*B14+w_2_4*C14+w_3_4*D14+w_4_4*E14+w_5_4*F14+w_6_4*G14+w_7_4*H14+w_8_4*I14+w_9_4*J14+w_10_4*K14</f>
        <v>#NAME?</v>
      </c>
      <c r="Z14" s="46" t="e">
        <f aca="false">w_1_5*B14+w_2_5*C14+w_3_5*D14+w_4_5*E14+w_5_5*F14+w_6_5*G14+w_7_5*H14+w_8_5*I14+w_9_5*J14+w_10_5*K14</f>
        <v>#NAME?</v>
      </c>
      <c r="AA14" s="46" t="e">
        <f aca="false">w_1_6*B14+w_2_6*C14+w_3_6*D14+w_4_6*E14+w_5_6*F14+w_6_6*G14+w_7_6*H14+w_8_6*I14+w_9_6*J14+w_10_6*K14</f>
        <v>#NAME?</v>
      </c>
      <c r="AB14" s="46" t="e">
        <f aca="false">w_1_7*B14+w_2_7*C14+w_3_7*D14+w_4_7*E14+w_5_7*F14+w_6_7*G14+w_7_7*H14+w_8_7*I14+w_9_7*J14+w_10_7*K14</f>
        <v>#NAME?</v>
      </c>
      <c r="AC14" s="46" t="e">
        <f aca="false">w_1_8*B14+w_2_8*C14+w_3_8*D14+w_4_8*E14+w_5_8*F14+w_6_8*G14+w_7_8*H14+w_8_8*I14+w_9_8*J14+w_10_8*K14</f>
        <v>#NAME?</v>
      </c>
      <c r="AD14" s="46" t="e">
        <f aca="false">w_1_9*B14+w_2_9*C14+w_3_9*D14+w_4_9*E14+w_5_9*F14+w_6_9*G14+w_7_9*H14+w_8_9*I14+w_9_9*J14+w_10_9*K14</f>
        <v>#NAME?</v>
      </c>
      <c r="AE14" s="46" t="e">
        <f aca="false">w_1_10*B14+w_2_10*C14+w_3_10*D14+w_4_10*E14+w_5_10*F14+w_6_10*G14+w_7_10*H14+w_8_10*I14+w_9_10*J14+w_10_10*K14</f>
        <v>#NAME?</v>
      </c>
    </row>
    <row r="15" customFormat="false" ht="15" hidden="false" customHeight="false" outlineLevel="0" collapsed="false">
      <c r="A15" s="0" t="n">
        <f aca="false">A14+$B$1</f>
        <v>10</v>
      </c>
      <c r="B15" s="45" t="e">
        <f aca="false">B14+eta_1*(L14-B14)*Dt</f>
        <v>#NAME?</v>
      </c>
      <c r="C15" s="46" t="e">
        <f aca="false">C14+eta_2*(M14-C14)*Dt</f>
        <v>#NAME?</v>
      </c>
      <c r="D15" s="47" t="e">
        <f aca="false">D14+eta_3*(N14-D14)*Dt</f>
        <v>#NAME?</v>
      </c>
      <c r="E15" s="46" t="e">
        <f aca="false">E14+eta_4*(O14-E14)*Dt</f>
        <v>#NAME?</v>
      </c>
      <c r="F15" s="48" t="e">
        <f aca="false">F14+eta_5*(P14-F14)*Dt</f>
        <v>#NAME?</v>
      </c>
      <c r="G15" s="49" t="e">
        <f aca="false">G14+eta_6*(Q14-G14)*Dt</f>
        <v>#NAME?</v>
      </c>
      <c r="H15" s="50" t="e">
        <f aca="false">H14+eta_7*(R14-H14)*Dt</f>
        <v>#NAME?</v>
      </c>
      <c r="I15" s="51" t="e">
        <f aca="false">I14+eta_8*(S14-I14)*Dt</f>
        <v>#NAME?</v>
      </c>
      <c r="J15" s="52" t="e">
        <f aca="false">J14+eta_9*(T14-J14)*Dt</f>
        <v>#NAME?</v>
      </c>
      <c r="K15" s="53" t="e">
        <f aca="false">K14+eta_10*(U14-K14)*Dt</f>
        <v>#NAME?</v>
      </c>
      <c r="L15" s="46" t="e">
        <f aca="false">MAX(0,id_1*V15+sum_1*V15+IF(ssum_1&gt;0,ssum_1*V15/lamda_1,0)+slogistic_1*(1/(1+EXP(-s_1*(V15-t_1))))+alogistic_1*(((1/(1+EXP(-s_1*(V15-t_1))))-(1/(1+EXP(s_1*t_1))))*(1+EXP(-s_1*t_1))))</f>
        <v>#NAME?</v>
      </c>
      <c r="M15" s="46" t="e">
        <f aca="false">MAX(0,id_2*W15+sum_2*W15+IF(ssum_2&gt;0,ssum_2*W15/lamda_2,0)+slogistic_2*(1/(1+EXP(-s_2*(W15-t_2))))+alogistic_2*(((1/(1+EXP(-s_2*(W15-t_2))))-(1/(1+EXP(s_2*t_2))))*(1+EXP(-s_2*t_2))))</f>
        <v>#NAME?</v>
      </c>
      <c r="N15" s="46" t="e">
        <f aca="false">MAX(0,id_3*X15+sum_3*X15+IF(ssum_3&gt;0,ssum_3*X15/lamda_3,0)+slogistic_3*(1/(1+EXP(-s_3*(X15-t_3))))+alogistic_3*(((1/(1+EXP(-s_3*(X15-t_3))))-(1/(1+EXP(s_3*t_3))))*(1+EXP(-s_3*t_3))))</f>
        <v>#NAME?</v>
      </c>
      <c r="O15" s="46" t="e">
        <f aca="false">MAX(0,id_4*Y15+sum_4*Y15+IF(ssum_4&gt;0,ssum_4*Y15/lamda_4,0)+slogistic_4*(1/(1+EXP(-s_4*(Y15-t_4))))+alogistic_4*(((1/(1+EXP(-s_4*(Y15-t_4))))-(1/(1+EXP(s_4*t_4))))*(1+EXP(-s_4*t_4))))</f>
        <v>#NAME?</v>
      </c>
      <c r="P15" s="46" t="e">
        <f aca="false">MAX(0,id_5*Z15+sum_5*Z15+IF(ssum_5&gt;0,ssum_5*Z15/lamda_5,0)+slogistic_5*(1/(1+EXP(-s_5*(Z15-t_5))))+alogistic_5*(((1/(1+EXP(-s_5*(Z15-t_5))))-(1/(1+EXP(s_5*t_5))))*(1+EXP(-s_5*t_5))))</f>
        <v>#NAME?</v>
      </c>
      <c r="Q15" s="46" t="e">
        <f aca="false">MAX(0,id_6*AA15+sum_6*AA15+IF(ssum_6&gt;0,ssum_6*AA15/lamda_6,0)+slogistic_6*(1/(1+EXP(-s_6*(AA15-t_6))))+alogistic_6*(((1/(1+EXP(-s_6*(AA15-t_6))))-(1/(1+EXP(s_6*t_6))))*(1+EXP(-s_6*t_6))))</f>
        <v>#NAME?</v>
      </c>
      <c r="R15" s="46" t="e">
        <f aca="false">MAX(0,id_7*AB15+sum_7*AB15+IF(ssum_7&gt;0,ssum_7*AB15/lamda_7,0)+slogistic_7*(1/(1+EXP(-s_7*(AB15-t_7))))+alogistic_7*(((1/(1+EXP(-s_7*(AB15-t_7))))-(1/(1+EXP(s_7*t_7))))*(1+EXP(-s_7*t_7))))</f>
        <v>#NAME?</v>
      </c>
      <c r="S15" s="46" t="e">
        <f aca="false">MAX(0,id_8*AC15+sum_8*AC15+IF(ssum_8&gt;0,ssum_8*AC15/lamda_8,0)+slogistic_8*(1/(1+EXP(-s_8*(AC15-t_8))))+alogistic_8*(((1/(1+EXP(-s_8*(AC15-t_8))))-(1/(1+EXP(s_8*t_8))))*(1+EXP(-s_8*t_8))))</f>
        <v>#NAME?</v>
      </c>
      <c r="T15" s="46" t="e">
        <f aca="false">MAX(0,id_9*AD15+sum_9*AD15+IF(ssum_9&gt;0,ssum_9*AD15/lamda_9,0)+slogistic_9*(1/(1+EXP(-s_9*(AD15-t_9))))+alogistic_9*(((1/(1+EXP(-s_9*(AD15-t_9))))-(1/(1+EXP(s_9*t_9))))*(1+EXP(-s_9*t_9))))</f>
        <v>#NAME?</v>
      </c>
      <c r="U15" s="46" t="e">
        <f aca="false">MAX(0,id_10*AE15+sum_10*AE15+IF(ssum_10&gt;0,ssum_10*AE15/lamda_10,0)+slogistic_10*(1/(1+EXP(-s_10*(AE15-t_10))))+alogistic_10*(((1/(1+EXP(-s_10*(AE15-t_10))))-(1/(1+EXP(s_10*t_10))))*(1+EXP(-s_10*t_10))))</f>
        <v>#NAME?</v>
      </c>
      <c r="V15" s="46" t="e">
        <f aca="false">w_1_1*B15+w_2_1*C15+w_3_1*D15+w_4_1*E15+w_5_1*F15+w_6_1*G15+w_7_1*H15+w_8_1*I15+w_9_1*J15+w_10_1*K15</f>
        <v>#NAME?</v>
      </c>
      <c r="W15" s="46" t="e">
        <f aca="false">w_1_2*B15+w_2_2*C15+w_3_2*D15+w_4_2*E15+w_5_2*F15+w_5_2*G15+w_7_2*H15+w_8_2*I15+w_9_2*J15+w_10_2*K15</f>
        <v>#NAME?</v>
      </c>
      <c r="X15" s="46" t="e">
        <f aca="false">w_1_3*B15+w_2_3*C15+matrix!$E$6*D15+matrix!$E$7*E15+matrix!$E$8*F15+matrix!$E$9*G15+matrix!$E$10*H15+matrix!$E$11*I15+matrix!$E$12*J15+matrix!$E$13*K15</f>
        <v>#NAME?</v>
      </c>
      <c r="Y15" s="46" t="e">
        <f aca="false">w_1_4*B15+w_2_4*C15+w_3_4*D15+w_4_4*E15+w_5_4*F15+w_6_4*G15+w_7_4*H15+w_8_4*I15+w_9_4*J15+w_10_4*K15</f>
        <v>#NAME?</v>
      </c>
      <c r="Z15" s="46" t="e">
        <f aca="false">w_1_5*B15+w_2_5*C15+w_3_5*D15+w_4_5*E15+w_5_5*F15+w_6_5*G15+w_7_5*H15+w_8_5*I15+w_9_5*J15+w_10_5*K15</f>
        <v>#NAME?</v>
      </c>
      <c r="AA15" s="46" t="e">
        <f aca="false">w_1_6*B15+w_2_6*C15+w_3_6*D15+w_4_6*E15+w_5_6*F15+w_6_6*G15+w_7_6*H15+w_8_6*I15+w_9_6*J15+w_10_6*K15</f>
        <v>#NAME?</v>
      </c>
      <c r="AB15" s="46" t="e">
        <f aca="false">w_1_7*B15+w_2_7*C15+w_3_7*D15+w_4_7*E15+w_5_7*F15+w_6_7*G15+w_7_7*H15+w_8_7*I15+w_9_7*J15+w_10_7*K15</f>
        <v>#NAME?</v>
      </c>
      <c r="AC15" s="46" t="e">
        <f aca="false">w_1_8*B15+w_2_8*C15+w_3_8*D15+w_4_8*E15+w_5_8*F15+w_6_8*G15+w_7_8*H15+w_8_8*I15+w_9_8*J15+w_10_8*K15</f>
        <v>#NAME?</v>
      </c>
      <c r="AD15" s="46" t="e">
        <f aca="false">w_1_9*B15+w_2_9*C15+w_3_9*D15+w_4_9*E15+w_5_9*F15+w_6_9*G15+w_7_9*H15+w_8_9*I15+w_9_9*J15+w_10_9*K15</f>
        <v>#NAME?</v>
      </c>
      <c r="AE15" s="46" t="e">
        <f aca="false">w_1_10*B15+w_2_10*C15+w_3_10*D15+w_4_10*E15+w_5_10*F15+w_6_10*G15+w_7_10*H15+w_8_10*I15+w_9_10*J15+w_10_10*K15</f>
        <v>#NAME?</v>
      </c>
    </row>
    <row r="16" customFormat="false" ht="15" hidden="false" customHeight="false" outlineLevel="0" collapsed="false">
      <c r="A16" s="0" t="n">
        <f aca="false">A15+$B$1</f>
        <v>11</v>
      </c>
      <c r="B16" s="45" t="e">
        <f aca="false">B15+eta_1*(L15-B15)*Dt</f>
        <v>#NAME?</v>
      </c>
      <c r="C16" s="46" t="e">
        <f aca="false">C15+eta_2*(M15-C15)*Dt</f>
        <v>#NAME?</v>
      </c>
      <c r="D16" s="47" t="e">
        <f aca="false">D15+eta_3*(N15-D15)*Dt</f>
        <v>#NAME?</v>
      </c>
      <c r="E16" s="46" t="e">
        <f aca="false">E15+eta_4*(O15-E15)*Dt</f>
        <v>#NAME?</v>
      </c>
      <c r="F16" s="48" t="e">
        <f aca="false">F15+eta_5*(P15-F15)*Dt</f>
        <v>#NAME?</v>
      </c>
      <c r="G16" s="49" t="e">
        <f aca="false">G15+eta_6*(Q15-G15)*Dt</f>
        <v>#NAME?</v>
      </c>
      <c r="H16" s="50" t="e">
        <f aca="false">H15+eta_7*(R15-H15)*Dt</f>
        <v>#NAME?</v>
      </c>
      <c r="I16" s="51" t="e">
        <f aca="false">I15+eta_8*(S15-I15)*Dt</f>
        <v>#NAME?</v>
      </c>
      <c r="J16" s="52" t="e">
        <f aca="false">J15+eta_9*(T15-J15)*Dt</f>
        <v>#NAME?</v>
      </c>
      <c r="K16" s="53" t="e">
        <f aca="false">K15+eta_10*(U15-K15)*Dt</f>
        <v>#NAME?</v>
      </c>
      <c r="L16" s="46" t="e">
        <f aca="false">MAX(0,id_1*V16+sum_1*V16+IF(ssum_1&gt;0,ssum_1*V16/lamda_1,0)+slogistic_1*(1/(1+EXP(-s_1*(V16-t_1))))+alogistic_1*(((1/(1+EXP(-s_1*(V16-t_1))))-(1/(1+EXP(s_1*t_1))))*(1+EXP(-s_1*t_1))))</f>
        <v>#NAME?</v>
      </c>
      <c r="M16" s="46" t="e">
        <f aca="false">MAX(0,id_2*W16+sum_2*W16+IF(ssum_2&gt;0,ssum_2*W16/lamda_2,0)+slogistic_2*(1/(1+EXP(-s_2*(W16-t_2))))+alogistic_2*(((1/(1+EXP(-s_2*(W16-t_2))))-(1/(1+EXP(s_2*t_2))))*(1+EXP(-s_2*t_2))))</f>
        <v>#NAME?</v>
      </c>
      <c r="N16" s="46" t="e">
        <f aca="false">MAX(0,id_3*X16+sum_3*X16+IF(ssum_3&gt;0,ssum_3*X16/lamda_3,0)+slogistic_3*(1/(1+EXP(-s_3*(X16-t_3))))+alogistic_3*(((1/(1+EXP(-s_3*(X16-t_3))))-(1/(1+EXP(s_3*t_3))))*(1+EXP(-s_3*t_3))))</f>
        <v>#NAME?</v>
      </c>
      <c r="O16" s="46" t="e">
        <f aca="false">MAX(0,id_4*Y16+sum_4*Y16+IF(ssum_4&gt;0,ssum_4*Y16/lamda_4,0)+slogistic_4*(1/(1+EXP(-s_4*(Y16-t_4))))+alogistic_4*(((1/(1+EXP(-s_4*(Y16-t_4))))-(1/(1+EXP(s_4*t_4))))*(1+EXP(-s_4*t_4))))</f>
        <v>#NAME?</v>
      </c>
      <c r="P16" s="46" t="e">
        <f aca="false">MAX(0,id_5*Z16+sum_5*Z16+IF(ssum_5&gt;0,ssum_5*Z16/lamda_5,0)+slogistic_5*(1/(1+EXP(-s_5*(Z16-t_5))))+alogistic_5*(((1/(1+EXP(-s_5*(Z16-t_5))))-(1/(1+EXP(s_5*t_5))))*(1+EXP(-s_5*t_5))))</f>
        <v>#NAME?</v>
      </c>
      <c r="Q16" s="46" t="e">
        <f aca="false">MAX(0,id_6*AA16+sum_6*AA16+IF(ssum_6&gt;0,ssum_6*AA16/lamda_6,0)+slogistic_6*(1/(1+EXP(-s_6*(AA16-t_6))))+alogistic_6*(((1/(1+EXP(-s_6*(AA16-t_6))))-(1/(1+EXP(s_6*t_6))))*(1+EXP(-s_6*t_6))))</f>
        <v>#NAME?</v>
      </c>
      <c r="R16" s="46" t="e">
        <f aca="false">MAX(0,id_7*AB16+sum_7*AB16+IF(ssum_7&gt;0,ssum_7*AB16/lamda_7,0)+slogistic_7*(1/(1+EXP(-s_7*(AB16-t_7))))+alogistic_7*(((1/(1+EXP(-s_7*(AB16-t_7))))-(1/(1+EXP(s_7*t_7))))*(1+EXP(-s_7*t_7))))</f>
        <v>#NAME?</v>
      </c>
      <c r="S16" s="46" t="e">
        <f aca="false">MAX(0,id_8*AC16+sum_8*AC16+IF(ssum_8&gt;0,ssum_8*AC16/lamda_8,0)+slogistic_8*(1/(1+EXP(-s_8*(AC16-t_8))))+alogistic_8*(((1/(1+EXP(-s_8*(AC16-t_8))))-(1/(1+EXP(s_8*t_8))))*(1+EXP(-s_8*t_8))))</f>
        <v>#NAME?</v>
      </c>
      <c r="T16" s="46" t="e">
        <f aca="false">MAX(0,id_9*AD16+sum_9*AD16+IF(ssum_9&gt;0,ssum_9*AD16/lamda_9,0)+slogistic_9*(1/(1+EXP(-s_9*(AD16-t_9))))+alogistic_9*(((1/(1+EXP(-s_9*(AD16-t_9))))-(1/(1+EXP(s_9*t_9))))*(1+EXP(-s_9*t_9))))</f>
        <v>#NAME?</v>
      </c>
      <c r="U16" s="46" t="e">
        <f aca="false">MAX(0,id_10*AE16+sum_10*AE16+IF(ssum_10&gt;0,ssum_10*AE16/lamda_10,0)+slogistic_10*(1/(1+EXP(-s_10*(AE16-t_10))))+alogistic_10*(((1/(1+EXP(-s_10*(AE16-t_10))))-(1/(1+EXP(s_10*t_10))))*(1+EXP(-s_10*t_10))))</f>
        <v>#NAME?</v>
      </c>
      <c r="V16" s="46" t="e">
        <f aca="false">w_1_1*B16+w_2_1*C16+w_3_1*D16+w_4_1*E16+w_5_1*F16+w_6_1*G16+w_7_1*H16+w_8_1*I16+w_9_1*J16+w_10_1*K16</f>
        <v>#NAME?</v>
      </c>
      <c r="W16" s="46" t="e">
        <f aca="false">w_1_2*B16+w_2_2*C16+w_3_2*D16+w_4_2*E16+w_5_2*F16+w_5_2*G16+w_7_2*H16+w_8_2*I16+w_9_2*J16+w_10_2*K16</f>
        <v>#NAME?</v>
      </c>
      <c r="X16" s="46" t="e">
        <f aca="false">w_1_3*B16+w_2_3*C16+matrix!$E$6*D16+matrix!$E$7*E16+matrix!$E$8*F16+matrix!$E$9*G16+matrix!$E$10*H16+matrix!$E$11*I16+matrix!$E$12*J16+matrix!$E$13*K16</f>
        <v>#NAME?</v>
      </c>
      <c r="Y16" s="46" t="e">
        <f aca="false">w_1_4*B16+w_2_4*C16+w_3_4*D16+w_4_4*E16+w_5_4*F16+w_6_4*G16+w_7_4*H16+w_8_4*I16+w_9_4*J16+w_10_4*K16</f>
        <v>#NAME?</v>
      </c>
      <c r="Z16" s="46" t="e">
        <f aca="false">w_1_5*B16+w_2_5*C16+w_3_5*D16+w_4_5*E16+w_5_5*F16+w_6_5*G16+w_7_5*H16+w_8_5*I16+w_9_5*J16+w_10_5*K16</f>
        <v>#NAME?</v>
      </c>
      <c r="AA16" s="46" t="e">
        <f aca="false">w_1_6*B16+w_2_6*C16+w_3_6*D16+w_4_6*E16+w_5_6*F16+w_6_6*G16+w_7_6*H16+w_8_6*I16+w_9_6*J16+w_10_6*K16</f>
        <v>#NAME?</v>
      </c>
      <c r="AB16" s="46" t="e">
        <f aca="false">w_1_7*B16+w_2_7*C16+w_3_7*D16+w_4_7*E16+w_5_7*F16+w_6_7*G16+w_7_7*H16+w_8_7*I16+w_9_7*J16+w_10_7*K16</f>
        <v>#NAME?</v>
      </c>
      <c r="AC16" s="46" t="e">
        <f aca="false">w_1_8*B16+w_2_8*C16+w_3_8*D16+w_4_8*E16+w_5_8*F16+w_6_8*G16+w_7_8*H16+w_8_8*I16+w_9_8*J16+w_10_8*K16</f>
        <v>#NAME?</v>
      </c>
      <c r="AD16" s="46" t="e">
        <f aca="false">w_1_9*B16+w_2_9*C16+w_3_9*D16+w_4_9*E16+w_5_9*F16+w_6_9*G16+w_7_9*H16+w_8_9*I16+w_9_9*J16+w_10_9*K16</f>
        <v>#NAME?</v>
      </c>
      <c r="AE16" s="46" t="e">
        <f aca="false">w_1_10*B16+w_2_10*C16+w_3_10*D16+w_4_10*E16+w_5_10*F16+w_6_10*G16+w_7_10*H16+w_8_10*I16+w_9_10*J16+w_10_10*K16</f>
        <v>#NAME?</v>
      </c>
    </row>
    <row r="17" customFormat="false" ht="15" hidden="false" customHeight="false" outlineLevel="0" collapsed="false">
      <c r="A17" s="0" t="n">
        <f aca="false">A16+$B$1</f>
        <v>12</v>
      </c>
      <c r="B17" s="45" t="e">
        <f aca="false">B16+eta_1*(L16-B16)*Dt</f>
        <v>#NAME?</v>
      </c>
      <c r="C17" s="46" t="e">
        <f aca="false">C16+eta_2*(M16-C16)*Dt</f>
        <v>#NAME?</v>
      </c>
      <c r="D17" s="47" t="e">
        <f aca="false">D16+eta_3*(N16-D16)*Dt</f>
        <v>#NAME?</v>
      </c>
      <c r="E17" s="46" t="e">
        <f aca="false">E16+eta_4*(O16-E16)*Dt</f>
        <v>#NAME?</v>
      </c>
      <c r="F17" s="48" t="e">
        <f aca="false">F16+eta_5*(P16-F16)*Dt</f>
        <v>#NAME?</v>
      </c>
      <c r="G17" s="49" t="e">
        <f aca="false">G16+eta_6*(Q16-G16)*Dt</f>
        <v>#NAME?</v>
      </c>
      <c r="H17" s="50" t="e">
        <f aca="false">H16+eta_7*(R16-H16)*Dt</f>
        <v>#NAME?</v>
      </c>
      <c r="I17" s="51" t="e">
        <f aca="false">I16+eta_8*(S16-I16)*Dt</f>
        <v>#NAME?</v>
      </c>
      <c r="J17" s="52" t="e">
        <f aca="false">J16+eta_9*(T16-J16)*Dt</f>
        <v>#NAME?</v>
      </c>
      <c r="K17" s="53" t="e">
        <f aca="false">K16+eta_10*(U16-K16)*Dt</f>
        <v>#NAME?</v>
      </c>
      <c r="L17" s="46" t="e">
        <f aca="false">MAX(0,id_1*V17+sum_1*V17+IF(ssum_1&gt;0,ssum_1*V17/lamda_1,0)+slogistic_1*(1/(1+EXP(-s_1*(V17-t_1))))+alogistic_1*(((1/(1+EXP(-s_1*(V17-t_1))))-(1/(1+EXP(s_1*t_1))))*(1+EXP(-s_1*t_1))))</f>
        <v>#NAME?</v>
      </c>
      <c r="M17" s="46" t="e">
        <f aca="false">MAX(0,id_2*W17+sum_2*W17+IF(ssum_2&gt;0,ssum_2*W17/lamda_2,0)+slogistic_2*(1/(1+EXP(-s_2*(W17-t_2))))+alogistic_2*(((1/(1+EXP(-s_2*(W17-t_2))))-(1/(1+EXP(s_2*t_2))))*(1+EXP(-s_2*t_2))))</f>
        <v>#NAME?</v>
      </c>
      <c r="N17" s="46" t="e">
        <f aca="false">MAX(0,id_3*X17+sum_3*X17+IF(ssum_3&gt;0,ssum_3*X17/lamda_3,0)+slogistic_3*(1/(1+EXP(-s_3*(X17-t_3))))+alogistic_3*(((1/(1+EXP(-s_3*(X17-t_3))))-(1/(1+EXP(s_3*t_3))))*(1+EXP(-s_3*t_3))))</f>
        <v>#NAME?</v>
      </c>
      <c r="O17" s="46" t="e">
        <f aca="false">MAX(0,id_4*Y17+sum_4*Y17+IF(ssum_4&gt;0,ssum_4*Y17/lamda_4,0)+slogistic_4*(1/(1+EXP(-s_4*(Y17-t_4))))+alogistic_4*(((1/(1+EXP(-s_4*(Y17-t_4))))-(1/(1+EXP(s_4*t_4))))*(1+EXP(-s_4*t_4))))</f>
        <v>#NAME?</v>
      </c>
      <c r="P17" s="46" t="e">
        <f aca="false">MAX(0,id_5*Z17+sum_5*Z17+IF(ssum_5&gt;0,ssum_5*Z17/lamda_5,0)+slogistic_5*(1/(1+EXP(-s_5*(Z17-t_5))))+alogistic_5*(((1/(1+EXP(-s_5*(Z17-t_5))))-(1/(1+EXP(s_5*t_5))))*(1+EXP(-s_5*t_5))))</f>
        <v>#NAME?</v>
      </c>
      <c r="Q17" s="46" t="e">
        <f aca="false">MAX(0,id_6*AA17+sum_6*AA17+IF(ssum_6&gt;0,ssum_6*AA17/lamda_6,0)+slogistic_6*(1/(1+EXP(-s_6*(AA17-t_6))))+alogistic_6*(((1/(1+EXP(-s_6*(AA17-t_6))))-(1/(1+EXP(s_6*t_6))))*(1+EXP(-s_6*t_6))))</f>
        <v>#NAME?</v>
      </c>
      <c r="R17" s="46" t="e">
        <f aca="false">MAX(0,id_7*AB17+sum_7*AB17+IF(ssum_7&gt;0,ssum_7*AB17/lamda_7,0)+slogistic_7*(1/(1+EXP(-s_7*(AB17-t_7))))+alogistic_7*(((1/(1+EXP(-s_7*(AB17-t_7))))-(1/(1+EXP(s_7*t_7))))*(1+EXP(-s_7*t_7))))</f>
        <v>#NAME?</v>
      </c>
      <c r="S17" s="46" t="e">
        <f aca="false">MAX(0,id_8*AC17+sum_8*AC17+IF(ssum_8&gt;0,ssum_8*AC17/lamda_8,0)+slogistic_8*(1/(1+EXP(-s_8*(AC17-t_8))))+alogistic_8*(((1/(1+EXP(-s_8*(AC17-t_8))))-(1/(1+EXP(s_8*t_8))))*(1+EXP(-s_8*t_8))))</f>
        <v>#NAME?</v>
      </c>
      <c r="T17" s="46" t="e">
        <f aca="false">MAX(0,id_9*AD17+sum_9*AD17+IF(ssum_9&gt;0,ssum_9*AD17/lamda_9,0)+slogistic_9*(1/(1+EXP(-s_9*(AD17-t_9))))+alogistic_9*(((1/(1+EXP(-s_9*(AD17-t_9))))-(1/(1+EXP(s_9*t_9))))*(1+EXP(-s_9*t_9))))</f>
        <v>#NAME?</v>
      </c>
      <c r="U17" s="46" t="e">
        <f aca="false">MAX(0,id_10*AE17+sum_10*AE17+IF(ssum_10&gt;0,ssum_10*AE17/lamda_10,0)+slogistic_10*(1/(1+EXP(-s_10*(AE17-t_10))))+alogistic_10*(((1/(1+EXP(-s_10*(AE17-t_10))))-(1/(1+EXP(s_10*t_10))))*(1+EXP(-s_10*t_10))))</f>
        <v>#NAME?</v>
      </c>
      <c r="V17" s="46" t="e">
        <f aca="false">w_1_1*B17+w_2_1*C17+w_3_1*D17+w_4_1*E17+w_5_1*F17+w_6_1*G17+w_7_1*H17+w_8_1*I17+w_9_1*J17+w_10_1*K17</f>
        <v>#NAME?</v>
      </c>
      <c r="W17" s="46" t="e">
        <f aca="false">w_1_2*B17+w_2_2*C17+w_3_2*D17+w_4_2*E17+w_5_2*F17+w_5_2*G17+w_7_2*H17+w_8_2*I17+w_9_2*J17+w_10_2*K17</f>
        <v>#NAME?</v>
      </c>
      <c r="X17" s="46" t="e">
        <f aca="false">w_1_3*B17+w_2_3*C17+matrix!$E$6*D17+matrix!$E$7*E17+matrix!$E$8*F17+matrix!$E$9*G17+matrix!$E$10*H17+matrix!$E$11*I17+matrix!$E$12*J17+matrix!$E$13*K17</f>
        <v>#NAME?</v>
      </c>
      <c r="Y17" s="46" t="e">
        <f aca="false">w_1_4*B17+w_2_4*C17+w_3_4*D17+w_4_4*E17+w_5_4*F17+w_6_4*G17+w_7_4*H17+w_8_4*I17+w_9_4*J17+w_10_4*K17</f>
        <v>#NAME?</v>
      </c>
      <c r="Z17" s="46" t="e">
        <f aca="false">w_1_5*B17+w_2_5*C17+w_3_5*D17+w_4_5*E17+w_5_5*F17+w_6_5*G17+w_7_5*H17+w_8_5*I17+w_9_5*J17+w_10_5*K17</f>
        <v>#NAME?</v>
      </c>
      <c r="AA17" s="46" t="e">
        <f aca="false">w_1_6*B17+w_2_6*C17+w_3_6*D17+w_4_6*E17+w_5_6*F17+w_6_6*G17+w_7_6*H17+w_8_6*I17+w_9_6*J17+w_10_6*K17</f>
        <v>#NAME?</v>
      </c>
      <c r="AB17" s="46" t="e">
        <f aca="false">w_1_7*B17+w_2_7*C17+w_3_7*D17+w_4_7*E17+w_5_7*F17+w_6_7*G17+w_7_7*H17+w_8_7*I17+w_9_7*J17+w_10_7*K17</f>
        <v>#NAME?</v>
      </c>
      <c r="AC17" s="46" t="e">
        <f aca="false">w_1_8*B17+w_2_8*C17+w_3_8*D17+w_4_8*E17+w_5_8*F17+w_6_8*G17+w_7_8*H17+w_8_8*I17+w_9_8*J17+w_10_8*K17</f>
        <v>#NAME?</v>
      </c>
      <c r="AD17" s="46" t="e">
        <f aca="false">w_1_9*B17+w_2_9*C17+w_3_9*D17+w_4_9*E17+w_5_9*F17+w_6_9*G17+w_7_9*H17+w_8_9*I17+w_9_9*J17+w_10_9*K17</f>
        <v>#NAME?</v>
      </c>
      <c r="AE17" s="46" t="e">
        <f aca="false">w_1_10*B17+w_2_10*C17+w_3_10*D17+w_4_10*E17+w_5_10*F17+w_6_10*G17+w_7_10*H17+w_8_10*I17+w_9_10*J17+w_10_10*K17</f>
        <v>#NAME?</v>
      </c>
    </row>
    <row r="18" customFormat="false" ht="15" hidden="false" customHeight="false" outlineLevel="0" collapsed="false">
      <c r="A18" s="0" t="n">
        <f aca="false">A17+$B$1</f>
        <v>13</v>
      </c>
      <c r="B18" s="45" t="e">
        <f aca="false">B17+eta_1*(L17-B17)*Dt</f>
        <v>#NAME?</v>
      </c>
      <c r="C18" s="46" t="e">
        <f aca="false">C17+eta_2*(M17-C17)*Dt</f>
        <v>#NAME?</v>
      </c>
      <c r="D18" s="47" t="e">
        <f aca="false">D17+eta_3*(N17-D17)*Dt</f>
        <v>#NAME?</v>
      </c>
      <c r="E18" s="46" t="e">
        <f aca="false">E17+eta_4*(O17-E17)*Dt</f>
        <v>#NAME?</v>
      </c>
      <c r="F18" s="48" t="e">
        <f aca="false">F17+eta_5*(P17-F17)*Dt</f>
        <v>#NAME?</v>
      </c>
      <c r="G18" s="49" t="e">
        <f aca="false">G17+eta_6*(Q17-G17)*Dt</f>
        <v>#NAME?</v>
      </c>
      <c r="H18" s="50" t="e">
        <f aca="false">H17+eta_7*(R17-H17)*Dt</f>
        <v>#NAME?</v>
      </c>
      <c r="I18" s="51" t="e">
        <f aca="false">I17+eta_8*(S17-I17)*Dt</f>
        <v>#NAME?</v>
      </c>
      <c r="J18" s="52" t="e">
        <f aca="false">J17+eta_9*(T17-J17)*Dt</f>
        <v>#NAME?</v>
      </c>
      <c r="K18" s="53" t="e">
        <f aca="false">K17+eta_10*(U17-K17)*Dt</f>
        <v>#NAME?</v>
      </c>
      <c r="L18" s="46" t="e">
        <f aca="false">MAX(0,id_1*V18+sum_1*V18+IF(ssum_1&gt;0,ssum_1*V18/lamda_1,0)+slogistic_1*(1/(1+EXP(-s_1*(V18-t_1))))+alogistic_1*(((1/(1+EXP(-s_1*(V18-t_1))))-(1/(1+EXP(s_1*t_1))))*(1+EXP(-s_1*t_1))))</f>
        <v>#NAME?</v>
      </c>
      <c r="M18" s="46" t="e">
        <f aca="false">MAX(0,id_2*W18+sum_2*W18+IF(ssum_2&gt;0,ssum_2*W18/lamda_2,0)+slogistic_2*(1/(1+EXP(-s_2*(W18-t_2))))+alogistic_2*(((1/(1+EXP(-s_2*(W18-t_2))))-(1/(1+EXP(s_2*t_2))))*(1+EXP(-s_2*t_2))))</f>
        <v>#NAME?</v>
      </c>
      <c r="N18" s="46" t="e">
        <f aca="false">MAX(0,id_3*X18+sum_3*X18+IF(ssum_3&gt;0,ssum_3*X18/lamda_3,0)+slogistic_3*(1/(1+EXP(-s_3*(X18-t_3))))+alogistic_3*(((1/(1+EXP(-s_3*(X18-t_3))))-(1/(1+EXP(s_3*t_3))))*(1+EXP(-s_3*t_3))))</f>
        <v>#NAME?</v>
      </c>
      <c r="O18" s="46" t="e">
        <f aca="false">MAX(0,id_4*Y18+sum_4*Y18+IF(ssum_4&gt;0,ssum_4*Y18/lamda_4,0)+slogistic_4*(1/(1+EXP(-s_4*(Y18-t_4))))+alogistic_4*(((1/(1+EXP(-s_4*(Y18-t_4))))-(1/(1+EXP(s_4*t_4))))*(1+EXP(-s_4*t_4))))</f>
        <v>#NAME?</v>
      </c>
      <c r="P18" s="46" t="e">
        <f aca="false">MAX(0,id_5*Z18+sum_5*Z18+IF(ssum_5&gt;0,ssum_5*Z18/lamda_5,0)+slogistic_5*(1/(1+EXP(-s_5*(Z18-t_5))))+alogistic_5*(((1/(1+EXP(-s_5*(Z18-t_5))))-(1/(1+EXP(s_5*t_5))))*(1+EXP(-s_5*t_5))))</f>
        <v>#NAME?</v>
      </c>
      <c r="Q18" s="46" t="e">
        <f aca="false">MAX(0,id_6*AA18+sum_6*AA18+IF(ssum_6&gt;0,ssum_6*AA18/lamda_6,0)+slogistic_6*(1/(1+EXP(-s_6*(AA18-t_6))))+alogistic_6*(((1/(1+EXP(-s_6*(AA18-t_6))))-(1/(1+EXP(s_6*t_6))))*(1+EXP(-s_6*t_6))))</f>
        <v>#NAME?</v>
      </c>
      <c r="R18" s="46" t="e">
        <f aca="false">MAX(0,id_7*AB18+sum_7*AB18+IF(ssum_7&gt;0,ssum_7*AB18/lamda_7,0)+slogistic_7*(1/(1+EXP(-s_7*(AB18-t_7))))+alogistic_7*(((1/(1+EXP(-s_7*(AB18-t_7))))-(1/(1+EXP(s_7*t_7))))*(1+EXP(-s_7*t_7))))</f>
        <v>#NAME?</v>
      </c>
      <c r="S18" s="46" t="e">
        <f aca="false">MAX(0,id_8*AC18+sum_8*AC18+IF(ssum_8&gt;0,ssum_8*AC18/lamda_8,0)+slogistic_8*(1/(1+EXP(-s_8*(AC18-t_8))))+alogistic_8*(((1/(1+EXP(-s_8*(AC18-t_8))))-(1/(1+EXP(s_8*t_8))))*(1+EXP(-s_8*t_8))))</f>
        <v>#NAME?</v>
      </c>
      <c r="T18" s="46" t="e">
        <f aca="false">MAX(0,id_9*AD18+sum_9*AD18+IF(ssum_9&gt;0,ssum_9*AD18/lamda_9,0)+slogistic_9*(1/(1+EXP(-s_9*(AD18-t_9))))+alogistic_9*(((1/(1+EXP(-s_9*(AD18-t_9))))-(1/(1+EXP(s_9*t_9))))*(1+EXP(-s_9*t_9))))</f>
        <v>#NAME?</v>
      </c>
      <c r="U18" s="46" t="e">
        <f aca="false">MAX(0,id_10*AE18+sum_10*AE18+IF(ssum_10&gt;0,ssum_10*AE18/lamda_10,0)+slogistic_10*(1/(1+EXP(-s_10*(AE18-t_10))))+alogistic_10*(((1/(1+EXP(-s_10*(AE18-t_10))))-(1/(1+EXP(s_10*t_10))))*(1+EXP(-s_10*t_10))))</f>
        <v>#NAME?</v>
      </c>
      <c r="V18" s="46" t="e">
        <f aca="false">w_1_1*B18+w_2_1*C18+w_3_1*D18+w_4_1*E18+w_5_1*F18+w_6_1*G18+w_7_1*H18+w_8_1*I18+w_9_1*J18+w_10_1*K18</f>
        <v>#NAME?</v>
      </c>
      <c r="W18" s="46" t="e">
        <f aca="false">w_1_2*B18+w_2_2*C18+w_3_2*D18+w_4_2*E18+w_5_2*F18+w_5_2*G18+w_7_2*H18+w_8_2*I18+w_9_2*J18+w_10_2*K18</f>
        <v>#NAME?</v>
      </c>
      <c r="X18" s="46" t="e">
        <f aca="false">w_1_3*B18+w_2_3*C18+matrix!$E$6*D18+matrix!$E$7*E18+matrix!$E$8*F18+matrix!$E$9*G18+matrix!$E$10*H18+matrix!$E$11*I18+matrix!$E$12*J18+matrix!$E$13*K18</f>
        <v>#NAME?</v>
      </c>
      <c r="Y18" s="46" t="e">
        <f aca="false">w_1_4*B18+w_2_4*C18+w_3_4*D18+w_4_4*E18+w_5_4*F18+w_6_4*G18+w_7_4*H18+w_8_4*I18+w_9_4*J18+w_10_4*K18</f>
        <v>#NAME?</v>
      </c>
      <c r="Z18" s="46" t="e">
        <f aca="false">w_1_5*B18+w_2_5*C18+w_3_5*D18+w_4_5*E18+w_5_5*F18+w_6_5*G18+w_7_5*H18+w_8_5*I18+w_9_5*J18+w_10_5*K18</f>
        <v>#NAME?</v>
      </c>
      <c r="AA18" s="46" t="e">
        <f aca="false">w_1_6*B18+w_2_6*C18+w_3_6*D18+w_4_6*E18+w_5_6*F18+w_6_6*G18+w_7_6*H18+w_8_6*I18+w_9_6*J18+w_10_6*K18</f>
        <v>#NAME?</v>
      </c>
      <c r="AB18" s="46" t="e">
        <f aca="false">w_1_7*B18+w_2_7*C18+w_3_7*D18+w_4_7*E18+w_5_7*F18+w_6_7*G18+w_7_7*H18+w_8_7*I18+w_9_7*J18+w_10_7*K18</f>
        <v>#NAME?</v>
      </c>
      <c r="AC18" s="46" t="e">
        <f aca="false">w_1_8*B18+w_2_8*C18+w_3_8*D18+w_4_8*E18+w_5_8*F18+w_6_8*G18+w_7_8*H18+w_8_8*I18+w_9_8*J18+w_10_8*K18</f>
        <v>#NAME?</v>
      </c>
      <c r="AD18" s="46" t="e">
        <f aca="false">w_1_9*B18+w_2_9*C18+w_3_9*D18+w_4_9*E18+w_5_9*F18+w_6_9*G18+w_7_9*H18+w_8_9*I18+w_9_9*J18+w_10_9*K18</f>
        <v>#NAME?</v>
      </c>
      <c r="AE18" s="46" t="e">
        <f aca="false">w_1_10*B18+w_2_10*C18+w_3_10*D18+w_4_10*E18+w_5_10*F18+w_6_10*G18+w_7_10*H18+w_8_10*I18+w_9_10*J18+w_10_10*K18</f>
        <v>#NAME?</v>
      </c>
    </row>
    <row r="19" customFormat="false" ht="15" hidden="false" customHeight="false" outlineLevel="0" collapsed="false">
      <c r="A19" s="0" t="n">
        <f aca="false">A18+$B$1</f>
        <v>14</v>
      </c>
      <c r="B19" s="45" t="e">
        <f aca="false">B18+eta_1*(L18-B18)*Dt</f>
        <v>#NAME?</v>
      </c>
      <c r="C19" s="46" t="e">
        <f aca="false">C18+eta_2*(M18-C18)*Dt</f>
        <v>#NAME?</v>
      </c>
      <c r="D19" s="47" t="e">
        <f aca="false">D18+eta_3*(N18-D18)*Dt</f>
        <v>#NAME?</v>
      </c>
      <c r="E19" s="46" t="e">
        <f aca="false">E18+eta_4*(O18-E18)*Dt</f>
        <v>#NAME?</v>
      </c>
      <c r="F19" s="48" t="e">
        <f aca="false">F18+eta_5*(P18-F18)*Dt</f>
        <v>#NAME?</v>
      </c>
      <c r="G19" s="49" t="e">
        <f aca="false">G18+eta_6*(Q18-G18)*Dt</f>
        <v>#NAME?</v>
      </c>
      <c r="H19" s="50" t="e">
        <f aca="false">H18+eta_7*(R18-H18)*Dt</f>
        <v>#NAME?</v>
      </c>
      <c r="I19" s="51" t="e">
        <f aca="false">I18+eta_8*(S18-I18)*Dt</f>
        <v>#NAME?</v>
      </c>
      <c r="J19" s="52" t="e">
        <f aca="false">J18+eta_9*(T18-J18)*Dt</f>
        <v>#NAME?</v>
      </c>
      <c r="K19" s="53" t="e">
        <f aca="false">K18+eta_10*(U18-K18)*Dt</f>
        <v>#NAME?</v>
      </c>
      <c r="L19" s="46" t="e">
        <f aca="false">MAX(0,id_1*V19+sum_1*V19+IF(ssum_1&gt;0,ssum_1*V19/lamda_1,0)+slogistic_1*(1/(1+EXP(-s_1*(V19-t_1))))+alogistic_1*(((1/(1+EXP(-s_1*(V19-t_1))))-(1/(1+EXP(s_1*t_1))))*(1+EXP(-s_1*t_1))))</f>
        <v>#NAME?</v>
      </c>
      <c r="M19" s="46" t="e">
        <f aca="false">MAX(0,id_2*W19+sum_2*W19+IF(ssum_2&gt;0,ssum_2*W19/lamda_2,0)+slogistic_2*(1/(1+EXP(-s_2*(W19-t_2))))+alogistic_2*(((1/(1+EXP(-s_2*(W19-t_2))))-(1/(1+EXP(s_2*t_2))))*(1+EXP(-s_2*t_2))))</f>
        <v>#NAME?</v>
      </c>
      <c r="N19" s="46" t="e">
        <f aca="false">MAX(0,id_3*X19+sum_3*X19+IF(ssum_3&gt;0,ssum_3*X19/lamda_3,0)+slogistic_3*(1/(1+EXP(-s_3*(X19-t_3))))+alogistic_3*(((1/(1+EXP(-s_3*(X19-t_3))))-(1/(1+EXP(s_3*t_3))))*(1+EXP(-s_3*t_3))))</f>
        <v>#NAME?</v>
      </c>
      <c r="O19" s="46" t="e">
        <f aca="false">MAX(0,id_4*Y19+sum_4*Y19+IF(ssum_4&gt;0,ssum_4*Y19/lamda_4,0)+slogistic_4*(1/(1+EXP(-s_4*(Y19-t_4))))+alogistic_4*(((1/(1+EXP(-s_4*(Y19-t_4))))-(1/(1+EXP(s_4*t_4))))*(1+EXP(-s_4*t_4))))</f>
        <v>#NAME?</v>
      </c>
      <c r="P19" s="46" t="e">
        <f aca="false">MAX(0,id_5*Z19+sum_5*Z19+IF(ssum_5&gt;0,ssum_5*Z19/lamda_5,0)+slogistic_5*(1/(1+EXP(-s_5*(Z19-t_5))))+alogistic_5*(((1/(1+EXP(-s_5*(Z19-t_5))))-(1/(1+EXP(s_5*t_5))))*(1+EXP(-s_5*t_5))))</f>
        <v>#NAME?</v>
      </c>
      <c r="Q19" s="46" t="e">
        <f aca="false">MAX(0,id_6*AA19+sum_6*AA19+IF(ssum_6&gt;0,ssum_6*AA19/lamda_6,0)+slogistic_6*(1/(1+EXP(-s_6*(AA19-t_6))))+alogistic_6*(((1/(1+EXP(-s_6*(AA19-t_6))))-(1/(1+EXP(s_6*t_6))))*(1+EXP(-s_6*t_6))))</f>
        <v>#NAME?</v>
      </c>
      <c r="R19" s="46" t="e">
        <f aca="false">MAX(0,id_7*AB19+sum_7*AB19+IF(ssum_7&gt;0,ssum_7*AB19/lamda_7,0)+slogistic_7*(1/(1+EXP(-s_7*(AB19-t_7))))+alogistic_7*(((1/(1+EXP(-s_7*(AB19-t_7))))-(1/(1+EXP(s_7*t_7))))*(1+EXP(-s_7*t_7))))</f>
        <v>#NAME?</v>
      </c>
      <c r="S19" s="46" t="e">
        <f aca="false">MAX(0,id_8*AC19+sum_8*AC19+IF(ssum_8&gt;0,ssum_8*AC19/lamda_8,0)+slogistic_8*(1/(1+EXP(-s_8*(AC19-t_8))))+alogistic_8*(((1/(1+EXP(-s_8*(AC19-t_8))))-(1/(1+EXP(s_8*t_8))))*(1+EXP(-s_8*t_8))))</f>
        <v>#NAME?</v>
      </c>
      <c r="T19" s="46" t="e">
        <f aca="false">MAX(0,id_9*AD19+sum_9*AD19+IF(ssum_9&gt;0,ssum_9*AD19/lamda_9,0)+slogistic_9*(1/(1+EXP(-s_9*(AD19-t_9))))+alogistic_9*(((1/(1+EXP(-s_9*(AD19-t_9))))-(1/(1+EXP(s_9*t_9))))*(1+EXP(-s_9*t_9))))</f>
        <v>#NAME?</v>
      </c>
      <c r="U19" s="46" t="e">
        <f aca="false">MAX(0,id_10*AE19+sum_10*AE19+IF(ssum_10&gt;0,ssum_10*AE19/lamda_10,0)+slogistic_10*(1/(1+EXP(-s_10*(AE19-t_10))))+alogistic_10*(((1/(1+EXP(-s_10*(AE19-t_10))))-(1/(1+EXP(s_10*t_10))))*(1+EXP(-s_10*t_10))))</f>
        <v>#NAME?</v>
      </c>
      <c r="V19" s="46" t="e">
        <f aca="false">w_1_1*B19+w_2_1*C19+w_3_1*D19+w_4_1*E19+w_5_1*F19+w_6_1*G19+w_7_1*H19+w_8_1*I19+w_9_1*J19+w_10_1*K19</f>
        <v>#NAME?</v>
      </c>
      <c r="W19" s="46" t="e">
        <f aca="false">w_1_2*B19+w_2_2*C19+w_3_2*D19+w_4_2*E19+w_5_2*F19+w_5_2*G19+w_7_2*H19+w_8_2*I19+w_9_2*J19+w_10_2*K19</f>
        <v>#NAME?</v>
      </c>
      <c r="X19" s="46" t="e">
        <f aca="false">w_1_3*B19+w_2_3*C19+matrix!$E$6*D19+matrix!$E$7*E19+matrix!$E$8*F19+matrix!$E$9*G19+matrix!$E$10*H19+matrix!$E$11*I19+matrix!$E$12*J19+matrix!$E$13*K19</f>
        <v>#NAME?</v>
      </c>
      <c r="Y19" s="46" t="e">
        <f aca="false">w_1_4*B19+w_2_4*C19+w_3_4*D19+w_4_4*E19+w_5_4*F19+w_6_4*G19+w_7_4*H19+w_8_4*I19+w_9_4*J19+w_10_4*K19</f>
        <v>#NAME?</v>
      </c>
      <c r="Z19" s="46" t="e">
        <f aca="false">w_1_5*B19+w_2_5*C19+w_3_5*D19+w_4_5*E19+w_5_5*F19+w_6_5*G19+w_7_5*H19+w_8_5*I19+w_9_5*J19+w_10_5*K19</f>
        <v>#NAME?</v>
      </c>
      <c r="AA19" s="46" t="e">
        <f aca="false">w_1_6*B19+w_2_6*C19+w_3_6*D19+w_4_6*E19+w_5_6*F19+w_6_6*G19+w_7_6*H19+w_8_6*I19+w_9_6*J19+w_10_6*K19</f>
        <v>#NAME?</v>
      </c>
      <c r="AB19" s="46" t="e">
        <f aca="false">w_1_7*B19+w_2_7*C19+w_3_7*D19+w_4_7*E19+w_5_7*F19+w_6_7*G19+w_7_7*H19+w_8_7*I19+w_9_7*J19+w_10_7*K19</f>
        <v>#NAME?</v>
      </c>
      <c r="AC19" s="46" t="e">
        <f aca="false">w_1_8*B19+w_2_8*C19+w_3_8*D19+w_4_8*E19+w_5_8*F19+w_6_8*G19+w_7_8*H19+w_8_8*I19+w_9_8*J19+w_10_8*K19</f>
        <v>#NAME?</v>
      </c>
      <c r="AD19" s="46" t="e">
        <f aca="false">w_1_9*B19+w_2_9*C19+w_3_9*D19+w_4_9*E19+w_5_9*F19+w_6_9*G19+w_7_9*H19+w_8_9*I19+w_9_9*J19+w_10_9*K19</f>
        <v>#NAME?</v>
      </c>
      <c r="AE19" s="46" t="e">
        <f aca="false">w_1_10*B19+w_2_10*C19+w_3_10*D19+w_4_10*E19+w_5_10*F19+w_6_10*G19+w_7_10*H19+w_8_10*I19+w_9_10*J19+w_10_10*K19</f>
        <v>#NAME?</v>
      </c>
    </row>
    <row r="20" customFormat="false" ht="13.8" hidden="false" customHeight="false" outlineLevel="0" collapsed="false">
      <c r="A20" s="0" t="n">
        <f aca="false">A19+$B$1</f>
        <v>15</v>
      </c>
      <c r="B20" s="45" t="e">
        <f aca="false">B19+eta_1*(L19-B19)*Dt</f>
        <v>#NAME?</v>
      </c>
      <c r="C20" s="46" t="e">
        <f aca="false">C19+eta_2*(M19-C19)*Dt</f>
        <v>#NAME?</v>
      </c>
      <c r="D20" s="47" t="e">
        <f aca="false">D19+eta_3*(N19-D19)*Dt</f>
        <v>#NAME?</v>
      </c>
      <c r="E20" s="46" t="e">
        <f aca="false">E19+eta_4*(O19-E19)*Dt</f>
        <v>#NAME?</v>
      </c>
      <c r="F20" s="48" t="e">
        <f aca="false">F19+eta_5*(P19-F19)*Dt</f>
        <v>#NAME?</v>
      </c>
      <c r="G20" s="49" t="e">
        <f aca="false">G19+eta_6*(Q19-G19)*Dt</f>
        <v>#NAME?</v>
      </c>
      <c r="H20" s="50" t="e">
        <f aca="false">H19+eta_7*(R19-H19)*Dt</f>
        <v>#NAME?</v>
      </c>
      <c r="I20" s="51" t="e">
        <f aca="false">I19+eta_8*(S19-I19)*Dt</f>
        <v>#NAME?</v>
      </c>
      <c r="J20" s="52" t="e">
        <f aca="false">J19+eta_9*(T19-J19)*Dt</f>
        <v>#NAME?</v>
      </c>
      <c r="K20" s="53" t="e">
        <f aca="false">K19+eta_10*(U19-K19)*Dt</f>
        <v>#NAME?</v>
      </c>
      <c r="L20" s="46" t="e">
        <f aca="false">MAX(0,id_1*V20+sum_1*V20+IF(ssum_1&gt;0,ssum_1*V20/lamda_1,0)+slogistic_1*(1/(1+EXP(-s_1*(V20-t_1))))+alogistic_1*(((1/(1+EXP(-s_1*(V20-t_1))))-(1/(1+EXP(s_1*t_1))))*(1+EXP(-s_1*t_1))))</f>
        <v>#NAME?</v>
      </c>
      <c r="M20" s="46" t="e">
        <f aca="false">MAX(0,id_2*W20+sum_2*W20+IF(ssum_2&gt;0,ssum_2*W20/lamda_2,0)+slogistic_2*(1/(1+EXP(-s_2*(W20-t_2))))+alogistic_2*(((1/(1+EXP(-s_2*(W20-t_2))))-(1/(1+EXP(s_2*t_2))))*(1+EXP(-s_2*t_2))))</f>
        <v>#NAME?</v>
      </c>
      <c r="N20" s="46" t="e">
        <f aca="false">MAX(0,id_3*X20+sum_3*X20+IF(ssum_3&gt;0,ssum_3*X20/lamda_3,0)+slogistic_3*(1/(1+EXP(-s_3*(X20-t_3))))+alogistic_3*(((1/(1+EXP(-s_3*(X20-t_3))))-(1/(1+EXP(s_3*t_3))))*(1+EXP(-s_3*t_3))))</f>
        <v>#NAME?</v>
      </c>
      <c r="O20" s="46" t="e">
        <f aca="false">MAX(0,id_4*Y20+sum_4*Y20+IF(ssum_4&gt;0,ssum_4*Y20/lamda_4,0)+slogistic_4*(1/(1+EXP(-s_4*(Y20-t_4))))+alogistic_4*(((1/(1+EXP(-s_4*(Y20-t_4))))-(1/(1+EXP(s_4*t_4))))*(1+EXP(-s_4*t_4))))</f>
        <v>#NAME?</v>
      </c>
      <c r="P20" s="46" t="e">
        <f aca="false">MAX(0,id_5*Z20+sum_5*Z20+IF(ssum_5&gt;0,ssum_5*Z20/lamda_5,0)+slogistic_5*(1/(1+EXP(-s_5*(Z20-t_5))))+alogistic_5*(((1/(1+EXP(-s_5*(Z20-t_5))))-(1/(1+EXP(s_5*t_5))))*(1+EXP(-s_5*t_5))))</f>
        <v>#NAME?</v>
      </c>
      <c r="Q20" s="46" t="e">
        <f aca="false">MAX(0,id_6*AA20+sum_6*AA20+IF(ssum_6&gt;0,ssum_6*AA20/lamda_6,0)+slogistic_6*(1/(1+EXP(-s_6*(AA20-t_6))))+alogistic_6*(((1/(1+EXP(-s_6*(AA20-t_6))))-(1/(1+EXP(s_6*t_6))))*(1+EXP(-s_6*t_6))))</f>
        <v>#NAME?</v>
      </c>
      <c r="R20" s="46" t="e">
        <f aca="false">MAX(0,id_7*AB20+sum_7*AB20+IF(ssum_7&gt;0,ssum_7*AB20/lamda_7,0)+slogistic_7*(1/(1+EXP(-s_7*(AB20-t_7))))+alogistic_7*(((1/(1+EXP(-s_7*(AB20-t_7))))-(1/(1+EXP(s_7*t_7))))*(1+EXP(-s_7*t_7))))</f>
        <v>#NAME?</v>
      </c>
      <c r="S20" s="46" t="e">
        <f aca="false">MAX(0,id_8*AC20+sum_8*AC20+IF(ssum_8&gt;0,ssum_8*AC20/lamda_8,0)+slogistic_8*(1/(1+EXP(-s_8*(AC20-t_8))))+alogistic_8*(((1/(1+EXP(-s_8*(AC20-t_8))))-(1/(1+EXP(s_8*t_8))))*(1+EXP(-s_8*t_8))))</f>
        <v>#NAME?</v>
      </c>
      <c r="T20" s="46" t="e">
        <f aca="false">MAX(0,id_9*AD20+sum_9*AD20+IF(ssum_9&gt;0,ssum_9*AD20/lamda_9,0)+slogistic_9*(1/(1+EXP(-s_9*(AD20-t_9))))+alogistic_9*(((1/(1+EXP(-s_9*(AD20-t_9))))-(1/(1+EXP(s_9*t_9))))*(1+EXP(-s_9*t_9))))</f>
        <v>#NAME?</v>
      </c>
      <c r="U20" s="46" t="e">
        <f aca="false">MAX(0,id_10*AE20+sum_10*AE20+IF(ssum_10&gt;0,ssum_10*AE20/lamda_10,0)+slogistic_10*(1/(1+EXP(-s_10*(AE20-t_10))))+alogistic_10*(((1/(1+EXP(-s_10*(AE20-t_10))))-(1/(1+EXP(s_10*t_10))))*(1+EXP(-s_10*t_10))))</f>
        <v>#NAME?</v>
      </c>
      <c r="V20" s="46" t="e">
        <f aca="false">w_1_1*B20+w_2_1*C20+w_3_1*D20+w_4_1*E20+w_5_1*F20+w_6_1*G20+w_7_1*H20+w_8_1*I20+w_9_1*J20+w_10_1*K20</f>
        <v>#NAME?</v>
      </c>
      <c r="W20" s="46" t="e">
        <f aca="false">w_1_2*B20+w_2_2*C20+w_3_2*D20+w_4_2*E20+w_5_2*F20+w_5_2*G20+w_7_2*H20+w_8_2*I20+w_9_2*J20+w_10_2*K20</f>
        <v>#NAME?</v>
      </c>
      <c r="X20" s="46" t="e">
        <f aca="false">w_1_3*B20+w_2_3*C20+matrix!$E$6*D20+matrix!$E$7*E20+matrix!$E$8*F20+matrix!$E$9*G20+matrix!$E$10*H20+matrix!$E$11*I20+matrix!$E$12*J20+matrix!$E$13*K20</f>
        <v>#NAME?</v>
      </c>
      <c r="Y20" s="46" t="e">
        <f aca="false">w_1_4*B20+w_2_4*C20+w_3_4*D20+w_4_4*E20+w_5_4*F20+w_6_4*G20+w_7_4*H20+w_8_4*I20+w_9_4*J20+w_10_4*K20</f>
        <v>#NAME?</v>
      </c>
      <c r="Z20" s="46" t="e">
        <f aca="false">w_1_5*B20+w_2_5*C20+w_3_5*D20+w_4_5*E20+w_5_5*F20+w_6_5*G20+w_7_5*H20+w_8_5*I20+w_9_5*J20+w_10_5*K20</f>
        <v>#NAME?</v>
      </c>
      <c r="AA20" s="46" t="e">
        <f aca="false">w_1_6*B20+w_2_6*C20+w_3_6*D20+w_4_6*E20+w_5_6*F20+w_6_6*G20+w_7_6*H20+w_8_6*I20+w_9_6*J20+w_10_6*K20</f>
        <v>#NAME?</v>
      </c>
      <c r="AB20" s="46" t="e">
        <f aca="false">w_1_7*B20+w_2_7*C20+w_3_7*D20+w_4_7*E20+w_5_7*F20+w_6_7*G20+w_7_7*H20+w_8_7*I20+w_9_7*J20+w_10_7*K20</f>
        <v>#NAME?</v>
      </c>
      <c r="AC20" s="46" t="e">
        <f aca="false">w_1_8*B20+w_2_8*C20+w_3_8*D20+w_4_8*E20+w_5_8*F20+w_6_8*G20+w_7_8*H20+w_8_8*I20+w_9_8*J20+w_10_8*K20</f>
        <v>#NAME?</v>
      </c>
      <c r="AD20" s="46" t="e">
        <f aca="false">w_1_9*B20+w_2_9*C20+w_3_9*D20+w_4_9*E20+w_5_9*F20+w_6_9*G20+w_7_9*H20+w_8_9*I20+w_9_9*J20+w_10_9*K20</f>
        <v>#NAME?</v>
      </c>
      <c r="AE20" s="46" t="e">
        <f aca="false">w_1_10*B20+w_2_10*C20+w_3_10*D20+w_4_10*E20+w_5_10*F20+w_6_10*G20+w_7_10*H20+w_8_10*I20+w_9_10*J20+w_10_10*K20</f>
        <v>#NAME?</v>
      </c>
    </row>
    <row r="21" customFormat="false" ht="15" hidden="false" customHeight="false" outlineLevel="0" collapsed="false">
      <c r="A21" s="0" t="n">
        <f aca="false">A20+$B$1</f>
        <v>16</v>
      </c>
      <c r="B21" s="45" t="e">
        <f aca="false">B20+eta_1*(L20-B20)*Dt</f>
        <v>#NAME?</v>
      </c>
      <c r="C21" s="46" t="e">
        <f aca="false">C20+eta_2*(M20-C20)*Dt</f>
        <v>#NAME?</v>
      </c>
      <c r="D21" s="47" t="e">
        <f aca="false">D20+eta_3*(N20-D20)*Dt</f>
        <v>#NAME?</v>
      </c>
      <c r="E21" s="46" t="e">
        <f aca="false">E20+eta_4*(O20-E20)*Dt</f>
        <v>#NAME?</v>
      </c>
      <c r="F21" s="48" t="e">
        <f aca="false">F20+eta_5*(P20-F20)*Dt</f>
        <v>#NAME?</v>
      </c>
      <c r="G21" s="49" t="e">
        <f aca="false">G20+eta_6*(Q20-G20)*Dt</f>
        <v>#NAME?</v>
      </c>
      <c r="H21" s="50" t="e">
        <f aca="false">H20+eta_7*(R20-H20)*Dt</f>
        <v>#NAME?</v>
      </c>
      <c r="I21" s="51" t="e">
        <f aca="false">I20+eta_8*(S20-I20)*Dt</f>
        <v>#NAME?</v>
      </c>
      <c r="J21" s="52" t="e">
        <f aca="false">J20+eta_9*(T20-J20)*Dt</f>
        <v>#NAME?</v>
      </c>
      <c r="K21" s="53" t="e">
        <f aca="false">K20+eta_10*(U20-K20)*Dt</f>
        <v>#NAME?</v>
      </c>
      <c r="L21" s="46" t="e">
        <f aca="false">MAX(0,id_1*V21+sum_1*V21+IF(ssum_1&gt;0,ssum_1*V21/lamda_1,0)+slogistic_1*(1/(1+EXP(-s_1*(V21-t_1))))+alogistic_1*(((1/(1+EXP(-s_1*(V21-t_1))))-(1/(1+EXP(s_1*t_1))))*(1+EXP(-s_1*t_1))))</f>
        <v>#NAME?</v>
      </c>
      <c r="M21" s="46" t="e">
        <f aca="false">MAX(0,id_2*W21+sum_2*W21+IF(ssum_2&gt;0,ssum_2*W21/lamda_2,0)+slogistic_2*(1/(1+EXP(-s_2*(W21-t_2))))+alogistic_2*(((1/(1+EXP(-s_2*(W21-t_2))))-(1/(1+EXP(s_2*t_2))))*(1+EXP(-s_2*t_2))))</f>
        <v>#NAME?</v>
      </c>
      <c r="N21" s="46" t="e">
        <f aca="false">MAX(0,id_3*X21+sum_3*X21+IF(ssum_3&gt;0,ssum_3*X21/lamda_3,0)+slogistic_3*(1/(1+EXP(-s_3*(X21-t_3))))+alogistic_3*(((1/(1+EXP(-s_3*(X21-t_3))))-(1/(1+EXP(s_3*t_3))))*(1+EXP(-s_3*t_3))))</f>
        <v>#NAME?</v>
      </c>
      <c r="O21" s="46" t="e">
        <f aca="false">MAX(0,id_4*Y21+sum_4*Y21+IF(ssum_4&gt;0,ssum_4*Y21/lamda_4,0)+slogistic_4*(1/(1+EXP(-s_4*(Y21-t_4))))+alogistic_4*(((1/(1+EXP(-s_4*(Y21-t_4))))-(1/(1+EXP(s_4*t_4))))*(1+EXP(-s_4*t_4))))</f>
        <v>#NAME?</v>
      </c>
      <c r="P21" s="46" t="e">
        <f aca="false">MAX(0,id_5*Z21+sum_5*Z21+IF(ssum_5&gt;0,ssum_5*Z21/lamda_5,0)+slogistic_5*(1/(1+EXP(-s_5*(Z21-t_5))))+alogistic_5*(((1/(1+EXP(-s_5*(Z21-t_5))))-(1/(1+EXP(s_5*t_5))))*(1+EXP(-s_5*t_5))))</f>
        <v>#NAME?</v>
      </c>
      <c r="Q21" s="46" t="e">
        <f aca="false">MAX(0,id_6*AA21+sum_6*AA21+IF(ssum_6&gt;0,ssum_6*AA21/lamda_6,0)+slogistic_6*(1/(1+EXP(-s_6*(AA21-t_6))))+alogistic_6*(((1/(1+EXP(-s_6*(AA21-t_6))))-(1/(1+EXP(s_6*t_6))))*(1+EXP(-s_6*t_6))))</f>
        <v>#NAME?</v>
      </c>
      <c r="R21" s="46" t="e">
        <f aca="false">MAX(0,id_7*AB21+sum_7*AB21+IF(ssum_7&gt;0,ssum_7*AB21/lamda_7,0)+slogistic_7*(1/(1+EXP(-s_7*(AB21-t_7))))+alogistic_7*(((1/(1+EXP(-s_7*(AB21-t_7))))-(1/(1+EXP(s_7*t_7))))*(1+EXP(-s_7*t_7))))</f>
        <v>#NAME?</v>
      </c>
      <c r="S21" s="46" t="e">
        <f aca="false">MAX(0,id_8*AC21+sum_8*AC21+IF(ssum_8&gt;0,ssum_8*AC21/lamda_8,0)+slogistic_8*(1/(1+EXP(-s_8*(AC21-t_8))))+alogistic_8*(((1/(1+EXP(-s_8*(AC21-t_8))))-(1/(1+EXP(s_8*t_8))))*(1+EXP(-s_8*t_8))))</f>
        <v>#NAME?</v>
      </c>
      <c r="T21" s="46" t="e">
        <f aca="false">MAX(0,id_9*AD21+sum_9*AD21+IF(ssum_9&gt;0,ssum_9*AD21/lamda_9,0)+slogistic_9*(1/(1+EXP(-s_9*(AD21-t_9))))+alogistic_9*(((1/(1+EXP(-s_9*(AD21-t_9))))-(1/(1+EXP(s_9*t_9))))*(1+EXP(-s_9*t_9))))</f>
        <v>#NAME?</v>
      </c>
      <c r="U21" s="46" t="e">
        <f aca="false">MAX(0,id_10*AE21+sum_10*AE21+IF(ssum_10&gt;0,ssum_10*AE21/lamda_10,0)+slogistic_10*(1/(1+EXP(-s_10*(AE21-t_10))))+alogistic_10*(((1/(1+EXP(-s_10*(AE21-t_10))))-(1/(1+EXP(s_10*t_10))))*(1+EXP(-s_10*t_10))))</f>
        <v>#NAME?</v>
      </c>
      <c r="V21" s="46" t="e">
        <f aca="false">w_1_1*B21+w_2_1*C21+w_3_1*D21+w_4_1*E21+w_5_1*F21+w_6_1*G21+w_7_1*H21+w_8_1*I21+w_9_1*J21+w_10_1*K21</f>
        <v>#NAME?</v>
      </c>
      <c r="W21" s="46" t="e">
        <f aca="false">w_1_2*B21+w_2_2*C21+w_3_2*D21+w_4_2*E21+w_5_2*F21+w_5_2*G21+w_7_2*H21+w_8_2*I21+w_9_2*J21+w_10_2*K21</f>
        <v>#NAME?</v>
      </c>
      <c r="X21" s="46" t="e">
        <f aca="false">w_1_3*B21+w_2_3*C21+matrix!$E$6*D21+matrix!$E$7*E21+matrix!$E$8*F21+matrix!$E$9*G21+matrix!$E$10*H21+matrix!$E$11*I21+matrix!$E$12*J21+matrix!$E$13*K21</f>
        <v>#NAME?</v>
      </c>
      <c r="Y21" s="46" t="e">
        <f aca="false">w_1_4*B21+w_2_4*C21+w_3_4*D21+w_4_4*E21+w_5_4*F21+w_6_4*G21+w_7_4*H21+w_8_4*I21+w_9_4*J21+w_10_4*K21</f>
        <v>#NAME?</v>
      </c>
      <c r="Z21" s="46" t="e">
        <f aca="false">w_1_5*B21+w_2_5*C21+w_3_5*D21+w_4_5*E21+w_5_5*F21+w_6_5*G21+w_7_5*H21+w_8_5*I21+w_9_5*J21+w_10_5*K21</f>
        <v>#NAME?</v>
      </c>
      <c r="AA21" s="46" t="e">
        <f aca="false">w_1_6*B21+w_2_6*C21+w_3_6*D21+w_4_6*E21+w_5_6*F21+w_6_6*G21+w_7_6*H21+w_8_6*I21+w_9_6*J21+w_10_6*K21</f>
        <v>#NAME?</v>
      </c>
      <c r="AB21" s="46" t="e">
        <f aca="false">w_1_7*B21+w_2_7*C21+w_3_7*D21+w_4_7*E21+w_5_7*F21+w_6_7*G21+w_7_7*H21+w_8_7*I21+w_9_7*J21+w_10_7*K21</f>
        <v>#NAME?</v>
      </c>
      <c r="AC21" s="46" t="e">
        <f aca="false">w_1_8*B21+w_2_8*C21+w_3_8*D21+w_4_8*E21+w_5_8*F21+w_6_8*G21+w_7_8*H21+w_8_8*I21+w_9_8*J21+w_10_8*K21</f>
        <v>#NAME?</v>
      </c>
      <c r="AD21" s="46" t="e">
        <f aca="false">w_1_9*B21+w_2_9*C21+w_3_9*D21+w_4_9*E21+w_5_9*F21+w_6_9*G21+w_7_9*H21+w_8_9*I21+w_9_9*J21+w_10_9*K21</f>
        <v>#NAME?</v>
      </c>
      <c r="AE21" s="46" t="e">
        <f aca="false">w_1_10*B21+w_2_10*C21+w_3_10*D21+w_4_10*E21+w_5_10*F21+w_6_10*G21+w_7_10*H21+w_8_10*I21+w_9_10*J21+w_10_10*K21</f>
        <v>#NAME?</v>
      </c>
    </row>
    <row r="22" customFormat="false" ht="15" hidden="false" customHeight="false" outlineLevel="0" collapsed="false">
      <c r="A22" s="0" t="n">
        <f aca="false">A21+$B$1</f>
        <v>17</v>
      </c>
      <c r="B22" s="45" t="e">
        <f aca="false">B21+eta_1*(L21-B21)*Dt</f>
        <v>#NAME?</v>
      </c>
      <c r="C22" s="46" t="e">
        <f aca="false">C21+eta_2*(M21-C21)*Dt</f>
        <v>#NAME?</v>
      </c>
      <c r="D22" s="47" t="e">
        <f aca="false">D21+eta_3*(N21-D21)*Dt</f>
        <v>#NAME?</v>
      </c>
      <c r="E22" s="46" t="e">
        <f aca="false">E21+eta_4*(O21-E21)*Dt</f>
        <v>#NAME?</v>
      </c>
      <c r="F22" s="48" t="e">
        <f aca="false">F21+eta_5*(P21-F21)*Dt</f>
        <v>#NAME?</v>
      </c>
      <c r="G22" s="49" t="e">
        <f aca="false">G21+eta_6*(Q21-G21)*Dt</f>
        <v>#NAME?</v>
      </c>
      <c r="H22" s="50" t="e">
        <f aca="false">H21+eta_7*(R21-H21)*Dt</f>
        <v>#NAME?</v>
      </c>
      <c r="I22" s="51" t="e">
        <f aca="false">I21+eta_8*(S21-I21)*Dt</f>
        <v>#NAME?</v>
      </c>
      <c r="J22" s="52" t="e">
        <f aca="false">J21+eta_9*(T21-J21)*Dt</f>
        <v>#NAME?</v>
      </c>
      <c r="K22" s="53" t="e">
        <f aca="false">K21+eta_10*(U21-K21)*Dt</f>
        <v>#NAME?</v>
      </c>
      <c r="L22" s="46" t="e">
        <f aca="false">MAX(0,id_1*V22+sum_1*V22+IF(ssum_1&gt;0,ssum_1*V22/lamda_1,0)+slogistic_1*(1/(1+EXP(-s_1*(V22-t_1))))+alogistic_1*(((1/(1+EXP(-s_1*(V22-t_1))))-(1/(1+EXP(s_1*t_1))))*(1+EXP(-s_1*t_1))))</f>
        <v>#NAME?</v>
      </c>
      <c r="M22" s="46" t="e">
        <f aca="false">MAX(0,id_2*W22+sum_2*W22+IF(ssum_2&gt;0,ssum_2*W22/lamda_2,0)+slogistic_2*(1/(1+EXP(-s_2*(W22-t_2))))+alogistic_2*(((1/(1+EXP(-s_2*(W22-t_2))))-(1/(1+EXP(s_2*t_2))))*(1+EXP(-s_2*t_2))))</f>
        <v>#NAME?</v>
      </c>
      <c r="N22" s="46" t="e">
        <f aca="false">MAX(0,id_3*X22+sum_3*X22+IF(ssum_3&gt;0,ssum_3*X22/lamda_3,0)+slogistic_3*(1/(1+EXP(-s_3*(X22-t_3))))+alogistic_3*(((1/(1+EXP(-s_3*(X22-t_3))))-(1/(1+EXP(s_3*t_3))))*(1+EXP(-s_3*t_3))))</f>
        <v>#NAME?</v>
      </c>
      <c r="O22" s="46" t="e">
        <f aca="false">MAX(0,id_4*Y22+sum_4*Y22+IF(ssum_4&gt;0,ssum_4*Y22/lamda_4,0)+slogistic_4*(1/(1+EXP(-s_4*(Y22-t_4))))+alogistic_4*(((1/(1+EXP(-s_4*(Y22-t_4))))-(1/(1+EXP(s_4*t_4))))*(1+EXP(-s_4*t_4))))</f>
        <v>#NAME?</v>
      </c>
      <c r="P22" s="46" t="e">
        <f aca="false">MAX(0,id_5*Z22+sum_5*Z22+IF(ssum_5&gt;0,ssum_5*Z22/lamda_5,0)+slogistic_5*(1/(1+EXP(-s_5*(Z22-t_5))))+alogistic_5*(((1/(1+EXP(-s_5*(Z22-t_5))))-(1/(1+EXP(s_5*t_5))))*(1+EXP(-s_5*t_5))))</f>
        <v>#NAME?</v>
      </c>
      <c r="Q22" s="46" t="e">
        <f aca="false">MAX(0,id_6*AA22+sum_6*AA22+IF(ssum_6&gt;0,ssum_6*AA22/lamda_6,0)+slogistic_6*(1/(1+EXP(-s_6*(AA22-t_6))))+alogistic_6*(((1/(1+EXP(-s_6*(AA22-t_6))))-(1/(1+EXP(s_6*t_6))))*(1+EXP(-s_6*t_6))))</f>
        <v>#NAME?</v>
      </c>
      <c r="R22" s="46" t="e">
        <f aca="false">MAX(0,id_7*AB22+sum_7*AB22+IF(ssum_7&gt;0,ssum_7*AB22/lamda_7,0)+slogistic_7*(1/(1+EXP(-s_7*(AB22-t_7))))+alogistic_7*(((1/(1+EXP(-s_7*(AB22-t_7))))-(1/(1+EXP(s_7*t_7))))*(1+EXP(-s_7*t_7))))</f>
        <v>#NAME?</v>
      </c>
      <c r="S22" s="46" t="e">
        <f aca="false">MAX(0,id_8*AC22+sum_8*AC22+IF(ssum_8&gt;0,ssum_8*AC22/lamda_8,0)+slogistic_8*(1/(1+EXP(-s_8*(AC22-t_8))))+alogistic_8*(((1/(1+EXP(-s_8*(AC22-t_8))))-(1/(1+EXP(s_8*t_8))))*(1+EXP(-s_8*t_8))))</f>
        <v>#NAME?</v>
      </c>
      <c r="T22" s="46" t="e">
        <f aca="false">MAX(0,id_9*AD22+sum_9*AD22+IF(ssum_9&gt;0,ssum_9*AD22/lamda_9,0)+slogistic_9*(1/(1+EXP(-s_9*(AD22-t_9))))+alogistic_9*(((1/(1+EXP(-s_9*(AD22-t_9))))-(1/(1+EXP(s_9*t_9))))*(1+EXP(-s_9*t_9))))</f>
        <v>#NAME?</v>
      </c>
      <c r="U22" s="46" t="e">
        <f aca="false">MAX(0,id_10*AE22+sum_10*AE22+IF(ssum_10&gt;0,ssum_10*AE22/lamda_10,0)+slogistic_10*(1/(1+EXP(-s_10*(AE22-t_10))))+alogistic_10*(((1/(1+EXP(-s_10*(AE22-t_10))))-(1/(1+EXP(s_10*t_10))))*(1+EXP(-s_10*t_10))))</f>
        <v>#NAME?</v>
      </c>
      <c r="V22" s="46" t="e">
        <f aca="false">w_1_1*B22+w_2_1*C22+w_3_1*D22+w_4_1*E22+w_5_1*F22+w_6_1*G22+w_7_1*H22+w_8_1*I22+w_9_1*J22+w_10_1*K22</f>
        <v>#NAME?</v>
      </c>
      <c r="W22" s="46" t="e">
        <f aca="false">w_1_2*B22+w_2_2*C22+w_3_2*D22+w_4_2*E22+w_5_2*F22+w_5_2*G22+w_7_2*H22+w_8_2*I22+w_9_2*J22+w_10_2*K22</f>
        <v>#NAME?</v>
      </c>
      <c r="X22" s="46" t="e">
        <f aca="false">w_1_3*B22+w_2_3*C22+matrix!$E$6*D22+matrix!$E$7*E22+matrix!$E$8*F22+matrix!$E$9*G22+matrix!$E$10*H22+matrix!$E$11*I22+matrix!$E$12*J22+matrix!$E$13*K22</f>
        <v>#NAME?</v>
      </c>
      <c r="Y22" s="46" t="e">
        <f aca="false">w_1_4*B22+w_2_4*C22+w_3_4*D22+w_4_4*E22+w_5_4*F22+w_6_4*G22+w_7_4*H22+w_8_4*I22+w_9_4*J22+w_10_4*K22</f>
        <v>#NAME?</v>
      </c>
      <c r="Z22" s="46" t="e">
        <f aca="false">w_1_5*B22+w_2_5*C22+w_3_5*D22+w_4_5*E22+w_5_5*F22+w_6_5*G22+w_7_5*H22+w_8_5*I22+w_9_5*J22+w_10_5*K22</f>
        <v>#NAME?</v>
      </c>
      <c r="AA22" s="46" t="e">
        <f aca="false">w_1_6*B22+w_2_6*C22+w_3_6*D22+w_4_6*E22+w_5_6*F22+w_6_6*G22+w_7_6*H22+w_8_6*I22+w_9_6*J22+w_10_6*K22</f>
        <v>#NAME?</v>
      </c>
      <c r="AB22" s="46" t="e">
        <f aca="false">w_1_7*B22+w_2_7*C22+w_3_7*D22+w_4_7*E22+w_5_7*F22+w_6_7*G22+w_7_7*H22+w_8_7*I22+w_9_7*J22+w_10_7*K22</f>
        <v>#NAME?</v>
      </c>
      <c r="AC22" s="46" t="e">
        <f aca="false">w_1_8*B22+w_2_8*C22+w_3_8*D22+w_4_8*E22+w_5_8*F22+w_6_8*G22+w_7_8*H22+w_8_8*I22+w_9_8*J22+w_10_8*K22</f>
        <v>#NAME?</v>
      </c>
      <c r="AD22" s="46" t="e">
        <f aca="false">w_1_9*B22+w_2_9*C22+w_3_9*D22+w_4_9*E22+w_5_9*F22+w_6_9*G22+w_7_9*H22+w_8_9*I22+w_9_9*J22+w_10_9*K22</f>
        <v>#NAME?</v>
      </c>
      <c r="AE22" s="46" t="e">
        <f aca="false">w_1_10*B22+w_2_10*C22+w_3_10*D22+w_4_10*E22+w_5_10*F22+w_6_10*G22+w_7_10*H22+w_8_10*I22+w_9_10*J22+w_10_10*K22</f>
        <v>#NAME?</v>
      </c>
    </row>
    <row r="23" customFormat="false" ht="15" hidden="false" customHeight="false" outlineLevel="0" collapsed="false">
      <c r="A23" s="0" t="n">
        <f aca="false">A22+$B$1</f>
        <v>18</v>
      </c>
      <c r="B23" s="45" t="e">
        <f aca="false">B22+eta_1*(L22-B22)*Dt</f>
        <v>#NAME?</v>
      </c>
      <c r="C23" s="46" t="e">
        <f aca="false">C22+eta_2*(M22-C22)*Dt</f>
        <v>#NAME?</v>
      </c>
      <c r="D23" s="47" t="e">
        <f aca="false">D22+eta_3*(N22-D22)*Dt</f>
        <v>#NAME?</v>
      </c>
      <c r="E23" s="46" t="e">
        <f aca="false">E22+eta_4*(O22-E22)*Dt</f>
        <v>#NAME?</v>
      </c>
      <c r="F23" s="48" t="e">
        <f aca="false">F22+eta_5*(P22-F22)*Dt</f>
        <v>#NAME?</v>
      </c>
      <c r="G23" s="49" t="e">
        <f aca="false">G22+eta_6*(Q22-G22)*Dt</f>
        <v>#NAME?</v>
      </c>
      <c r="H23" s="50" t="e">
        <f aca="false">H22+eta_7*(R22-H22)*Dt</f>
        <v>#NAME?</v>
      </c>
      <c r="I23" s="51" t="e">
        <f aca="false">I22+eta_8*(S22-I22)*Dt</f>
        <v>#NAME?</v>
      </c>
      <c r="J23" s="52" t="e">
        <f aca="false">J22+eta_9*(T22-J22)*Dt</f>
        <v>#NAME?</v>
      </c>
      <c r="K23" s="53" t="e">
        <f aca="false">K22+eta_10*(U22-K22)*Dt</f>
        <v>#NAME?</v>
      </c>
      <c r="L23" s="46" t="e">
        <f aca="false">MAX(0,id_1*V23+sum_1*V23+IF(ssum_1&gt;0,ssum_1*V23/lamda_1,0)+slogistic_1*(1/(1+EXP(-s_1*(V23-t_1))))+alogistic_1*(((1/(1+EXP(-s_1*(V23-t_1))))-(1/(1+EXP(s_1*t_1))))*(1+EXP(-s_1*t_1))))</f>
        <v>#NAME?</v>
      </c>
      <c r="M23" s="46" t="e">
        <f aca="false">MAX(0,id_2*W23+sum_2*W23+IF(ssum_2&gt;0,ssum_2*W23/lamda_2,0)+slogistic_2*(1/(1+EXP(-s_2*(W23-t_2))))+alogistic_2*(((1/(1+EXP(-s_2*(W23-t_2))))-(1/(1+EXP(s_2*t_2))))*(1+EXP(-s_2*t_2))))</f>
        <v>#NAME?</v>
      </c>
      <c r="N23" s="46" t="e">
        <f aca="false">MAX(0,id_3*X23+sum_3*X23+IF(ssum_3&gt;0,ssum_3*X23/lamda_3,0)+slogistic_3*(1/(1+EXP(-s_3*(X23-t_3))))+alogistic_3*(((1/(1+EXP(-s_3*(X23-t_3))))-(1/(1+EXP(s_3*t_3))))*(1+EXP(-s_3*t_3))))</f>
        <v>#NAME?</v>
      </c>
      <c r="O23" s="46" t="e">
        <f aca="false">MAX(0,id_4*Y23+sum_4*Y23+IF(ssum_4&gt;0,ssum_4*Y23/lamda_4,0)+slogistic_4*(1/(1+EXP(-s_4*(Y23-t_4))))+alogistic_4*(((1/(1+EXP(-s_4*(Y23-t_4))))-(1/(1+EXP(s_4*t_4))))*(1+EXP(-s_4*t_4))))</f>
        <v>#NAME?</v>
      </c>
      <c r="P23" s="46" t="e">
        <f aca="false">MAX(0,id_5*Z23+sum_5*Z23+IF(ssum_5&gt;0,ssum_5*Z23/lamda_5,0)+slogistic_5*(1/(1+EXP(-s_5*(Z23-t_5))))+alogistic_5*(((1/(1+EXP(-s_5*(Z23-t_5))))-(1/(1+EXP(s_5*t_5))))*(1+EXP(-s_5*t_5))))</f>
        <v>#NAME?</v>
      </c>
      <c r="Q23" s="46" t="e">
        <f aca="false">MAX(0,id_6*AA23+sum_6*AA23+IF(ssum_6&gt;0,ssum_6*AA23/lamda_6,0)+slogistic_6*(1/(1+EXP(-s_6*(AA23-t_6))))+alogistic_6*(((1/(1+EXP(-s_6*(AA23-t_6))))-(1/(1+EXP(s_6*t_6))))*(1+EXP(-s_6*t_6))))</f>
        <v>#NAME?</v>
      </c>
      <c r="R23" s="46" t="e">
        <f aca="false">MAX(0,id_7*AB23+sum_7*AB23+IF(ssum_7&gt;0,ssum_7*AB23/lamda_7,0)+slogistic_7*(1/(1+EXP(-s_7*(AB23-t_7))))+alogistic_7*(((1/(1+EXP(-s_7*(AB23-t_7))))-(1/(1+EXP(s_7*t_7))))*(1+EXP(-s_7*t_7))))</f>
        <v>#NAME?</v>
      </c>
      <c r="S23" s="46" t="e">
        <f aca="false">MAX(0,id_8*AC23+sum_8*AC23+IF(ssum_8&gt;0,ssum_8*AC23/lamda_8,0)+slogistic_8*(1/(1+EXP(-s_8*(AC23-t_8))))+alogistic_8*(((1/(1+EXP(-s_8*(AC23-t_8))))-(1/(1+EXP(s_8*t_8))))*(1+EXP(-s_8*t_8))))</f>
        <v>#NAME?</v>
      </c>
      <c r="T23" s="46" t="e">
        <f aca="false">MAX(0,id_9*AD23+sum_9*AD23+IF(ssum_9&gt;0,ssum_9*AD23/lamda_9,0)+slogistic_9*(1/(1+EXP(-s_9*(AD23-t_9))))+alogistic_9*(((1/(1+EXP(-s_9*(AD23-t_9))))-(1/(1+EXP(s_9*t_9))))*(1+EXP(-s_9*t_9))))</f>
        <v>#NAME?</v>
      </c>
      <c r="U23" s="46" t="e">
        <f aca="false">MAX(0,id_10*AE23+sum_10*AE23+IF(ssum_10&gt;0,ssum_10*AE23/lamda_10,0)+slogistic_10*(1/(1+EXP(-s_10*(AE23-t_10))))+alogistic_10*(((1/(1+EXP(-s_10*(AE23-t_10))))-(1/(1+EXP(s_10*t_10))))*(1+EXP(-s_10*t_10))))</f>
        <v>#NAME?</v>
      </c>
      <c r="V23" s="46" t="e">
        <f aca="false">w_1_1*B23+w_2_1*C23+w_3_1*D23+w_4_1*E23+w_5_1*F23+w_6_1*G23+w_7_1*H23+w_8_1*I23+w_9_1*J23+w_10_1*K23</f>
        <v>#NAME?</v>
      </c>
      <c r="W23" s="46" t="e">
        <f aca="false">w_1_2*B23+w_2_2*C23+w_3_2*D23+w_4_2*E23+w_5_2*F23+w_5_2*G23+w_7_2*H23+w_8_2*I23+w_9_2*J23+w_10_2*K23</f>
        <v>#NAME?</v>
      </c>
      <c r="X23" s="46" t="e">
        <f aca="false">w_1_3*B23+w_2_3*C23+matrix!$E$6*D23+matrix!$E$7*E23+matrix!$E$8*F23+matrix!$E$9*G23+matrix!$E$10*H23+matrix!$E$11*I23+matrix!$E$12*J23+matrix!$E$13*K23</f>
        <v>#NAME?</v>
      </c>
      <c r="Y23" s="46" t="e">
        <f aca="false">w_1_4*B23+w_2_4*C23+w_3_4*D23+w_4_4*E23+w_5_4*F23+w_6_4*G23+w_7_4*H23+w_8_4*I23+w_9_4*J23+w_10_4*K23</f>
        <v>#NAME?</v>
      </c>
      <c r="Z23" s="46" t="e">
        <f aca="false">w_1_5*B23+w_2_5*C23+w_3_5*D23+w_4_5*E23+w_5_5*F23+w_6_5*G23+w_7_5*H23+w_8_5*I23+w_9_5*J23+w_10_5*K23</f>
        <v>#NAME?</v>
      </c>
      <c r="AA23" s="46" t="e">
        <f aca="false">w_1_6*B23+w_2_6*C23+w_3_6*D23+w_4_6*E23+w_5_6*F23+w_6_6*G23+w_7_6*H23+w_8_6*I23+w_9_6*J23+w_10_6*K23</f>
        <v>#NAME?</v>
      </c>
      <c r="AB23" s="46" t="e">
        <f aca="false">w_1_7*B23+w_2_7*C23+w_3_7*D23+w_4_7*E23+w_5_7*F23+w_6_7*G23+w_7_7*H23+w_8_7*I23+w_9_7*J23+w_10_7*K23</f>
        <v>#NAME?</v>
      </c>
      <c r="AC23" s="46" t="e">
        <f aca="false">w_1_8*B23+w_2_8*C23+w_3_8*D23+w_4_8*E23+w_5_8*F23+w_6_8*G23+w_7_8*H23+w_8_8*I23+w_9_8*J23+w_10_8*K23</f>
        <v>#NAME?</v>
      </c>
      <c r="AD23" s="46" t="e">
        <f aca="false">w_1_9*B23+w_2_9*C23+w_3_9*D23+w_4_9*E23+w_5_9*F23+w_6_9*G23+w_7_9*H23+w_8_9*I23+w_9_9*J23+w_10_9*K23</f>
        <v>#NAME?</v>
      </c>
      <c r="AE23" s="46" t="e">
        <f aca="false">w_1_10*B23+w_2_10*C23+w_3_10*D23+w_4_10*E23+w_5_10*F23+w_6_10*G23+w_7_10*H23+w_8_10*I23+w_9_10*J23+w_10_10*K23</f>
        <v>#NAME?</v>
      </c>
    </row>
    <row r="24" customFormat="false" ht="15" hidden="false" customHeight="false" outlineLevel="0" collapsed="false">
      <c r="A24" s="0" t="n">
        <f aca="false">A23+$B$1</f>
        <v>19</v>
      </c>
      <c r="B24" s="45" t="e">
        <f aca="false">B23+eta_1*(L23-B23)*Dt</f>
        <v>#NAME?</v>
      </c>
      <c r="C24" s="46" t="e">
        <f aca="false">C23+eta_2*(M23-C23)*Dt</f>
        <v>#NAME?</v>
      </c>
      <c r="D24" s="47" t="e">
        <f aca="false">D23+eta_3*(N23-D23)*Dt</f>
        <v>#NAME?</v>
      </c>
      <c r="E24" s="46" t="e">
        <f aca="false">E23+eta_4*(O23-E23)*Dt</f>
        <v>#NAME?</v>
      </c>
      <c r="F24" s="48" t="e">
        <f aca="false">F23+eta_5*(P23-F23)*Dt</f>
        <v>#NAME?</v>
      </c>
      <c r="G24" s="49" t="e">
        <f aca="false">G23+eta_6*(Q23-G23)*Dt</f>
        <v>#NAME?</v>
      </c>
      <c r="H24" s="50" t="e">
        <f aca="false">H23+eta_7*(R23-H23)*Dt</f>
        <v>#NAME?</v>
      </c>
      <c r="I24" s="51" t="e">
        <f aca="false">I23+eta_8*(S23-I23)*Dt</f>
        <v>#NAME?</v>
      </c>
      <c r="J24" s="52" t="e">
        <f aca="false">J23+eta_9*(T23-J23)*Dt</f>
        <v>#NAME?</v>
      </c>
      <c r="K24" s="53" t="e">
        <f aca="false">K23+eta_10*(U23-K23)*Dt</f>
        <v>#NAME?</v>
      </c>
      <c r="L24" s="46" t="e">
        <f aca="false">MAX(0,id_1*V24+sum_1*V24+IF(ssum_1&gt;0,ssum_1*V24/lamda_1,0)+slogistic_1*(1/(1+EXP(-s_1*(V24-t_1))))+alogistic_1*(((1/(1+EXP(-s_1*(V24-t_1))))-(1/(1+EXP(s_1*t_1))))*(1+EXP(-s_1*t_1))))</f>
        <v>#NAME?</v>
      </c>
      <c r="M24" s="46" t="e">
        <f aca="false">MAX(0,id_2*W24+sum_2*W24+IF(ssum_2&gt;0,ssum_2*W24/lamda_2,0)+slogistic_2*(1/(1+EXP(-s_2*(W24-t_2))))+alogistic_2*(((1/(1+EXP(-s_2*(W24-t_2))))-(1/(1+EXP(s_2*t_2))))*(1+EXP(-s_2*t_2))))</f>
        <v>#NAME?</v>
      </c>
      <c r="N24" s="46" t="e">
        <f aca="false">MAX(0,id_3*X24+sum_3*X24+IF(ssum_3&gt;0,ssum_3*X24/lamda_3,0)+slogistic_3*(1/(1+EXP(-s_3*(X24-t_3))))+alogistic_3*(((1/(1+EXP(-s_3*(X24-t_3))))-(1/(1+EXP(s_3*t_3))))*(1+EXP(-s_3*t_3))))</f>
        <v>#NAME?</v>
      </c>
      <c r="O24" s="46" t="e">
        <f aca="false">MAX(0,id_4*Y24+sum_4*Y24+IF(ssum_4&gt;0,ssum_4*Y24/lamda_4,0)+slogistic_4*(1/(1+EXP(-s_4*(Y24-t_4))))+alogistic_4*(((1/(1+EXP(-s_4*(Y24-t_4))))-(1/(1+EXP(s_4*t_4))))*(1+EXP(-s_4*t_4))))</f>
        <v>#NAME?</v>
      </c>
      <c r="P24" s="46" t="e">
        <f aca="false">MAX(0,id_5*Z24+sum_5*Z24+IF(ssum_5&gt;0,ssum_5*Z24/lamda_5,0)+slogistic_5*(1/(1+EXP(-s_5*(Z24-t_5))))+alogistic_5*(((1/(1+EXP(-s_5*(Z24-t_5))))-(1/(1+EXP(s_5*t_5))))*(1+EXP(-s_5*t_5))))</f>
        <v>#NAME?</v>
      </c>
      <c r="Q24" s="46" t="e">
        <f aca="false">MAX(0,id_6*AA24+sum_6*AA24+IF(ssum_6&gt;0,ssum_6*AA24/lamda_6,0)+slogistic_6*(1/(1+EXP(-s_6*(AA24-t_6))))+alogistic_6*(((1/(1+EXP(-s_6*(AA24-t_6))))-(1/(1+EXP(s_6*t_6))))*(1+EXP(-s_6*t_6))))</f>
        <v>#NAME?</v>
      </c>
      <c r="R24" s="46" t="e">
        <f aca="false">MAX(0,id_7*AB24+sum_7*AB24+IF(ssum_7&gt;0,ssum_7*AB24/lamda_7,0)+slogistic_7*(1/(1+EXP(-s_7*(AB24-t_7))))+alogistic_7*(((1/(1+EXP(-s_7*(AB24-t_7))))-(1/(1+EXP(s_7*t_7))))*(1+EXP(-s_7*t_7))))</f>
        <v>#NAME?</v>
      </c>
      <c r="S24" s="46" t="e">
        <f aca="false">MAX(0,id_8*AC24+sum_8*AC24+IF(ssum_8&gt;0,ssum_8*AC24/lamda_8,0)+slogistic_8*(1/(1+EXP(-s_8*(AC24-t_8))))+alogistic_8*(((1/(1+EXP(-s_8*(AC24-t_8))))-(1/(1+EXP(s_8*t_8))))*(1+EXP(-s_8*t_8))))</f>
        <v>#NAME?</v>
      </c>
      <c r="T24" s="46" t="e">
        <f aca="false">MAX(0,id_9*AD24+sum_9*AD24+IF(ssum_9&gt;0,ssum_9*AD24/lamda_9,0)+slogistic_9*(1/(1+EXP(-s_9*(AD24-t_9))))+alogistic_9*(((1/(1+EXP(-s_9*(AD24-t_9))))-(1/(1+EXP(s_9*t_9))))*(1+EXP(-s_9*t_9))))</f>
        <v>#NAME?</v>
      </c>
      <c r="U24" s="46" t="e">
        <f aca="false">MAX(0,id_10*AE24+sum_10*AE24+IF(ssum_10&gt;0,ssum_10*AE24/lamda_10,0)+slogistic_10*(1/(1+EXP(-s_10*(AE24-t_10))))+alogistic_10*(((1/(1+EXP(-s_10*(AE24-t_10))))-(1/(1+EXP(s_10*t_10))))*(1+EXP(-s_10*t_10))))</f>
        <v>#NAME?</v>
      </c>
      <c r="V24" s="46" t="e">
        <f aca="false">w_1_1*B24+w_2_1*C24+w_3_1*D24+w_4_1*E24+w_5_1*F24+w_6_1*G24+w_7_1*H24+w_8_1*I24+w_9_1*J24+w_10_1*K24</f>
        <v>#NAME?</v>
      </c>
      <c r="W24" s="46" t="e">
        <f aca="false">w_1_2*B24+w_2_2*C24+w_3_2*D24+w_4_2*E24+w_5_2*F24+w_5_2*G24+w_7_2*H24+w_8_2*I24+w_9_2*J24+w_10_2*K24</f>
        <v>#NAME?</v>
      </c>
      <c r="X24" s="46" t="e">
        <f aca="false">w_1_3*B24+w_2_3*C24+matrix!$E$6*D24+matrix!$E$7*E24+matrix!$E$8*F24+matrix!$E$9*G24+matrix!$E$10*H24+matrix!$E$11*I24+matrix!$E$12*J24+matrix!$E$13*K24</f>
        <v>#NAME?</v>
      </c>
      <c r="Y24" s="46" t="e">
        <f aca="false">w_1_4*B24+w_2_4*C24+w_3_4*D24+w_4_4*E24+w_5_4*F24+w_6_4*G24+w_7_4*H24+w_8_4*I24+w_9_4*J24+w_10_4*K24</f>
        <v>#NAME?</v>
      </c>
      <c r="Z24" s="46" t="e">
        <f aca="false">w_1_5*B24+w_2_5*C24+w_3_5*D24+w_4_5*E24+w_5_5*F24+w_6_5*G24+w_7_5*H24+w_8_5*I24+w_9_5*J24+w_10_5*K24</f>
        <v>#NAME?</v>
      </c>
      <c r="AA24" s="46" t="e">
        <f aca="false">w_1_6*B24+w_2_6*C24+w_3_6*D24+w_4_6*E24+w_5_6*F24+w_6_6*G24+w_7_6*H24+w_8_6*I24+w_9_6*J24+w_10_6*K24</f>
        <v>#NAME?</v>
      </c>
      <c r="AB24" s="46" t="e">
        <f aca="false">w_1_7*B24+w_2_7*C24+w_3_7*D24+w_4_7*E24+w_5_7*F24+w_6_7*G24+w_7_7*H24+w_8_7*I24+w_9_7*J24+w_10_7*K24</f>
        <v>#NAME?</v>
      </c>
      <c r="AC24" s="46" t="e">
        <f aca="false">w_1_8*B24+w_2_8*C24+w_3_8*D24+w_4_8*E24+w_5_8*F24+w_6_8*G24+w_7_8*H24+w_8_8*I24+w_9_8*J24+w_10_8*K24</f>
        <v>#NAME?</v>
      </c>
      <c r="AD24" s="46" t="e">
        <f aca="false">w_1_9*B24+w_2_9*C24+w_3_9*D24+w_4_9*E24+w_5_9*F24+w_6_9*G24+w_7_9*H24+w_8_9*I24+w_9_9*J24+w_10_9*K24</f>
        <v>#NAME?</v>
      </c>
      <c r="AE24" s="46" t="e">
        <f aca="false">w_1_10*B24+w_2_10*C24+w_3_10*D24+w_4_10*E24+w_5_10*F24+w_6_10*G24+w_7_10*H24+w_8_10*I24+w_9_10*J24+w_10_10*K24</f>
        <v>#NAME?</v>
      </c>
    </row>
    <row r="25" customFormat="false" ht="13.8" hidden="false" customHeight="false" outlineLevel="0" collapsed="false">
      <c r="A25" s="0" t="n">
        <f aca="false">A24+$B$1</f>
        <v>20</v>
      </c>
      <c r="B25" s="45" t="e">
        <f aca="false">B24+eta_1*(L24-B24)*Dt</f>
        <v>#NAME?</v>
      </c>
      <c r="C25" s="46" t="e">
        <f aca="false">C24+eta_2*(M24-C24)*Dt</f>
        <v>#NAME?</v>
      </c>
      <c r="D25" s="47" t="e">
        <f aca="false">D24+eta_3*(N24-D24)*Dt</f>
        <v>#NAME?</v>
      </c>
      <c r="E25" s="46" t="e">
        <f aca="false">E24+eta_4*(O24-E24)*Dt</f>
        <v>#NAME?</v>
      </c>
      <c r="F25" s="48" t="e">
        <f aca="false">F24+eta_5*(P24-F24)*Dt</f>
        <v>#NAME?</v>
      </c>
      <c r="G25" s="49" t="e">
        <f aca="false">G24+eta_6*(Q24-G24)*Dt</f>
        <v>#NAME?</v>
      </c>
      <c r="H25" s="50" t="e">
        <f aca="false">H24+eta_7*(R24-H24)*Dt</f>
        <v>#NAME?</v>
      </c>
      <c r="I25" s="51" t="e">
        <f aca="false">I24+eta_8*(S24-I24)*Dt</f>
        <v>#NAME?</v>
      </c>
      <c r="J25" s="52" t="e">
        <f aca="false">J24+eta_9*(T24-J24)*Dt</f>
        <v>#NAME?</v>
      </c>
      <c r="K25" s="53" t="e">
        <f aca="false">K24+eta_10*(U24-K24)*Dt</f>
        <v>#NAME?</v>
      </c>
      <c r="L25" s="46" t="e">
        <f aca="false">MAX(0,id_1*V25+sum_1*V25+IF(ssum_1&gt;0,ssum_1*V25/lamda_1,0)+slogistic_1*(1/(1+EXP(-s_1*(V25-t_1))))+alogistic_1*(((1/(1+EXP(-s_1*(V25-t_1))))-(1/(1+EXP(s_1*t_1))))*(1+EXP(-s_1*t_1))))</f>
        <v>#NAME?</v>
      </c>
      <c r="M25" s="46" t="e">
        <f aca="false">MAX(0,id_2*W25+sum_2*W25+IF(ssum_2&gt;0,ssum_2*W25/lamda_2,0)+slogistic_2*(1/(1+EXP(-s_2*(W25-t_2))))+alogistic_2*(((1/(1+EXP(-s_2*(W25-t_2))))-(1/(1+EXP(s_2*t_2))))*(1+EXP(-s_2*t_2))))</f>
        <v>#NAME?</v>
      </c>
      <c r="N25" s="46" t="e">
        <f aca="false">MAX(0,id_3*X25+sum_3*X25+IF(ssum_3&gt;0,ssum_3*X25/lamda_3,0)+slogistic_3*(1/(1+EXP(-s_3*(X25-t_3))))+alogistic_3*(((1/(1+EXP(-s_3*(X25-t_3))))-(1/(1+EXP(s_3*t_3))))*(1+EXP(-s_3*t_3))))</f>
        <v>#NAME?</v>
      </c>
      <c r="O25" s="46" t="e">
        <f aca="false">MAX(0,id_4*Y25+sum_4*Y25+IF(ssum_4&gt;0,ssum_4*Y25/lamda_4,0)+slogistic_4*(1/(1+EXP(-s_4*(Y25-t_4))))+alogistic_4*(((1/(1+EXP(-s_4*(Y25-t_4))))-(1/(1+EXP(s_4*t_4))))*(1+EXP(-s_4*t_4))))</f>
        <v>#NAME?</v>
      </c>
      <c r="P25" s="46" t="e">
        <f aca="false">MAX(0,id_5*Z25+sum_5*Z25+IF(ssum_5&gt;0,ssum_5*Z25/lamda_5,0)+slogistic_5*(1/(1+EXP(-s_5*(Z25-t_5))))+alogistic_5*(((1/(1+EXP(-s_5*(Z25-t_5))))-(1/(1+EXP(s_5*t_5))))*(1+EXP(-s_5*t_5))))</f>
        <v>#NAME?</v>
      </c>
      <c r="Q25" s="46" t="e">
        <f aca="false">MAX(0,id_6*AA25+sum_6*AA25+IF(ssum_6&gt;0,ssum_6*AA25/lamda_6,0)+slogistic_6*(1/(1+EXP(-s_6*(AA25-t_6))))+alogistic_6*(((1/(1+EXP(-s_6*(AA25-t_6))))-(1/(1+EXP(s_6*t_6))))*(1+EXP(-s_6*t_6))))</f>
        <v>#NAME?</v>
      </c>
      <c r="R25" s="46" t="e">
        <f aca="false">MAX(0,id_7*AB25+sum_7*AB25+IF(ssum_7&gt;0,ssum_7*AB25/lamda_7,0)+slogistic_7*(1/(1+EXP(-s_7*(AB25-t_7))))+alogistic_7*(((1/(1+EXP(-s_7*(AB25-t_7))))-(1/(1+EXP(s_7*t_7))))*(1+EXP(-s_7*t_7))))</f>
        <v>#NAME?</v>
      </c>
      <c r="S25" s="46" t="e">
        <f aca="false">MAX(0,id_8*AC25+sum_8*AC25+IF(ssum_8&gt;0,ssum_8*AC25/lamda_8,0)+slogistic_8*(1/(1+EXP(-s_8*(AC25-t_8))))+alogistic_8*(((1/(1+EXP(-s_8*(AC25-t_8))))-(1/(1+EXP(s_8*t_8))))*(1+EXP(-s_8*t_8))))</f>
        <v>#NAME?</v>
      </c>
      <c r="T25" s="46" t="e">
        <f aca="false">MAX(0,id_9*AD25+sum_9*AD25+IF(ssum_9&gt;0,ssum_9*AD25/lamda_9,0)+slogistic_9*(1/(1+EXP(-s_9*(AD25-t_9))))+alogistic_9*(((1/(1+EXP(-s_9*(AD25-t_9))))-(1/(1+EXP(s_9*t_9))))*(1+EXP(-s_9*t_9))))</f>
        <v>#NAME?</v>
      </c>
      <c r="U25" s="46" t="e">
        <f aca="false">MAX(0,id_10*AE25+sum_10*AE25+IF(ssum_10&gt;0,ssum_10*AE25/lamda_10,0)+slogistic_10*(1/(1+EXP(-s_10*(AE25-t_10))))+alogistic_10*(((1/(1+EXP(-s_10*(AE25-t_10))))-(1/(1+EXP(s_10*t_10))))*(1+EXP(-s_10*t_10))))</f>
        <v>#NAME?</v>
      </c>
      <c r="V25" s="46" t="e">
        <f aca="false">w_1_1*B25+w_2_1*C25+w_3_1*D25+w_4_1*E25+w_5_1*F25+w_6_1*G25+w_7_1*H25+w_8_1*I25+w_9_1*J25+w_10_1*K25</f>
        <v>#NAME?</v>
      </c>
      <c r="W25" s="46" t="e">
        <f aca="false">w_1_2*B25+w_2_2*C25+w_3_2*D25+w_4_2*E25+w_5_2*F25+w_5_2*G25+w_7_2*H25+w_8_2*I25+w_9_2*J25+w_10_2*K25</f>
        <v>#NAME?</v>
      </c>
      <c r="X25" s="46" t="e">
        <f aca="false">w_1_3*B25+w_2_3*C25+matrix!$E$6*D25+matrix!$E$7*E25+matrix!$E$8*F25+matrix!$E$9*G25+matrix!$E$10*H25+matrix!$E$11*I25+matrix!$E$12*J25+matrix!$E$13*K25</f>
        <v>#NAME?</v>
      </c>
      <c r="Y25" s="46" t="e">
        <f aca="false">w_1_4*B25+w_2_4*C25+w_3_4*D25+w_4_4*E25+w_5_4*F25+w_6_4*G25+w_7_4*H25+w_8_4*I25+w_9_4*J25+w_10_4*K25</f>
        <v>#NAME?</v>
      </c>
      <c r="Z25" s="46" t="e">
        <f aca="false">w_1_5*B25+w_2_5*C25+w_3_5*D25+w_4_5*E25+w_5_5*F25+w_6_5*G25+w_7_5*H25+w_8_5*I25+w_9_5*J25+w_10_5*K25</f>
        <v>#NAME?</v>
      </c>
      <c r="AA25" s="46" t="e">
        <f aca="false">w_1_6*B25+w_2_6*C25+w_3_6*D25+w_4_6*E25+w_5_6*F25+w_6_6*G25+w_7_6*H25+w_8_6*I25+w_9_6*J25+w_10_6*K25</f>
        <v>#NAME?</v>
      </c>
      <c r="AB25" s="46" t="e">
        <f aca="false">w_1_7*B25+w_2_7*C25+w_3_7*D25+w_4_7*E25+w_5_7*F25+w_6_7*G25+w_7_7*H25+w_8_7*I25+w_9_7*J25+w_10_7*K25</f>
        <v>#NAME?</v>
      </c>
      <c r="AC25" s="46" t="e">
        <f aca="false">w_1_8*B25+w_2_8*C25+w_3_8*D25+w_4_8*E25+w_5_8*F25+w_6_8*G25+w_7_8*H25+w_8_8*I25+w_9_8*J25+w_10_8*K25</f>
        <v>#NAME?</v>
      </c>
      <c r="AD25" s="46" t="e">
        <f aca="false">w_1_9*B25+w_2_9*C25+w_3_9*D25+w_4_9*E25+w_5_9*F25+w_6_9*G25+w_7_9*H25+w_8_9*I25+w_9_9*J25+w_10_9*K25</f>
        <v>#NAME?</v>
      </c>
      <c r="AE25" s="46" t="e">
        <f aca="false">w_1_10*B25+w_2_10*C25+w_3_10*D25+w_4_10*E25+w_5_10*F25+w_6_10*G25+w_7_10*H25+w_8_10*I25+w_9_10*J25+w_10_10*K25</f>
        <v>#NAME?</v>
      </c>
    </row>
    <row r="26" customFormat="false" ht="15" hidden="false" customHeight="false" outlineLevel="0" collapsed="false">
      <c r="A26" s="0" t="n">
        <f aca="false">A25+$B$1</f>
        <v>21</v>
      </c>
      <c r="B26" s="45" t="e">
        <f aca="false">B25+eta_1*(L25-B25)*Dt</f>
        <v>#NAME?</v>
      </c>
      <c r="C26" s="46" t="e">
        <f aca="false">C25+eta_2*(M25-C25)*Dt</f>
        <v>#NAME?</v>
      </c>
      <c r="D26" s="47" t="e">
        <f aca="false">D25+eta_3*(N25-D25)*Dt</f>
        <v>#NAME?</v>
      </c>
      <c r="E26" s="46" t="e">
        <f aca="false">E25+eta_4*(O25-E25)*Dt</f>
        <v>#NAME?</v>
      </c>
      <c r="F26" s="48" t="e">
        <f aca="false">F25+eta_5*(P25-F25)*Dt</f>
        <v>#NAME?</v>
      </c>
      <c r="G26" s="49" t="e">
        <f aca="false">G25+eta_6*(Q25-G25)*Dt</f>
        <v>#NAME?</v>
      </c>
      <c r="H26" s="50" t="e">
        <f aca="false">H25+eta_7*(R25-H25)*Dt</f>
        <v>#NAME?</v>
      </c>
      <c r="I26" s="51" t="e">
        <f aca="false">I25+eta_8*(S25-I25)*Dt</f>
        <v>#NAME?</v>
      </c>
      <c r="J26" s="52" t="e">
        <f aca="false">J25+eta_9*(T25-J25)*Dt</f>
        <v>#NAME?</v>
      </c>
      <c r="K26" s="53" t="e">
        <f aca="false">K25+eta_10*(U25-K25)*Dt</f>
        <v>#NAME?</v>
      </c>
      <c r="L26" s="46" t="e">
        <f aca="false">MAX(0,id_1*V26+sum_1*V26+IF(ssum_1&gt;0,ssum_1*V26/lamda_1,0)+slogistic_1*(1/(1+EXP(-s_1*(V26-t_1))))+alogistic_1*(((1/(1+EXP(-s_1*(V26-t_1))))-(1/(1+EXP(s_1*t_1))))*(1+EXP(-s_1*t_1))))</f>
        <v>#NAME?</v>
      </c>
      <c r="M26" s="46" t="e">
        <f aca="false">MAX(0,id_2*W26+sum_2*W26+IF(ssum_2&gt;0,ssum_2*W26/lamda_2,0)+slogistic_2*(1/(1+EXP(-s_2*(W26-t_2))))+alogistic_2*(((1/(1+EXP(-s_2*(W26-t_2))))-(1/(1+EXP(s_2*t_2))))*(1+EXP(-s_2*t_2))))</f>
        <v>#NAME?</v>
      </c>
      <c r="N26" s="46" t="e">
        <f aca="false">MAX(0,id_3*X26+sum_3*X26+IF(ssum_3&gt;0,ssum_3*X26/lamda_3,0)+slogistic_3*(1/(1+EXP(-s_3*(X26-t_3))))+alogistic_3*(((1/(1+EXP(-s_3*(X26-t_3))))-(1/(1+EXP(s_3*t_3))))*(1+EXP(-s_3*t_3))))</f>
        <v>#NAME?</v>
      </c>
      <c r="O26" s="46" t="e">
        <f aca="false">MAX(0,id_4*Y26+sum_4*Y26+IF(ssum_4&gt;0,ssum_4*Y26/lamda_4,0)+slogistic_4*(1/(1+EXP(-s_4*(Y26-t_4))))+alogistic_4*(((1/(1+EXP(-s_4*(Y26-t_4))))-(1/(1+EXP(s_4*t_4))))*(1+EXP(-s_4*t_4))))</f>
        <v>#NAME?</v>
      </c>
      <c r="P26" s="46" t="e">
        <f aca="false">MAX(0,id_5*Z26+sum_5*Z26+IF(ssum_5&gt;0,ssum_5*Z26/lamda_5,0)+slogistic_5*(1/(1+EXP(-s_5*(Z26-t_5))))+alogistic_5*(((1/(1+EXP(-s_5*(Z26-t_5))))-(1/(1+EXP(s_5*t_5))))*(1+EXP(-s_5*t_5))))</f>
        <v>#NAME?</v>
      </c>
      <c r="Q26" s="46" t="e">
        <f aca="false">MAX(0,id_6*AA26+sum_6*AA26+IF(ssum_6&gt;0,ssum_6*AA26/lamda_6,0)+slogistic_6*(1/(1+EXP(-s_6*(AA26-t_6))))+alogistic_6*(((1/(1+EXP(-s_6*(AA26-t_6))))-(1/(1+EXP(s_6*t_6))))*(1+EXP(-s_6*t_6))))</f>
        <v>#NAME?</v>
      </c>
      <c r="R26" s="46" t="e">
        <f aca="false">MAX(0,id_7*AB26+sum_7*AB26+IF(ssum_7&gt;0,ssum_7*AB26/lamda_7,0)+slogistic_7*(1/(1+EXP(-s_7*(AB26-t_7))))+alogistic_7*(((1/(1+EXP(-s_7*(AB26-t_7))))-(1/(1+EXP(s_7*t_7))))*(1+EXP(-s_7*t_7))))</f>
        <v>#NAME?</v>
      </c>
      <c r="S26" s="46" t="e">
        <f aca="false">MAX(0,id_8*AC26+sum_8*AC26+IF(ssum_8&gt;0,ssum_8*AC26/lamda_8,0)+slogistic_8*(1/(1+EXP(-s_8*(AC26-t_8))))+alogistic_8*(((1/(1+EXP(-s_8*(AC26-t_8))))-(1/(1+EXP(s_8*t_8))))*(1+EXP(-s_8*t_8))))</f>
        <v>#NAME?</v>
      </c>
      <c r="T26" s="46" t="e">
        <f aca="false">MAX(0,id_9*AD26+sum_9*AD26+IF(ssum_9&gt;0,ssum_9*AD26/lamda_9,0)+slogistic_9*(1/(1+EXP(-s_9*(AD26-t_9))))+alogistic_9*(((1/(1+EXP(-s_9*(AD26-t_9))))-(1/(1+EXP(s_9*t_9))))*(1+EXP(-s_9*t_9))))</f>
        <v>#NAME?</v>
      </c>
      <c r="U26" s="46" t="e">
        <f aca="false">MAX(0,id_10*AE26+sum_10*AE26+IF(ssum_10&gt;0,ssum_10*AE26/lamda_10,0)+slogistic_10*(1/(1+EXP(-s_10*(AE26-t_10))))+alogistic_10*(((1/(1+EXP(-s_10*(AE26-t_10))))-(1/(1+EXP(s_10*t_10))))*(1+EXP(-s_10*t_10))))</f>
        <v>#NAME?</v>
      </c>
      <c r="V26" s="46" t="e">
        <f aca="false">w_1_1*B26+w_2_1*C26+w_3_1*D26+w_4_1*E26+w_5_1*F26+w_6_1*G26+w_7_1*H26+w_8_1*I26+w_9_1*J26+w_10_1*K26</f>
        <v>#NAME?</v>
      </c>
      <c r="W26" s="46" t="e">
        <f aca="false">w_1_2*B26+w_2_2*C26+w_3_2*D26+w_4_2*E26+w_5_2*F26+w_5_2*G26+w_7_2*H26+w_8_2*I26+w_9_2*J26+w_10_2*K26</f>
        <v>#NAME?</v>
      </c>
      <c r="X26" s="46" t="e">
        <f aca="false">w_1_3*B26+w_2_3*C26+matrix!$E$6*D26+matrix!$E$7*E26+matrix!$E$8*F26+matrix!$E$9*G26+matrix!$E$10*H26+matrix!$E$11*I26+matrix!$E$12*J26+matrix!$E$13*K26</f>
        <v>#NAME?</v>
      </c>
      <c r="Y26" s="46" t="e">
        <f aca="false">w_1_4*B26+w_2_4*C26+w_3_4*D26+w_4_4*E26+w_5_4*F26+w_6_4*G26+w_7_4*H26+w_8_4*I26+w_9_4*J26+w_10_4*K26</f>
        <v>#NAME?</v>
      </c>
      <c r="Z26" s="46" t="e">
        <f aca="false">w_1_5*B26+w_2_5*C26+w_3_5*D26+w_4_5*E26+w_5_5*F26+w_6_5*G26+w_7_5*H26+w_8_5*I26+w_9_5*J26+w_10_5*K26</f>
        <v>#NAME?</v>
      </c>
      <c r="AA26" s="46" t="e">
        <f aca="false">w_1_6*B26+w_2_6*C26+w_3_6*D26+w_4_6*E26+w_5_6*F26+w_6_6*G26+w_7_6*H26+w_8_6*I26+w_9_6*J26+w_10_6*K26</f>
        <v>#NAME?</v>
      </c>
      <c r="AB26" s="46" t="e">
        <f aca="false">w_1_7*B26+w_2_7*C26+w_3_7*D26+w_4_7*E26+w_5_7*F26+w_6_7*G26+w_7_7*H26+w_8_7*I26+w_9_7*J26+w_10_7*K26</f>
        <v>#NAME?</v>
      </c>
      <c r="AC26" s="46" t="e">
        <f aca="false">w_1_8*B26+w_2_8*C26+w_3_8*D26+w_4_8*E26+w_5_8*F26+w_6_8*G26+w_7_8*H26+w_8_8*I26+w_9_8*J26+w_10_8*K26</f>
        <v>#NAME?</v>
      </c>
      <c r="AD26" s="46" t="e">
        <f aca="false">w_1_9*B26+w_2_9*C26+w_3_9*D26+w_4_9*E26+w_5_9*F26+w_6_9*G26+w_7_9*H26+w_8_9*I26+w_9_9*J26+w_10_9*K26</f>
        <v>#NAME?</v>
      </c>
      <c r="AE26" s="46" t="e">
        <f aca="false">w_1_10*B26+w_2_10*C26+w_3_10*D26+w_4_10*E26+w_5_10*F26+w_6_10*G26+w_7_10*H26+w_8_10*I26+w_9_10*J26+w_10_10*K26</f>
        <v>#NAME?</v>
      </c>
    </row>
    <row r="27" customFormat="false" ht="15" hidden="false" customHeight="false" outlineLevel="0" collapsed="false">
      <c r="A27" s="0" t="n">
        <f aca="false">A26+$B$1</f>
        <v>22</v>
      </c>
      <c r="B27" s="45" t="e">
        <f aca="false">B26+eta_1*(L26-B26)*Dt</f>
        <v>#NAME?</v>
      </c>
      <c r="C27" s="46" t="e">
        <f aca="false">C26+eta_2*(M26-C26)*Dt</f>
        <v>#NAME?</v>
      </c>
      <c r="D27" s="47" t="e">
        <f aca="false">D26+eta_3*(N26-D26)*Dt</f>
        <v>#NAME?</v>
      </c>
      <c r="E27" s="46" t="e">
        <f aca="false">E26+eta_4*(O26-E26)*Dt</f>
        <v>#NAME?</v>
      </c>
      <c r="F27" s="48" t="e">
        <f aca="false">F26+eta_5*(P26-F26)*Dt</f>
        <v>#NAME?</v>
      </c>
      <c r="G27" s="49" t="e">
        <f aca="false">G26+eta_6*(Q26-G26)*Dt</f>
        <v>#NAME?</v>
      </c>
      <c r="H27" s="50" t="e">
        <f aca="false">H26+eta_7*(R26-H26)*Dt</f>
        <v>#NAME?</v>
      </c>
      <c r="I27" s="51" t="e">
        <f aca="false">I26+eta_8*(S26-I26)*Dt</f>
        <v>#NAME?</v>
      </c>
      <c r="J27" s="52" t="e">
        <f aca="false">J26+eta_9*(T26-J26)*Dt</f>
        <v>#NAME?</v>
      </c>
      <c r="K27" s="53" t="e">
        <f aca="false">K26+eta_10*(U26-K26)*Dt</f>
        <v>#NAME?</v>
      </c>
      <c r="L27" s="46" t="e">
        <f aca="false">MAX(0,id_1*V27+sum_1*V27+IF(ssum_1&gt;0,ssum_1*V27/lamda_1,0)+slogistic_1*(1/(1+EXP(-s_1*(V27-t_1))))+alogistic_1*(((1/(1+EXP(-s_1*(V27-t_1))))-(1/(1+EXP(s_1*t_1))))*(1+EXP(-s_1*t_1))))</f>
        <v>#NAME?</v>
      </c>
      <c r="M27" s="46" t="e">
        <f aca="false">MAX(0,id_2*W27+sum_2*W27+IF(ssum_2&gt;0,ssum_2*W27/lamda_2,0)+slogistic_2*(1/(1+EXP(-s_2*(W27-t_2))))+alogistic_2*(((1/(1+EXP(-s_2*(W27-t_2))))-(1/(1+EXP(s_2*t_2))))*(1+EXP(-s_2*t_2))))</f>
        <v>#NAME?</v>
      </c>
      <c r="N27" s="46" t="e">
        <f aca="false">MAX(0,id_3*X27+sum_3*X27+IF(ssum_3&gt;0,ssum_3*X27/lamda_3,0)+slogistic_3*(1/(1+EXP(-s_3*(X27-t_3))))+alogistic_3*(((1/(1+EXP(-s_3*(X27-t_3))))-(1/(1+EXP(s_3*t_3))))*(1+EXP(-s_3*t_3))))</f>
        <v>#NAME?</v>
      </c>
      <c r="O27" s="46" t="e">
        <f aca="false">MAX(0,id_4*Y27+sum_4*Y27+IF(ssum_4&gt;0,ssum_4*Y27/lamda_4,0)+slogistic_4*(1/(1+EXP(-s_4*(Y27-t_4))))+alogistic_4*(((1/(1+EXP(-s_4*(Y27-t_4))))-(1/(1+EXP(s_4*t_4))))*(1+EXP(-s_4*t_4))))</f>
        <v>#NAME?</v>
      </c>
      <c r="P27" s="46" t="e">
        <f aca="false">MAX(0,id_5*Z27+sum_5*Z27+IF(ssum_5&gt;0,ssum_5*Z27/lamda_5,0)+slogistic_5*(1/(1+EXP(-s_5*(Z27-t_5))))+alogistic_5*(((1/(1+EXP(-s_5*(Z27-t_5))))-(1/(1+EXP(s_5*t_5))))*(1+EXP(-s_5*t_5))))</f>
        <v>#NAME?</v>
      </c>
      <c r="Q27" s="46" t="e">
        <f aca="false">MAX(0,id_6*AA27+sum_6*AA27+IF(ssum_6&gt;0,ssum_6*AA27/lamda_6,0)+slogistic_6*(1/(1+EXP(-s_6*(AA27-t_6))))+alogistic_6*(((1/(1+EXP(-s_6*(AA27-t_6))))-(1/(1+EXP(s_6*t_6))))*(1+EXP(-s_6*t_6))))</f>
        <v>#NAME?</v>
      </c>
      <c r="R27" s="46" t="e">
        <f aca="false">MAX(0,id_7*AB27+sum_7*AB27+IF(ssum_7&gt;0,ssum_7*AB27/lamda_7,0)+slogistic_7*(1/(1+EXP(-s_7*(AB27-t_7))))+alogistic_7*(((1/(1+EXP(-s_7*(AB27-t_7))))-(1/(1+EXP(s_7*t_7))))*(1+EXP(-s_7*t_7))))</f>
        <v>#NAME?</v>
      </c>
      <c r="S27" s="46" t="e">
        <f aca="false">MAX(0,id_8*AC27+sum_8*AC27+IF(ssum_8&gt;0,ssum_8*AC27/lamda_8,0)+slogistic_8*(1/(1+EXP(-s_8*(AC27-t_8))))+alogistic_8*(((1/(1+EXP(-s_8*(AC27-t_8))))-(1/(1+EXP(s_8*t_8))))*(1+EXP(-s_8*t_8))))</f>
        <v>#NAME?</v>
      </c>
      <c r="T27" s="46" t="e">
        <f aca="false">MAX(0,id_9*AD27+sum_9*AD27+IF(ssum_9&gt;0,ssum_9*AD27/lamda_9,0)+slogistic_9*(1/(1+EXP(-s_9*(AD27-t_9))))+alogistic_9*(((1/(1+EXP(-s_9*(AD27-t_9))))-(1/(1+EXP(s_9*t_9))))*(1+EXP(-s_9*t_9))))</f>
        <v>#NAME?</v>
      </c>
      <c r="U27" s="46" t="e">
        <f aca="false">MAX(0,id_10*AE27+sum_10*AE27+IF(ssum_10&gt;0,ssum_10*AE27/lamda_10,0)+slogistic_10*(1/(1+EXP(-s_10*(AE27-t_10))))+alogistic_10*(((1/(1+EXP(-s_10*(AE27-t_10))))-(1/(1+EXP(s_10*t_10))))*(1+EXP(-s_10*t_10))))</f>
        <v>#NAME?</v>
      </c>
      <c r="V27" s="46" t="e">
        <f aca="false">w_1_1*B27+w_2_1*C27+w_3_1*D27+w_4_1*E27+w_5_1*F27+w_6_1*G27+w_7_1*H27+w_8_1*I27+w_9_1*J27+w_10_1*K27</f>
        <v>#NAME?</v>
      </c>
      <c r="W27" s="46" t="e">
        <f aca="false">w_1_2*B27+w_2_2*C27+w_3_2*D27+w_4_2*E27+w_5_2*F27+w_5_2*G27+w_7_2*H27+w_8_2*I27+w_9_2*J27+w_10_2*K27</f>
        <v>#NAME?</v>
      </c>
      <c r="X27" s="46" t="e">
        <f aca="false">w_1_3*B27+w_2_3*C27+matrix!$E$6*D27+matrix!$E$7*E27+matrix!$E$8*F27+matrix!$E$9*G27+matrix!$E$10*H27+matrix!$E$11*I27+matrix!$E$12*J27+matrix!$E$13*K27</f>
        <v>#NAME?</v>
      </c>
      <c r="Y27" s="46" t="e">
        <f aca="false">w_1_4*B27+w_2_4*C27+w_3_4*D27+w_4_4*E27+w_5_4*F27+w_6_4*G27+w_7_4*H27+w_8_4*I27+w_9_4*J27+w_10_4*K27</f>
        <v>#NAME?</v>
      </c>
      <c r="Z27" s="46" t="e">
        <f aca="false">w_1_5*B27+w_2_5*C27+w_3_5*D27+w_4_5*E27+w_5_5*F27+w_6_5*G27+w_7_5*H27+w_8_5*I27+w_9_5*J27+w_10_5*K27</f>
        <v>#NAME?</v>
      </c>
      <c r="AA27" s="46" t="e">
        <f aca="false">w_1_6*B27+w_2_6*C27+w_3_6*D27+w_4_6*E27+w_5_6*F27+w_6_6*G27+w_7_6*H27+w_8_6*I27+w_9_6*J27+w_10_6*K27</f>
        <v>#NAME?</v>
      </c>
      <c r="AB27" s="46" t="e">
        <f aca="false">w_1_7*B27+w_2_7*C27+w_3_7*D27+w_4_7*E27+w_5_7*F27+w_6_7*G27+w_7_7*H27+w_8_7*I27+w_9_7*J27+w_10_7*K27</f>
        <v>#NAME?</v>
      </c>
      <c r="AC27" s="46" t="e">
        <f aca="false">w_1_8*B27+w_2_8*C27+w_3_8*D27+w_4_8*E27+w_5_8*F27+w_6_8*G27+w_7_8*H27+w_8_8*I27+w_9_8*J27+w_10_8*K27</f>
        <v>#NAME?</v>
      </c>
      <c r="AD27" s="46" t="e">
        <f aca="false">w_1_9*B27+w_2_9*C27+w_3_9*D27+w_4_9*E27+w_5_9*F27+w_6_9*G27+w_7_9*H27+w_8_9*I27+w_9_9*J27+w_10_9*K27</f>
        <v>#NAME?</v>
      </c>
      <c r="AE27" s="46" t="e">
        <f aca="false">w_1_10*B27+w_2_10*C27+w_3_10*D27+w_4_10*E27+w_5_10*F27+w_6_10*G27+w_7_10*H27+w_8_10*I27+w_9_10*J27+w_10_10*K27</f>
        <v>#NAME?</v>
      </c>
    </row>
    <row r="28" customFormat="false" ht="15" hidden="false" customHeight="false" outlineLevel="0" collapsed="false">
      <c r="A28" s="0" t="n">
        <f aca="false">A27+$B$1</f>
        <v>23</v>
      </c>
      <c r="B28" s="45" t="e">
        <f aca="false">B27+eta_1*(L27-B27)*Dt</f>
        <v>#NAME?</v>
      </c>
      <c r="C28" s="46" t="e">
        <f aca="false">C27+eta_2*(M27-C27)*Dt</f>
        <v>#NAME?</v>
      </c>
      <c r="D28" s="47" t="e">
        <f aca="false">D27+eta_3*(N27-D27)*Dt</f>
        <v>#NAME?</v>
      </c>
      <c r="E28" s="46" t="e">
        <f aca="false">E27+eta_4*(O27-E27)*Dt</f>
        <v>#NAME?</v>
      </c>
      <c r="F28" s="48" t="e">
        <f aca="false">F27+eta_5*(P27-F27)*Dt</f>
        <v>#NAME?</v>
      </c>
      <c r="G28" s="49" t="e">
        <f aca="false">G27+eta_6*(Q27-G27)*Dt</f>
        <v>#NAME?</v>
      </c>
      <c r="H28" s="50" t="e">
        <f aca="false">H27+eta_7*(R27-H27)*Dt</f>
        <v>#NAME?</v>
      </c>
      <c r="I28" s="51" t="e">
        <f aca="false">I27+eta_8*(S27-I27)*Dt</f>
        <v>#NAME?</v>
      </c>
      <c r="J28" s="52" t="e">
        <f aca="false">J27+eta_9*(T27-J27)*Dt</f>
        <v>#NAME?</v>
      </c>
      <c r="K28" s="53" t="e">
        <f aca="false">K27+eta_10*(U27-K27)*Dt</f>
        <v>#NAME?</v>
      </c>
      <c r="L28" s="46" t="e">
        <f aca="false">MAX(0,id_1*V28+sum_1*V28+IF(ssum_1&gt;0,ssum_1*V28/lamda_1,0)+slogistic_1*(1/(1+EXP(-s_1*(V28-t_1))))+alogistic_1*(((1/(1+EXP(-s_1*(V28-t_1))))-(1/(1+EXP(s_1*t_1))))*(1+EXP(-s_1*t_1))))</f>
        <v>#NAME?</v>
      </c>
      <c r="M28" s="46" t="e">
        <f aca="false">MAX(0,id_2*W28+sum_2*W28+IF(ssum_2&gt;0,ssum_2*W28/lamda_2,0)+slogistic_2*(1/(1+EXP(-s_2*(W28-t_2))))+alogistic_2*(((1/(1+EXP(-s_2*(W28-t_2))))-(1/(1+EXP(s_2*t_2))))*(1+EXP(-s_2*t_2))))</f>
        <v>#NAME?</v>
      </c>
      <c r="N28" s="46" t="e">
        <f aca="false">MAX(0,id_3*X28+sum_3*X28+IF(ssum_3&gt;0,ssum_3*X28/lamda_3,0)+slogistic_3*(1/(1+EXP(-s_3*(X28-t_3))))+alogistic_3*(((1/(1+EXP(-s_3*(X28-t_3))))-(1/(1+EXP(s_3*t_3))))*(1+EXP(-s_3*t_3))))</f>
        <v>#NAME?</v>
      </c>
      <c r="O28" s="46" t="e">
        <f aca="false">MAX(0,id_4*Y28+sum_4*Y28+IF(ssum_4&gt;0,ssum_4*Y28/lamda_4,0)+slogistic_4*(1/(1+EXP(-s_4*(Y28-t_4))))+alogistic_4*(((1/(1+EXP(-s_4*(Y28-t_4))))-(1/(1+EXP(s_4*t_4))))*(1+EXP(-s_4*t_4))))</f>
        <v>#NAME?</v>
      </c>
      <c r="P28" s="46" t="e">
        <f aca="false">MAX(0,id_5*Z28+sum_5*Z28+IF(ssum_5&gt;0,ssum_5*Z28/lamda_5,0)+slogistic_5*(1/(1+EXP(-s_5*(Z28-t_5))))+alogistic_5*(((1/(1+EXP(-s_5*(Z28-t_5))))-(1/(1+EXP(s_5*t_5))))*(1+EXP(-s_5*t_5))))</f>
        <v>#NAME?</v>
      </c>
      <c r="Q28" s="46" t="e">
        <f aca="false">MAX(0,id_6*AA28+sum_6*AA28+IF(ssum_6&gt;0,ssum_6*AA28/lamda_6,0)+slogistic_6*(1/(1+EXP(-s_6*(AA28-t_6))))+alogistic_6*(((1/(1+EXP(-s_6*(AA28-t_6))))-(1/(1+EXP(s_6*t_6))))*(1+EXP(-s_6*t_6))))</f>
        <v>#NAME?</v>
      </c>
      <c r="R28" s="46" t="e">
        <f aca="false">MAX(0,id_7*AB28+sum_7*AB28+IF(ssum_7&gt;0,ssum_7*AB28/lamda_7,0)+slogistic_7*(1/(1+EXP(-s_7*(AB28-t_7))))+alogistic_7*(((1/(1+EXP(-s_7*(AB28-t_7))))-(1/(1+EXP(s_7*t_7))))*(1+EXP(-s_7*t_7))))</f>
        <v>#NAME?</v>
      </c>
      <c r="S28" s="46" t="e">
        <f aca="false">MAX(0,id_8*AC28+sum_8*AC28+IF(ssum_8&gt;0,ssum_8*AC28/lamda_8,0)+slogistic_8*(1/(1+EXP(-s_8*(AC28-t_8))))+alogistic_8*(((1/(1+EXP(-s_8*(AC28-t_8))))-(1/(1+EXP(s_8*t_8))))*(1+EXP(-s_8*t_8))))</f>
        <v>#NAME?</v>
      </c>
      <c r="T28" s="46" t="e">
        <f aca="false">MAX(0,id_9*AD28+sum_9*AD28+IF(ssum_9&gt;0,ssum_9*AD28/lamda_9,0)+slogistic_9*(1/(1+EXP(-s_9*(AD28-t_9))))+alogistic_9*(((1/(1+EXP(-s_9*(AD28-t_9))))-(1/(1+EXP(s_9*t_9))))*(1+EXP(-s_9*t_9))))</f>
        <v>#NAME?</v>
      </c>
      <c r="U28" s="46" t="e">
        <f aca="false">MAX(0,id_10*AE28+sum_10*AE28+IF(ssum_10&gt;0,ssum_10*AE28/lamda_10,0)+slogistic_10*(1/(1+EXP(-s_10*(AE28-t_10))))+alogistic_10*(((1/(1+EXP(-s_10*(AE28-t_10))))-(1/(1+EXP(s_10*t_10))))*(1+EXP(-s_10*t_10))))</f>
        <v>#NAME?</v>
      </c>
      <c r="V28" s="46" t="e">
        <f aca="false">w_1_1*B28+w_2_1*C28+w_3_1*D28+w_4_1*E28+w_5_1*F28+w_6_1*G28+w_7_1*H28+w_8_1*I28+w_9_1*J28+w_10_1*K28</f>
        <v>#NAME?</v>
      </c>
      <c r="W28" s="46" t="e">
        <f aca="false">w_1_2*B28+w_2_2*C28+w_3_2*D28+w_4_2*E28+w_5_2*F28+w_5_2*G28+w_7_2*H28+w_8_2*I28+w_9_2*J28+w_10_2*K28</f>
        <v>#NAME?</v>
      </c>
      <c r="X28" s="46" t="e">
        <f aca="false">w_1_3*B28+w_2_3*C28+matrix!$E$6*D28+matrix!$E$7*E28+matrix!$E$8*F28+matrix!$E$9*G28+matrix!$E$10*H28+matrix!$E$11*I28+matrix!$E$12*J28+matrix!$E$13*K28</f>
        <v>#NAME?</v>
      </c>
      <c r="Y28" s="46" t="e">
        <f aca="false">w_1_4*B28+w_2_4*C28+w_3_4*D28+w_4_4*E28+w_5_4*F28+w_6_4*G28+w_7_4*H28+w_8_4*I28+w_9_4*J28+w_10_4*K28</f>
        <v>#NAME?</v>
      </c>
      <c r="Z28" s="46" t="e">
        <f aca="false">w_1_5*B28+w_2_5*C28+w_3_5*D28+w_4_5*E28+w_5_5*F28+w_6_5*G28+w_7_5*H28+w_8_5*I28+w_9_5*J28+w_10_5*K28</f>
        <v>#NAME?</v>
      </c>
      <c r="AA28" s="46" t="e">
        <f aca="false">w_1_6*B28+w_2_6*C28+w_3_6*D28+w_4_6*E28+w_5_6*F28+w_6_6*G28+w_7_6*H28+w_8_6*I28+w_9_6*J28+w_10_6*K28</f>
        <v>#NAME?</v>
      </c>
      <c r="AB28" s="46" t="e">
        <f aca="false">w_1_7*B28+w_2_7*C28+w_3_7*D28+w_4_7*E28+w_5_7*F28+w_6_7*G28+w_7_7*H28+w_8_7*I28+w_9_7*J28+w_10_7*K28</f>
        <v>#NAME?</v>
      </c>
      <c r="AC28" s="46" t="e">
        <f aca="false">w_1_8*B28+w_2_8*C28+w_3_8*D28+w_4_8*E28+w_5_8*F28+w_6_8*G28+w_7_8*H28+w_8_8*I28+w_9_8*J28+w_10_8*K28</f>
        <v>#NAME?</v>
      </c>
      <c r="AD28" s="46" t="e">
        <f aca="false">w_1_9*B28+w_2_9*C28+w_3_9*D28+w_4_9*E28+w_5_9*F28+w_6_9*G28+w_7_9*H28+w_8_9*I28+w_9_9*J28+w_10_9*K28</f>
        <v>#NAME?</v>
      </c>
      <c r="AE28" s="46" t="e">
        <f aca="false">w_1_10*B28+w_2_10*C28+w_3_10*D28+w_4_10*E28+w_5_10*F28+w_6_10*G28+w_7_10*H28+w_8_10*I28+w_9_10*J28+w_10_10*K28</f>
        <v>#NAME?</v>
      </c>
    </row>
    <row r="29" customFormat="false" ht="15" hidden="false" customHeight="false" outlineLevel="0" collapsed="false">
      <c r="A29" s="0" t="n">
        <f aca="false">A28+$B$1</f>
        <v>24</v>
      </c>
      <c r="B29" s="45" t="e">
        <f aca="false">B28+eta_1*(L28-B28)*Dt</f>
        <v>#NAME?</v>
      </c>
      <c r="C29" s="46" t="e">
        <f aca="false">C28+eta_2*(M28-C28)*Dt</f>
        <v>#NAME?</v>
      </c>
      <c r="D29" s="47" t="e">
        <f aca="false">D28+eta_3*(N28-D28)*Dt</f>
        <v>#NAME?</v>
      </c>
      <c r="E29" s="46" t="e">
        <f aca="false">E28+eta_4*(O28-E28)*Dt</f>
        <v>#NAME?</v>
      </c>
      <c r="F29" s="48" t="e">
        <f aca="false">F28+eta_5*(P28-F28)*Dt</f>
        <v>#NAME?</v>
      </c>
      <c r="G29" s="49" t="e">
        <f aca="false">G28+eta_6*(Q28-G28)*Dt</f>
        <v>#NAME?</v>
      </c>
      <c r="H29" s="50" t="e">
        <f aca="false">H28+eta_7*(R28-H28)*Dt</f>
        <v>#NAME?</v>
      </c>
      <c r="I29" s="51" t="e">
        <f aca="false">I28+eta_8*(S28-I28)*Dt</f>
        <v>#NAME?</v>
      </c>
      <c r="J29" s="52" t="e">
        <f aca="false">J28+eta_9*(T28-J28)*Dt</f>
        <v>#NAME?</v>
      </c>
      <c r="K29" s="53" t="e">
        <f aca="false">K28+eta_10*(U28-K28)*Dt</f>
        <v>#NAME?</v>
      </c>
      <c r="L29" s="46" t="e">
        <f aca="false">MAX(0,id_1*V29+sum_1*V29+IF(ssum_1&gt;0,ssum_1*V29/lamda_1,0)+slogistic_1*(1/(1+EXP(-s_1*(V29-t_1))))+alogistic_1*(((1/(1+EXP(-s_1*(V29-t_1))))-(1/(1+EXP(s_1*t_1))))*(1+EXP(-s_1*t_1))))</f>
        <v>#NAME?</v>
      </c>
      <c r="M29" s="46" t="e">
        <f aca="false">MAX(0,id_2*W29+sum_2*W29+IF(ssum_2&gt;0,ssum_2*W29/lamda_2,0)+slogistic_2*(1/(1+EXP(-s_2*(W29-t_2))))+alogistic_2*(((1/(1+EXP(-s_2*(W29-t_2))))-(1/(1+EXP(s_2*t_2))))*(1+EXP(-s_2*t_2))))</f>
        <v>#NAME?</v>
      </c>
      <c r="N29" s="46" t="e">
        <f aca="false">MAX(0,id_3*X29+sum_3*X29+IF(ssum_3&gt;0,ssum_3*X29/lamda_3,0)+slogistic_3*(1/(1+EXP(-s_3*(X29-t_3))))+alogistic_3*(((1/(1+EXP(-s_3*(X29-t_3))))-(1/(1+EXP(s_3*t_3))))*(1+EXP(-s_3*t_3))))</f>
        <v>#NAME?</v>
      </c>
      <c r="O29" s="46" t="e">
        <f aca="false">MAX(0,id_4*Y29+sum_4*Y29+IF(ssum_4&gt;0,ssum_4*Y29/lamda_4,0)+slogistic_4*(1/(1+EXP(-s_4*(Y29-t_4))))+alogistic_4*(((1/(1+EXP(-s_4*(Y29-t_4))))-(1/(1+EXP(s_4*t_4))))*(1+EXP(-s_4*t_4))))</f>
        <v>#NAME?</v>
      </c>
      <c r="P29" s="46" t="e">
        <f aca="false">MAX(0,id_5*Z29+sum_5*Z29+IF(ssum_5&gt;0,ssum_5*Z29/lamda_5,0)+slogistic_5*(1/(1+EXP(-s_5*(Z29-t_5))))+alogistic_5*(((1/(1+EXP(-s_5*(Z29-t_5))))-(1/(1+EXP(s_5*t_5))))*(1+EXP(-s_5*t_5))))</f>
        <v>#NAME?</v>
      </c>
      <c r="Q29" s="46" t="e">
        <f aca="false">MAX(0,id_6*AA29+sum_6*AA29+IF(ssum_6&gt;0,ssum_6*AA29/lamda_6,0)+slogistic_6*(1/(1+EXP(-s_6*(AA29-t_6))))+alogistic_6*(((1/(1+EXP(-s_6*(AA29-t_6))))-(1/(1+EXP(s_6*t_6))))*(1+EXP(-s_6*t_6))))</f>
        <v>#NAME?</v>
      </c>
      <c r="R29" s="46" t="e">
        <f aca="false">MAX(0,id_7*AB29+sum_7*AB29+IF(ssum_7&gt;0,ssum_7*AB29/lamda_7,0)+slogistic_7*(1/(1+EXP(-s_7*(AB29-t_7))))+alogistic_7*(((1/(1+EXP(-s_7*(AB29-t_7))))-(1/(1+EXP(s_7*t_7))))*(1+EXP(-s_7*t_7))))</f>
        <v>#NAME?</v>
      </c>
      <c r="S29" s="46" t="e">
        <f aca="false">MAX(0,id_8*AC29+sum_8*AC29+IF(ssum_8&gt;0,ssum_8*AC29/lamda_8,0)+slogistic_8*(1/(1+EXP(-s_8*(AC29-t_8))))+alogistic_8*(((1/(1+EXP(-s_8*(AC29-t_8))))-(1/(1+EXP(s_8*t_8))))*(1+EXP(-s_8*t_8))))</f>
        <v>#NAME?</v>
      </c>
      <c r="T29" s="46" t="e">
        <f aca="false">MAX(0,id_9*AD29+sum_9*AD29+IF(ssum_9&gt;0,ssum_9*AD29/lamda_9,0)+slogistic_9*(1/(1+EXP(-s_9*(AD29-t_9))))+alogistic_9*(((1/(1+EXP(-s_9*(AD29-t_9))))-(1/(1+EXP(s_9*t_9))))*(1+EXP(-s_9*t_9))))</f>
        <v>#NAME?</v>
      </c>
      <c r="U29" s="46" t="e">
        <f aca="false">MAX(0,id_10*AE29+sum_10*AE29+IF(ssum_10&gt;0,ssum_10*AE29/lamda_10,0)+slogistic_10*(1/(1+EXP(-s_10*(AE29-t_10))))+alogistic_10*(((1/(1+EXP(-s_10*(AE29-t_10))))-(1/(1+EXP(s_10*t_10))))*(1+EXP(-s_10*t_10))))</f>
        <v>#NAME?</v>
      </c>
      <c r="V29" s="46" t="e">
        <f aca="false">w_1_1*B29+w_2_1*C29+w_3_1*D29+w_4_1*E29+w_5_1*F29+w_6_1*G29+w_7_1*H29+w_8_1*I29+w_9_1*J29+w_10_1*K29</f>
        <v>#NAME?</v>
      </c>
      <c r="W29" s="46" t="e">
        <f aca="false">w_1_2*B29+w_2_2*C29+w_3_2*D29+w_4_2*E29+w_5_2*F29+w_5_2*G29+w_7_2*H29+w_8_2*I29+w_9_2*J29+w_10_2*K29</f>
        <v>#NAME?</v>
      </c>
      <c r="X29" s="46" t="e">
        <f aca="false">w_1_3*B29+w_2_3*C29+matrix!$E$6*D29+matrix!$E$7*E29+matrix!$E$8*F29+matrix!$E$9*G29+matrix!$E$10*H29+matrix!$E$11*I29+matrix!$E$12*J29+matrix!$E$13*K29</f>
        <v>#NAME?</v>
      </c>
      <c r="Y29" s="46" t="e">
        <f aca="false">w_1_4*B29+w_2_4*C29+w_3_4*D29+w_4_4*E29+w_5_4*F29+w_6_4*G29+w_7_4*H29+w_8_4*I29+w_9_4*J29+w_10_4*K29</f>
        <v>#NAME?</v>
      </c>
      <c r="Z29" s="46" t="e">
        <f aca="false">w_1_5*B29+w_2_5*C29+w_3_5*D29+w_4_5*E29+w_5_5*F29+w_6_5*G29+w_7_5*H29+w_8_5*I29+w_9_5*J29+w_10_5*K29</f>
        <v>#NAME?</v>
      </c>
      <c r="AA29" s="46" t="e">
        <f aca="false">w_1_6*B29+w_2_6*C29+w_3_6*D29+w_4_6*E29+w_5_6*F29+w_6_6*G29+w_7_6*H29+w_8_6*I29+w_9_6*J29+w_10_6*K29</f>
        <v>#NAME?</v>
      </c>
      <c r="AB29" s="46" t="e">
        <f aca="false">w_1_7*B29+w_2_7*C29+w_3_7*D29+w_4_7*E29+w_5_7*F29+w_6_7*G29+w_7_7*H29+w_8_7*I29+w_9_7*J29+w_10_7*K29</f>
        <v>#NAME?</v>
      </c>
      <c r="AC29" s="46" t="e">
        <f aca="false">w_1_8*B29+w_2_8*C29+w_3_8*D29+w_4_8*E29+w_5_8*F29+w_6_8*G29+w_7_8*H29+w_8_8*I29+w_9_8*J29+w_10_8*K29</f>
        <v>#NAME?</v>
      </c>
      <c r="AD29" s="46" t="e">
        <f aca="false">w_1_9*B29+w_2_9*C29+w_3_9*D29+w_4_9*E29+w_5_9*F29+w_6_9*G29+w_7_9*H29+w_8_9*I29+w_9_9*J29+w_10_9*K29</f>
        <v>#NAME?</v>
      </c>
      <c r="AE29" s="46" t="e">
        <f aca="false">w_1_10*B29+w_2_10*C29+w_3_10*D29+w_4_10*E29+w_5_10*F29+w_6_10*G29+w_7_10*H29+w_8_10*I29+w_9_10*J29+w_10_10*K29</f>
        <v>#NAME?</v>
      </c>
    </row>
    <row r="30" customFormat="false" ht="15" hidden="false" customHeight="false" outlineLevel="0" collapsed="false">
      <c r="A30" s="0" t="n">
        <f aca="false">A29+$B$1</f>
        <v>25</v>
      </c>
      <c r="B30" s="45" t="e">
        <f aca="false">B29+eta_1*(L29-B29)*Dt</f>
        <v>#NAME?</v>
      </c>
      <c r="C30" s="46" t="e">
        <f aca="false">C29+eta_2*(M29-C29)*Dt</f>
        <v>#NAME?</v>
      </c>
      <c r="D30" s="47" t="e">
        <f aca="false">D29+eta_3*(N29-D29)*Dt</f>
        <v>#NAME?</v>
      </c>
      <c r="E30" s="46" t="e">
        <f aca="false">E29+eta_4*(O29-E29)*Dt</f>
        <v>#NAME?</v>
      </c>
      <c r="F30" s="48" t="e">
        <f aca="false">F29+eta_5*(P29-F29)*Dt</f>
        <v>#NAME?</v>
      </c>
      <c r="G30" s="49" t="e">
        <f aca="false">G29+eta_6*(Q29-G29)*Dt</f>
        <v>#NAME?</v>
      </c>
      <c r="H30" s="50" t="e">
        <f aca="false">H29+eta_7*(R29-H29)*Dt</f>
        <v>#NAME?</v>
      </c>
      <c r="I30" s="51" t="e">
        <f aca="false">I29+eta_8*(S29-I29)*Dt</f>
        <v>#NAME?</v>
      </c>
      <c r="J30" s="52" t="e">
        <f aca="false">J29+eta_9*(T29-J29)*Dt</f>
        <v>#NAME?</v>
      </c>
      <c r="K30" s="53" t="e">
        <f aca="false">K29+eta_10*(U29-K29)*Dt</f>
        <v>#NAME?</v>
      </c>
      <c r="L30" s="46" t="e">
        <f aca="false">MAX(0,id_1*V30+sum_1*V30+IF(ssum_1&gt;0,ssum_1*V30/lamda_1,0)+slogistic_1*(1/(1+EXP(-s_1*(V30-t_1))))+alogistic_1*(((1/(1+EXP(-s_1*(V30-t_1))))-(1/(1+EXP(s_1*t_1))))*(1+EXP(-s_1*t_1))))</f>
        <v>#NAME?</v>
      </c>
      <c r="M30" s="46" t="e">
        <f aca="false">MAX(0,id_2*W30+sum_2*W30+IF(ssum_2&gt;0,ssum_2*W30/lamda_2,0)+slogistic_2*(1/(1+EXP(-s_2*(W30-t_2))))+alogistic_2*(((1/(1+EXP(-s_2*(W30-t_2))))-(1/(1+EXP(s_2*t_2))))*(1+EXP(-s_2*t_2))))</f>
        <v>#NAME?</v>
      </c>
      <c r="N30" s="46" t="e">
        <f aca="false">MAX(0,id_3*X30+sum_3*X30+IF(ssum_3&gt;0,ssum_3*X30/lamda_3,0)+slogistic_3*(1/(1+EXP(-s_3*(X30-t_3))))+alogistic_3*(((1/(1+EXP(-s_3*(X30-t_3))))-(1/(1+EXP(s_3*t_3))))*(1+EXP(-s_3*t_3))))</f>
        <v>#NAME?</v>
      </c>
      <c r="O30" s="46" t="e">
        <f aca="false">MAX(0,id_4*Y30+sum_4*Y30+IF(ssum_4&gt;0,ssum_4*Y30/lamda_4,0)+slogistic_4*(1/(1+EXP(-s_4*(Y30-t_4))))+alogistic_4*(((1/(1+EXP(-s_4*(Y30-t_4))))-(1/(1+EXP(s_4*t_4))))*(1+EXP(-s_4*t_4))))</f>
        <v>#NAME?</v>
      </c>
      <c r="P30" s="46" t="e">
        <f aca="false">MAX(0,id_5*Z30+sum_5*Z30+IF(ssum_5&gt;0,ssum_5*Z30/lamda_5,0)+slogistic_5*(1/(1+EXP(-s_5*(Z30-t_5))))+alogistic_5*(((1/(1+EXP(-s_5*(Z30-t_5))))-(1/(1+EXP(s_5*t_5))))*(1+EXP(-s_5*t_5))))</f>
        <v>#NAME?</v>
      </c>
      <c r="Q30" s="46" t="e">
        <f aca="false">MAX(0,id_6*AA30+sum_6*AA30+IF(ssum_6&gt;0,ssum_6*AA30/lamda_6,0)+slogistic_6*(1/(1+EXP(-s_6*(AA30-t_6))))+alogistic_6*(((1/(1+EXP(-s_6*(AA30-t_6))))-(1/(1+EXP(s_6*t_6))))*(1+EXP(-s_6*t_6))))</f>
        <v>#NAME?</v>
      </c>
      <c r="R30" s="46" t="e">
        <f aca="false">MAX(0,id_7*AB30+sum_7*AB30+IF(ssum_7&gt;0,ssum_7*AB30/lamda_7,0)+slogistic_7*(1/(1+EXP(-s_7*(AB30-t_7))))+alogistic_7*(((1/(1+EXP(-s_7*(AB30-t_7))))-(1/(1+EXP(s_7*t_7))))*(1+EXP(-s_7*t_7))))</f>
        <v>#NAME?</v>
      </c>
      <c r="S30" s="46" t="e">
        <f aca="false">MAX(0,id_8*AC30+sum_8*AC30+IF(ssum_8&gt;0,ssum_8*AC30/lamda_8,0)+slogistic_8*(1/(1+EXP(-s_8*(AC30-t_8))))+alogistic_8*(((1/(1+EXP(-s_8*(AC30-t_8))))-(1/(1+EXP(s_8*t_8))))*(1+EXP(-s_8*t_8))))</f>
        <v>#NAME?</v>
      </c>
      <c r="T30" s="46" t="e">
        <f aca="false">MAX(0,id_9*AD30+sum_9*AD30+IF(ssum_9&gt;0,ssum_9*AD30/lamda_9,0)+slogistic_9*(1/(1+EXP(-s_9*(AD30-t_9))))+alogistic_9*(((1/(1+EXP(-s_9*(AD30-t_9))))-(1/(1+EXP(s_9*t_9))))*(1+EXP(-s_9*t_9))))</f>
        <v>#NAME?</v>
      </c>
      <c r="U30" s="46" t="e">
        <f aca="false">MAX(0,id_10*AE30+sum_10*AE30+IF(ssum_10&gt;0,ssum_10*AE30/lamda_10,0)+slogistic_10*(1/(1+EXP(-s_10*(AE30-t_10))))+alogistic_10*(((1/(1+EXP(-s_10*(AE30-t_10))))-(1/(1+EXP(s_10*t_10))))*(1+EXP(-s_10*t_10))))</f>
        <v>#NAME?</v>
      </c>
      <c r="V30" s="46" t="e">
        <f aca="false">w_1_1*B30+w_2_1*C30+w_3_1*D30+w_4_1*E30+w_5_1*F30+w_6_1*G30+w_7_1*H30+w_8_1*I30+w_9_1*J30+w_10_1*K30</f>
        <v>#NAME?</v>
      </c>
      <c r="W30" s="46" t="e">
        <f aca="false">w_1_2*B30+w_2_2*C30+w_3_2*D30+w_4_2*E30+w_5_2*F30+w_5_2*G30+w_7_2*H30+w_8_2*I30+w_9_2*J30+w_10_2*K30</f>
        <v>#NAME?</v>
      </c>
      <c r="X30" s="46" t="e">
        <f aca="false">w_1_3*B30+w_2_3*C30+matrix!$E$6*D30+matrix!$E$7*E30+matrix!$E$8*F30+matrix!$E$9*G30+matrix!$E$10*H30+matrix!$E$11*I30+matrix!$E$12*J30+matrix!$E$13*K30</f>
        <v>#NAME?</v>
      </c>
      <c r="Y30" s="46" t="e">
        <f aca="false">w_1_4*B30+w_2_4*C30+w_3_4*D30+w_4_4*E30+w_5_4*F30+w_6_4*G30+w_7_4*H30+w_8_4*I30+w_9_4*J30+w_10_4*K30</f>
        <v>#NAME?</v>
      </c>
      <c r="Z30" s="46" t="e">
        <f aca="false">w_1_5*B30+w_2_5*C30+w_3_5*D30+w_4_5*E30+w_5_5*F30+w_6_5*G30+w_7_5*H30+w_8_5*I30+w_9_5*J30+w_10_5*K30</f>
        <v>#NAME?</v>
      </c>
      <c r="AA30" s="46" t="e">
        <f aca="false">w_1_6*B30+w_2_6*C30+w_3_6*D30+w_4_6*E30+w_5_6*F30+w_6_6*G30+w_7_6*H30+w_8_6*I30+w_9_6*J30+w_10_6*K30</f>
        <v>#NAME?</v>
      </c>
      <c r="AB30" s="46" t="e">
        <f aca="false">w_1_7*B30+w_2_7*C30+w_3_7*D30+w_4_7*E30+w_5_7*F30+w_6_7*G30+w_7_7*H30+w_8_7*I30+w_9_7*J30+w_10_7*K30</f>
        <v>#NAME?</v>
      </c>
      <c r="AC30" s="46" t="e">
        <f aca="false">w_1_8*B30+w_2_8*C30+w_3_8*D30+w_4_8*E30+w_5_8*F30+w_6_8*G30+w_7_8*H30+w_8_8*I30+w_9_8*J30+w_10_8*K30</f>
        <v>#NAME?</v>
      </c>
      <c r="AD30" s="46" t="e">
        <f aca="false">w_1_9*B30+w_2_9*C30+w_3_9*D30+w_4_9*E30+w_5_9*F30+w_6_9*G30+w_7_9*H30+w_8_9*I30+w_9_9*J30+w_10_9*K30</f>
        <v>#NAME?</v>
      </c>
      <c r="AE30" s="46" t="e">
        <f aca="false">w_1_10*B30+w_2_10*C30+w_3_10*D30+w_4_10*E30+w_5_10*F30+w_6_10*G30+w_7_10*H30+w_8_10*I30+w_9_10*J30+w_10_10*K30</f>
        <v>#NAME?</v>
      </c>
    </row>
    <row r="31" customFormat="false" ht="15" hidden="false" customHeight="false" outlineLevel="0" collapsed="false">
      <c r="A31" s="0" t="n">
        <f aca="false">A30+$B$1</f>
        <v>26</v>
      </c>
      <c r="B31" s="45" t="e">
        <f aca="false">B30+eta_1*(L30-B30)*Dt</f>
        <v>#NAME?</v>
      </c>
      <c r="C31" s="46" t="e">
        <f aca="false">C30+eta_2*(M30-C30)*Dt</f>
        <v>#NAME?</v>
      </c>
      <c r="D31" s="47" t="e">
        <f aca="false">D30+eta_3*(N30-D30)*Dt</f>
        <v>#NAME?</v>
      </c>
      <c r="E31" s="46" t="e">
        <f aca="false">E30+eta_4*(O30-E30)*Dt</f>
        <v>#NAME?</v>
      </c>
      <c r="F31" s="48" t="e">
        <f aca="false">F30+eta_5*(P30-F30)*Dt</f>
        <v>#NAME?</v>
      </c>
      <c r="G31" s="49" t="e">
        <f aca="false">G30+eta_6*(Q30-G30)*Dt</f>
        <v>#NAME?</v>
      </c>
      <c r="H31" s="50" t="e">
        <f aca="false">H30+eta_7*(R30-H30)*Dt</f>
        <v>#NAME?</v>
      </c>
      <c r="I31" s="51" t="e">
        <f aca="false">I30+eta_8*(S30-I30)*Dt</f>
        <v>#NAME?</v>
      </c>
      <c r="J31" s="52" t="e">
        <f aca="false">J30+eta_9*(T30-J30)*Dt</f>
        <v>#NAME?</v>
      </c>
      <c r="K31" s="53" t="e">
        <f aca="false">K30+eta_10*(U30-K30)*Dt</f>
        <v>#NAME?</v>
      </c>
      <c r="L31" s="46" t="e">
        <f aca="false">MAX(0,id_1*V31+sum_1*V31+IF(ssum_1&gt;0,ssum_1*V31/lamda_1,0)+slogistic_1*(1/(1+EXP(-s_1*(V31-t_1))))+alogistic_1*(((1/(1+EXP(-s_1*(V31-t_1))))-(1/(1+EXP(s_1*t_1))))*(1+EXP(-s_1*t_1))))</f>
        <v>#NAME?</v>
      </c>
      <c r="M31" s="46" t="e">
        <f aca="false">MAX(0,id_2*W31+sum_2*W31+IF(ssum_2&gt;0,ssum_2*W31/lamda_2,0)+slogistic_2*(1/(1+EXP(-s_2*(W31-t_2))))+alogistic_2*(((1/(1+EXP(-s_2*(W31-t_2))))-(1/(1+EXP(s_2*t_2))))*(1+EXP(-s_2*t_2))))</f>
        <v>#NAME?</v>
      </c>
      <c r="N31" s="46" t="e">
        <f aca="false">MAX(0,id_3*X31+sum_3*X31+IF(ssum_3&gt;0,ssum_3*X31/lamda_3,0)+slogistic_3*(1/(1+EXP(-s_3*(X31-t_3))))+alogistic_3*(((1/(1+EXP(-s_3*(X31-t_3))))-(1/(1+EXP(s_3*t_3))))*(1+EXP(-s_3*t_3))))</f>
        <v>#NAME?</v>
      </c>
      <c r="O31" s="46" t="e">
        <f aca="false">MAX(0,id_4*Y31+sum_4*Y31+IF(ssum_4&gt;0,ssum_4*Y31/lamda_4,0)+slogistic_4*(1/(1+EXP(-s_4*(Y31-t_4))))+alogistic_4*(((1/(1+EXP(-s_4*(Y31-t_4))))-(1/(1+EXP(s_4*t_4))))*(1+EXP(-s_4*t_4))))</f>
        <v>#NAME?</v>
      </c>
      <c r="P31" s="46" t="e">
        <f aca="false">MAX(0,id_5*Z31+sum_5*Z31+IF(ssum_5&gt;0,ssum_5*Z31/lamda_5,0)+slogistic_5*(1/(1+EXP(-s_5*(Z31-t_5))))+alogistic_5*(((1/(1+EXP(-s_5*(Z31-t_5))))-(1/(1+EXP(s_5*t_5))))*(1+EXP(-s_5*t_5))))</f>
        <v>#NAME?</v>
      </c>
      <c r="Q31" s="46" t="e">
        <f aca="false">MAX(0,id_6*AA31+sum_6*AA31+IF(ssum_6&gt;0,ssum_6*AA31/lamda_6,0)+slogistic_6*(1/(1+EXP(-s_6*(AA31-t_6))))+alogistic_6*(((1/(1+EXP(-s_6*(AA31-t_6))))-(1/(1+EXP(s_6*t_6))))*(1+EXP(-s_6*t_6))))</f>
        <v>#NAME?</v>
      </c>
      <c r="R31" s="46" t="e">
        <f aca="false">MAX(0,id_7*AB31+sum_7*AB31+IF(ssum_7&gt;0,ssum_7*AB31/lamda_7,0)+slogistic_7*(1/(1+EXP(-s_7*(AB31-t_7))))+alogistic_7*(((1/(1+EXP(-s_7*(AB31-t_7))))-(1/(1+EXP(s_7*t_7))))*(1+EXP(-s_7*t_7))))</f>
        <v>#NAME?</v>
      </c>
      <c r="S31" s="46" t="e">
        <f aca="false">MAX(0,id_8*AC31+sum_8*AC31+IF(ssum_8&gt;0,ssum_8*AC31/lamda_8,0)+slogistic_8*(1/(1+EXP(-s_8*(AC31-t_8))))+alogistic_8*(((1/(1+EXP(-s_8*(AC31-t_8))))-(1/(1+EXP(s_8*t_8))))*(1+EXP(-s_8*t_8))))</f>
        <v>#NAME?</v>
      </c>
      <c r="T31" s="46" t="e">
        <f aca="false">MAX(0,id_9*AD31+sum_9*AD31+IF(ssum_9&gt;0,ssum_9*AD31/lamda_9,0)+slogistic_9*(1/(1+EXP(-s_9*(AD31-t_9))))+alogistic_9*(((1/(1+EXP(-s_9*(AD31-t_9))))-(1/(1+EXP(s_9*t_9))))*(1+EXP(-s_9*t_9))))</f>
        <v>#NAME?</v>
      </c>
      <c r="U31" s="46" t="e">
        <f aca="false">MAX(0,id_10*AE31+sum_10*AE31+IF(ssum_10&gt;0,ssum_10*AE31/lamda_10,0)+slogistic_10*(1/(1+EXP(-s_10*(AE31-t_10))))+alogistic_10*(((1/(1+EXP(-s_10*(AE31-t_10))))-(1/(1+EXP(s_10*t_10))))*(1+EXP(-s_10*t_10))))</f>
        <v>#NAME?</v>
      </c>
      <c r="V31" s="46" t="e">
        <f aca="false">w_1_1*B31+w_2_1*C31+w_3_1*D31+w_4_1*E31+w_5_1*F31+w_6_1*G31+w_7_1*H31+w_8_1*I31+w_9_1*J31+w_10_1*K31</f>
        <v>#NAME?</v>
      </c>
      <c r="W31" s="46" t="e">
        <f aca="false">w_1_2*B31+w_2_2*C31+w_3_2*D31+w_4_2*E31+w_5_2*F31+w_5_2*G31+w_7_2*H31+w_8_2*I31+w_9_2*J31+w_10_2*K31</f>
        <v>#NAME?</v>
      </c>
      <c r="X31" s="46" t="e">
        <f aca="false">w_1_3*B31+w_2_3*C31+matrix!$E$6*D31+matrix!$E$7*E31+matrix!$E$8*F31+matrix!$E$9*G31+matrix!$E$10*H31+matrix!$E$11*I31+matrix!$E$12*J31+matrix!$E$13*K31</f>
        <v>#NAME?</v>
      </c>
      <c r="Y31" s="46" t="e">
        <f aca="false">w_1_4*B31+w_2_4*C31+w_3_4*D31+w_4_4*E31+w_5_4*F31+w_6_4*G31+w_7_4*H31+w_8_4*I31+w_9_4*J31+w_10_4*K31</f>
        <v>#NAME?</v>
      </c>
      <c r="Z31" s="46" t="e">
        <f aca="false">w_1_5*B31+w_2_5*C31+w_3_5*D31+w_4_5*E31+w_5_5*F31+w_6_5*G31+w_7_5*H31+w_8_5*I31+w_9_5*J31+w_10_5*K31</f>
        <v>#NAME?</v>
      </c>
      <c r="AA31" s="46" t="e">
        <f aca="false">w_1_6*B31+w_2_6*C31+w_3_6*D31+w_4_6*E31+w_5_6*F31+w_6_6*G31+w_7_6*H31+w_8_6*I31+w_9_6*J31+w_10_6*K31</f>
        <v>#NAME?</v>
      </c>
      <c r="AB31" s="46" t="e">
        <f aca="false">w_1_7*B31+w_2_7*C31+w_3_7*D31+w_4_7*E31+w_5_7*F31+w_6_7*G31+w_7_7*H31+w_8_7*I31+w_9_7*J31+w_10_7*K31</f>
        <v>#NAME?</v>
      </c>
      <c r="AC31" s="46" t="e">
        <f aca="false">w_1_8*B31+w_2_8*C31+w_3_8*D31+w_4_8*E31+w_5_8*F31+w_6_8*G31+w_7_8*H31+w_8_8*I31+w_9_8*J31+w_10_8*K31</f>
        <v>#NAME?</v>
      </c>
      <c r="AD31" s="46" t="e">
        <f aca="false">w_1_9*B31+w_2_9*C31+w_3_9*D31+w_4_9*E31+w_5_9*F31+w_6_9*G31+w_7_9*H31+w_8_9*I31+w_9_9*J31+w_10_9*K31</f>
        <v>#NAME?</v>
      </c>
      <c r="AE31" s="46" t="e">
        <f aca="false">w_1_10*B31+w_2_10*C31+w_3_10*D31+w_4_10*E31+w_5_10*F31+w_6_10*G31+w_7_10*H31+w_8_10*I31+w_9_10*J31+w_10_10*K31</f>
        <v>#NAME?</v>
      </c>
      <c r="AK31" s="0" t="s">
        <v>11</v>
      </c>
    </row>
    <row r="32" customFormat="false" ht="15" hidden="false" customHeight="false" outlineLevel="0" collapsed="false">
      <c r="A32" s="0" t="n">
        <f aca="false">A31+$B$1</f>
        <v>27</v>
      </c>
      <c r="B32" s="45" t="e">
        <f aca="false">B31+eta_1*(L31-B31)*Dt</f>
        <v>#NAME?</v>
      </c>
      <c r="C32" s="46" t="e">
        <f aca="false">C31+eta_2*(M31-C31)*Dt</f>
        <v>#NAME?</v>
      </c>
      <c r="D32" s="47" t="e">
        <f aca="false">D31+eta_3*(N31-D31)*Dt</f>
        <v>#NAME?</v>
      </c>
      <c r="E32" s="46" t="e">
        <f aca="false">E31+eta_4*(O31-E31)*Dt</f>
        <v>#NAME?</v>
      </c>
      <c r="F32" s="48" t="e">
        <f aca="false">F31+eta_5*(P31-F31)*Dt</f>
        <v>#NAME?</v>
      </c>
      <c r="G32" s="49" t="e">
        <f aca="false">G31+eta_6*(Q31-G31)*Dt</f>
        <v>#NAME?</v>
      </c>
      <c r="H32" s="50" t="e">
        <f aca="false">H31+eta_7*(R31-H31)*Dt</f>
        <v>#NAME?</v>
      </c>
      <c r="I32" s="51" t="e">
        <f aca="false">I31+eta_8*(S31-I31)*Dt</f>
        <v>#NAME?</v>
      </c>
      <c r="J32" s="52" t="e">
        <f aca="false">J31+eta_9*(T31-J31)*Dt</f>
        <v>#NAME?</v>
      </c>
      <c r="K32" s="53" t="e">
        <f aca="false">K31+eta_10*(U31-K31)*Dt</f>
        <v>#NAME?</v>
      </c>
      <c r="L32" s="46" t="e">
        <f aca="false">MAX(0,id_1*V32+sum_1*V32+IF(ssum_1&gt;0,ssum_1*V32/lamda_1,0)+slogistic_1*(1/(1+EXP(-s_1*(V32-t_1))))+alogistic_1*(((1/(1+EXP(-s_1*(V32-t_1))))-(1/(1+EXP(s_1*t_1))))*(1+EXP(-s_1*t_1))))</f>
        <v>#NAME?</v>
      </c>
      <c r="M32" s="46" t="e">
        <f aca="false">MAX(0,id_2*W32+sum_2*W32+IF(ssum_2&gt;0,ssum_2*W32/lamda_2,0)+slogistic_2*(1/(1+EXP(-s_2*(W32-t_2))))+alogistic_2*(((1/(1+EXP(-s_2*(W32-t_2))))-(1/(1+EXP(s_2*t_2))))*(1+EXP(-s_2*t_2))))</f>
        <v>#NAME?</v>
      </c>
      <c r="N32" s="46" t="e">
        <f aca="false">MAX(0,id_3*X32+sum_3*X32+IF(ssum_3&gt;0,ssum_3*X32/lamda_3,0)+slogistic_3*(1/(1+EXP(-s_3*(X32-t_3))))+alogistic_3*(((1/(1+EXP(-s_3*(X32-t_3))))-(1/(1+EXP(s_3*t_3))))*(1+EXP(-s_3*t_3))))</f>
        <v>#NAME?</v>
      </c>
      <c r="O32" s="46" t="e">
        <f aca="false">MAX(0,id_4*Y32+sum_4*Y32+IF(ssum_4&gt;0,ssum_4*Y32/lamda_4,0)+slogistic_4*(1/(1+EXP(-s_4*(Y32-t_4))))+alogistic_4*(((1/(1+EXP(-s_4*(Y32-t_4))))-(1/(1+EXP(s_4*t_4))))*(1+EXP(-s_4*t_4))))</f>
        <v>#NAME?</v>
      </c>
      <c r="P32" s="46" t="e">
        <f aca="false">MAX(0,id_5*Z32+sum_5*Z32+IF(ssum_5&gt;0,ssum_5*Z32/lamda_5,0)+slogistic_5*(1/(1+EXP(-s_5*(Z32-t_5))))+alogistic_5*(((1/(1+EXP(-s_5*(Z32-t_5))))-(1/(1+EXP(s_5*t_5))))*(1+EXP(-s_5*t_5))))</f>
        <v>#NAME?</v>
      </c>
      <c r="Q32" s="46" t="e">
        <f aca="false">MAX(0,id_6*AA32+sum_6*AA32+IF(ssum_6&gt;0,ssum_6*AA32/lamda_6,0)+slogistic_6*(1/(1+EXP(-s_6*(AA32-t_6))))+alogistic_6*(((1/(1+EXP(-s_6*(AA32-t_6))))-(1/(1+EXP(s_6*t_6))))*(1+EXP(-s_6*t_6))))</f>
        <v>#NAME?</v>
      </c>
      <c r="R32" s="46" t="e">
        <f aca="false">MAX(0,id_7*AB32+sum_7*AB32+IF(ssum_7&gt;0,ssum_7*AB32/lamda_7,0)+slogistic_7*(1/(1+EXP(-s_7*(AB32-t_7))))+alogistic_7*(((1/(1+EXP(-s_7*(AB32-t_7))))-(1/(1+EXP(s_7*t_7))))*(1+EXP(-s_7*t_7))))</f>
        <v>#NAME?</v>
      </c>
      <c r="S32" s="46" t="e">
        <f aca="false">MAX(0,id_8*AC32+sum_8*AC32+IF(ssum_8&gt;0,ssum_8*AC32/lamda_8,0)+slogistic_8*(1/(1+EXP(-s_8*(AC32-t_8))))+alogistic_8*(((1/(1+EXP(-s_8*(AC32-t_8))))-(1/(1+EXP(s_8*t_8))))*(1+EXP(-s_8*t_8))))</f>
        <v>#NAME?</v>
      </c>
      <c r="T32" s="46" t="e">
        <f aca="false">MAX(0,id_9*AD32+sum_9*AD32+IF(ssum_9&gt;0,ssum_9*AD32/lamda_9,0)+slogistic_9*(1/(1+EXP(-s_9*(AD32-t_9))))+alogistic_9*(((1/(1+EXP(-s_9*(AD32-t_9))))-(1/(1+EXP(s_9*t_9))))*(1+EXP(-s_9*t_9))))</f>
        <v>#NAME?</v>
      </c>
      <c r="U32" s="46" t="e">
        <f aca="false">MAX(0,id_10*AE32+sum_10*AE32+IF(ssum_10&gt;0,ssum_10*AE32/lamda_10,0)+slogistic_10*(1/(1+EXP(-s_10*(AE32-t_10))))+alogistic_10*(((1/(1+EXP(-s_10*(AE32-t_10))))-(1/(1+EXP(s_10*t_10))))*(1+EXP(-s_10*t_10))))</f>
        <v>#NAME?</v>
      </c>
      <c r="V32" s="46" t="e">
        <f aca="false">w_1_1*B32+w_2_1*C32+w_3_1*D32+w_4_1*E32+w_5_1*F32+w_6_1*G32+w_7_1*H32+w_8_1*I32+w_9_1*J32+w_10_1*K32</f>
        <v>#NAME?</v>
      </c>
      <c r="W32" s="46" t="e">
        <f aca="false">w_1_2*B32+w_2_2*C32+w_3_2*D32+w_4_2*E32+w_5_2*F32+w_5_2*G32+w_7_2*H32+w_8_2*I32+w_9_2*J32+w_10_2*K32</f>
        <v>#NAME?</v>
      </c>
      <c r="X32" s="46" t="e">
        <f aca="false">w_1_3*B32+w_2_3*C32+matrix!$E$6*D32+matrix!$E$7*E32+matrix!$E$8*F32+matrix!$E$9*G32+matrix!$E$10*H32+matrix!$E$11*I32+matrix!$E$12*J32+matrix!$E$13*K32</f>
        <v>#NAME?</v>
      </c>
      <c r="Y32" s="46" t="e">
        <f aca="false">w_1_4*B32+w_2_4*C32+w_3_4*D32+w_4_4*E32+w_5_4*F32+w_6_4*G32+w_7_4*H32+w_8_4*I32+w_9_4*J32+w_10_4*K32</f>
        <v>#NAME?</v>
      </c>
      <c r="Z32" s="46" t="e">
        <f aca="false">w_1_5*B32+w_2_5*C32+w_3_5*D32+w_4_5*E32+w_5_5*F32+w_6_5*G32+w_7_5*H32+w_8_5*I32+w_9_5*J32+w_10_5*K32</f>
        <v>#NAME?</v>
      </c>
      <c r="AA32" s="46" t="e">
        <f aca="false">w_1_6*B32+w_2_6*C32+w_3_6*D32+w_4_6*E32+w_5_6*F32+w_6_6*G32+w_7_6*H32+w_8_6*I32+w_9_6*J32+w_10_6*K32</f>
        <v>#NAME?</v>
      </c>
      <c r="AB32" s="46" t="e">
        <f aca="false">w_1_7*B32+w_2_7*C32+w_3_7*D32+w_4_7*E32+w_5_7*F32+w_6_7*G32+w_7_7*H32+w_8_7*I32+w_9_7*J32+w_10_7*K32</f>
        <v>#NAME?</v>
      </c>
      <c r="AC32" s="46" t="e">
        <f aca="false">w_1_8*B32+w_2_8*C32+w_3_8*D32+w_4_8*E32+w_5_8*F32+w_6_8*G32+w_7_8*H32+w_8_8*I32+w_9_8*J32+w_10_8*K32</f>
        <v>#NAME?</v>
      </c>
      <c r="AD32" s="46" t="e">
        <f aca="false">w_1_9*B32+w_2_9*C32+w_3_9*D32+w_4_9*E32+w_5_9*F32+w_6_9*G32+w_7_9*H32+w_8_9*I32+w_9_9*J32+w_10_9*K32</f>
        <v>#NAME?</v>
      </c>
      <c r="AE32" s="46" t="e">
        <f aca="false">w_1_10*B32+w_2_10*C32+w_3_10*D32+w_4_10*E32+w_5_10*F32+w_6_10*G32+w_7_10*H32+w_8_10*I32+w_9_10*J32+w_10_10*K32</f>
        <v>#NAME?</v>
      </c>
    </row>
    <row r="33" customFormat="false" ht="15" hidden="false" customHeight="false" outlineLevel="0" collapsed="false">
      <c r="A33" s="0" t="n">
        <f aca="false">A32+$B$1</f>
        <v>28</v>
      </c>
      <c r="B33" s="45" t="e">
        <f aca="false">B32+eta_1*(L32-B32)*Dt</f>
        <v>#NAME?</v>
      </c>
      <c r="C33" s="46" t="e">
        <f aca="false">C32+eta_2*(M32-C32)*Dt</f>
        <v>#NAME?</v>
      </c>
      <c r="D33" s="47" t="e">
        <f aca="false">D32+eta_3*(N32-D32)*Dt</f>
        <v>#NAME?</v>
      </c>
      <c r="E33" s="46" t="e">
        <f aca="false">E32+eta_4*(O32-E32)*Dt</f>
        <v>#NAME?</v>
      </c>
      <c r="F33" s="48" t="e">
        <f aca="false">F32+eta_5*(P32-F32)*Dt</f>
        <v>#NAME?</v>
      </c>
      <c r="G33" s="49" t="e">
        <f aca="false">G32+eta_6*(Q32-G32)*Dt</f>
        <v>#NAME?</v>
      </c>
      <c r="H33" s="50" t="e">
        <f aca="false">H32+eta_7*(R32-H32)*Dt</f>
        <v>#NAME?</v>
      </c>
      <c r="I33" s="51" t="e">
        <f aca="false">I32+eta_8*(S32-I32)*Dt</f>
        <v>#NAME?</v>
      </c>
      <c r="J33" s="52" t="e">
        <f aca="false">J32+eta_9*(T32-J32)*Dt</f>
        <v>#NAME?</v>
      </c>
      <c r="K33" s="53" t="e">
        <f aca="false">K32+eta_10*(U32-K32)*Dt</f>
        <v>#NAME?</v>
      </c>
      <c r="L33" s="46" t="e">
        <f aca="false">MAX(0,id_1*V33+sum_1*V33+IF(ssum_1&gt;0,ssum_1*V33/lamda_1,0)+slogistic_1*(1/(1+EXP(-s_1*(V33-t_1))))+alogistic_1*(((1/(1+EXP(-s_1*(V33-t_1))))-(1/(1+EXP(s_1*t_1))))*(1+EXP(-s_1*t_1))))</f>
        <v>#NAME?</v>
      </c>
      <c r="M33" s="46" t="e">
        <f aca="false">MAX(0,id_2*W33+sum_2*W33+IF(ssum_2&gt;0,ssum_2*W33/lamda_2,0)+slogistic_2*(1/(1+EXP(-s_2*(W33-t_2))))+alogistic_2*(((1/(1+EXP(-s_2*(W33-t_2))))-(1/(1+EXP(s_2*t_2))))*(1+EXP(-s_2*t_2))))</f>
        <v>#NAME?</v>
      </c>
      <c r="N33" s="46" t="e">
        <f aca="false">MAX(0,id_3*X33+sum_3*X33+IF(ssum_3&gt;0,ssum_3*X33/lamda_3,0)+slogistic_3*(1/(1+EXP(-s_3*(X33-t_3))))+alogistic_3*(((1/(1+EXP(-s_3*(X33-t_3))))-(1/(1+EXP(s_3*t_3))))*(1+EXP(-s_3*t_3))))</f>
        <v>#NAME?</v>
      </c>
      <c r="O33" s="46" t="e">
        <f aca="false">MAX(0,id_4*Y33+sum_4*Y33+IF(ssum_4&gt;0,ssum_4*Y33/lamda_4,0)+slogistic_4*(1/(1+EXP(-s_4*(Y33-t_4))))+alogistic_4*(((1/(1+EXP(-s_4*(Y33-t_4))))-(1/(1+EXP(s_4*t_4))))*(1+EXP(-s_4*t_4))))</f>
        <v>#NAME?</v>
      </c>
      <c r="P33" s="46" t="e">
        <f aca="false">MAX(0,id_5*Z33+sum_5*Z33+IF(ssum_5&gt;0,ssum_5*Z33/lamda_5,0)+slogistic_5*(1/(1+EXP(-s_5*(Z33-t_5))))+alogistic_5*(((1/(1+EXP(-s_5*(Z33-t_5))))-(1/(1+EXP(s_5*t_5))))*(1+EXP(-s_5*t_5))))</f>
        <v>#NAME?</v>
      </c>
      <c r="Q33" s="46" t="e">
        <f aca="false">MAX(0,id_6*AA33+sum_6*AA33+IF(ssum_6&gt;0,ssum_6*AA33/lamda_6,0)+slogistic_6*(1/(1+EXP(-s_6*(AA33-t_6))))+alogistic_6*(((1/(1+EXP(-s_6*(AA33-t_6))))-(1/(1+EXP(s_6*t_6))))*(1+EXP(-s_6*t_6))))</f>
        <v>#NAME?</v>
      </c>
      <c r="R33" s="46" t="e">
        <f aca="false">MAX(0,id_7*AB33+sum_7*AB33+IF(ssum_7&gt;0,ssum_7*AB33/lamda_7,0)+slogistic_7*(1/(1+EXP(-s_7*(AB33-t_7))))+alogistic_7*(((1/(1+EXP(-s_7*(AB33-t_7))))-(1/(1+EXP(s_7*t_7))))*(1+EXP(-s_7*t_7))))</f>
        <v>#NAME?</v>
      </c>
      <c r="S33" s="46" t="e">
        <f aca="false">MAX(0,id_8*AC33+sum_8*AC33+IF(ssum_8&gt;0,ssum_8*AC33/lamda_8,0)+slogistic_8*(1/(1+EXP(-s_8*(AC33-t_8))))+alogistic_8*(((1/(1+EXP(-s_8*(AC33-t_8))))-(1/(1+EXP(s_8*t_8))))*(1+EXP(-s_8*t_8))))</f>
        <v>#NAME?</v>
      </c>
      <c r="T33" s="46" t="e">
        <f aca="false">MAX(0,id_9*AD33+sum_9*AD33+IF(ssum_9&gt;0,ssum_9*AD33/lamda_9,0)+slogistic_9*(1/(1+EXP(-s_9*(AD33-t_9))))+alogistic_9*(((1/(1+EXP(-s_9*(AD33-t_9))))-(1/(1+EXP(s_9*t_9))))*(1+EXP(-s_9*t_9))))</f>
        <v>#NAME?</v>
      </c>
      <c r="U33" s="46" t="e">
        <f aca="false">MAX(0,id_10*AE33+sum_10*AE33+IF(ssum_10&gt;0,ssum_10*AE33/lamda_10,0)+slogistic_10*(1/(1+EXP(-s_10*(AE33-t_10))))+alogistic_10*(((1/(1+EXP(-s_10*(AE33-t_10))))-(1/(1+EXP(s_10*t_10))))*(1+EXP(-s_10*t_10))))</f>
        <v>#NAME?</v>
      </c>
      <c r="V33" s="46" t="e">
        <f aca="false">w_1_1*B33+w_2_1*C33+w_3_1*D33+w_4_1*E33+w_5_1*F33+w_6_1*G33+w_7_1*H33+w_8_1*I33+w_9_1*J33+w_10_1*K33</f>
        <v>#NAME?</v>
      </c>
      <c r="W33" s="46" t="e">
        <f aca="false">w_1_2*B33+w_2_2*C33+w_3_2*D33+w_4_2*E33+w_5_2*F33+w_5_2*G33+w_7_2*H33+w_8_2*I33+w_9_2*J33+w_10_2*K33</f>
        <v>#NAME?</v>
      </c>
      <c r="X33" s="46" t="e">
        <f aca="false">w_1_3*B33+w_2_3*C33+matrix!$E$6*D33+matrix!$E$7*E33+matrix!$E$8*F33+matrix!$E$9*G33+matrix!$E$10*H33+matrix!$E$11*I33+matrix!$E$12*J33+matrix!$E$13*K33</f>
        <v>#NAME?</v>
      </c>
      <c r="Y33" s="46" t="e">
        <f aca="false">w_1_4*B33+w_2_4*C33+w_3_4*D33+w_4_4*E33+w_5_4*F33+w_6_4*G33+w_7_4*H33+w_8_4*I33+w_9_4*J33+w_10_4*K33</f>
        <v>#NAME?</v>
      </c>
      <c r="Z33" s="46" t="e">
        <f aca="false">w_1_5*B33+w_2_5*C33+w_3_5*D33+w_4_5*E33+w_5_5*F33+w_6_5*G33+w_7_5*H33+w_8_5*I33+w_9_5*J33+w_10_5*K33</f>
        <v>#NAME?</v>
      </c>
      <c r="AA33" s="46" t="e">
        <f aca="false">w_1_6*B33+w_2_6*C33+w_3_6*D33+w_4_6*E33+w_5_6*F33+w_6_6*G33+w_7_6*H33+w_8_6*I33+w_9_6*J33+w_10_6*K33</f>
        <v>#NAME?</v>
      </c>
      <c r="AB33" s="46" t="e">
        <f aca="false">w_1_7*B33+w_2_7*C33+w_3_7*D33+w_4_7*E33+w_5_7*F33+w_6_7*G33+w_7_7*H33+w_8_7*I33+w_9_7*J33+w_10_7*K33</f>
        <v>#NAME?</v>
      </c>
      <c r="AC33" s="46" t="e">
        <f aca="false">w_1_8*B33+w_2_8*C33+w_3_8*D33+w_4_8*E33+w_5_8*F33+w_6_8*G33+w_7_8*H33+w_8_8*I33+w_9_8*J33+w_10_8*K33</f>
        <v>#NAME?</v>
      </c>
      <c r="AD33" s="46" t="e">
        <f aca="false">w_1_9*B33+w_2_9*C33+w_3_9*D33+w_4_9*E33+w_5_9*F33+w_6_9*G33+w_7_9*H33+w_8_9*I33+w_9_9*J33+w_10_9*K33</f>
        <v>#NAME?</v>
      </c>
      <c r="AE33" s="46" t="e">
        <f aca="false">w_1_10*B33+w_2_10*C33+w_3_10*D33+w_4_10*E33+w_5_10*F33+w_6_10*G33+w_7_10*H33+w_8_10*I33+w_9_10*J33+w_10_10*K33</f>
        <v>#NAME?</v>
      </c>
    </row>
    <row r="34" customFormat="false" ht="15" hidden="false" customHeight="false" outlineLevel="0" collapsed="false">
      <c r="A34" s="0" t="n">
        <f aca="false">A33+$B$1</f>
        <v>29</v>
      </c>
      <c r="B34" s="45" t="e">
        <f aca="false">B33+eta_1*(L33-B33)*Dt</f>
        <v>#NAME?</v>
      </c>
      <c r="C34" s="46" t="e">
        <f aca="false">C33+eta_2*(M33-C33)*Dt</f>
        <v>#NAME?</v>
      </c>
      <c r="D34" s="47" t="e">
        <f aca="false">D33+eta_3*(N33-D33)*Dt</f>
        <v>#NAME?</v>
      </c>
      <c r="E34" s="46" t="e">
        <f aca="false">E33+eta_4*(O33-E33)*Dt</f>
        <v>#NAME?</v>
      </c>
      <c r="F34" s="48" t="e">
        <f aca="false">F33+eta_5*(P33-F33)*Dt</f>
        <v>#NAME?</v>
      </c>
      <c r="G34" s="49" t="e">
        <f aca="false">G33+eta_6*(Q33-G33)*Dt</f>
        <v>#NAME?</v>
      </c>
      <c r="H34" s="50" t="e">
        <f aca="false">H33+eta_7*(R33-H33)*Dt</f>
        <v>#NAME?</v>
      </c>
      <c r="I34" s="51" t="e">
        <f aca="false">I33+eta_8*(S33-I33)*Dt</f>
        <v>#NAME?</v>
      </c>
      <c r="J34" s="52" t="e">
        <f aca="false">J33+eta_9*(T33-J33)*Dt</f>
        <v>#NAME?</v>
      </c>
      <c r="K34" s="53" t="e">
        <f aca="false">K33+eta_10*(U33-K33)*Dt</f>
        <v>#NAME?</v>
      </c>
      <c r="L34" s="46" t="e">
        <f aca="false">MAX(0,id_1*V34+sum_1*V34+IF(ssum_1&gt;0,ssum_1*V34/lamda_1,0)+slogistic_1*(1/(1+EXP(-s_1*(V34-t_1))))+alogistic_1*(((1/(1+EXP(-s_1*(V34-t_1))))-(1/(1+EXP(s_1*t_1))))*(1+EXP(-s_1*t_1))))</f>
        <v>#NAME?</v>
      </c>
      <c r="M34" s="46" t="e">
        <f aca="false">MAX(0,id_2*W34+sum_2*W34+IF(ssum_2&gt;0,ssum_2*W34/lamda_2,0)+slogistic_2*(1/(1+EXP(-s_2*(W34-t_2))))+alogistic_2*(((1/(1+EXP(-s_2*(W34-t_2))))-(1/(1+EXP(s_2*t_2))))*(1+EXP(-s_2*t_2))))</f>
        <v>#NAME?</v>
      </c>
      <c r="N34" s="46" t="e">
        <f aca="false">MAX(0,id_3*X34+sum_3*X34+IF(ssum_3&gt;0,ssum_3*X34/lamda_3,0)+slogistic_3*(1/(1+EXP(-s_3*(X34-t_3))))+alogistic_3*(((1/(1+EXP(-s_3*(X34-t_3))))-(1/(1+EXP(s_3*t_3))))*(1+EXP(-s_3*t_3))))</f>
        <v>#NAME?</v>
      </c>
      <c r="O34" s="46" t="e">
        <f aca="false">MAX(0,id_4*Y34+sum_4*Y34+IF(ssum_4&gt;0,ssum_4*Y34/lamda_4,0)+slogistic_4*(1/(1+EXP(-s_4*(Y34-t_4))))+alogistic_4*(((1/(1+EXP(-s_4*(Y34-t_4))))-(1/(1+EXP(s_4*t_4))))*(1+EXP(-s_4*t_4))))</f>
        <v>#NAME?</v>
      </c>
      <c r="P34" s="46" t="e">
        <f aca="false">MAX(0,id_5*Z34+sum_5*Z34+IF(ssum_5&gt;0,ssum_5*Z34/lamda_5,0)+slogistic_5*(1/(1+EXP(-s_5*(Z34-t_5))))+alogistic_5*(((1/(1+EXP(-s_5*(Z34-t_5))))-(1/(1+EXP(s_5*t_5))))*(1+EXP(-s_5*t_5))))</f>
        <v>#NAME?</v>
      </c>
      <c r="Q34" s="46" t="e">
        <f aca="false">MAX(0,id_6*AA34+sum_6*AA34+IF(ssum_6&gt;0,ssum_6*AA34/lamda_6,0)+slogistic_6*(1/(1+EXP(-s_6*(AA34-t_6))))+alogistic_6*(((1/(1+EXP(-s_6*(AA34-t_6))))-(1/(1+EXP(s_6*t_6))))*(1+EXP(-s_6*t_6))))</f>
        <v>#NAME?</v>
      </c>
      <c r="R34" s="46" t="e">
        <f aca="false">MAX(0,id_7*AB34+sum_7*AB34+IF(ssum_7&gt;0,ssum_7*AB34/lamda_7,0)+slogistic_7*(1/(1+EXP(-s_7*(AB34-t_7))))+alogistic_7*(((1/(1+EXP(-s_7*(AB34-t_7))))-(1/(1+EXP(s_7*t_7))))*(1+EXP(-s_7*t_7))))</f>
        <v>#NAME?</v>
      </c>
      <c r="S34" s="46" t="e">
        <f aca="false">MAX(0,id_8*AC34+sum_8*AC34+IF(ssum_8&gt;0,ssum_8*AC34/lamda_8,0)+slogistic_8*(1/(1+EXP(-s_8*(AC34-t_8))))+alogistic_8*(((1/(1+EXP(-s_8*(AC34-t_8))))-(1/(1+EXP(s_8*t_8))))*(1+EXP(-s_8*t_8))))</f>
        <v>#NAME?</v>
      </c>
      <c r="T34" s="46" t="e">
        <f aca="false">MAX(0,id_9*AD34+sum_9*AD34+IF(ssum_9&gt;0,ssum_9*AD34/lamda_9,0)+slogistic_9*(1/(1+EXP(-s_9*(AD34-t_9))))+alogistic_9*(((1/(1+EXP(-s_9*(AD34-t_9))))-(1/(1+EXP(s_9*t_9))))*(1+EXP(-s_9*t_9))))</f>
        <v>#NAME?</v>
      </c>
      <c r="U34" s="46" t="e">
        <f aca="false">MAX(0,id_10*AE34+sum_10*AE34+IF(ssum_10&gt;0,ssum_10*AE34/lamda_10,0)+slogistic_10*(1/(1+EXP(-s_10*(AE34-t_10))))+alogistic_10*(((1/(1+EXP(-s_10*(AE34-t_10))))-(1/(1+EXP(s_10*t_10))))*(1+EXP(-s_10*t_10))))</f>
        <v>#NAME?</v>
      </c>
      <c r="V34" s="46" t="e">
        <f aca="false">w_1_1*B34+w_2_1*C34+w_3_1*D34+w_4_1*E34+w_5_1*F34+w_6_1*G34+w_7_1*H34+w_8_1*I34+w_9_1*J34+w_10_1*K34</f>
        <v>#NAME?</v>
      </c>
      <c r="W34" s="46" t="e">
        <f aca="false">w_1_2*B34+w_2_2*C34+w_3_2*D34+w_4_2*E34+w_5_2*F34+w_5_2*G34+w_7_2*H34+w_8_2*I34+w_9_2*J34+w_10_2*K34</f>
        <v>#NAME?</v>
      </c>
      <c r="X34" s="46" t="e">
        <f aca="false">w_1_3*B34+w_2_3*C34+matrix!$E$6*D34+matrix!$E$7*E34+matrix!$E$8*F34+matrix!$E$9*G34+matrix!$E$10*H34+matrix!$E$11*I34+matrix!$E$12*J34+matrix!$E$13*K34</f>
        <v>#NAME?</v>
      </c>
      <c r="Y34" s="46" t="e">
        <f aca="false">w_1_4*B34+w_2_4*C34+w_3_4*D34+w_4_4*E34+w_5_4*F34+w_6_4*G34+w_7_4*H34+w_8_4*I34+w_9_4*J34+w_10_4*K34</f>
        <v>#NAME?</v>
      </c>
      <c r="Z34" s="46" t="e">
        <f aca="false">w_1_5*B34+w_2_5*C34+w_3_5*D34+w_4_5*E34+w_5_5*F34+w_6_5*G34+w_7_5*H34+w_8_5*I34+w_9_5*J34+w_10_5*K34</f>
        <v>#NAME?</v>
      </c>
      <c r="AA34" s="46" t="e">
        <f aca="false">w_1_6*B34+w_2_6*C34+w_3_6*D34+w_4_6*E34+w_5_6*F34+w_6_6*G34+w_7_6*H34+w_8_6*I34+w_9_6*J34+w_10_6*K34</f>
        <v>#NAME?</v>
      </c>
      <c r="AB34" s="46" t="e">
        <f aca="false">w_1_7*B34+w_2_7*C34+w_3_7*D34+w_4_7*E34+w_5_7*F34+w_6_7*G34+w_7_7*H34+w_8_7*I34+w_9_7*J34+w_10_7*K34</f>
        <v>#NAME?</v>
      </c>
      <c r="AC34" s="46" t="e">
        <f aca="false">w_1_8*B34+w_2_8*C34+w_3_8*D34+w_4_8*E34+w_5_8*F34+w_6_8*G34+w_7_8*H34+w_8_8*I34+w_9_8*J34+w_10_8*K34</f>
        <v>#NAME?</v>
      </c>
      <c r="AD34" s="46" t="e">
        <f aca="false">w_1_9*B34+w_2_9*C34+w_3_9*D34+w_4_9*E34+w_5_9*F34+w_6_9*G34+w_7_9*H34+w_8_9*I34+w_9_9*J34+w_10_9*K34</f>
        <v>#NAME?</v>
      </c>
      <c r="AE34" s="46" t="e">
        <f aca="false">w_1_10*B34+w_2_10*C34+w_3_10*D34+w_4_10*E34+w_5_10*F34+w_6_10*G34+w_7_10*H34+w_8_10*I34+w_9_10*J34+w_10_10*K34</f>
        <v>#NAME?</v>
      </c>
    </row>
    <row r="35" customFormat="false" ht="13.8" hidden="false" customHeight="false" outlineLevel="0" collapsed="false">
      <c r="A35" s="0" t="n">
        <f aca="false">A34+$B$1</f>
        <v>30</v>
      </c>
      <c r="B35" s="45" t="e">
        <f aca="false">B34+eta_1*(L34-B34)*Dt</f>
        <v>#NAME?</v>
      </c>
      <c r="C35" s="46" t="e">
        <f aca="false">C34+eta_2*(M34-C34)*Dt</f>
        <v>#NAME?</v>
      </c>
      <c r="D35" s="47" t="e">
        <f aca="false">D34+eta_3*(N34-D34)*Dt</f>
        <v>#NAME?</v>
      </c>
      <c r="E35" s="46" t="e">
        <f aca="false">E34+eta_4*(O34-E34)*Dt</f>
        <v>#NAME?</v>
      </c>
      <c r="F35" s="48" t="e">
        <f aca="false">F34+eta_5*(P34-F34)*Dt</f>
        <v>#NAME?</v>
      </c>
      <c r="G35" s="49" t="e">
        <f aca="false">G34+eta_6*(Q34-G34)*Dt</f>
        <v>#NAME?</v>
      </c>
      <c r="H35" s="50" t="e">
        <f aca="false">H34+eta_7*(R34-H34)*Dt</f>
        <v>#NAME?</v>
      </c>
      <c r="I35" s="51" t="e">
        <f aca="false">I34+eta_8*(S34-I34)*Dt</f>
        <v>#NAME?</v>
      </c>
      <c r="J35" s="52" t="e">
        <f aca="false">J34+eta_9*(T34-J34)*Dt</f>
        <v>#NAME?</v>
      </c>
      <c r="K35" s="53" t="e">
        <f aca="false">K34+eta_10*(U34-K34)*Dt</f>
        <v>#NAME?</v>
      </c>
      <c r="L35" s="46" t="e">
        <f aca="false">MAX(0,id_1*V35+sum_1*V35+IF(ssum_1&gt;0,ssum_1*V35/lamda_1,0)+slogistic_1*(1/(1+EXP(-s_1*(V35-t_1))))+alogistic_1*(((1/(1+EXP(-s_1*(V35-t_1))))-(1/(1+EXP(s_1*t_1))))*(1+EXP(-s_1*t_1))))</f>
        <v>#NAME?</v>
      </c>
      <c r="M35" s="46" t="e">
        <f aca="false">MAX(0,id_2*W35+sum_2*W35+IF(ssum_2&gt;0,ssum_2*W35/lamda_2,0)+slogistic_2*(1/(1+EXP(-s_2*(W35-t_2))))+alogistic_2*(((1/(1+EXP(-s_2*(W35-t_2))))-(1/(1+EXP(s_2*t_2))))*(1+EXP(-s_2*t_2))))</f>
        <v>#NAME?</v>
      </c>
      <c r="N35" s="46" t="e">
        <f aca="false">MAX(0,id_3*X35+sum_3*X35+IF(ssum_3&gt;0,ssum_3*X35/lamda_3,0)+slogistic_3*(1/(1+EXP(-s_3*(X35-t_3))))+alogistic_3*(((1/(1+EXP(-s_3*(X35-t_3))))-(1/(1+EXP(s_3*t_3))))*(1+EXP(-s_3*t_3))))</f>
        <v>#NAME?</v>
      </c>
      <c r="O35" s="46" t="e">
        <f aca="false">MAX(0,id_4*Y35+sum_4*Y35+IF(ssum_4&gt;0,ssum_4*Y35/lamda_4,0)+slogistic_4*(1/(1+EXP(-s_4*(Y35-t_4))))+alogistic_4*(((1/(1+EXP(-s_4*(Y35-t_4))))-(1/(1+EXP(s_4*t_4))))*(1+EXP(-s_4*t_4))))</f>
        <v>#NAME?</v>
      </c>
      <c r="P35" s="46" t="e">
        <f aca="false">MAX(0,id_5*Z35+sum_5*Z35+IF(ssum_5&gt;0,ssum_5*Z35/lamda_5,0)+slogistic_5*(1/(1+EXP(-s_5*(Z35-t_5))))+alogistic_5*(((1/(1+EXP(-s_5*(Z35-t_5))))-(1/(1+EXP(s_5*t_5))))*(1+EXP(-s_5*t_5))))</f>
        <v>#NAME?</v>
      </c>
      <c r="Q35" s="46" t="e">
        <f aca="false">MAX(0,id_6*AA35+sum_6*AA35+IF(ssum_6&gt;0,ssum_6*AA35/lamda_6,0)+slogistic_6*(1/(1+EXP(-s_6*(AA35-t_6))))+alogistic_6*(((1/(1+EXP(-s_6*(AA35-t_6))))-(1/(1+EXP(s_6*t_6))))*(1+EXP(-s_6*t_6))))</f>
        <v>#NAME?</v>
      </c>
      <c r="R35" s="46" t="e">
        <f aca="false">MAX(0,id_7*AB35+sum_7*AB35+IF(ssum_7&gt;0,ssum_7*AB35/lamda_7,0)+slogistic_7*(1/(1+EXP(-s_7*(AB35-t_7))))+alogistic_7*(((1/(1+EXP(-s_7*(AB35-t_7))))-(1/(1+EXP(s_7*t_7))))*(1+EXP(-s_7*t_7))))</f>
        <v>#NAME?</v>
      </c>
      <c r="S35" s="46" t="e">
        <f aca="false">MAX(0,id_8*AC35+sum_8*AC35+IF(ssum_8&gt;0,ssum_8*AC35/lamda_8,0)+slogistic_8*(1/(1+EXP(-s_8*(AC35-t_8))))+alogistic_8*(((1/(1+EXP(-s_8*(AC35-t_8))))-(1/(1+EXP(s_8*t_8))))*(1+EXP(-s_8*t_8))))</f>
        <v>#NAME?</v>
      </c>
      <c r="T35" s="46" t="e">
        <f aca="false">MAX(0,id_9*AD35+sum_9*AD35+IF(ssum_9&gt;0,ssum_9*AD35/lamda_9,0)+slogistic_9*(1/(1+EXP(-s_9*(AD35-t_9))))+alogistic_9*(((1/(1+EXP(-s_9*(AD35-t_9))))-(1/(1+EXP(s_9*t_9))))*(1+EXP(-s_9*t_9))))</f>
        <v>#NAME?</v>
      </c>
      <c r="U35" s="46" t="e">
        <f aca="false">MAX(0,id_10*AE35+sum_10*AE35+IF(ssum_10&gt;0,ssum_10*AE35/lamda_10,0)+slogistic_10*(1/(1+EXP(-s_10*(AE35-t_10))))+alogistic_10*(((1/(1+EXP(-s_10*(AE35-t_10))))-(1/(1+EXP(s_10*t_10))))*(1+EXP(-s_10*t_10))))</f>
        <v>#NAME?</v>
      </c>
      <c r="V35" s="46" t="e">
        <f aca="false">w_1_1*B35+w_2_1*C35+w_3_1*D35+w_4_1*E35+w_5_1*F35+w_6_1*G35+w_7_1*H35+w_8_1*I35+w_9_1*J35+w_10_1*K35</f>
        <v>#NAME?</v>
      </c>
      <c r="W35" s="46" t="e">
        <f aca="false">w_1_2*B35+w_2_2*C35+w_3_2*D35+w_4_2*E35+w_5_2*F35+w_5_2*G35+w_7_2*H35+w_8_2*I35+w_9_2*J35+w_10_2*K35</f>
        <v>#NAME?</v>
      </c>
      <c r="X35" s="46" t="e">
        <f aca="false">w_1_3*B35+w_2_3*C35+matrix!$E$6*D35+matrix!$E$7*E35+matrix!$E$8*F35+matrix!$E$9*G35+matrix!$E$10*H35+matrix!$E$11*I35+matrix!$E$12*J35+matrix!$E$13*K35</f>
        <v>#NAME?</v>
      </c>
      <c r="Y35" s="46" t="e">
        <f aca="false">w_1_4*B35+w_2_4*C35+w_3_4*D35+w_4_4*E35+w_5_4*F35+w_6_4*G35+w_7_4*H35+w_8_4*I35+w_9_4*J35+w_10_4*K35</f>
        <v>#NAME?</v>
      </c>
      <c r="Z35" s="46" t="e">
        <f aca="false">w_1_5*B35+w_2_5*C35+w_3_5*D35+w_4_5*E35+w_5_5*F35+w_6_5*G35+w_7_5*H35+w_8_5*I35+w_9_5*J35+w_10_5*K35</f>
        <v>#NAME?</v>
      </c>
      <c r="AA35" s="46" t="e">
        <f aca="false">w_1_6*B35+w_2_6*C35+w_3_6*D35+w_4_6*E35+w_5_6*F35+w_6_6*G35+w_7_6*H35+w_8_6*I35+w_9_6*J35+w_10_6*K35</f>
        <v>#NAME?</v>
      </c>
      <c r="AB35" s="46" t="e">
        <f aca="false">w_1_7*B35+w_2_7*C35+w_3_7*D35+w_4_7*E35+w_5_7*F35+w_6_7*G35+w_7_7*H35+w_8_7*I35+w_9_7*J35+w_10_7*K35</f>
        <v>#NAME?</v>
      </c>
      <c r="AC35" s="46" t="e">
        <f aca="false">w_1_8*B35+w_2_8*C35+w_3_8*D35+w_4_8*E35+w_5_8*F35+w_6_8*G35+w_7_8*H35+w_8_8*I35+w_9_8*J35+w_10_8*K35</f>
        <v>#NAME?</v>
      </c>
      <c r="AD35" s="46" t="e">
        <f aca="false">w_1_9*B35+w_2_9*C35+w_3_9*D35+w_4_9*E35+w_5_9*F35+w_6_9*G35+w_7_9*H35+w_8_9*I35+w_9_9*J35+w_10_9*K35</f>
        <v>#NAME?</v>
      </c>
      <c r="AE35" s="46" t="e">
        <f aca="false">w_1_10*B35+w_2_10*C35+w_3_10*D35+w_4_10*E35+w_5_10*F35+w_6_10*G35+w_7_10*H35+w_8_10*I35+w_9_10*J35+w_10_10*K35</f>
        <v>#NAME?</v>
      </c>
    </row>
    <row r="36" customFormat="false" ht="15" hidden="false" customHeight="false" outlineLevel="0" collapsed="false">
      <c r="A36" s="0" t="n">
        <f aca="false">A35+$B$1</f>
        <v>31</v>
      </c>
      <c r="B36" s="45" t="e">
        <f aca="false">B35+eta_1*(L35-B35)*Dt</f>
        <v>#NAME?</v>
      </c>
      <c r="C36" s="46" t="e">
        <f aca="false">C35+eta_2*(M35-C35)*Dt</f>
        <v>#NAME?</v>
      </c>
      <c r="D36" s="47" t="e">
        <f aca="false">D35+eta_3*(N35-D35)*Dt</f>
        <v>#NAME?</v>
      </c>
      <c r="E36" s="46" t="e">
        <f aca="false">E35+eta_4*(O35-E35)*Dt</f>
        <v>#NAME?</v>
      </c>
      <c r="F36" s="48" t="e">
        <f aca="false">F35+eta_5*(P35-F35)*Dt</f>
        <v>#NAME?</v>
      </c>
      <c r="G36" s="49" t="e">
        <f aca="false">G35+eta_6*(Q35-G35)*Dt</f>
        <v>#NAME?</v>
      </c>
      <c r="H36" s="50" t="e">
        <f aca="false">H35+eta_7*(R35-H35)*Dt</f>
        <v>#NAME?</v>
      </c>
      <c r="I36" s="51" t="e">
        <f aca="false">I35+eta_8*(S35-I35)*Dt</f>
        <v>#NAME?</v>
      </c>
      <c r="J36" s="52" t="e">
        <f aca="false">J35+eta_9*(T35-J35)*Dt</f>
        <v>#NAME?</v>
      </c>
      <c r="K36" s="53" t="e">
        <f aca="false">K35+eta_10*(U35-K35)*Dt</f>
        <v>#NAME?</v>
      </c>
      <c r="L36" s="46" t="e">
        <f aca="false">MAX(0,id_1*V36+sum_1*V36+IF(ssum_1&gt;0,ssum_1*V36/lamda_1,0)+slogistic_1*(1/(1+EXP(-s_1*(V36-t_1))))+alogistic_1*(((1/(1+EXP(-s_1*(V36-t_1))))-(1/(1+EXP(s_1*t_1))))*(1+EXP(-s_1*t_1))))</f>
        <v>#NAME?</v>
      </c>
      <c r="M36" s="46" t="e">
        <f aca="false">MAX(0,id_2*W36+sum_2*W36+IF(ssum_2&gt;0,ssum_2*W36/lamda_2,0)+slogistic_2*(1/(1+EXP(-s_2*(W36-t_2))))+alogistic_2*(((1/(1+EXP(-s_2*(W36-t_2))))-(1/(1+EXP(s_2*t_2))))*(1+EXP(-s_2*t_2))))</f>
        <v>#NAME?</v>
      </c>
      <c r="N36" s="46" t="e">
        <f aca="false">MAX(0,id_3*X36+sum_3*X36+IF(ssum_3&gt;0,ssum_3*X36/lamda_3,0)+slogistic_3*(1/(1+EXP(-s_3*(X36-t_3))))+alogistic_3*(((1/(1+EXP(-s_3*(X36-t_3))))-(1/(1+EXP(s_3*t_3))))*(1+EXP(-s_3*t_3))))</f>
        <v>#NAME?</v>
      </c>
      <c r="O36" s="46" t="e">
        <f aca="false">MAX(0,id_4*Y36+sum_4*Y36+IF(ssum_4&gt;0,ssum_4*Y36/lamda_4,0)+slogistic_4*(1/(1+EXP(-s_4*(Y36-t_4))))+alogistic_4*(((1/(1+EXP(-s_4*(Y36-t_4))))-(1/(1+EXP(s_4*t_4))))*(1+EXP(-s_4*t_4))))</f>
        <v>#NAME?</v>
      </c>
      <c r="P36" s="46" t="e">
        <f aca="false">MAX(0,id_5*Z36+sum_5*Z36+IF(ssum_5&gt;0,ssum_5*Z36/lamda_5,0)+slogistic_5*(1/(1+EXP(-s_5*(Z36-t_5))))+alogistic_5*(((1/(1+EXP(-s_5*(Z36-t_5))))-(1/(1+EXP(s_5*t_5))))*(1+EXP(-s_5*t_5))))</f>
        <v>#NAME?</v>
      </c>
      <c r="Q36" s="46" t="e">
        <f aca="false">MAX(0,id_6*AA36+sum_6*AA36+IF(ssum_6&gt;0,ssum_6*AA36/lamda_6,0)+slogistic_6*(1/(1+EXP(-s_6*(AA36-t_6))))+alogistic_6*(((1/(1+EXP(-s_6*(AA36-t_6))))-(1/(1+EXP(s_6*t_6))))*(1+EXP(-s_6*t_6))))</f>
        <v>#NAME?</v>
      </c>
      <c r="R36" s="46" t="e">
        <f aca="false">MAX(0,id_7*AB36+sum_7*AB36+IF(ssum_7&gt;0,ssum_7*AB36/lamda_7,0)+slogistic_7*(1/(1+EXP(-s_7*(AB36-t_7))))+alogistic_7*(((1/(1+EXP(-s_7*(AB36-t_7))))-(1/(1+EXP(s_7*t_7))))*(1+EXP(-s_7*t_7))))</f>
        <v>#NAME?</v>
      </c>
      <c r="S36" s="46" t="e">
        <f aca="false">MAX(0,id_8*AC36+sum_8*AC36+IF(ssum_8&gt;0,ssum_8*AC36/lamda_8,0)+slogistic_8*(1/(1+EXP(-s_8*(AC36-t_8))))+alogistic_8*(((1/(1+EXP(-s_8*(AC36-t_8))))-(1/(1+EXP(s_8*t_8))))*(1+EXP(-s_8*t_8))))</f>
        <v>#NAME?</v>
      </c>
      <c r="T36" s="46" t="e">
        <f aca="false">MAX(0,id_9*AD36+sum_9*AD36+IF(ssum_9&gt;0,ssum_9*AD36/lamda_9,0)+slogistic_9*(1/(1+EXP(-s_9*(AD36-t_9))))+alogistic_9*(((1/(1+EXP(-s_9*(AD36-t_9))))-(1/(1+EXP(s_9*t_9))))*(1+EXP(-s_9*t_9))))</f>
        <v>#NAME?</v>
      </c>
      <c r="U36" s="46" t="e">
        <f aca="false">MAX(0,id_10*AE36+sum_10*AE36+IF(ssum_10&gt;0,ssum_10*AE36/lamda_10,0)+slogistic_10*(1/(1+EXP(-s_10*(AE36-t_10))))+alogistic_10*(((1/(1+EXP(-s_10*(AE36-t_10))))-(1/(1+EXP(s_10*t_10))))*(1+EXP(-s_10*t_10))))</f>
        <v>#NAME?</v>
      </c>
      <c r="V36" s="46" t="e">
        <f aca="false">w_1_1*B36+w_2_1*C36+w_3_1*D36+w_4_1*E36+w_5_1*F36+w_6_1*G36+w_7_1*H36+w_8_1*I36+w_9_1*J36+w_10_1*K36</f>
        <v>#NAME?</v>
      </c>
      <c r="W36" s="46" t="e">
        <f aca="false">w_1_2*B36+w_2_2*C36+w_3_2*D36+w_4_2*E36+w_5_2*F36+w_5_2*G36+w_7_2*H36+w_8_2*I36+w_9_2*J36+w_10_2*K36</f>
        <v>#NAME?</v>
      </c>
      <c r="X36" s="46" t="e">
        <f aca="false">w_1_3*B36+w_2_3*C36+matrix!$E$6*D36+matrix!$E$7*E36+matrix!$E$8*F36+matrix!$E$9*G36+matrix!$E$10*H36+matrix!$E$11*I36+matrix!$E$12*J36+matrix!$E$13*K36</f>
        <v>#NAME?</v>
      </c>
      <c r="Y36" s="46" t="e">
        <f aca="false">w_1_4*B36+w_2_4*C36+w_3_4*D36+w_4_4*E36+w_5_4*F36+w_6_4*G36+w_7_4*H36+w_8_4*I36+w_9_4*J36+w_10_4*K36</f>
        <v>#NAME?</v>
      </c>
      <c r="Z36" s="46" t="e">
        <f aca="false">w_1_5*B36+w_2_5*C36+w_3_5*D36+w_4_5*E36+w_5_5*F36+w_6_5*G36+w_7_5*H36+w_8_5*I36+w_9_5*J36+w_10_5*K36</f>
        <v>#NAME?</v>
      </c>
      <c r="AA36" s="46" t="e">
        <f aca="false">w_1_6*B36+w_2_6*C36+w_3_6*D36+w_4_6*E36+w_5_6*F36+w_6_6*G36+w_7_6*H36+w_8_6*I36+w_9_6*J36+w_10_6*K36</f>
        <v>#NAME?</v>
      </c>
      <c r="AB36" s="46" t="e">
        <f aca="false">w_1_7*B36+w_2_7*C36+w_3_7*D36+w_4_7*E36+w_5_7*F36+w_6_7*G36+w_7_7*H36+w_8_7*I36+w_9_7*J36+w_10_7*K36</f>
        <v>#NAME?</v>
      </c>
      <c r="AC36" s="46" t="e">
        <f aca="false">w_1_8*B36+w_2_8*C36+w_3_8*D36+w_4_8*E36+w_5_8*F36+w_6_8*G36+w_7_8*H36+w_8_8*I36+w_9_8*J36+w_10_8*K36</f>
        <v>#NAME?</v>
      </c>
      <c r="AD36" s="46" t="e">
        <f aca="false">w_1_9*B36+w_2_9*C36+w_3_9*D36+w_4_9*E36+w_5_9*F36+w_6_9*G36+w_7_9*H36+w_8_9*I36+w_9_9*J36+w_10_9*K36</f>
        <v>#NAME?</v>
      </c>
      <c r="AE36" s="46" t="e">
        <f aca="false">w_1_10*B36+w_2_10*C36+w_3_10*D36+w_4_10*E36+w_5_10*F36+w_6_10*G36+w_7_10*H36+w_8_10*I36+w_9_10*J36+w_10_10*K36</f>
        <v>#NAME?</v>
      </c>
    </row>
    <row r="37" customFormat="false" ht="15" hidden="false" customHeight="false" outlineLevel="0" collapsed="false">
      <c r="A37" s="0" t="n">
        <f aca="false">A36+$B$1</f>
        <v>32</v>
      </c>
      <c r="B37" s="45" t="e">
        <f aca="false">B36+eta_1*(L36-B36)*Dt</f>
        <v>#NAME?</v>
      </c>
      <c r="C37" s="46" t="e">
        <f aca="false">C36+eta_2*(M36-C36)*Dt</f>
        <v>#NAME?</v>
      </c>
      <c r="D37" s="47" t="e">
        <f aca="false">D36+eta_3*(N36-D36)*Dt</f>
        <v>#NAME?</v>
      </c>
      <c r="E37" s="46" t="e">
        <f aca="false">E36+eta_4*(O36-E36)*Dt</f>
        <v>#NAME?</v>
      </c>
      <c r="F37" s="48" t="e">
        <f aca="false">F36+eta_5*(P36-F36)*Dt</f>
        <v>#NAME?</v>
      </c>
      <c r="G37" s="49" t="e">
        <f aca="false">G36+eta_6*(Q36-G36)*Dt</f>
        <v>#NAME?</v>
      </c>
      <c r="H37" s="50" t="e">
        <f aca="false">H36+eta_7*(R36-H36)*Dt</f>
        <v>#NAME?</v>
      </c>
      <c r="I37" s="51" t="e">
        <f aca="false">I36+eta_8*(S36-I36)*Dt</f>
        <v>#NAME?</v>
      </c>
      <c r="J37" s="52" t="e">
        <f aca="false">J36+eta_9*(T36-J36)*Dt</f>
        <v>#NAME?</v>
      </c>
      <c r="K37" s="53" t="e">
        <f aca="false">K36+eta_10*(U36-K36)*Dt</f>
        <v>#NAME?</v>
      </c>
      <c r="L37" s="46" t="e">
        <f aca="false">MAX(0,id_1*V37+sum_1*V37+IF(ssum_1&gt;0,ssum_1*V37/lamda_1,0)+slogistic_1*(1/(1+EXP(-s_1*(V37-t_1))))+alogistic_1*(((1/(1+EXP(-s_1*(V37-t_1))))-(1/(1+EXP(s_1*t_1))))*(1+EXP(-s_1*t_1))))</f>
        <v>#NAME?</v>
      </c>
      <c r="M37" s="46" t="e">
        <f aca="false">MAX(0,id_2*W37+sum_2*W37+IF(ssum_2&gt;0,ssum_2*W37/lamda_2,0)+slogistic_2*(1/(1+EXP(-s_2*(W37-t_2))))+alogistic_2*(((1/(1+EXP(-s_2*(W37-t_2))))-(1/(1+EXP(s_2*t_2))))*(1+EXP(-s_2*t_2))))</f>
        <v>#NAME?</v>
      </c>
      <c r="N37" s="46" t="e">
        <f aca="false">MAX(0,id_3*X37+sum_3*X37+IF(ssum_3&gt;0,ssum_3*X37/lamda_3,0)+slogistic_3*(1/(1+EXP(-s_3*(X37-t_3))))+alogistic_3*(((1/(1+EXP(-s_3*(X37-t_3))))-(1/(1+EXP(s_3*t_3))))*(1+EXP(-s_3*t_3))))</f>
        <v>#NAME?</v>
      </c>
      <c r="O37" s="46" t="e">
        <f aca="false">MAX(0,id_4*Y37+sum_4*Y37+IF(ssum_4&gt;0,ssum_4*Y37/lamda_4,0)+slogistic_4*(1/(1+EXP(-s_4*(Y37-t_4))))+alogistic_4*(((1/(1+EXP(-s_4*(Y37-t_4))))-(1/(1+EXP(s_4*t_4))))*(1+EXP(-s_4*t_4))))</f>
        <v>#NAME?</v>
      </c>
      <c r="P37" s="46" t="e">
        <f aca="false">MAX(0,id_5*Z37+sum_5*Z37+IF(ssum_5&gt;0,ssum_5*Z37/lamda_5,0)+slogistic_5*(1/(1+EXP(-s_5*(Z37-t_5))))+alogistic_5*(((1/(1+EXP(-s_5*(Z37-t_5))))-(1/(1+EXP(s_5*t_5))))*(1+EXP(-s_5*t_5))))</f>
        <v>#NAME?</v>
      </c>
      <c r="Q37" s="46" t="e">
        <f aca="false">MAX(0,id_6*AA37+sum_6*AA37+IF(ssum_6&gt;0,ssum_6*AA37/lamda_6,0)+slogistic_6*(1/(1+EXP(-s_6*(AA37-t_6))))+alogistic_6*(((1/(1+EXP(-s_6*(AA37-t_6))))-(1/(1+EXP(s_6*t_6))))*(1+EXP(-s_6*t_6))))</f>
        <v>#NAME?</v>
      </c>
      <c r="R37" s="46" t="e">
        <f aca="false">MAX(0,id_7*AB37+sum_7*AB37+IF(ssum_7&gt;0,ssum_7*AB37/lamda_7,0)+slogistic_7*(1/(1+EXP(-s_7*(AB37-t_7))))+alogistic_7*(((1/(1+EXP(-s_7*(AB37-t_7))))-(1/(1+EXP(s_7*t_7))))*(1+EXP(-s_7*t_7))))</f>
        <v>#NAME?</v>
      </c>
      <c r="S37" s="46" t="e">
        <f aca="false">MAX(0,id_8*AC37+sum_8*AC37+IF(ssum_8&gt;0,ssum_8*AC37/lamda_8,0)+slogistic_8*(1/(1+EXP(-s_8*(AC37-t_8))))+alogistic_8*(((1/(1+EXP(-s_8*(AC37-t_8))))-(1/(1+EXP(s_8*t_8))))*(1+EXP(-s_8*t_8))))</f>
        <v>#NAME?</v>
      </c>
      <c r="T37" s="46" t="e">
        <f aca="false">MAX(0,id_9*AD37+sum_9*AD37+IF(ssum_9&gt;0,ssum_9*AD37/lamda_9,0)+slogistic_9*(1/(1+EXP(-s_9*(AD37-t_9))))+alogistic_9*(((1/(1+EXP(-s_9*(AD37-t_9))))-(1/(1+EXP(s_9*t_9))))*(1+EXP(-s_9*t_9))))</f>
        <v>#NAME?</v>
      </c>
      <c r="U37" s="46" t="e">
        <f aca="false">MAX(0,id_10*AE37+sum_10*AE37+IF(ssum_10&gt;0,ssum_10*AE37/lamda_10,0)+slogistic_10*(1/(1+EXP(-s_10*(AE37-t_10))))+alogistic_10*(((1/(1+EXP(-s_10*(AE37-t_10))))-(1/(1+EXP(s_10*t_10))))*(1+EXP(-s_10*t_10))))</f>
        <v>#NAME?</v>
      </c>
      <c r="V37" s="46" t="e">
        <f aca="false">w_1_1*B37+w_2_1*C37+w_3_1*D37+w_4_1*E37+w_5_1*F37+w_6_1*G37+w_7_1*H37+w_8_1*I37+w_9_1*J37+w_10_1*K37</f>
        <v>#NAME?</v>
      </c>
      <c r="W37" s="46" t="e">
        <f aca="false">w_1_2*B37+w_2_2*C37+w_3_2*D37+w_4_2*E37+w_5_2*F37+w_5_2*G37+w_7_2*H37+w_8_2*I37+w_9_2*J37+w_10_2*K37</f>
        <v>#NAME?</v>
      </c>
      <c r="X37" s="46" t="e">
        <f aca="false">w_1_3*B37+w_2_3*C37+matrix!$E$6*D37+matrix!$E$7*E37+matrix!$E$8*F37+matrix!$E$9*G37+matrix!$E$10*H37+matrix!$E$11*I37+matrix!$E$12*J37+matrix!$E$13*K37</f>
        <v>#NAME?</v>
      </c>
      <c r="Y37" s="46" t="e">
        <f aca="false">w_1_4*B37+w_2_4*C37+w_3_4*D37+w_4_4*E37+w_5_4*F37+w_6_4*G37+w_7_4*H37+w_8_4*I37+w_9_4*J37+w_10_4*K37</f>
        <v>#NAME?</v>
      </c>
      <c r="Z37" s="46" t="e">
        <f aca="false">w_1_5*B37+w_2_5*C37+w_3_5*D37+w_4_5*E37+w_5_5*F37+w_6_5*G37+w_7_5*H37+w_8_5*I37+w_9_5*J37+w_10_5*K37</f>
        <v>#NAME?</v>
      </c>
      <c r="AA37" s="46" t="e">
        <f aca="false">w_1_6*B37+w_2_6*C37+w_3_6*D37+w_4_6*E37+w_5_6*F37+w_6_6*G37+w_7_6*H37+w_8_6*I37+w_9_6*J37+w_10_6*K37</f>
        <v>#NAME?</v>
      </c>
      <c r="AB37" s="46" t="e">
        <f aca="false">w_1_7*B37+w_2_7*C37+w_3_7*D37+w_4_7*E37+w_5_7*F37+w_6_7*G37+w_7_7*H37+w_8_7*I37+w_9_7*J37+w_10_7*K37</f>
        <v>#NAME?</v>
      </c>
      <c r="AC37" s="46" t="e">
        <f aca="false">w_1_8*B37+w_2_8*C37+w_3_8*D37+w_4_8*E37+w_5_8*F37+w_6_8*G37+w_7_8*H37+w_8_8*I37+w_9_8*J37+w_10_8*K37</f>
        <v>#NAME?</v>
      </c>
      <c r="AD37" s="46" t="e">
        <f aca="false">w_1_9*B37+w_2_9*C37+w_3_9*D37+w_4_9*E37+w_5_9*F37+w_6_9*G37+w_7_9*H37+w_8_9*I37+w_9_9*J37+w_10_9*K37</f>
        <v>#NAME?</v>
      </c>
      <c r="AE37" s="46" t="e">
        <f aca="false">w_1_10*B37+w_2_10*C37+w_3_10*D37+w_4_10*E37+w_5_10*F37+w_6_10*G37+w_7_10*H37+w_8_10*I37+w_9_10*J37+w_10_10*K37</f>
        <v>#NAME?</v>
      </c>
    </row>
    <row r="38" customFormat="false" ht="15" hidden="false" customHeight="false" outlineLevel="0" collapsed="false">
      <c r="A38" s="0" t="n">
        <f aca="false">A37+$B$1</f>
        <v>33</v>
      </c>
      <c r="B38" s="45" t="e">
        <f aca="false">B37+eta_1*(L37-B37)*Dt</f>
        <v>#NAME?</v>
      </c>
      <c r="C38" s="46" t="e">
        <f aca="false">C37+eta_2*(M37-C37)*Dt</f>
        <v>#NAME?</v>
      </c>
      <c r="D38" s="47" t="e">
        <f aca="false">D37+eta_3*(N37-D37)*Dt</f>
        <v>#NAME?</v>
      </c>
      <c r="E38" s="46" t="e">
        <f aca="false">E37+eta_4*(O37-E37)*Dt</f>
        <v>#NAME?</v>
      </c>
      <c r="F38" s="48" t="e">
        <f aca="false">F37+eta_5*(P37-F37)*Dt</f>
        <v>#NAME?</v>
      </c>
      <c r="G38" s="49" t="e">
        <f aca="false">G37+eta_6*(Q37-G37)*Dt</f>
        <v>#NAME?</v>
      </c>
      <c r="H38" s="50" t="e">
        <f aca="false">H37+eta_7*(R37-H37)*Dt</f>
        <v>#NAME?</v>
      </c>
      <c r="I38" s="51" t="e">
        <f aca="false">I37+eta_8*(S37-I37)*Dt</f>
        <v>#NAME?</v>
      </c>
      <c r="J38" s="52" t="e">
        <f aca="false">J37+eta_9*(T37-J37)*Dt</f>
        <v>#NAME?</v>
      </c>
      <c r="K38" s="53" t="e">
        <f aca="false">K37+eta_10*(U37-K37)*Dt</f>
        <v>#NAME?</v>
      </c>
      <c r="L38" s="46" t="e">
        <f aca="false">MAX(0,id_1*V38+sum_1*V38+IF(ssum_1&gt;0,ssum_1*V38/lamda_1,0)+slogistic_1*(1/(1+EXP(-s_1*(V38-t_1))))+alogistic_1*(((1/(1+EXP(-s_1*(V38-t_1))))-(1/(1+EXP(s_1*t_1))))*(1+EXP(-s_1*t_1))))</f>
        <v>#NAME?</v>
      </c>
      <c r="M38" s="46" t="e">
        <f aca="false">MAX(0,id_2*W38+sum_2*W38+IF(ssum_2&gt;0,ssum_2*W38/lamda_2,0)+slogistic_2*(1/(1+EXP(-s_2*(W38-t_2))))+alogistic_2*(((1/(1+EXP(-s_2*(W38-t_2))))-(1/(1+EXP(s_2*t_2))))*(1+EXP(-s_2*t_2))))</f>
        <v>#NAME?</v>
      </c>
      <c r="N38" s="46" t="e">
        <f aca="false">MAX(0,id_3*X38+sum_3*X38+IF(ssum_3&gt;0,ssum_3*X38/lamda_3,0)+slogistic_3*(1/(1+EXP(-s_3*(X38-t_3))))+alogistic_3*(((1/(1+EXP(-s_3*(X38-t_3))))-(1/(1+EXP(s_3*t_3))))*(1+EXP(-s_3*t_3))))</f>
        <v>#NAME?</v>
      </c>
      <c r="O38" s="46" t="e">
        <f aca="false">MAX(0,id_4*Y38+sum_4*Y38+IF(ssum_4&gt;0,ssum_4*Y38/lamda_4,0)+slogistic_4*(1/(1+EXP(-s_4*(Y38-t_4))))+alogistic_4*(((1/(1+EXP(-s_4*(Y38-t_4))))-(1/(1+EXP(s_4*t_4))))*(1+EXP(-s_4*t_4))))</f>
        <v>#NAME?</v>
      </c>
      <c r="P38" s="46" t="e">
        <f aca="false">MAX(0,id_5*Z38+sum_5*Z38+IF(ssum_5&gt;0,ssum_5*Z38/lamda_5,0)+slogistic_5*(1/(1+EXP(-s_5*(Z38-t_5))))+alogistic_5*(((1/(1+EXP(-s_5*(Z38-t_5))))-(1/(1+EXP(s_5*t_5))))*(1+EXP(-s_5*t_5))))</f>
        <v>#NAME?</v>
      </c>
      <c r="Q38" s="46" t="e">
        <f aca="false">MAX(0,id_6*AA38+sum_6*AA38+IF(ssum_6&gt;0,ssum_6*AA38/lamda_6,0)+slogistic_6*(1/(1+EXP(-s_6*(AA38-t_6))))+alogistic_6*(((1/(1+EXP(-s_6*(AA38-t_6))))-(1/(1+EXP(s_6*t_6))))*(1+EXP(-s_6*t_6))))</f>
        <v>#NAME?</v>
      </c>
      <c r="R38" s="46" t="e">
        <f aca="false">MAX(0,id_7*AB38+sum_7*AB38+IF(ssum_7&gt;0,ssum_7*AB38/lamda_7,0)+slogistic_7*(1/(1+EXP(-s_7*(AB38-t_7))))+alogistic_7*(((1/(1+EXP(-s_7*(AB38-t_7))))-(1/(1+EXP(s_7*t_7))))*(1+EXP(-s_7*t_7))))</f>
        <v>#NAME?</v>
      </c>
      <c r="S38" s="46" t="e">
        <f aca="false">MAX(0,id_8*AC38+sum_8*AC38+IF(ssum_8&gt;0,ssum_8*AC38/lamda_8,0)+slogistic_8*(1/(1+EXP(-s_8*(AC38-t_8))))+alogistic_8*(((1/(1+EXP(-s_8*(AC38-t_8))))-(1/(1+EXP(s_8*t_8))))*(1+EXP(-s_8*t_8))))</f>
        <v>#NAME?</v>
      </c>
      <c r="T38" s="46" t="e">
        <f aca="false">MAX(0,id_9*AD38+sum_9*AD38+IF(ssum_9&gt;0,ssum_9*AD38/lamda_9,0)+slogistic_9*(1/(1+EXP(-s_9*(AD38-t_9))))+alogistic_9*(((1/(1+EXP(-s_9*(AD38-t_9))))-(1/(1+EXP(s_9*t_9))))*(1+EXP(-s_9*t_9))))</f>
        <v>#NAME?</v>
      </c>
      <c r="U38" s="46" t="e">
        <f aca="false">MAX(0,id_10*AE38+sum_10*AE38+IF(ssum_10&gt;0,ssum_10*AE38/lamda_10,0)+slogistic_10*(1/(1+EXP(-s_10*(AE38-t_10))))+alogistic_10*(((1/(1+EXP(-s_10*(AE38-t_10))))-(1/(1+EXP(s_10*t_10))))*(1+EXP(-s_10*t_10))))</f>
        <v>#NAME?</v>
      </c>
      <c r="V38" s="46" t="e">
        <f aca="false">w_1_1*B38+w_2_1*C38+w_3_1*D38+w_4_1*E38+w_5_1*F38+w_6_1*G38+w_7_1*H38+w_8_1*I38+w_9_1*J38+w_10_1*K38</f>
        <v>#NAME?</v>
      </c>
      <c r="W38" s="46" t="e">
        <f aca="false">w_1_2*B38+w_2_2*C38+w_3_2*D38+w_4_2*E38+w_5_2*F38+w_5_2*G38+w_7_2*H38+w_8_2*I38+w_9_2*J38+w_10_2*K38</f>
        <v>#NAME?</v>
      </c>
      <c r="X38" s="46" t="e">
        <f aca="false">w_1_3*B38+w_2_3*C38+matrix!$E$6*D38+matrix!$E$7*E38+matrix!$E$8*F38+matrix!$E$9*G38+matrix!$E$10*H38+matrix!$E$11*I38+matrix!$E$12*J38+matrix!$E$13*K38</f>
        <v>#NAME?</v>
      </c>
      <c r="Y38" s="46" t="e">
        <f aca="false">w_1_4*B38+w_2_4*C38+w_3_4*D38+w_4_4*E38+w_5_4*F38+w_6_4*G38+w_7_4*H38+w_8_4*I38+w_9_4*J38+w_10_4*K38</f>
        <v>#NAME?</v>
      </c>
      <c r="Z38" s="46" t="e">
        <f aca="false">w_1_5*B38+w_2_5*C38+w_3_5*D38+w_4_5*E38+w_5_5*F38+w_6_5*G38+w_7_5*H38+w_8_5*I38+w_9_5*J38+w_10_5*K38</f>
        <v>#NAME?</v>
      </c>
      <c r="AA38" s="46" t="e">
        <f aca="false">w_1_6*B38+w_2_6*C38+w_3_6*D38+w_4_6*E38+w_5_6*F38+w_6_6*G38+w_7_6*H38+w_8_6*I38+w_9_6*J38+w_10_6*K38</f>
        <v>#NAME?</v>
      </c>
      <c r="AB38" s="46" t="e">
        <f aca="false">w_1_7*B38+w_2_7*C38+w_3_7*D38+w_4_7*E38+w_5_7*F38+w_6_7*G38+w_7_7*H38+w_8_7*I38+w_9_7*J38+w_10_7*K38</f>
        <v>#NAME?</v>
      </c>
      <c r="AC38" s="46" t="e">
        <f aca="false">w_1_8*B38+w_2_8*C38+w_3_8*D38+w_4_8*E38+w_5_8*F38+w_6_8*G38+w_7_8*H38+w_8_8*I38+w_9_8*J38+w_10_8*K38</f>
        <v>#NAME?</v>
      </c>
      <c r="AD38" s="46" t="e">
        <f aca="false">w_1_9*B38+w_2_9*C38+w_3_9*D38+w_4_9*E38+w_5_9*F38+w_6_9*G38+w_7_9*H38+w_8_9*I38+w_9_9*J38+w_10_9*K38</f>
        <v>#NAME?</v>
      </c>
      <c r="AE38" s="46" t="e">
        <f aca="false">w_1_10*B38+w_2_10*C38+w_3_10*D38+w_4_10*E38+w_5_10*F38+w_6_10*G38+w_7_10*H38+w_8_10*I38+w_9_10*J38+w_10_10*K38</f>
        <v>#NAME?</v>
      </c>
    </row>
    <row r="39" customFormat="false" ht="15" hidden="false" customHeight="false" outlineLevel="0" collapsed="false">
      <c r="A39" s="0" t="n">
        <f aca="false">A38+$B$1</f>
        <v>34</v>
      </c>
      <c r="B39" s="45" t="e">
        <f aca="false">B38+eta_1*(L38-B38)*Dt</f>
        <v>#NAME?</v>
      </c>
      <c r="C39" s="46" t="e">
        <f aca="false">C38+eta_2*(M38-C38)*Dt</f>
        <v>#NAME?</v>
      </c>
      <c r="D39" s="47" t="e">
        <f aca="false">D38+eta_3*(N38-D38)*Dt</f>
        <v>#NAME?</v>
      </c>
      <c r="E39" s="46" t="e">
        <f aca="false">E38+eta_4*(O38-E38)*Dt</f>
        <v>#NAME?</v>
      </c>
      <c r="F39" s="48" t="e">
        <f aca="false">F38+eta_5*(P38-F38)*Dt</f>
        <v>#NAME?</v>
      </c>
      <c r="G39" s="49" t="e">
        <f aca="false">G38+eta_6*(Q38-G38)*Dt</f>
        <v>#NAME?</v>
      </c>
      <c r="H39" s="50" t="e">
        <f aca="false">H38+eta_7*(R38-H38)*Dt</f>
        <v>#NAME?</v>
      </c>
      <c r="I39" s="51" t="e">
        <f aca="false">I38+eta_8*(S38-I38)*Dt</f>
        <v>#NAME?</v>
      </c>
      <c r="J39" s="52" t="e">
        <f aca="false">J38+eta_9*(T38-J38)*Dt</f>
        <v>#NAME?</v>
      </c>
      <c r="K39" s="53" t="e">
        <f aca="false">K38+eta_10*(U38-K38)*Dt</f>
        <v>#NAME?</v>
      </c>
      <c r="L39" s="46" t="e">
        <f aca="false">MAX(0,id_1*V39+sum_1*V39+IF(ssum_1&gt;0,ssum_1*V39/lamda_1,0)+slogistic_1*(1/(1+EXP(-s_1*(V39-t_1))))+alogistic_1*(((1/(1+EXP(-s_1*(V39-t_1))))-(1/(1+EXP(s_1*t_1))))*(1+EXP(-s_1*t_1))))</f>
        <v>#NAME?</v>
      </c>
      <c r="M39" s="46" t="e">
        <f aca="false">MAX(0,id_2*W39+sum_2*W39+IF(ssum_2&gt;0,ssum_2*W39/lamda_2,0)+slogistic_2*(1/(1+EXP(-s_2*(W39-t_2))))+alogistic_2*(((1/(1+EXP(-s_2*(W39-t_2))))-(1/(1+EXP(s_2*t_2))))*(1+EXP(-s_2*t_2))))</f>
        <v>#NAME?</v>
      </c>
      <c r="N39" s="46" t="e">
        <f aca="false">MAX(0,id_3*X39+sum_3*X39+IF(ssum_3&gt;0,ssum_3*X39/lamda_3,0)+slogistic_3*(1/(1+EXP(-s_3*(X39-t_3))))+alogistic_3*(((1/(1+EXP(-s_3*(X39-t_3))))-(1/(1+EXP(s_3*t_3))))*(1+EXP(-s_3*t_3))))</f>
        <v>#NAME?</v>
      </c>
      <c r="O39" s="46" t="e">
        <f aca="false">MAX(0,id_4*Y39+sum_4*Y39+IF(ssum_4&gt;0,ssum_4*Y39/lamda_4,0)+slogistic_4*(1/(1+EXP(-s_4*(Y39-t_4))))+alogistic_4*(((1/(1+EXP(-s_4*(Y39-t_4))))-(1/(1+EXP(s_4*t_4))))*(1+EXP(-s_4*t_4))))</f>
        <v>#NAME?</v>
      </c>
      <c r="P39" s="46" t="e">
        <f aca="false">MAX(0,id_5*Z39+sum_5*Z39+IF(ssum_5&gt;0,ssum_5*Z39/lamda_5,0)+slogistic_5*(1/(1+EXP(-s_5*(Z39-t_5))))+alogistic_5*(((1/(1+EXP(-s_5*(Z39-t_5))))-(1/(1+EXP(s_5*t_5))))*(1+EXP(-s_5*t_5))))</f>
        <v>#NAME?</v>
      </c>
      <c r="Q39" s="46" t="e">
        <f aca="false">MAX(0,id_6*AA39+sum_6*AA39+IF(ssum_6&gt;0,ssum_6*AA39/lamda_6,0)+slogistic_6*(1/(1+EXP(-s_6*(AA39-t_6))))+alogistic_6*(((1/(1+EXP(-s_6*(AA39-t_6))))-(1/(1+EXP(s_6*t_6))))*(1+EXP(-s_6*t_6))))</f>
        <v>#NAME?</v>
      </c>
      <c r="R39" s="46" t="e">
        <f aca="false">MAX(0,id_7*AB39+sum_7*AB39+IF(ssum_7&gt;0,ssum_7*AB39/lamda_7,0)+slogistic_7*(1/(1+EXP(-s_7*(AB39-t_7))))+alogistic_7*(((1/(1+EXP(-s_7*(AB39-t_7))))-(1/(1+EXP(s_7*t_7))))*(1+EXP(-s_7*t_7))))</f>
        <v>#NAME?</v>
      </c>
      <c r="S39" s="46" t="e">
        <f aca="false">MAX(0,id_8*AC39+sum_8*AC39+IF(ssum_8&gt;0,ssum_8*AC39/lamda_8,0)+slogistic_8*(1/(1+EXP(-s_8*(AC39-t_8))))+alogistic_8*(((1/(1+EXP(-s_8*(AC39-t_8))))-(1/(1+EXP(s_8*t_8))))*(1+EXP(-s_8*t_8))))</f>
        <v>#NAME?</v>
      </c>
      <c r="T39" s="46" t="e">
        <f aca="false">MAX(0,id_9*AD39+sum_9*AD39+IF(ssum_9&gt;0,ssum_9*AD39/lamda_9,0)+slogistic_9*(1/(1+EXP(-s_9*(AD39-t_9))))+alogistic_9*(((1/(1+EXP(-s_9*(AD39-t_9))))-(1/(1+EXP(s_9*t_9))))*(1+EXP(-s_9*t_9))))</f>
        <v>#NAME?</v>
      </c>
      <c r="U39" s="46" t="e">
        <f aca="false">MAX(0,id_10*AE39+sum_10*AE39+IF(ssum_10&gt;0,ssum_10*AE39/lamda_10,0)+slogistic_10*(1/(1+EXP(-s_10*(AE39-t_10))))+alogistic_10*(((1/(1+EXP(-s_10*(AE39-t_10))))-(1/(1+EXP(s_10*t_10))))*(1+EXP(-s_10*t_10))))</f>
        <v>#NAME?</v>
      </c>
      <c r="V39" s="46" t="e">
        <f aca="false">w_1_1*B39+w_2_1*C39+w_3_1*D39+w_4_1*E39+w_5_1*F39+w_6_1*G39+w_7_1*H39+w_8_1*I39+w_9_1*J39+w_10_1*K39</f>
        <v>#NAME?</v>
      </c>
      <c r="W39" s="46" t="e">
        <f aca="false">w_1_2*B39+w_2_2*C39+w_3_2*D39+w_4_2*E39+w_5_2*F39+w_5_2*G39+w_7_2*H39+w_8_2*I39+w_9_2*J39+w_10_2*K39</f>
        <v>#NAME?</v>
      </c>
      <c r="X39" s="46" t="e">
        <f aca="false">w_1_3*B39+w_2_3*C39+matrix!$E$6*D39+matrix!$E$7*E39+matrix!$E$8*F39+matrix!$E$9*G39+matrix!$E$10*H39+matrix!$E$11*I39+matrix!$E$12*J39+matrix!$E$13*K39</f>
        <v>#NAME?</v>
      </c>
      <c r="Y39" s="46" t="e">
        <f aca="false">w_1_4*B39+w_2_4*C39+w_3_4*D39+w_4_4*E39+w_5_4*F39+w_6_4*G39+w_7_4*H39+w_8_4*I39+w_9_4*J39+w_10_4*K39</f>
        <v>#NAME?</v>
      </c>
      <c r="Z39" s="46" t="e">
        <f aca="false">w_1_5*B39+w_2_5*C39+w_3_5*D39+w_4_5*E39+w_5_5*F39+w_6_5*G39+w_7_5*H39+w_8_5*I39+w_9_5*J39+w_10_5*K39</f>
        <v>#NAME?</v>
      </c>
      <c r="AA39" s="46" t="e">
        <f aca="false">w_1_6*B39+w_2_6*C39+w_3_6*D39+w_4_6*E39+w_5_6*F39+w_6_6*G39+w_7_6*H39+w_8_6*I39+w_9_6*J39+w_10_6*K39</f>
        <v>#NAME?</v>
      </c>
      <c r="AB39" s="46" t="e">
        <f aca="false">w_1_7*B39+w_2_7*C39+w_3_7*D39+w_4_7*E39+w_5_7*F39+w_6_7*G39+w_7_7*H39+w_8_7*I39+w_9_7*J39+w_10_7*K39</f>
        <v>#NAME?</v>
      </c>
      <c r="AC39" s="46" t="e">
        <f aca="false">w_1_8*B39+w_2_8*C39+w_3_8*D39+w_4_8*E39+w_5_8*F39+w_6_8*G39+w_7_8*H39+w_8_8*I39+w_9_8*J39+w_10_8*K39</f>
        <v>#NAME?</v>
      </c>
      <c r="AD39" s="46" t="e">
        <f aca="false">w_1_9*B39+w_2_9*C39+w_3_9*D39+w_4_9*E39+w_5_9*F39+w_6_9*G39+w_7_9*H39+w_8_9*I39+w_9_9*J39+w_10_9*K39</f>
        <v>#NAME?</v>
      </c>
      <c r="AE39" s="46" t="e">
        <f aca="false">w_1_10*B39+w_2_10*C39+w_3_10*D39+w_4_10*E39+w_5_10*F39+w_6_10*G39+w_7_10*H39+w_8_10*I39+w_9_10*J39+w_10_10*K39</f>
        <v>#NAME?</v>
      </c>
    </row>
    <row r="40" customFormat="false" ht="15" hidden="false" customHeight="false" outlineLevel="0" collapsed="false">
      <c r="A40" s="0" t="n">
        <f aca="false">A39+$B$1</f>
        <v>35</v>
      </c>
      <c r="B40" s="45" t="e">
        <f aca="false">B39+eta_1*(L39-B39)*Dt</f>
        <v>#NAME?</v>
      </c>
      <c r="C40" s="46" t="e">
        <f aca="false">C39+eta_2*(M39-C39)*Dt</f>
        <v>#NAME?</v>
      </c>
      <c r="D40" s="47" t="e">
        <f aca="false">D39+eta_3*(N39-D39)*Dt</f>
        <v>#NAME?</v>
      </c>
      <c r="E40" s="46" t="e">
        <f aca="false">E39+eta_4*(O39-E39)*Dt</f>
        <v>#NAME?</v>
      </c>
      <c r="F40" s="48" t="e">
        <f aca="false">F39+eta_5*(P39-F39)*Dt</f>
        <v>#NAME?</v>
      </c>
      <c r="G40" s="49" t="e">
        <f aca="false">G39+eta_6*(Q39-G39)*Dt</f>
        <v>#NAME?</v>
      </c>
      <c r="H40" s="50" t="e">
        <f aca="false">H39+eta_7*(R39-H39)*Dt</f>
        <v>#NAME?</v>
      </c>
      <c r="I40" s="51" t="e">
        <f aca="false">I39+eta_8*(S39-I39)*Dt</f>
        <v>#NAME?</v>
      </c>
      <c r="J40" s="52" t="e">
        <f aca="false">J39+eta_9*(T39-J39)*Dt</f>
        <v>#NAME?</v>
      </c>
      <c r="K40" s="53" t="e">
        <f aca="false">K39+eta_10*(U39-K39)*Dt</f>
        <v>#NAME?</v>
      </c>
      <c r="L40" s="46" t="e">
        <f aca="false">MAX(0,id_1*V40+sum_1*V40+IF(ssum_1&gt;0,ssum_1*V40/lamda_1,0)+slogistic_1*(1/(1+EXP(-s_1*(V40-t_1))))+alogistic_1*(((1/(1+EXP(-s_1*(V40-t_1))))-(1/(1+EXP(s_1*t_1))))*(1+EXP(-s_1*t_1))))</f>
        <v>#NAME?</v>
      </c>
      <c r="M40" s="46" t="e">
        <f aca="false">MAX(0,id_2*W40+sum_2*W40+IF(ssum_2&gt;0,ssum_2*W40/lamda_2,0)+slogistic_2*(1/(1+EXP(-s_2*(W40-t_2))))+alogistic_2*(((1/(1+EXP(-s_2*(W40-t_2))))-(1/(1+EXP(s_2*t_2))))*(1+EXP(-s_2*t_2))))</f>
        <v>#NAME?</v>
      </c>
      <c r="N40" s="46" t="e">
        <f aca="false">MAX(0,id_3*X40+sum_3*X40+IF(ssum_3&gt;0,ssum_3*X40/lamda_3,0)+slogistic_3*(1/(1+EXP(-s_3*(X40-t_3))))+alogistic_3*(((1/(1+EXP(-s_3*(X40-t_3))))-(1/(1+EXP(s_3*t_3))))*(1+EXP(-s_3*t_3))))</f>
        <v>#NAME?</v>
      </c>
      <c r="O40" s="46" t="e">
        <f aca="false">MAX(0,id_4*Y40+sum_4*Y40+IF(ssum_4&gt;0,ssum_4*Y40/lamda_4,0)+slogistic_4*(1/(1+EXP(-s_4*(Y40-t_4))))+alogistic_4*(((1/(1+EXP(-s_4*(Y40-t_4))))-(1/(1+EXP(s_4*t_4))))*(1+EXP(-s_4*t_4))))</f>
        <v>#NAME?</v>
      </c>
      <c r="P40" s="46" t="e">
        <f aca="false">MAX(0,id_5*Z40+sum_5*Z40+IF(ssum_5&gt;0,ssum_5*Z40/lamda_5,0)+slogistic_5*(1/(1+EXP(-s_5*(Z40-t_5))))+alogistic_5*(((1/(1+EXP(-s_5*(Z40-t_5))))-(1/(1+EXP(s_5*t_5))))*(1+EXP(-s_5*t_5))))</f>
        <v>#NAME?</v>
      </c>
      <c r="Q40" s="46" t="e">
        <f aca="false">MAX(0,id_6*AA40+sum_6*AA40+IF(ssum_6&gt;0,ssum_6*AA40/lamda_6,0)+slogistic_6*(1/(1+EXP(-s_6*(AA40-t_6))))+alogistic_6*(((1/(1+EXP(-s_6*(AA40-t_6))))-(1/(1+EXP(s_6*t_6))))*(1+EXP(-s_6*t_6))))</f>
        <v>#NAME?</v>
      </c>
      <c r="R40" s="46" t="e">
        <f aca="false">MAX(0,id_7*AB40+sum_7*AB40+IF(ssum_7&gt;0,ssum_7*AB40/lamda_7,0)+slogistic_7*(1/(1+EXP(-s_7*(AB40-t_7))))+alogistic_7*(((1/(1+EXP(-s_7*(AB40-t_7))))-(1/(1+EXP(s_7*t_7))))*(1+EXP(-s_7*t_7))))</f>
        <v>#NAME?</v>
      </c>
      <c r="S40" s="46" t="e">
        <f aca="false">MAX(0,id_8*AC40+sum_8*AC40+IF(ssum_8&gt;0,ssum_8*AC40/lamda_8,0)+slogistic_8*(1/(1+EXP(-s_8*(AC40-t_8))))+alogistic_8*(((1/(1+EXP(-s_8*(AC40-t_8))))-(1/(1+EXP(s_8*t_8))))*(1+EXP(-s_8*t_8))))</f>
        <v>#NAME?</v>
      </c>
      <c r="T40" s="46" t="e">
        <f aca="false">MAX(0,id_9*AD40+sum_9*AD40+IF(ssum_9&gt;0,ssum_9*AD40/lamda_9,0)+slogistic_9*(1/(1+EXP(-s_9*(AD40-t_9))))+alogistic_9*(((1/(1+EXP(-s_9*(AD40-t_9))))-(1/(1+EXP(s_9*t_9))))*(1+EXP(-s_9*t_9))))</f>
        <v>#NAME?</v>
      </c>
      <c r="U40" s="46" t="e">
        <f aca="false">MAX(0,id_10*AE40+sum_10*AE40+IF(ssum_10&gt;0,ssum_10*AE40/lamda_10,0)+slogistic_10*(1/(1+EXP(-s_10*(AE40-t_10))))+alogistic_10*(((1/(1+EXP(-s_10*(AE40-t_10))))-(1/(1+EXP(s_10*t_10))))*(1+EXP(-s_10*t_10))))</f>
        <v>#NAME?</v>
      </c>
      <c r="V40" s="46" t="e">
        <f aca="false">w_1_1*B40+w_2_1*C40+w_3_1*D40+w_4_1*E40+w_5_1*F40+w_6_1*G40+w_7_1*H40+w_8_1*I40+w_9_1*J40+w_10_1*K40</f>
        <v>#NAME?</v>
      </c>
      <c r="W40" s="46" t="e">
        <f aca="false">w_1_2*B40+w_2_2*C40+w_3_2*D40+w_4_2*E40+w_5_2*F40+w_5_2*G40+w_7_2*H40+w_8_2*I40+w_9_2*J40+w_10_2*K40</f>
        <v>#NAME?</v>
      </c>
      <c r="X40" s="46" t="e">
        <f aca="false">w_1_3*B40+w_2_3*C40+matrix!$E$6*D40+matrix!$E$7*E40+matrix!$E$8*F40+matrix!$E$9*G40+matrix!$E$10*H40+matrix!$E$11*I40+matrix!$E$12*J40+matrix!$E$13*K40</f>
        <v>#NAME?</v>
      </c>
      <c r="Y40" s="46" t="e">
        <f aca="false">w_1_4*B40+w_2_4*C40+w_3_4*D40+w_4_4*E40+w_5_4*F40+w_6_4*G40+w_7_4*H40+w_8_4*I40+w_9_4*J40+w_10_4*K40</f>
        <v>#NAME?</v>
      </c>
      <c r="Z40" s="46" t="e">
        <f aca="false">w_1_5*B40+w_2_5*C40+w_3_5*D40+w_4_5*E40+w_5_5*F40+w_6_5*G40+w_7_5*H40+w_8_5*I40+w_9_5*J40+w_10_5*K40</f>
        <v>#NAME?</v>
      </c>
      <c r="AA40" s="46" t="e">
        <f aca="false">w_1_6*B40+w_2_6*C40+w_3_6*D40+w_4_6*E40+w_5_6*F40+w_6_6*G40+w_7_6*H40+w_8_6*I40+w_9_6*J40+w_10_6*K40</f>
        <v>#NAME?</v>
      </c>
      <c r="AB40" s="46" t="e">
        <f aca="false">w_1_7*B40+w_2_7*C40+w_3_7*D40+w_4_7*E40+w_5_7*F40+w_6_7*G40+w_7_7*H40+w_8_7*I40+w_9_7*J40+w_10_7*K40</f>
        <v>#NAME?</v>
      </c>
      <c r="AC40" s="46" t="e">
        <f aca="false">w_1_8*B40+w_2_8*C40+w_3_8*D40+w_4_8*E40+w_5_8*F40+w_6_8*G40+w_7_8*H40+w_8_8*I40+w_9_8*J40+w_10_8*K40</f>
        <v>#NAME?</v>
      </c>
      <c r="AD40" s="46" t="e">
        <f aca="false">w_1_9*B40+w_2_9*C40+w_3_9*D40+w_4_9*E40+w_5_9*F40+w_6_9*G40+w_7_9*H40+w_8_9*I40+w_9_9*J40+w_10_9*K40</f>
        <v>#NAME?</v>
      </c>
      <c r="AE40" s="46" t="e">
        <f aca="false">w_1_10*B40+w_2_10*C40+w_3_10*D40+w_4_10*E40+w_5_10*F40+w_6_10*G40+w_7_10*H40+w_8_10*I40+w_9_10*J40+w_10_10*K40</f>
        <v>#NAME?</v>
      </c>
    </row>
    <row r="41" customFormat="false" ht="15" hidden="false" customHeight="false" outlineLevel="0" collapsed="false">
      <c r="A41" s="0" t="n">
        <f aca="false">A40+$B$1</f>
        <v>36</v>
      </c>
      <c r="B41" s="45" t="e">
        <f aca="false">B40+eta_1*(L40-B40)*Dt</f>
        <v>#NAME?</v>
      </c>
      <c r="C41" s="46" t="e">
        <f aca="false">C40+eta_2*(M40-C40)*Dt</f>
        <v>#NAME?</v>
      </c>
      <c r="D41" s="47" t="e">
        <f aca="false">D40+eta_3*(N40-D40)*Dt</f>
        <v>#NAME?</v>
      </c>
      <c r="E41" s="46" t="e">
        <f aca="false">E40+eta_4*(O40-E40)*Dt</f>
        <v>#NAME?</v>
      </c>
      <c r="F41" s="48" t="e">
        <f aca="false">F40+eta_5*(P40-F40)*Dt</f>
        <v>#NAME?</v>
      </c>
      <c r="G41" s="49" t="e">
        <f aca="false">G40+eta_6*(Q40-G40)*Dt</f>
        <v>#NAME?</v>
      </c>
      <c r="H41" s="50" t="e">
        <f aca="false">H40+eta_7*(R40-H40)*Dt</f>
        <v>#NAME?</v>
      </c>
      <c r="I41" s="51" t="e">
        <f aca="false">I40+eta_8*(S40-I40)*Dt</f>
        <v>#NAME?</v>
      </c>
      <c r="J41" s="52" t="e">
        <f aca="false">J40+eta_9*(T40-J40)*Dt</f>
        <v>#NAME?</v>
      </c>
      <c r="K41" s="53" t="e">
        <f aca="false">K40+eta_10*(U40-K40)*Dt</f>
        <v>#NAME?</v>
      </c>
      <c r="L41" s="46" t="e">
        <f aca="false">MAX(0,id_1*V41+sum_1*V41+IF(ssum_1&gt;0,ssum_1*V41/lamda_1,0)+slogistic_1*(1/(1+EXP(-s_1*(V41-t_1))))+alogistic_1*(((1/(1+EXP(-s_1*(V41-t_1))))-(1/(1+EXP(s_1*t_1))))*(1+EXP(-s_1*t_1))))</f>
        <v>#NAME?</v>
      </c>
      <c r="M41" s="46" t="e">
        <f aca="false">MAX(0,id_2*W41+sum_2*W41+IF(ssum_2&gt;0,ssum_2*W41/lamda_2,0)+slogistic_2*(1/(1+EXP(-s_2*(W41-t_2))))+alogistic_2*(((1/(1+EXP(-s_2*(W41-t_2))))-(1/(1+EXP(s_2*t_2))))*(1+EXP(-s_2*t_2))))</f>
        <v>#NAME?</v>
      </c>
      <c r="N41" s="46" t="e">
        <f aca="false">MAX(0,id_3*X41+sum_3*X41+IF(ssum_3&gt;0,ssum_3*X41/lamda_3,0)+slogistic_3*(1/(1+EXP(-s_3*(X41-t_3))))+alogistic_3*(((1/(1+EXP(-s_3*(X41-t_3))))-(1/(1+EXP(s_3*t_3))))*(1+EXP(-s_3*t_3))))</f>
        <v>#NAME?</v>
      </c>
      <c r="O41" s="46" t="e">
        <f aca="false">MAX(0,id_4*Y41+sum_4*Y41+IF(ssum_4&gt;0,ssum_4*Y41/lamda_4,0)+slogistic_4*(1/(1+EXP(-s_4*(Y41-t_4))))+alogistic_4*(((1/(1+EXP(-s_4*(Y41-t_4))))-(1/(1+EXP(s_4*t_4))))*(1+EXP(-s_4*t_4))))</f>
        <v>#NAME?</v>
      </c>
      <c r="P41" s="46" t="e">
        <f aca="false">MAX(0,id_5*Z41+sum_5*Z41+IF(ssum_5&gt;0,ssum_5*Z41/lamda_5,0)+slogistic_5*(1/(1+EXP(-s_5*(Z41-t_5))))+alogistic_5*(((1/(1+EXP(-s_5*(Z41-t_5))))-(1/(1+EXP(s_5*t_5))))*(1+EXP(-s_5*t_5))))</f>
        <v>#NAME?</v>
      </c>
      <c r="Q41" s="46" t="e">
        <f aca="false">MAX(0,id_6*AA41+sum_6*AA41+IF(ssum_6&gt;0,ssum_6*AA41/lamda_6,0)+slogistic_6*(1/(1+EXP(-s_6*(AA41-t_6))))+alogistic_6*(((1/(1+EXP(-s_6*(AA41-t_6))))-(1/(1+EXP(s_6*t_6))))*(1+EXP(-s_6*t_6))))</f>
        <v>#NAME?</v>
      </c>
      <c r="R41" s="46" t="e">
        <f aca="false">MAX(0,id_7*AB41+sum_7*AB41+IF(ssum_7&gt;0,ssum_7*AB41/lamda_7,0)+slogistic_7*(1/(1+EXP(-s_7*(AB41-t_7))))+alogistic_7*(((1/(1+EXP(-s_7*(AB41-t_7))))-(1/(1+EXP(s_7*t_7))))*(1+EXP(-s_7*t_7))))</f>
        <v>#NAME?</v>
      </c>
      <c r="S41" s="46" t="e">
        <f aca="false">MAX(0,id_8*AC41+sum_8*AC41+IF(ssum_8&gt;0,ssum_8*AC41/lamda_8,0)+slogistic_8*(1/(1+EXP(-s_8*(AC41-t_8))))+alogistic_8*(((1/(1+EXP(-s_8*(AC41-t_8))))-(1/(1+EXP(s_8*t_8))))*(1+EXP(-s_8*t_8))))</f>
        <v>#NAME?</v>
      </c>
      <c r="T41" s="46" t="e">
        <f aca="false">MAX(0,id_9*AD41+sum_9*AD41+IF(ssum_9&gt;0,ssum_9*AD41/lamda_9,0)+slogistic_9*(1/(1+EXP(-s_9*(AD41-t_9))))+alogistic_9*(((1/(1+EXP(-s_9*(AD41-t_9))))-(1/(1+EXP(s_9*t_9))))*(1+EXP(-s_9*t_9))))</f>
        <v>#NAME?</v>
      </c>
      <c r="U41" s="46" t="e">
        <f aca="false">MAX(0,id_10*AE41+sum_10*AE41+IF(ssum_10&gt;0,ssum_10*AE41/lamda_10,0)+slogistic_10*(1/(1+EXP(-s_10*(AE41-t_10))))+alogistic_10*(((1/(1+EXP(-s_10*(AE41-t_10))))-(1/(1+EXP(s_10*t_10))))*(1+EXP(-s_10*t_10))))</f>
        <v>#NAME?</v>
      </c>
      <c r="V41" s="46" t="e">
        <f aca="false">w_1_1*B41+w_2_1*C41+w_3_1*D41+w_4_1*E41+w_5_1*F41+w_6_1*G41+w_7_1*H41+w_8_1*I41+w_9_1*J41+w_10_1*K41</f>
        <v>#NAME?</v>
      </c>
      <c r="W41" s="46" t="e">
        <f aca="false">w_1_2*B41+w_2_2*C41+w_3_2*D41+w_4_2*E41+w_5_2*F41+w_5_2*G41+w_7_2*H41+w_8_2*I41+w_9_2*J41+w_10_2*K41</f>
        <v>#NAME?</v>
      </c>
      <c r="X41" s="46" t="e">
        <f aca="false">w_1_3*B41+w_2_3*C41+matrix!$E$6*D41+matrix!$E$7*E41+matrix!$E$8*F41+matrix!$E$9*G41+matrix!$E$10*H41+matrix!$E$11*I41+matrix!$E$12*J41+matrix!$E$13*K41</f>
        <v>#NAME?</v>
      </c>
      <c r="Y41" s="46" t="e">
        <f aca="false">w_1_4*B41+w_2_4*C41+w_3_4*D41+w_4_4*E41+w_5_4*F41+w_6_4*G41+w_7_4*H41+w_8_4*I41+w_9_4*J41+w_10_4*K41</f>
        <v>#NAME?</v>
      </c>
      <c r="Z41" s="46" t="e">
        <f aca="false">w_1_5*B41+w_2_5*C41+w_3_5*D41+w_4_5*E41+w_5_5*F41+w_6_5*G41+w_7_5*H41+w_8_5*I41+w_9_5*J41+w_10_5*K41</f>
        <v>#NAME?</v>
      </c>
      <c r="AA41" s="46" t="e">
        <f aca="false">w_1_6*B41+w_2_6*C41+w_3_6*D41+w_4_6*E41+w_5_6*F41+w_6_6*G41+w_7_6*H41+w_8_6*I41+w_9_6*J41+w_10_6*K41</f>
        <v>#NAME?</v>
      </c>
      <c r="AB41" s="46" t="e">
        <f aca="false">w_1_7*B41+w_2_7*C41+w_3_7*D41+w_4_7*E41+w_5_7*F41+w_6_7*G41+w_7_7*H41+w_8_7*I41+w_9_7*J41+w_10_7*K41</f>
        <v>#NAME?</v>
      </c>
      <c r="AC41" s="46" t="e">
        <f aca="false">w_1_8*B41+w_2_8*C41+w_3_8*D41+w_4_8*E41+w_5_8*F41+w_6_8*G41+w_7_8*H41+w_8_8*I41+w_9_8*J41+w_10_8*K41</f>
        <v>#NAME?</v>
      </c>
      <c r="AD41" s="46" t="e">
        <f aca="false">w_1_9*B41+w_2_9*C41+w_3_9*D41+w_4_9*E41+w_5_9*F41+w_6_9*G41+w_7_9*H41+w_8_9*I41+w_9_9*J41+w_10_9*K41</f>
        <v>#NAME?</v>
      </c>
      <c r="AE41" s="46" t="e">
        <f aca="false">w_1_10*B41+w_2_10*C41+w_3_10*D41+w_4_10*E41+w_5_10*F41+w_6_10*G41+w_7_10*H41+w_8_10*I41+w_9_10*J41+w_10_10*K41</f>
        <v>#NAME?</v>
      </c>
    </row>
    <row r="42" customFormat="false" ht="15" hidden="false" customHeight="false" outlineLevel="0" collapsed="false">
      <c r="A42" s="0" t="n">
        <f aca="false">A41+$B$1</f>
        <v>37</v>
      </c>
      <c r="B42" s="45" t="e">
        <f aca="false">B41+eta_1*(L41-B41)*Dt</f>
        <v>#NAME?</v>
      </c>
      <c r="C42" s="46" t="e">
        <f aca="false">C41+eta_2*(M41-C41)*Dt</f>
        <v>#NAME?</v>
      </c>
      <c r="D42" s="47" t="e">
        <f aca="false">D41+eta_3*(N41-D41)*Dt</f>
        <v>#NAME?</v>
      </c>
      <c r="E42" s="46" t="e">
        <f aca="false">E41+eta_4*(O41-E41)*Dt</f>
        <v>#NAME?</v>
      </c>
      <c r="F42" s="48" t="e">
        <f aca="false">F41+eta_5*(P41-F41)*Dt</f>
        <v>#NAME?</v>
      </c>
      <c r="G42" s="49" t="e">
        <f aca="false">G41+eta_6*(Q41-G41)*Dt</f>
        <v>#NAME?</v>
      </c>
      <c r="H42" s="50" t="e">
        <f aca="false">H41+eta_7*(R41-H41)*Dt</f>
        <v>#NAME?</v>
      </c>
      <c r="I42" s="51" t="e">
        <f aca="false">I41+eta_8*(S41-I41)*Dt</f>
        <v>#NAME?</v>
      </c>
      <c r="J42" s="52" t="e">
        <f aca="false">J41+eta_9*(T41-J41)*Dt</f>
        <v>#NAME?</v>
      </c>
      <c r="K42" s="53" t="e">
        <f aca="false">K41+eta_10*(U41-K41)*Dt</f>
        <v>#NAME?</v>
      </c>
      <c r="L42" s="46" t="e">
        <f aca="false">MAX(0,id_1*V42+sum_1*V42+IF(ssum_1&gt;0,ssum_1*V42/lamda_1,0)+slogistic_1*(1/(1+EXP(-s_1*(V42-t_1))))+alogistic_1*(((1/(1+EXP(-s_1*(V42-t_1))))-(1/(1+EXP(s_1*t_1))))*(1+EXP(-s_1*t_1))))</f>
        <v>#NAME?</v>
      </c>
      <c r="M42" s="46" t="e">
        <f aca="false">MAX(0,id_2*W42+sum_2*W42+IF(ssum_2&gt;0,ssum_2*W42/lamda_2,0)+slogistic_2*(1/(1+EXP(-s_2*(W42-t_2))))+alogistic_2*(((1/(1+EXP(-s_2*(W42-t_2))))-(1/(1+EXP(s_2*t_2))))*(1+EXP(-s_2*t_2))))</f>
        <v>#NAME?</v>
      </c>
      <c r="N42" s="46" t="e">
        <f aca="false">MAX(0,id_3*X42+sum_3*X42+IF(ssum_3&gt;0,ssum_3*X42/lamda_3,0)+slogistic_3*(1/(1+EXP(-s_3*(X42-t_3))))+alogistic_3*(((1/(1+EXP(-s_3*(X42-t_3))))-(1/(1+EXP(s_3*t_3))))*(1+EXP(-s_3*t_3))))</f>
        <v>#NAME?</v>
      </c>
      <c r="O42" s="46" t="e">
        <f aca="false">MAX(0,id_4*Y42+sum_4*Y42+IF(ssum_4&gt;0,ssum_4*Y42/lamda_4,0)+slogistic_4*(1/(1+EXP(-s_4*(Y42-t_4))))+alogistic_4*(((1/(1+EXP(-s_4*(Y42-t_4))))-(1/(1+EXP(s_4*t_4))))*(1+EXP(-s_4*t_4))))</f>
        <v>#NAME?</v>
      </c>
      <c r="P42" s="46" t="e">
        <f aca="false">MAX(0,id_5*Z42+sum_5*Z42+IF(ssum_5&gt;0,ssum_5*Z42/lamda_5,0)+slogistic_5*(1/(1+EXP(-s_5*(Z42-t_5))))+alogistic_5*(((1/(1+EXP(-s_5*(Z42-t_5))))-(1/(1+EXP(s_5*t_5))))*(1+EXP(-s_5*t_5))))</f>
        <v>#NAME?</v>
      </c>
      <c r="Q42" s="46" t="e">
        <f aca="false">MAX(0,id_6*AA42+sum_6*AA42+IF(ssum_6&gt;0,ssum_6*AA42/lamda_6,0)+slogistic_6*(1/(1+EXP(-s_6*(AA42-t_6))))+alogistic_6*(((1/(1+EXP(-s_6*(AA42-t_6))))-(1/(1+EXP(s_6*t_6))))*(1+EXP(-s_6*t_6))))</f>
        <v>#NAME?</v>
      </c>
      <c r="R42" s="46" t="e">
        <f aca="false">MAX(0,id_7*AB42+sum_7*AB42+IF(ssum_7&gt;0,ssum_7*AB42/lamda_7,0)+slogistic_7*(1/(1+EXP(-s_7*(AB42-t_7))))+alogistic_7*(((1/(1+EXP(-s_7*(AB42-t_7))))-(1/(1+EXP(s_7*t_7))))*(1+EXP(-s_7*t_7))))</f>
        <v>#NAME?</v>
      </c>
      <c r="S42" s="46" t="e">
        <f aca="false">MAX(0,id_8*AC42+sum_8*AC42+IF(ssum_8&gt;0,ssum_8*AC42/lamda_8,0)+slogistic_8*(1/(1+EXP(-s_8*(AC42-t_8))))+alogistic_8*(((1/(1+EXP(-s_8*(AC42-t_8))))-(1/(1+EXP(s_8*t_8))))*(1+EXP(-s_8*t_8))))</f>
        <v>#NAME?</v>
      </c>
      <c r="T42" s="46" t="e">
        <f aca="false">MAX(0,id_9*AD42+sum_9*AD42+IF(ssum_9&gt;0,ssum_9*AD42/lamda_9,0)+slogistic_9*(1/(1+EXP(-s_9*(AD42-t_9))))+alogistic_9*(((1/(1+EXP(-s_9*(AD42-t_9))))-(1/(1+EXP(s_9*t_9))))*(1+EXP(-s_9*t_9))))</f>
        <v>#NAME?</v>
      </c>
      <c r="U42" s="46" t="e">
        <f aca="false">MAX(0,id_10*AE42+sum_10*AE42+IF(ssum_10&gt;0,ssum_10*AE42/lamda_10,0)+slogistic_10*(1/(1+EXP(-s_10*(AE42-t_10))))+alogistic_10*(((1/(1+EXP(-s_10*(AE42-t_10))))-(1/(1+EXP(s_10*t_10))))*(1+EXP(-s_10*t_10))))</f>
        <v>#NAME?</v>
      </c>
      <c r="V42" s="46" t="e">
        <f aca="false">w_1_1*B42+w_2_1*C42+w_3_1*D42+w_4_1*E42+w_5_1*F42+w_6_1*G42+w_7_1*H42+w_8_1*I42+w_9_1*J42+w_10_1*K42</f>
        <v>#NAME?</v>
      </c>
      <c r="W42" s="46" t="e">
        <f aca="false">w_1_2*B42+w_2_2*C42+w_3_2*D42+w_4_2*E42+w_5_2*F42+w_5_2*G42+w_7_2*H42+w_8_2*I42+w_9_2*J42+w_10_2*K42</f>
        <v>#NAME?</v>
      </c>
      <c r="X42" s="46" t="e">
        <f aca="false">w_1_3*B42+w_2_3*C42+matrix!$E$6*D42+matrix!$E$7*E42+matrix!$E$8*F42+matrix!$E$9*G42+matrix!$E$10*H42+matrix!$E$11*I42+matrix!$E$12*J42+matrix!$E$13*K42</f>
        <v>#NAME?</v>
      </c>
      <c r="Y42" s="46" t="e">
        <f aca="false">w_1_4*B42+w_2_4*C42+w_3_4*D42+w_4_4*E42+w_5_4*F42+w_6_4*G42+w_7_4*H42+w_8_4*I42+w_9_4*J42+w_10_4*K42</f>
        <v>#NAME?</v>
      </c>
      <c r="Z42" s="46" t="e">
        <f aca="false">w_1_5*B42+w_2_5*C42+w_3_5*D42+w_4_5*E42+w_5_5*F42+w_6_5*G42+w_7_5*H42+w_8_5*I42+w_9_5*J42+w_10_5*K42</f>
        <v>#NAME?</v>
      </c>
      <c r="AA42" s="46" t="e">
        <f aca="false">w_1_6*B42+w_2_6*C42+w_3_6*D42+w_4_6*E42+w_5_6*F42+w_6_6*G42+w_7_6*H42+w_8_6*I42+w_9_6*J42+w_10_6*K42</f>
        <v>#NAME?</v>
      </c>
      <c r="AB42" s="46" t="e">
        <f aca="false">w_1_7*B42+w_2_7*C42+w_3_7*D42+w_4_7*E42+w_5_7*F42+w_6_7*G42+w_7_7*H42+w_8_7*I42+w_9_7*J42+w_10_7*K42</f>
        <v>#NAME?</v>
      </c>
      <c r="AC42" s="46" t="e">
        <f aca="false">w_1_8*B42+w_2_8*C42+w_3_8*D42+w_4_8*E42+w_5_8*F42+w_6_8*G42+w_7_8*H42+w_8_8*I42+w_9_8*J42+w_10_8*K42</f>
        <v>#NAME?</v>
      </c>
      <c r="AD42" s="46" t="e">
        <f aca="false">w_1_9*B42+w_2_9*C42+w_3_9*D42+w_4_9*E42+w_5_9*F42+w_6_9*G42+w_7_9*H42+w_8_9*I42+w_9_9*J42+w_10_9*K42</f>
        <v>#NAME?</v>
      </c>
      <c r="AE42" s="46" t="e">
        <f aca="false">w_1_10*B42+w_2_10*C42+w_3_10*D42+w_4_10*E42+w_5_10*F42+w_6_10*G42+w_7_10*H42+w_8_10*I42+w_9_10*J42+w_10_10*K42</f>
        <v>#NAME?</v>
      </c>
    </row>
    <row r="43" customFormat="false" ht="15" hidden="false" customHeight="false" outlineLevel="0" collapsed="false">
      <c r="A43" s="0" t="n">
        <f aca="false">A42+$B$1</f>
        <v>38</v>
      </c>
      <c r="B43" s="45" t="e">
        <f aca="false">B42+eta_1*(L42-B42)*Dt</f>
        <v>#NAME?</v>
      </c>
      <c r="C43" s="46" t="e">
        <f aca="false">C42+eta_2*(M42-C42)*Dt</f>
        <v>#NAME?</v>
      </c>
      <c r="D43" s="47" t="e">
        <f aca="false">D42+eta_3*(N42-D42)*Dt</f>
        <v>#NAME?</v>
      </c>
      <c r="E43" s="46" t="e">
        <f aca="false">E42+eta_4*(O42-E42)*Dt</f>
        <v>#NAME?</v>
      </c>
      <c r="F43" s="48" t="e">
        <f aca="false">F42+eta_5*(P42-F42)*Dt</f>
        <v>#NAME?</v>
      </c>
      <c r="G43" s="49" t="e">
        <f aca="false">G42+eta_6*(Q42-G42)*Dt</f>
        <v>#NAME?</v>
      </c>
      <c r="H43" s="50" t="e">
        <f aca="false">H42+eta_7*(R42-H42)*Dt</f>
        <v>#NAME?</v>
      </c>
      <c r="I43" s="51" t="e">
        <f aca="false">I42+eta_8*(S42-I42)*Dt</f>
        <v>#NAME?</v>
      </c>
      <c r="J43" s="52" t="e">
        <f aca="false">J42+eta_9*(T42-J42)*Dt</f>
        <v>#NAME?</v>
      </c>
      <c r="K43" s="53" t="e">
        <f aca="false">K42+eta_10*(U42-K42)*Dt</f>
        <v>#NAME?</v>
      </c>
      <c r="L43" s="46" t="e">
        <f aca="false">MAX(0,id_1*V43+sum_1*V43+IF(ssum_1&gt;0,ssum_1*V43/lamda_1,0)+slogistic_1*(1/(1+EXP(-s_1*(V43-t_1))))+alogistic_1*(((1/(1+EXP(-s_1*(V43-t_1))))-(1/(1+EXP(s_1*t_1))))*(1+EXP(-s_1*t_1))))</f>
        <v>#NAME?</v>
      </c>
      <c r="M43" s="46" t="e">
        <f aca="false">MAX(0,id_2*W43+sum_2*W43+IF(ssum_2&gt;0,ssum_2*W43/lamda_2,0)+slogistic_2*(1/(1+EXP(-s_2*(W43-t_2))))+alogistic_2*(((1/(1+EXP(-s_2*(W43-t_2))))-(1/(1+EXP(s_2*t_2))))*(1+EXP(-s_2*t_2))))</f>
        <v>#NAME?</v>
      </c>
      <c r="N43" s="46" t="e">
        <f aca="false">MAX(0,id_3*X43+sum_3*X43+IF(ssum_3&gt;0,ssum_3*X43/lamda_3,0)+slogistic_3*(1/(1+EXP(-s_3*(X43-t_3))))+alogistic_3*(((1/(1+EXP(-s_3*(X43-t_3))))-(1/(1+EXP(s_3*t_3))))*(1+EXP(-s_3*t_3))))</f>
        <v>#NAME?</v>
      </c>
      <c r="O43" s="46" t="e">
        <f aca="false">MAX(0,id_4*Y43+sum_4*Y43+IF(ssum_4&gt;0,ssum_4*Y43/lamda_4,0)+slogistic_4*(1/(1+EXP(-s_4*(Y43-t_4))))+alogistic_4*(((1/(1+EXP(-s_4*(Y43-t_4))))-(1/(1+EXP(s_4*t_4))))*(1+EXP(-s_4*t_4))))</f>
        <v>#NAME?</v>
      </c>
      <c r="P43" s="46" t="e">
        <f aca="false">MAX(0,id_5*Z43+sum_5*Z43+IF(ssum_5&gt;0,ssum_5*Z43/lamda_5,0)+slogistic_5*(1/(1+EXP(-s_5*(Z43-t_5))))+alogistic_5*(((1/(1+EXP(-s_5*(Z43-t_5))))-(1/(1+EXP(s_5*t_5))))*(1+EXP(-s_5*t_5))))</f>
        <v>#NAME?</v>
      </c>
      <c r="Q43" s="46" t="e">
        <f aca="false">MAX(0,id_6*AA43+sum_6*AA43+IF(ssum_6&gt;0,ssum_6*AA43/lamda_6,0)+slogistic_6*(1/(1+EXP(-s_6*(AA43-t_6))))+alogistic_6*(((1/(1+EXP(-s_6*(AA43-t_6))))-(1/(1+EXP(s_6*t_6))))*(1+EXP(-s_6*t_6))))</f>
        <v>#NAME?</v>
      </c>
      <c r="R43" s="46" t="e">
        <f aca="false">MAX(0,id_7*AB43+sum_7*AB43+IF(ssum_7&gt;0,ssum_7*AB43/lamda_7,0)+slogistic_7*(1/(1+EXP(-s_7*(AB43-t_7))))+alogistic_7*(((1/(1+EXP(-s_7*(AB43-t_7))))-(1/(1+EXP(s_7*t_7))))*(1+EXP(-s_7*t_7))))</f>
        <v>#NAME?</v>
      </c>
      <c r="S43" s="46" t="e">
        <f aca="false">MAX(0,id_8*AC43+sum_8*AC43+IF(ssum_8&gt;0,ssum_8*AC43/lamda_8,0)+slogistic_8*(1/(1+EXP(-s_8*(AC43-t_8))))+alogistic_8*(((1/(1+EXP(-s_8*(AC43-t_8))))-(1/(1+EXP(s_8*t_8))))*(1+EXP(-s_8*t_8))))</f>
        <v>#NAME?</v>
      </c>
      <c r="T43" s="46" t="e">
        <f aca="false">MAX(0,id_9*AD43+sum_9*AD43+IF(ssum_9&gt;0,ssum_9*AD43/lamda_9,0)+slogistic_9*(1/(1+EXP(-s_9*(AD43-t_9))))+alogistic_9*(((1/(1+EXP(-s_9*(AD43-t_9))))-(1/(1+EXP(s_9*t_9))))*(1+EXP(-s_9*t_9))))</f>
        <v>#NAME?</v>
      </c>
      <c r="U43" s="46" t="e">
        <f aca="false">MAX(0,id_10*AE43+sum_10*AE43+IF(ssum_10&gt;0,ssum_10*AE43/lamda_10,0)+slogistic_10*(1/(1+EXP(-s_10*(AE43-t_10))))+alogistic_10*(((1/(1+EXP(-s_10*(AE43-t_10))))-(1/(1+EXP(s_10*t_10))))*(1+EXP(-s_10*t_10))))</f>
        <v>#NAME?</v>
      </c>
      <c r="V43" s="46" t="e">
        <f aca="false">w_1_1*B43+w_2_1*C43+w_3_1*D43+w_4_1*E43+w_5_1*F43+w_6_1*G43+w_7_1*H43+w_8_1*I43+w_9_1*J43+w_10_1*K43</f>
        <v>#NAME?</v>
      </c>
      <c r="W43" s="46" t="e">
        <f aca="false">w_1_2*B43+w_2_2*C43+w_3_2*D43+w_4_2*E43+w_5_2*F43+w_5_2*G43+w_7_2*H43+w_8_2*I43+w_9_2*J43+w_10_2*K43</f>
        <v>#NAME?</v>
      </c>
      <c r="X43" s="46" t="e">
        <f aca="false">w_1_3*B43+w_2_3*C43+matrix!$E$6*D43+matrix!$E$7*E43+matrix!$E$8*F43+matrix!$E$9*G43+matrix!$E$10*H43+matrix!$E$11*I43+matrix!$E$12*J43+matrix!$E$13*K43</f>
        <v>#NAME?</v>
      </c>
      <c r="Y43" s="46" t="e">
        <f aca="false">w_1_4*B43+w_2_4*C43+w_3_4*D43+w_4_4*E43+w_5_4*F43+w_6_4*G43+w_7_4*H43+w_8_4*I43+w_9_4*J43+w_10_4*K43</f>
        <v>#NAME?</v>
      </c>
      <c r="Z43" s="46" t="e">
        <f aca="false">w_1_5*B43+w_2_5*C43+w_3_5*D43+w_4_5*E43+w_5_5*F43+w_6_5*G43+w_7_5*H43+w_8_5*I43+w_9_5*J43+w_10_5*K43</f>
        <v>#NAME?</v>
      </c>
      <c r="AA43" s="46" t="e">
        <f aca="false">w_1_6*B43+w_2_6*C43+w_3_6*D43+w_4_6*E43+w_5_6*F43+w_6_6*G43+w_7_6*H43+w_8_6*I43+w_9_6*J43+w_10_6*K43</f>
        <v>#NAME?</v>
      </c>
      <c r="AB43" s="46" t="e">
        <f aca="false">w_1_7*B43+w_2_7*C43+w_3_7*D43+w_4_7*E43+w_5_7*F43+w_6_7*G43+w_7_7*H43+w_8_7*I43+w_9_7*J43+w_10_7*K43</f>
        <v>#NAME?</v>
      </c>
      <c r="AC43" s="46" t="e">
        <f aca="false">w_1_8*B43+w_2_8*C43+w_3_8*D43+w_4_8*E43+w_5_8*F43+w_6_8*G43+w_7_8*H43+w_8_8*I43+w_9_8*J43+w_10_8*K43</f>
        <v>#NAME?</v>
      </c>
      <c r="AD43" s="46" t="e">
        <f aca="false">w_1_9*B43+w_2_9*C43+w_3_9*D43+w_4_9*E43+w_5_9*F43+w_6_9*G43+w_7_9*H43+w_8_9*I43+w_9_9*J43+w_10_9*K43</f>
        <v>#NAME?</v>
      </c>
      <c r="AE43" s="46" t="e">
        <f aca="false">w_1_10*B43+w_2_10*C43+w_3_10*D43+w_4_10*E43+w_5_10*F43+w_6_10*G43+w_7_10*H43+w_8_10*I43+w_9_10*J43+w_10_10*K43</f>
        <v>#NAME?</v>
      </c>
    </row>
    <row r="44" customFormat="false" ht="15" hidden="false" customHeight="false" outlineLevel="0" collapsed="false">
      <c r="A44" s="0" t="n">
        <f aca="false">A43+$B$1</f>
        <v>39</v>
      </c>
      <c r="B44" s="45" t="e">
        <f aca="false">B43+eta_1*(L43-B43)*Dt</f>
        <v>#NAME?</v>
      </c>
      <c r="C44" s="46" t="e">
        <f aca="false">C43+eta_2*(M43-C43)*Dt</f>
        <v>#NAME?</v>
      </c>
      <c r="D44" s="47" t="e">
        <f aca="false">D43+eta_3*(N43-D43)*Dt</f>
        <v>#NAME?</v>
      </c>
      <c r="E44" s="46" t="e">
        <f aca="false">E43+eta_4*(O43-E43)*Dt</f>
        <v>#NAME?</v>
      </c>
      <c r="F44" s="48" t="e">
        <f aca="false">F43+eta_5*(P43-F43)*Dt</f>
        <v>#NAME?</v>
      </c>
      <c r="G44" s="49" t="e">
        <f aca="false">G43+eta_6*(Q43-G43)*Dt</f>
        <v>#NAME?</v>
      </c>
      <c r="H44" s="50" t="e">
        <f aca="false">H43+eta_7*(R43-H43)*Dt</f>
        <v>#NAME?</v>
      </c>
      <c r="I44" s="51" t="e">
        <f aca="false">I43+eta_8*(S43-I43)*Dt</f>
        <v>#NAME?</v>
      </c>
      <c r="J44" s="52" t="e">
        <f aca="false">J43+eta_9*(T43-J43)*Dt</f>
        <v>#NAME?</v>
      </c>
      <c r="K44" s="53" t="e">
        <f aca="false">K43+eta_10*(U43-K43)*Dt</f>
        <v>#NAME?</v>
      </c>
      <c r="L44" s="46" t="e">
        <f aca="false">MAX(0,id_1*V44+sum_1*V44+IF(ssum_1&gt;0,ssum_1*V44/lamda_1,0)+slogistic_1*(1/(1+EXP(-s_1*(V44-t_1))))+alogistic_1*(((1/(1+EXP(-s_1*(V44-t_1))))-(1/(1+EXP(s_1*t_1))))*(1+EXP(-s_1*t_1))))</f>
        <v>#NAME?</v>
      </c>
      <c r="M44" s="46" t="e">
        <f aca="false">MAX(0,id_2*W44+sum_2*W44+IF(ssum_2&gt;0,ssum_2*W44/lamda_2,0)+slogistic_2*(1/(1+EXP(-s_2*(W44-t_2))))+alogistic_2*(((1/(1+EXP(-s_2*(W44-t_2))))-(1/(1+EXP(s_2*t_2))))*(1+EXP(-s_2*t_2))))</f>
        <v>#NAME?</v>
      </c>
      <c r="N44" s="46" t="e">
        <f aca="false">MAX(0,id_3*X44+sum_3*X44+IF(ssum_3&gt;0,ssum_3*X44/lamda_3,0)+slogistic_3*(1/(1+EXP(-s_3*(X44-t_3))))+alogistic_3*(((1/(1+EXP(-s_3*(X44-t_3))))-(1/(1+EXP(s_3*t_3))))*(1+EXP(-s_3*t_3))))</f>
        <v>#NAME?</v>
      </c>
      <c r="O44" s="46" t="e">
        <f aca="false">MAX(0,id_4*Y44+sum_4*Y44+IF(ssum_4&gt;0,ssum_4*Y44/lamda_4,0)+slogistic_4*(1/(1+EXP(-s_4*(Y44-t_4))))+alogistic_4*(((1/(1+EXP(-s_4*(Y44-t_4))))-(1/(1+EXP(s_4*t_4))))*(1+EXP(-s_4*t_4))))</f>
        <v>#NAME?</v>
      </c>
      <c r="P44" s="46" t="e">
        <f aca="false">MAX(0,id_5*Z44+sum_5*Z44+IF(ssum_5&gt;0,ssum_5*Z44/lamda_5,0)+slogistic_5*(1/(1+EXP(-s_5*(Z44-t_5))))+alogistic_5*(((1/(1+EXP(-s_5*(Z44-t_5))))-(1/(1+EXP(s_5*t_5))))*(1+EXP(-s_5*t_5))))</f>
        <v>#NAME?</v>
      </c>
      <c r="Q44" s="46" t="e">
        <f aca="false">MAX(0,id_6*AA44+sum_6*AA44+IF(ssum_6&gt;0,ssum_6*AA44/lamda_6,0)+slogistic_6*(1/(1+EXP(-s_6*(AA44-t_6))))+alogistic_6*(((1/(1+EXP(-s_6*(AA44-t_6))))-(1/(1+EXP(s_6*t_6))))*(1+EXP(-s_6*t_6))))</f>
        <v>#NAME?</v>
      </c>
      <c r="R44" s="46" t="e">
        <f aca="false">MAX(0,id_7*AB44+sum_7*AB44+IF(ssum_7&gt;0,ssum_7*AB44/lamda_7,0)+slogistic_7*(1/(1+EXP(-s_7*(AB44-t_7))))+alogistic_7*(((1/(1+EXP(-s_7*(AB44-t_7))))-(1/(1+EXP(s_7*t_7))))*(1+EXP(-s_7*t_7))))</f>
        <v>#NAME?</v>
      </c>
      <c r="S44" s="46" t="e">
        <f aca="false">MAX(0,id_8*AC44+sum_8*AC44+IF(ssum_8&gt;0,ssum_8*AC44/lamda_8,0)+slogistic_8*(1/(1+EXP(-s_8*(AC44-t_8))))+alogistic_8*(((1/(1+EXP(-s_8*(AC44-t_8))))-(1/(1+EXP(s_8*t_8))))*(1+EXP(-s_8*t_8))))</f>
        <v>#NAME?</v>
      </c>
      <c r="T44" s="46" t="e">
        <f aca="false">MAX(0,id_9*AD44+sum_9*AD44+IF(ssum_9&gt;0,ssum_9*AD44/lamda_9,0)+slogistic_9*(1/(1+EXP(-s_9*(AD44-t_9))))+alogistic_9*(((1/(1+EXP(-s_9*(AD44-t_9))))-(1/(1+EXP(s_9*t_9))))*(1+EXP(-s_9*t_9))))</f>
        <v>#NAME?</v>
      </c>
      <c r="U44" s="46" t="e">
        <f aca="false">MAX(0,id_10*AE44+sum_10*AE44+IF(ssum_10&gt;0,ssum_10*AE44/lamda_10,0)+slogistic_10*(1/(1+EXP(-s_10*(AE44-t_10))))+alogistic_10*(((1/(1+EXP(-s_10*(AE44-t_10))))-(1/(1+EXP(s_10*t_10))))*(1+EXP(-s_10*t_10))))</f>
        <v>#NAME?</v>
      </c>
      <c r="V44" s="46" t="e">
        <f aca="false">w_1_1*B44+w_2_1*C44+w_3_1*D44+w_4_1*E44+w_5_1*F44+w_6_1*G44+w_7_1*H44+w_8_1*I44+w_9_1*J44+w_10_1*K44</f>
        <v>#NAME?</v>
      </c>
      <c r="W44" s="46" t="e">
        <f aca="false">w_1_2*B44+w_2_2*C44+w_3_2*D44+w_4_2*E44+w_5_2*F44+w_5_2*G44+w_7_2*H44+w_8_2*I44+w_9_2*J44+w_10_2*K44</f>
        <v>#NAME?</v>
      </c>
      <c r="X44" s="46" t="e">
        <f aca="false">w_1_3*B44+w_2_3*C44+matrix!$E$6*D44+matrix!$E$7*E44+matrix!$E$8*F44+matrix!$E$9*G44+matrix!$E$10*H44+matrix!$E$11*I44+matrix!$E$12*J44+matrix!$E$13*K44</f>
        <v>#NAME?</v>
      </c>
      <c r="Y44" s="46" t="e">
        <f aca="false">w_1_4*B44+w_2_4*C44+w_3_4*D44+w_4_4*E44+w_5_4*F44+w_6_4*G44+w_7_4*H44+w_8_4*I44+w_9_4*J44+w_10_4*K44</f>
        <v>#NAME?</v>
      </c>
      <c r="Z44" s="46" t="e">
        <f aca="false">w_1_5*B44+w_2_5*C44+w_3_5*D44+w_4_5*E44+w_5_5*F44+w_6_5*G44+w_7_5*H44+w_8_5*I44+w_9_5*J44+w_10_5*K44</f>
        <v>#NAME?</v>
      </c>
      <c r="AA44" s="46" t="e">
        <f aca="false">w_1_6*B44+w_2_6*C44+w_3_6*D44+w_4_6*E44+w_5_6*F44+w_6_6*G44+w_7_6*H44+w_8_6*I44+w_9_6*J44+w_10_6*K44</f>
        <v>#NAME?</v>
      </c>
      <c r="AB44" s="46" t="e">
        <f aca="false">w_1_7*B44+w_2_7*C44+w_3_7*D44+w_4_7*E44+w_5_7*F44+w_6_7*G44+w_7_7*H44+w_8_7*I44+w_9_7*J44+w_10_7*K44</f>
        <v>#NAME?</v>
      </c>
      <c r="AC44" s="46" t="e">
        <f aca="false">w_1_8*B44+w_2_8*C44+w_3_8*D44+w_4_8*E44+w_5_8*F44+w_6_8*G44+w_7_8*H44+w_8_8*I44+w_9_8*J44+w_10_8*K44</f>
        <v>#NAME?</v>
      </c>
      <c r="AD44" s="46" t="e">
        <f aca="false">w_1_9*B44+w_2_9*C44+w_3_9*D44+w_4_9*E44+w_5_9*F44+w_6_9*G44+w_7_9*H44+w_8_9*I44+w_9_9*J44+w_10_9*K44</f>
        <v>#NAME?</v>
      </c>
      <c r="AE44" s="46" t="e">
        <f aca="false">w_1_10*B44+w_2_10*C44+w_3_10*D44+w_4_10*E44+w_5_10*F44+w_6_10*G44+w_7_10*H44+w_8_10*I44+w_9_10*J44+w_10_10*K44</f>
        <v>#NAME?</v>
      </c>
    </row>
    <row r="45" customFormat="false" ht="15" hidden="false" customHeight="false" outlineLevel="0" collapsed="false">
      <c r="A45" s="0" t="n">
        <f aca="false">A44+$B$1</f>
        <v>40</v>
      </c>
      <c r="B45" s="45" t="e">
        <f aca="false">B44+eta_1*(L44-B44)*Dt</f>
        <v>#NAME?</v>
      </c>
      <c r="C45" s="46" t="e">
        <f aca="false">C44+eta_2*(M44-C44)*Dt</f>
        <v>#NAME?</v>
      </c>
      <c r="D45" s="47" t="e">
        <f aca="false">D44+eta_3*(N44-D44)*Dt</f>
        <v>#NAME?</v>
      </c>
      <c r="E45" s="46" t="e">
        <f aca="false">E44+eta_4*(O44-E44)*Dt</f>
        <v>#NAME?</v>
      </c>
      <c r="F45" s="48" t="e">
        <f aca="false">F44+eta_5*(P44-F44)*Dt</f>
        <v>#NAME?</v>
      </c>
      <c r="G45" s="49" t="e">
        <f aca="false">G44+eta_6*(Q44-G44)*Dt</f>
        <v>#NAME?</v>
      </c>
      <c r="H45" s="50" t="e">
        <f aca="false">H44+eta_7*(R44-H44)*Dt</f>
        <v>#NAME?</v>
      </c>
      <c r="I45" s="51" t="e">
        <f aca="false">I44+eta_8*(S44-I44)*Dt</f>
        <v>#NAME?</v>
      </c>
      <c r="J45" s="52" t="e">
        <f aca="false">J44+eta_9*(T44-J44)*Dt</f>
        <v>#NAME?</v>
      </c>
      <c r="K45" s="53" t="e">
        <f aca="false">K44+eta_10*(U44-K44)*Dt</f>
        <v>#NAME?</v>
      </c>
      <c r="L45" s="46" t="e">
        <f aca="false">MAX(0,id_1*V45+sum_1*V45+IF(ssum_1&gt;0,ssum_1*V45/lamda_1,0)+slogistic_1*(1/(1+EXP(-s_1*(V45-t_1))))+alogistic_1*(((1/(1+EXP(-s_1*(V45-t_1))))-(1/(1+EXP(s_1*t_1))))*(1+EXP(-s_1*t_1))))</f>
        <v>#NAME?</v>
      </c>
      <c r="M45" s="46" t="e">
        <f aca="false">MAX(0,id_2*W45+sum_2*W45+IF(ssum_2&gt;0,ssum_2*W45/lamda_2,0)+slogistic_2*(1/(1+EXP(-s_2*(W45-t_2))))+alogistic_2*(((1/(1+EXP(-s_2*(W45-t_2))))-(1/(1+EXP(s_2*t_2))))*(1+EXP(-s_2*t_2))))</f>
        <v>#NAME?</v>
      </c>
      <c r="N45" s="46" t="e">
        <f aca="false">MAX(0,id_3*X45+sum_3*X45+IF(ssum_3&gt;0,ssum_3*X45/lamda_3,0)+slogistic_3*(1/(1+EXP(-s_3*(X45-t_3))))+alogistic_3*(((1/(1+EXP(-s_3*(X45-t_3))))-(1/(1+EXP(s_3*t_3))))*(1+EXP(-s_3*t_3))))</f>
        <v>#NAME?</v>
      </c>
      <c r="O45" s="46" t="e">
        <f aca="false">MAX(0,id_4*Y45+sum_4*Y45+IF(ssum_4&gt;0,ssum_4*Y45/lamda_4,0)+slogistic_4*(1/(1+EXP(-s_4*(Y45-t_4))))+alogistic_4*(((1/(1+EXP(-s_4*(Y45-t_4))))-(1/(1+EXP(s_4*t_4))))*(1+EXP(-s_4*t_4))))</f>
        <v>#NAME?</v>
      </c>
      <c r="P45" s="46" t="e">
        <f aca="false">MAX(0,id_5*Z45+sum_5*Z45+IF(ssum_5&gt;0,ssum_5*Z45/lamda_5,0)+slogistic_5*(1/(1+EXP(-s_5*(Z45-t_5))))+alogistic_5*(((1/(1+EXP(-s_5*(Z45-t_5))))-(1/(1+EXP(s_5*t_5))))*(1+EXP(-s_5*t_5))))</f>
        <v>#NAME?</v>
      </c>
      <c r="Q45" s="46" t="e">
        <f aca="false">MAX(0,id_6*AA45+sum_6*AA45+IF(ssum_6&gt;0,ssum_6*AA45/lamda_6,0)+slogistic_6*(1/(1+EXP(-s_6*(AA45-t_6))))+alogistic_6*(((1/(1+EXP(-s_6*(AA45-t_6))))-(1/(1+EXP(s_6*t_6))))*(1+EXP(-s_6*t_6))))</f>
        <v>#NAME?</v>
      </c>
      <c r="R45" s="46" t="e">
        <f aca="false">MAX(0,id_7*AB45+sum_7*AB45+IF(ssum_7&gt;0,ssum_7*AB45/lamda_7,0)+slogistic_7*(1/(1+EXP(-s_7*(AB45-t_7))))+alogistic_7*(((1/(1+EXP(-s_7*(AB45-t_7))))-(1/(1+EXP(s_7*t_7))))*(1+EXP(-s_7*t_7))))</f>
        <v>#NAME?</v>
      </c>
      <c r="S45" s="46" t="e">
        <f aca="false">MAX(0,id_8*AC45+sum_8*AC45+IF(ssum_8&gt;0,ssum_8*AC45/lamda_8,0)+slogistic_8*(1/(1+EXP(-s_8*(AC45-t_8))))+alogistic_8*(((1/(1+EXP(-s_8*(AC45-t_8))))-(1/(1+EXP(s_8*t_8))))*(1+EXP(-s_8*t_8))))</f>
        <v>#NAME?</v>
      </c>
      <c r="T45" s="46" t="e">
        <f aca="false">MAX(0,id_9*AD45+sum_9*AD45+IF(ssum_9&gt;0,ssum_9*AD45/lamda_9,0)+slogistic_9*(1/(1+EXP(-s_9*(AD45-t_9))))+alogistic_9*(((1/(1+EXP(-s_9*(AD45-t_9))))-(1/(1+EXP(s_9*t_9))))*(1+EXP(-s_9*t_9))))</f>
        <v>#NAME?</v>
      </c>
      <c r="U45" s="46" t="e">
        <f aca="false">MAX(0,id_10*AE45+sum_10*AE45+IF(ssum_10&gt;0,ssum_10*AE45/lamda_10,0)+slogistic_10*(1/(1+EXP(-s_10*(AE45-t_10))))+alogistic_10*(((1/(1+EXP(-s_10*(AE45-t_10))))-(1/(1+EXP(s_10*t_10))))*(1+EXP(-s_10*t_10))))</f>
        <v>#NAME?</v>
      </c>
      <c r="V45" s="46" t="e">
        <f aca="false">w_1_1*B45+w_2_1*C45+w_3_1*D45+w_4_1*E45+w_5_1*F45+w_6_1*G45+w_7_1*H45+w_8_1*I45+w_9_1*J45+w_10_1*K45</f>
        <v>#NAME?</v>
      </c>
      <c r="W45" s="46" t="e">
        <f aca="false">w_1_2*B45+w_2_2*C45+w_3_2*D45+w_4_2*E45+w_5_2*F45+w_5_2*G45+w_7_2*H45+w_8_2*I45+w_9_2*J45+w_10_2*K45</f>
        <v>#NAME?</v>
      </c>
      <c r="X45" s="46" t="e">
        <f aca="false">w_1_3*B45+w_2_3*C45+matrix!$E$6*D45+matrix!$E$7*E45+matrix!$E$8*F45+matrix!$E$9*G45+matrix!$E$10*H45+matrix!$E$11*I45+matrix!$E$12*J45+matrix!$E$13*K45</f>
        <v>#NAME?</v>
      </c>
      <c r="Y45" s="46" t="e">
        <f aca="false">w_1_4*B45+w_2_4*C45+w_3_4*D45+w_4_4*E45+w_5_4*F45+w_6_4*G45+w_7_4*H45+w_8_4*I45+w_9_4*J45+w_10_4*K45</f>
        <v>#NAME?</v>
      </c>
      <c r="Z45" s="46" t="e">
        <f aca="false">w_1_5*B45+w_2_5*C45+w_3_5*D45+w_4_5*E45+w_5_5*F45+w_6_5*G45+w_7_5*H45+w_8_5*I45+w_9_5*J45+w_10_5*K45</f>
        <v>#NAME?</v>
      </c>
      <c r="AA45" s="46" t="e">
        <f aca="false">w_1_6*B45+w_2_6*C45+w_3_6*D45+w_4_6*E45+w_5_6*F45+w_6_6*G45+w_7_6*H45+w_8_6*I45+w_9_6*J45+w_10_6*K45</f>
        <v>#NAME?</v>
      </c>
      <c r="AB45" s="46" t="e">
        <f aca="false">w_1_7*B45+w_2_7*C45+w_3_7*D45+w_4_7*E45+w_5_7*F45+w_6_7*G45+w_7_7*H45+w_8_7*I45+w_9_7*J45+w_10_7*K45</f>
        <v>#NAME?</v>
      </c>
      <c r="AC45" s="46" t="e">
        <f aca="false">w_1_8*B45+w_2_8*C45+w_3_8*D45+w_4_8*E45+w_5_8*F45+w_6_8*G45+w_7_8*H45+w_8_8*I45+w_9_8*J45+w_10_8*K45</f>
        <v>#NAME?</v>
      </c>
      <c r="AD45" s="46" t="e">
        <f aca="false">w_1_9*B45+w_2_9*C45+w_3_9*D45+w_4_9*E45+w_5_9*F45+w_6_9*G45+w_7_9*H45+w_8_9*I45+w_9_9*J45+w_10_9*K45</f>
        <v>#NAME?</v>
      </c>
      <c r="AE45" s="46" t="e">
        <f aca="false">w_1_10*B45+w_2_10*C45+w_3_10*D45+w_4_10*E45+w_5_10*F45+w_6_10*G45+w_7_10*H45+w_8_10*I45+w_9_10*J45+w_10_10*K45</f>
        <v>#NAME?</v>
      </c>
    </row>
    <row r="46" customFormat="false" ht="15" hidden="false" customHeight="false" outlineLevel="0" collapsed="false">
      <c r="A46" s="0" t="n">
        <f aca="false">A45+$B$1</f>
        <v>41</v>
      </c>
      <c r="B46" s="45" t="e">
        <f aca="false">B45+eta_1*(L45-B45)*Dt</f>
        <v>#NAME?</v>
      </c>
      <c r="C46" s="46" t="e">
        <f aca="false">C45+eta_2*(M45-C45)*Dt</f>
        <v>#NAME?</v>
      </c>
      <c r="D46" s="47" t="e">
        <f aca="false">D45+eta_3*(N45-D45)*Dt</f>
        <v>#NAME?</v>
      </c>
      <c r="E46" s="46" t="e">
        <f aca="false">E45+eta_4*(O45-E45)*Dt</f>
        <v>#NAME?</v>
      </c>
      <c r="F46" s="48" t="e">
        <f aca="false">F45+eta_5*(P45-F45)*Dt</f>
        <v>#NAME?</v>
      </c>
      <c r="G46" s="49" t="e">
        <f aca="false">G45+eta_6*(Q45-G45)*Dt</f>
        <v>#NAME?</v>
      </c>
      <c r="H46" s="50" t="e">
        <f aca="false">H45+eta_7*(R45-H45)*Dt</f>
        <v>#NAME?</v>
      </c>
      <c r="I46" s="51" t="e">
        <f aca="false">I45+eta_8*(S45-I45)*Dt</f>
        <v>#NAME?</v>
      </c>
      <c r="J46" s="52" t="e">
        <f aca="false">J45+eta_9*(T45-J45)*Dt</f>
        <v>#NAME?</v>
      </c>
      <c r="K46" s="53" t="e">
        <f aca="false">K45+eta_10*(U45-K45)*Dt</f>
        <v>#NAME?</v>
      </c>
      <c r="L46" s="46" t="e">
        <f aca="false">MAX(0,id_1*V46+sum_1*V46+IF(ssum_1&gt;0,ssum_1*V46/lamda_1,0)+slogistic_1*(1/(1+EXP(-s_1*(V46-t_1))))+alogistic_1*(((1/(1+EXP(-s_1*(V46-t_1))))-(1/(1+EXP(s_1*t_1))))*(1+EXP(-s_1*t_1))))</f>
        <v>#NAME?</v>
      </c>
      <c r="M46" s="46" t="e">
        <f aca="false">MAX(0,id_2*W46+sum_2*W46+IF(ssum_2&gt;0,ssum_2*W46/lamda_2,0)+slogistic_2*(1/(1+EXP(-s_2*(W46-t_2))))+alogistic_2*(((1/(1+EXP(-s_2*(W46-t_2))))-(1/(1+EXP(s_2*t_2))))*(1+EXP(-s_2*t_2))))</f>
        <v>#NAME?</v>
      </c>
      <c r="N46" s="46" t="e">
        <f aca="false">MAX(0,id_3*X46+sum_3*X46+IF(ssum_3&gt;0,ssum_3*X46/lamda_3,0)+slogistic_3*(1/(1+EXP(-s_3*(X46-t_3))))+alogistic_3*(((1/(1+EXP(-s_3*(X46-t_3))))-(1/(1+EXP(s_3*t_3))))*(1+EXP(-s_3*t_3))))</f>
        <v>#NAME?</v>
      </c>
      <c r="O46" s="46" t="e">
        <f aca="false">MAX(0,id_4*Y46+sum_4*Y46+IF(ssum_4&gt;0,ssum_4*Y46/lamda_4,0)+slogistic_4*(1/(1+EXP(-s_4*(Y46-t_4))))+alogistic_4*(((1/(1+EXP(-s_4*(Y46-t_4))))-(1/(1+EXP(s_4*t_4))))*(1+EXP(-s_4*t_4))))</f>
        <v>#NAME?</v>
      </c>
      <c r="P46" s="46" t="e">
        <f aca="false">MAX(0,id_5*Z46+sum_5*Z46+IF(ssum_5&gt;0,ssum_5*Z46/lamda_5,0)+slogistic_5*(1/(1+EXP(-s_5*(Z46-t_5))))+alogistic_5*(((1/(1+EXP(-s_5*(Z46-t_5))))-(1/(1+EXP(s_5*t_5))))*(1+EXP(-s_5*t_5))))</f>
        <v>#NAME?</v>
      </c>
      <c r="Q46" s="46" t="e">
        <f aca="false">MAX(0,id_6*AA46+sum_6*AA46+IF(ssum_6&gt;0,ssum_6*AA46/lamda_6,0)+slogistic_6*(1/(1+EXP(-s_6*(AA46-t_6))))+alogistic_6*(((1/(1+EXP(-s_6*(AA46-t_6))))-(1/(1+EXP(s_6*t_6))))*(1+EXP(-s_6*t_6))))</f>
        <v>#NAME?</v>
      </c>
      <c r="R46" s="46" t="e">
        <f aca="false">MAX(0,id_7*AB46+sum_7*AB46+IF(ssum_7&gt;0,ssum_7*AB46/lamda_7,0)+slogistic_7*(1/(1+EXP(-s_7*(AB46-t_7))))+alogistic_7*(((1/(1+EXP(-s_7*(AB46-t_7))))-(1/(1+EXP(s_7*t_7))))*(1+EXP(-s_7*t_7))))</f>
        <v>#NAME?</v>
      </c>
      <c r="S46" s="46" t="e">
        <f aca="false">MAX(0,id_8*AC46+sum_8*AC46+IF(ssum_8&gt;0,ssum_8*AC46/lamda_8,0)+slogistic_8*(1/(1+EXP(-s_8*(AC46-t_8))))+alogistic_8*(((1/(1+EXP(-s_8*(AC46-t_8))))-(1/(1+EXP(s_8*t_8))))*(1+EXP(-s_8*t_8))))</f>
        <v>#NAME?</v>
      </c>
      <c r="T46" s="46" t="e">
        <f aca="false">MAX(0,id_9*AD46+sum_9*AD46+IF(ssum_9&gt;0,ssum_9*AD46/lamda_9,0)+slogistic_9*(1/(1+EXP(-s_9*(AD46-t_9))))+alogistic_9*(((1/(1+EXP(-s_9*(AD46-t_9))))-(1/(1+EXP(s_9*t_9))))*(1+EXP(-s_9*t_9))))</f>
        <v>#NAME?</v>
      </c>
      <c r="U46" s="46" t="e">
        <f aca="false">MAX(0,id_10*AE46+sum_10*AE46+IF(ssum_10&gt;0,ssum_10*AE46/lamda_10,0)+slogistic_10*(1/(1+EXP(-s_10*(AE46-t_10))))+alogistic_10*(((1/(1+EXP(-s_10*(AE46-t_10))))-(1/(1+EXP(s_10*t_10))))*(1+EXP(-s_10*t_10))))</f>
        <v>#NAME?</v>
      </c>
      <c r="V46" s="46" t="e">
        <f aca="false">w_1_1*B46+w_2_1*C46+w_3_1*D46+w_4_1*E46+w_5_1*F46+w_6_1*G46+w_7_1*H46+w_8_1*I46+w_9_1*J46+w_10_1*K46</f>
        <v>#NAME?</v>
      </c>
      <c r="W46" s="46" t="e">
        <f aca="false">w_1_2*B46+w_2_2*C46+w_3_2*D46+w_4_2*E46+w_5_2*F46+w_5_2*G46+w_7_2*H46+w_8_2*I46+w_9_2*J46+w_10_2*K46</f>
        <v>#NAME?</v>
      </c>
      <c r="X46" s="46" t="e">
        <f aca="false">w_1_3*B46+w_2_3*C46+matrix!$E$6*D46+matrix!$E$7*E46+matrix!$E$8*F46+matrix!$E$9*G46+matrix!$E$10*H46+matrix!$E$11*I46+matrix!$E$12*J46+matrix!$E$13*K46</f>
        <v>#NAME?</v>
      </c>
      <c r="Y46" s="46" t="e">
        <f aca="false">w_1_4*B46+w_2_4*C46+w_3_4*D46+w_4_4*E46+w_5_4*F46+w_6_4*G46+w_7_4*H46+w_8_4*I46+w_9_4*J46+w_10_4*K46</f>
        <v>#NAME?</v>
      </c>
      <c r="Z46" s="46" t="e">
        <f aca="false">w_1_5*B46+w_2_5*C46+w_3_5*D46+w_4_5*E46+w_5_5*F46+w_6_5*G46+w_7_5*H46+w_8_5*I46+w_9_5*J46+w_10_5*K46</f>
        <v>#NAME?</v>
      </c>
      <c r="AA46" s="46" t="e">
        <f aca="false">w_1_6*B46+w_2_6*C46+w_3_6*D46+w_4_6*E46+w_5_6*F46+w_6_6*G46+w_7_6*H46+w_8_6*I46+w_9_6*J46+w_10_6*K46</f>
        <v>#NAME?</v>
      </c>
      <c r="AB46" s="46" t="e">
        <f aca="false">w_1_7*B46+w_2_7*C46+w_3_7*D46+w_4_7*E46+w_5_7*F46+w_6_7*G46+w_7_7*H46+w_8_7*I46+w_9_7*J46+w_10_7*K46</f>
        <v>#NAME?</v>
      </c>
      <c r="AC46" s="46" t="e">
        <f aca="false">w_1_8*B46+w_2_8*C46+w_3_8*D46+w_4_8*E46+w_5_8*F46+w_6_8*G46+w_7_8*H46+w_8_8*I46+w_9_8*J46+w_10_8*K46</f>
        <v>#NAME?</v>
      </c>
      <c r="AD46" s="46" t="e">
        <f aca="false">w_1_9*B46+w_2_9*C46+w_3_9*D46+w_4_9*E46+w_5_9*F46+w_6_9*G46+w_7_9*H46+w_8_9*I46+w_9_9*J46+w_10_9*K46</f>
        <v>#NAME?</v>
      </c>
      <c r="AE46" s="46" t="e">
        <f aca="false">w_1_10*B46+w_2_10*C46+w_3_10*D46+w_4_10*E46+w_5_10*F46+w_6_10*G46+w_7_10*H46+w_8_10*I46+w_9_10*J46+w_10_10*K46</f>
        <v>#NAME?</v>
      </c>
    </row>
    <row r="47" customFormat="false" ht="15" hidden="false" customHeight="false" outlineLevel="0" collapsed="false">
      <c r="A47" s="0" t="n">
        <f aca="false">A46+$B$1</f>
        <v>42</v>
      </c>
      <c r="B47" s="45" t="e">
        <f aca="false">B46+eta_1*(L46-B46)*Dt</f>
        <v>#NAME?</v>
      </c>
      <c r="C47" s="46" t="e">
        <f aca="false">C46+eta_2*(M46-C46)*Dt</f>
        <v>#NAME?</v>
      </c>
      <c r="D47" s="47" t="e">
        <f aca="false">D46+eta_3*(N46-D46)*Dt</f>
        <v>#NAME?</v>
      </c>
      <c r="E47" s="46" t="e">
        <f aca="false">E46+eta_4*(O46-E46)*Dt</f>
        <v>#NAME?</v>
      </c>
      <c r="F47" s="48" t="e">
        <f aca="false">F46+eta_5*(P46-F46)*Dt</f>
        <v>#NAME?</v>
      </c>
      <c r="G47" s="49" t="e">
        <f aca="false">G46+eta_6*(Q46-G46)*Dt</f>
        <v>#NAME?</v>
      </c>
      <c r="H47" s="50" t="e">
        <f aca="false">H46+eta_7*(R46-H46)*Dt</f>
        <v>#NAME?</v>
      </c>
      <c r="I47" s="51" t="e">
        <f aca="false">I46+eta_8*(S46-I46)*Dt</f>
        <v>#NAME?</v>
      </c>
      <c r="J47" s="52" t="e">
        <f aca="false">J46+eta_9*(T46-J46)*Dt</f>
        <v>#NAME?</v>
      </c>
      <c r="K47" s="53" t="e">
        <f aca="false">K46+eta_10*(U46-K46)*Dt</f>
        <v>#NAME?</v>
      </c>
      <c r="L47" s="46" t="e">
        <f aca="false">MAX(0,id_1*V47+sum_1*V47+IF(ssum_1&gt;0,ssum_1*V47/lamda_1,0)+slogistic_1*(1/(1+EXP(-s_1*(V47-t_1))))+alogistic_1*(((1/(1+EXP(-s_1*(V47-t_1))))-(1/(1+EXP(s_1*t_1))))*(1+EXP(-s_1*t_1))))</f>
        <v>#NAME?</v>
      </c>
      <c r="M47" s="46" t="e">
        <f aca="false">MAX(0,id_2*W47+sum_2*W47+IF(ssum_2&gt;0,ssum_2*W47/lamda_2,0)+slogistic_2*(1/(1+EXP(-s_2*(W47-t_2))))+alogistic_2*(((1/(1+EXP(-s_2*(W47-t_2))))-(1/(1+EXP(s_2*t_2))))*(1+EXP(-s_2*t_2))))</f>
        <v>#NAME?</v>
      </c>
      <c r="N47" s="46" t="e">
        <f aca="false">MAX(0,id_3*X47+sum_3*X47+IF(ssum_3&gt;0,ssum_3*X47/lamda_3,0)+slogistic_3*(1/(1+EXP(-s_3*(X47-t_3))))+alogistic_3*(((1/(1+EXP(-s_3*(X47-t_3))))-(1/(1+EXP(s_3*t_3))))*(1+EXP(-s_3*t_3))))</f>
        <v>#NAME?</v>
      </c>
      <c r="O47" s="46" t="e">
        <f aca="false">MAX(0,id_4*Y47+sum_4*Y47+IF(ssum_4&gt;0,ssum_4*Y47/lamda_4,0)+slogistic_4*(1/(1+EXP(-s_4*(Y47-t_4))))+alogistic_4*(((1/(1+EXP(-s_4*(Y47-t_4))))-(1/(1+EXP(s_4*t_4))))*(1+EXP(-s_4*t_4))))</f>
        <v>#NAME?</v>
      </c>
      <c r="P47" s="46" t="e">
        <f aca="false">MAX(0,id_5*Z47+sum_5*Z47+IF(ssum_5&gt;0,ssum_5*Z47/lamda_5,0)+slogistic_5*(1/(1+EXP(-s_5*(Z47-t_5))))+alogistic_5*(((1/(1+EXP(-s_5*(Z47-t_5))))-(1/(1+EXP(s_5*t_5))))*(1+EXP(-s_5*t_5))))</f>
        <v>#NAME?</v>
      </c>
      <c r="Q47" s="46" t="e">
        <f aca="false">MAX(0,id_6*AA47+sum_6*AA47+IF(ssum_6&gt;0,ssum_6*AA47/lamda_6,0)+slogistic_6*(1/(1+EXP(-s_6*(AA47-t_6))))+alogistic_6*(((1/(1+EXP(-s_6*(AA47-t_6))))-(1/(1+EXP(s_6*t_6))))*(1+EXP(-s_6*t_6))))</f>
        <v>#NAME?</v>
      </c>
      <c r="R47" s="46" t="e">
        <f aca="false">MAX(0,id_7*AB47+sum_7*AB47+IF(ssum_7&gt;0,ssum_7*AB47/lamda_7,0)+slogistic_7*(1/(1+EXP(-s_7*(AB47-t_7))))+alogistic_7*(((1/(1+EXP(-s_7*(AB47-t_7))))-(1/(1+EXP(s_7*t_7))))*(1+EXP(-s_7*t_7))))</f>
        <v>#NAME?</v>
      </c>
      <c r="S47" s="46" t="e">
        <f aca="false">MAX(0,id_8*AC47+sum_8*AC47+IF(ssum_8&gt;0,ssum_8*AC47/lamda_8,0)+slogistic_8*(1/(1+EXP(-s_8*(AC47-t_8))))+alogistic_8*(((1/(1+EXP(-s_8*(AC47-t_8))))-(1/(1+EXP(s_8*t_8))))*(1+EXP(-s_8*t_8))))</f>
        <v>#NAME?</v>
      </c>
      <c r="T47" s="46" t="e">
        <f aca="false">MAX(0,id_9*AD47+sum_9*AD47+IF(ssum_9&gt;0,ssum_9*AD47/lamda_9,0)+slogistic_9*(1/(1+EXP(-s_9*(AD47-t_9))))+alogistic_9*(((1/(1+EXP(-s_9*(AD47-t_9))))-(1/(1+EXP(s_9*t_9))))*(1+EXP(-s_9*t_9))))</f>
        <v>#NAME?</v>
      </c>
      <c r="U47" s="46" t="e">
        <f aca="false">MAX(0,id_10*AE47+sum_10*AE47+IF(ssum_10&gt;0,ssum_10*AE47/lamda_10,0)+slogistic_10*(1/(1+EXP(-s_10*(AE47-t_10))))+alogistic_10*(((1/(1+EXP(-s_10*(AE47-t_10))))-(1/(1+EXP(s_10*t_10))))*(1+EXP(-s_10*t_10))))</f>
        <v>#NAME?</v>
      </c>
      <c r="V47" s="46" t="e">
        <f aca="false">w_1_1*B47+w_2_1*C47+w_3_1*D47+w_4_1*E47+w_5_1*F47+w_6_1*G47+w_7_1*H47+w_8_1*I47+w_9_1*J47+w_10_1*K47</f>
        <v>#NAME?</v>
      </c>
      <c r="W47" s="46" t="e">
        <f aca="false">w_1_2*B47+w_2_2*C47+w_3_2*D47+w_4_2*E47+w_5_2*F47+w_5_2*G47+w_7_2*H47+w_8_2*I47+w_9_2*J47+w_10_2*K47</f>
        <v>#NAME?</v>
      </c>
      <c r="X47" s="46" t="e">
        <f aca="false">w_1_3*B47+w_2_3*C47+matrix!$E$6*D47+matrix!$E$7*E47+matrix!$E$8*F47+matrix!$E$9*G47+matrix!$E$10*H47+matrix!$E$11*I47+matrix!$E$12*J47+matrix!$E$13*K47</f>
        <v>#NAME?</v>
      </c>
      <c r="Y47" s="46" t="e">
        <f aca="false">w_1_4*B47+w_2_4*C47+w_3_4*D47+w_4_4*E47+w_5_4*F47+w_6_4*G47+w_7_4*H47+w_8_4*I47+w_9_4*J47+w_10_4*K47</f>
        <v>#NAME?</v>
      </c>
      <c r="Z47" s="46" t="e">
        <f aca="false">w_1_5*B47+w_2_5*C47+w_3_5*D47+w_4_5*E47+w_5_5*F47+w_6_5*G47+w_7_5*H47+w_8_5*I47+w_9_5*J47+w_10_5*K47</f>
        <v>#NAME?</v>
      </c>
      <c r="AA47" s="46" t="e">
        <f aca="false">w_1_6*B47+w_2_6*C47+w_3_6*D47+w_4_6*E47+w_5_6*F47+w_6_6*G47+w_7_6*H47+w_8_6*I47+w_9_6*J47+w_10_6*K47</f>
        <v>#NAME?</v>
      </c>
      <c r="AB47" s="46" t="e">
        <f aca="false">w_1_7*B47+w_2_7*C47+w_3_7*D47+w_4_7*E47+w_5_7*F47+w_6_7*G47+w_7_7*H47+w_8_7*I47+w_9_7*J47+w_10_7*K47</f>
        <v>#NAME?</v>
      </c>
      <c r="AC47" s="46" t="e">
        <f aca="false">w_1_8*B47+w_2_8*C47+w_3_8*D47+w_4_8*E47+w_5_8*F47+w_6_8*G47+w_7_8*H47+w_8_8*I47+w_9_8*J47+w_10_8*K47</f>
        <v>#NAME?</v>
      </c>
      <c r="AD47" s="46" t="e">
        <f aca="false">w_1_9*B47+w_2_9*C47+w_3_9*D47+w_4_9*E47+w_5_9*F47+w_6_9*G47+w_7_9*H47+w_8_9*I47+w_9_9*J47+w_10_9*K47</f>
        <v>#NAME?</v>
      </c>
      <c r="AE47" s="46" t="e">
        <f aca="false">w_1_10*B47+w_2_10*C47+w_3_10*D47+w_4_10*E47+w_5_10*F47+w_6_10*G47+w_7_10*H47+w_8_10*I47+w_9_10*J47+w_10_10*K47</f>
        <v>#NAME?</v>
      </c>
    </row>
    <row r="48" customFormat="false" ht="15" hidden="false" customHeight="false" outlineLevel="0" collapsed="false">
      <c r="A48" s="0" t="n">
        <f aca="false">A47+$B$1</f>
        <v>43</v>
      </c>
      <c r="B48" s="45" t="e">
        <f aca="false">B47+eta_1*(L47-B47)*Dt</f>
        <v>#NAME?</v>
      </c>
      <c r="C48" s="46" t="e">
        <f aca="false">C47+eta_2*(M47-C47)*Dt</f>
        <v>#NAME?</v>
      </c>
      <c r="D48" s="47" t="e">
        <f aca="false">D47+eta_3*(N47-D47)*Dt</f>
        <v>#NAME?</v>
      </c>
      <c r="E48" s="46" t="e">
        <f aca="false">E47+eta_4*(O47-E47)*Dt</f>
        <v>#NAME?</v>
      </c>
      <c r="F48" s="48" t="e">
        <f aca="false">F47+eta_5*(P47-F47)*Dt</f>
        <v>#NAME?</v>
      </c>
      <c r="G48" s="49" t="e">
        <f aca="false">G47+eta_6*(Q47-G47)*Dt</f>
        <v>#NAME?</v>
      </c>
      <c r="H48" s="50" t="e">
        <f aca="false">H47+eta_7*(R47-H47)*Dt</f>
        <v>#NAME?</v>
      </c>
      <c r="I48" s="51" t="e">
        <f aca="false">I47+eta_8*(S47-I47)*Dt</f>
        <v>#NAME?</v>
      </c>
      <c r="J48" s="52" t="e">
        <f aca="false">J47+eta_9*(T47-J47)*Dt</f>
        <v>#NAME?</v>
      </c>
      <c r="K48" s="53" t="e">
        <f aca="false">K47+eta_10*(U47-K47)*Dt</f>
        <v>#NAME?</v>
      </c>
      <c r="L48" s="46" t="e">
        <f aca="false">MAX(0,id_1*V48+sum_1*V48+IF(ssum_1&gt;0,ssum_1*V48/lamda_1,0)+slogistic_1*(1/(1+EXP(-s_1*(V48-t_1))))+alogistic_1*(((1/(1+EXP(-s_1*(V48-t_1))))-(1/(1+EXP(s_1*t_1))))*(1+EXP(-s_1*t_1))))</f>
        <v>#NAME?</v>
      </c>
      <c r="M48" s="46" t="e">
        <f aca="false">MAX(0,id_2*W48+sum_2*W48+IF(ssum_2&gt;0,ssum_2*W48/lamda_2,0)+slogistic_2*(1/(1+EXP(-s_2*(W48-t_2))))+alogistic_2*(((1/(1+EXP(-s_2*(W48-t_2))))-(1/(1+EXP(s_2*t_2))))*(1+EXP(-s_2*t_2))))</f>
        <v>#NAME?</v>
      </c>
      <c r="N48" s="46" t="e">
        <f aca="false">MAX(0,id_3*X48+sum_3*X48+IF(ssum_3&gt;0,ssum_3*X48/lamda_3,0)+slogistic_3*(1/(1+EXP(-s_3*(X48-t_3))))+alogistic_3*(((1/(1+EXP(-s_3*(X48-t_3))))-(1/(1+EXP(s_3*t_3))))*(1+EXP(-s_3*t_3))))</f>
        <v>#NAME?</v>
      </c>
      <c r="O48" s="46" t="e">
        <f aca="false">MAX(0,id_4*Y48+sum_4*Y48+IF(ssum_4&gt;0,ssum_4*Y48/lamda_4,0)+slogistic_4*(1/(1+EXP(-s_4*(Y48-t_4))))+alogistic_4*(((1/(1+EXP(-s_4*(Y48-t_4))))-(1/(1+EXP(s_4*t_4))))*(1+EXP(-s_4*t_4))))</f>
        <v>#NAME?</v>
      </c>
      <c r="P48" s="46" t="e">
        <f aca="false">MAX(0,id_5*Z48+sum_5*Z48+IF(ssum_5&gt;0,ssum_5*Z48/lamda_5,0)+slogistic_5*(1/(1+EXP(-s_5*(Z48-t_5))))+alogistic_5*(((1/(1+EXP(-s_5*(Z48-t_5))))-(1/(1+EXP(s_5*t_5))))*(1+EXP(-s_5*t_5))))</f>
        <v>#NAME?</v>
      </c>
      <c r="Q48" s="46" t="e">
        <f aca="false">MAX(0,id_6*AA48+sum_6*AA48+IF(ssum_6&gt;0,ssum_6*AA48/lamda_6,0)+slogistic_6*(1/(1+EXP(-s_6*(AA48-t_6))))+alogistic_6*(((1/(1+EXP(-s_6*(AA48-t_6))))-(1/(1+EXP(s_6*t_6))))*(1+EXP(-s_6*t_6))))</f>
        <v>#NAME?</v>
      </c>
      <c r="R48" s="46" t="e">
        <f aca="false">MAX(0,id_7*AB48+sum_7*AB48+IF(ssum_7&gt;0,ssum_7*AB48/lamda_7,0)+slogistic_7*(1/(1+EXP(-s_7*(AB48-t_7))))+alogistic_7*(((1/(1+EXP(-s_7*(AB48-t_7))))-(1/(1+EXP(s_7*t_7))))*(1+EXP(-s_7*t_7))))</f>
        <v>#NAME?</v>
      </c>
      <c r="S48" s="46" t="e">
        <f aca="false">MAX(0,id_8*AC48+sum_8*AC48+IF(ssum_8&gt;0,ssum_8*AC48/lamda_8,0)+slogistic_8*(1/(1+EXP(-s_8*(AC48-t_8))))+alogistic_8*(((1/(1+EXP(-s_8*(AC48-t_8))))-(1/(1+EXP(s_8*t_8))))*(1+EXP(-s_8*t_8))))</f>
        <v>#NAME?</v>
      </c>
      <c r="T48" s="46" t="e">
        <f aca="false">MAX(0,id_9*AD48+sum_9*AD48+IF(ssum_9&gt;0,ssum_9*AD48/lamda_9,0)+slogistic_9*(1/(1+EXP(-s_9*(AD48-t_9))))+alogistic_9*(((1/(1+EXP(-s_9*(AD48-t_9))))-(1/(1+EXP(s_9*t_9))))*(1+EXP(-s_9*t_9))))</f>
        <v>#NAME?</v>
      </c>
      <c r="U48" s="46" t="e">
        <f aca="false">MAX(0,id_10*AE48+sum_10*AE48+IF(ssum_10&gt;0,ssum_10*AE48/lamda_10,0)+slogistic_10*(1/(1+EXP(-s_10*(AE48-t_10))))+alogistic_10*(((1/(1+EXP(-s_10*(AE48-t_10))))-(1/(1+EXP(s_10*t_10))))*(1+EXP(-s_10*t_10))))</f>
        <v>#NAME?</v>
      </c>
      <c r="V48" s="46" t="e">
        <f aca="false">w_1_1*B48+w_2_1*C48+w_3_1*D48+w_4_1*E48+w_5_1*F48+w_6_1*G48+w_7_1*H48+w_8_1*I48+w_9_1*J48+w_10_1*K48</f>
        <v>#NAME?</v>
      </c>
      <c r="W48" s="46" t="e">
        <f aca="false">w_1_2*B48+w_2_2*C48+w_3_2*D48+w_4_2*E48+w_5_2*F48+w_5_2*G48+w_7_2*H48+w_8_2*I48+w_9_2*J48+w_10_2*K48</f>
        <v>#NAME?</v>
      </c>
      <c r="X48" s="46" t="e">
        <f aca="false">w_1_3*B48+w_2_3*C48+matrix!$E$6*D48+matrix!$E$7*E48+matrix!$E$8*F48+matrix!$E$9*G48+matrix!$E$10*H48+matrix!$E$11*I48+matrix!$E$12*J48+matrix!$E$13*K48</f>
        <v>#NAME?</v>
      </c>
      <c r="Y48" s="46" t="e">
        <f aca="false">w_1_4*B48+w_2_4*C48+w_3_4*D48+w_4_4*E48+w_5_4*F48+w_6_4*G48+w_7_4*H48+w_8_4*I48+w_9_4*J48+w_10_4*K48</f>
        <v>#NAME?</v>
      </c>
      <c r="Z48" s="46" t="e">
        <f aca="false">w_1_5*B48+w_2_5*C48+w_3_5*D48+w_4_5*E48+w_5_5*F48+w_6_5*G48+w_7_5*H48+w_8_5*I48+w_9_5*J48+w_10_5*K48</f>
        <v>#NAME?</v>
      </c>
      <c r="AA48" s="46" t="e">
        <f aca="false">w_1_6*B48+w_2_6*C48+w_3_6*D48+w_4_6*E48+w_5_6*F48+w_6_6*G48+w_7_6*H48+w_8_6*I48+w_9_6*J48+w_10_6*K48</f>
        <v>#NAME?</v>
      </c>
      <c r="AB48" s="46" t="e">
        <f aca="false">w_1_7*B48+w_2_7*C48+w_3_7*D48+w_4_7*E48+w_5_7*F48+w_6_7*G48+w_7_7*H48+w_8_7*I48+w_9_7*J48+w_10_7*K48</f>
        <v>#NAME?</v>
      </c>
      <c r="AC48" s="46" t="e">
        <f aca="false">w_1_8*B48+w_2_8*C48+w_3_8*D48+w_4_8*E48+w_5_8*F48+w_6_8*G48+w_7_8*H48+w_8_8*I48+w_9_8*J48+w_10_8*K48</f>
        <v>#NAME?</v>
      </c>
      <c r="AD48" s="46" t="e">
        <f aca="false">w_1_9*B48+w_2_9*C48+w_3_9*D48+w_4_9*E48+w_5_9*F48+w_6_9*G48+w_7_9*H48+w_8_9*I48+w_9_9*J48+w_10_9*K48</f>
        <v>#NAME?</v>
      </c>
      <c r="AE48" s="46" t="e">
        <f aca="false">w_1_10*B48+w_2_10*C48+w_3_10*D48+w_4_10*E48+w_5_10*F48+w_6_10*G48+w_7_10*H48+w_8_10*I48+w_9_10*J48+w_10_10*K48</f>
        <v>#NAME?</v>
      </c>
    </row>
    <row r="49" customFormat="false" ht="15" hidden="false" customHeight="false" outlineLevel="0" collapsed="false">
      <c r="A49" s="0" t="n">
        <f aca="false">A48+$B$1</f>
        <v>44</v>
      </c>
      <c r="B49" s="45" t="e">
        <f aca="false">B48+eta_1*(L48-B48)*Dt</f>
        <v>#NAME?</v>
      </c>
      <c r="C49" s="46" t="e">
        <f aca="false">C48+eta_2*(M48-C48)*Dt</f>
        <v>#NAME?</v>
      </c>
      <c r="D49" s="47" t="e">
        <f aca="false">D48+eta_3*(N48-D48)*Dt</f>
        <v>#NAME?</v>
      </c>
      <c r="E49" s="46" t="e">
        <f aca="false">E48+eta_4*(O48-E48)*Dt</f>
        <v>#NAME?</v>
      </c>
      <c r="F49" s="48" t="e">
        <f aca="false">F48+eta_5*(P48-F48)*Dt</f>
        <v>#NAME?</v>
      </c>
      <c r="G49" s="49" t="e">
        <f aca="false">G48+eta_6*(Q48-G48)*Dt</f>
        <v>#NAME?</v>
      </c>
      <c r="H49" s="50" t="e">
        <f aca="false">H48+eta_7*(R48-H48)*Dt</f>
        <v>#NAME?</v>
      </c>
      <c r="I49" s="51" t="e">
        <f aca="false">I48+eta_8*(S48-I48)*Dt</f>
        <v>#NAME?</v>
      </c>
      <c r="J49" s="52" t="e">
        <f aca="false">J48+eta_9*(T48-J48)*Dt</f>
        <v>#NAME?</v>
      </c>
      <c r="K49" s="53" t="e">
        <f aca="false">K48+eta_10*(U48-K48)*Dt</f>
        <v>#NAME?</v>
      </c>
      <c r="L49" s="46" t="e">
        <f aca="false">MAX(0,id_1*V49+sum_1*V49+IF(ssum_1&gt;0,ssum_1*V49/lamda_1,0)+slogistic_1*(1/(1+EXP(-s_1*(V49-t_1))))+alogistic_1*(((1/(1+EXP(-s_1*(V49-t_1))))-(1/(1+EXP(s_1*t_1))))*(1+EXP(-s_1*t_1))))</f>
        <v>#NAME?</v>
      </c>
      <c r="M49" s="46" t="e">
        <f aca="false">MAX(0,id_2*W49+sum_2*W49+IF(ssum_2&gt;0,ssum_2*W49/lamda_2,0)+slogistic_2*(1/(1+EXP(-s_2*(W49-t_2))))+alogistic_2*(((1/(1+EXP(-s_2*(W49-t_2))))-(1/(1+EXP(s_2*t_2))))*(1+EXP(-s_2*t_2))))</f>
        <v>#NAME?</v>
      </c>
      <c r="N49" s="46" t="e">
        <f aca="false">MAX(0,id_3*X49+sum_3*X49+IF(ssum_3&gt;0,ssum_3*X49/lamda_3,0)+slogistic_3*(1/(1+EXP(-s_3*(X49-t_3))))+alogistic_3*(((1/(1+EXP(-s_3*(X49-t_3))))-(1/(1+EXP(s_3*t_3))))*(1+EXP(-s_3*t_3))))</f>
        <v>#NAME?</v>
      </c>
      <c r="O49" s="46" t="e">
        <f aca="false">MAX(0,id_4*Y49+sum_4*Y49+IF(ssum_4&gt;0,ssum_4*Y49/lamda_4,0)+slogistic_4*(1/(1+EXP(-s_4*(Y49-t_4))))+alogistic_4*(((1/(1+EXP(-s_4*(Y49-t_4))))-(1/(1+EXP(s_4*t_4))))*(1+EXP(-s_4*t_4))))</f>
        <v>#NAME?</v>
      </c>
      <c r="P49" s="46" t="e">
        <f aca="false">MAX(0,id_5*Z49+sum_5*Z49+IF(ssum_5&gt;0,ssum_5*Z49/lamda_5,0)+slogistic_5*(1/(1+EXP(-s_5*(Z49-t_5))))+alogistic_5*(((1/(1+EXP(-s_5*(Z49-t_5))))-(1/(1+EXP(s_5*t_5))))*(1+EXP(-s_5*t_5))))</f>
        <v>#NAME?</v>
      </c>
      <c r="Q49" s="46" t="e">
        <f aca="false">MAX(0,id_6*AA49+sum_6*AA49+IF(ssum_6&gt;0,ssum_6*AA49/lamda_6,0)+slogistic_6*(1/(1+EXP(-s_6*(AA49-t_6))))+alogistic_6*(((1/(1+EXP(-s_6*(AA49-t_6))))-(1/(1+EXP(s_6*t_6))))*(1+EXP(-s_6*t_6))))</f>
        <v>#NAME?</v>
      </c>
      <c r="R49" s="46" t="e">
        <f aca="false">MAX(0,id_7*AB49+sum_7*AB49+IF(ssum_7&gt;0,ssum_7*AB49/lamda_7,0)+slogistic_7*(1/(1+EXP(-s_7*(AB49-t_7))))+alogistic_7*(((1/(1+EXP(-s_7*(AB49-t_7))))-(1/(1+EXP(s_7*t_7))))*(1+EXP(-s_7*t_7))))</f>
        <v>#NAME?</v>
      </c>
      <c r="S49" s="46" t="e">
        <f aca="false">MAX(0,id_8*AC49+sum_8*AC49+IF(ssum_8&gt;0,ssum_8*AC49/lamda_8,0)+slogistic_8*(1/(1+EXP(-s_8*(AC49-t_8))))+alogistic_8*(((1/(1+EXP(-s_8*(AC49-t_8))))-(1/(1+EXP(s_8*t_8))))*(1+EXP(-s_8*t_8))))</f>
        <v>#NAME?</v>
      </c>
      <c r="T49" s="46" t="e">
        <f aca="false">MAX(0,id_9*AD49+sum_9*AD49+IF(ssum_9&gt;0,ssum_9*AD49/lamda_9,0)+slogistic_9*(1/(1+EXP(-s_9*(AD49-t_9))))+alogistic_9*(((1/(1+EXP(-s_9*(AD49-t_9))))-(1/(1+EXP(s_9*t_9))))*(1+EXP(-s_9*t_9))))</f>
        <v>#NAME?</v>
      </c>
      <c r="U49" s="46" t="e">
        <f aca="false">MAX(0,id_10*AE49+sum_10*AE49+IF(ssum_10&gt;0,ssum_10*AE49/lamda_10,0)+slogistic_10*(1/(1+EXP(-s_10*(AE49-t_10))))+alogistic_10*(((1/(1+EXP(-s_10*(AE49-t_10))))-(1/(1+EXP(s_10*t_10))))*(1+EXP(-s_10*t_10))))</f>
        <v>#NAME?</v>
      </c>
      <c r="V49" s="46" t="e">
        <f aca="false">w_1_1*B49+w_2_1*C49+w_3_1*D49+w_4_1*E49+w_5_1*F49+w_6_1*G49+w_7_1*H49+w_8_1*I49+w_9_1*J49+w_10_1*K49</f>
        <v>#NAME?</v>
      </c>
      <c r="W49" s="46" t="e">
        <f aca="false">w_1_2*B49+w_2_2*C49+w_3_2*D49+w_4_2*E49+w_5_2*F49+w_5_2*G49+w_7_2*H49+w_8_2*I49+w_9_2*J49+w_10_2*K49</f>
        <v>#NAME?</v>
      </c>
      <c r="X49" s="46" t="e">
        <f aca="false">w_1_3*B49+w_2_3*C49+matrix!$E$6*D49+matrix!$E$7*E49+matrix!$E$8*F49+matrix!$E$9*G49+matrix!$E$10*H49+matrix!$E$11*I49+matrix!$E$12*J49+matrix!$E$13*K49</f>
        <v>#NAME?</v>
      </c>
      <c r="Y49" s="46" t="e">
        <f aca="false">w_1_4*B49+w_2_4*C49+w_3_4*D49+w_4_4*E49+w_5_4*F49+w_6_4*G49+w_7_4*H49+w_8_4*I49+w_9_4*J49+w_10_4*K49</f>
        <v>#NAME?</v>
      </c>
      <c r="Z49" s="46" t="e">
        <f aca="false">w_1_5*B49+w_2_5*C49+w_3_5*D49+w_4_5*E49+w_5_5*F49+w_6_5*G49+w_7_5*H49+w_8_5*I49+w_9_5*J49+w_10_5*K49</f>
        <v>#NAME?</v>
      </c>
      <c r="AA49" s="46" t="e">
        <f aca="false">w_1_6*B49+w_2_6*C49+w_3_6*D49+w_4_6*E49+w_5_6*F49+w_6_6*G49+w_7_6*H49+w_8_6*I49+w_9_6*J49+w_10_6*K49</f>
        <v>#NAME?</v>
      </c>
      <c r="AB49" s="46" t="e">
        <f aca="false">w_1_7*B49+w_2_7*C49+w_3_7*D49+w_4_7*E49+w_5_7*F49+w_6_7*G49+w_7_7*H49+w_8_7*I49+w_9_7*J49+w_10_7*K49</f>
        <v>#NAME?</v>
      </c>
      <c r="AC49" s="46" t="e">
        <f aca="false">w_1_8*B49+w_2_8*C49+w_3_8*D49+w_4_8*E49+w_5_8*F49+w_6_8*G49+w_7_8*H49+w_8_8*I49+w_9_8*J49+w_10_8*K49</f>
        <v>#NAME?</v>
      </c>
      <c r="AD49" s="46" t="e">
        <f aca="false">w_1_9*B49+w_2_9*C49+w_3_9*D49+w_4_9*E49+w_5_9*F49+w_6_9*G49+w_7_9*H49+w_8_9*I49+w_9_9*J49+w_10_9*K49</f>
        <v>#NAME?</v>
      </c>
      <c r="AE49" s="46" t="e">
        <f aca="false">w_1_10*B49+w_2_10*C49+w_3_10*D49+w_4_10*E49+w_5_10*F49+w_6_10*G49+w_7_10*H49+w_8_10*I49+w_9_10*J49+w_10_10*K49</f>
        <v>#NAME?</v>
      </c>
    </row>
    <row r="50" customFormat="false" ht="15" hidden="false" customHeight="false" outlineLevel="0" collapsed="false">
      <c r="A50" s="0" t="n">
        <f aca="false">A49+$B$1</f>
        <v>45</v>
      </c>
      <c r="B50" s="45" t="e">
        <f aca="false">B49+eta_1*(L49-B49)*Dt</f>
        <v>#NAME?</v>
      </c>
      <c r="C50" s="46" t="e">
        <f aca="false">C49+eta_2*(M49-C49)*Dt</f>
        <v>#NAME?</v>
      </c>
      <c r="D50" s="47" t="e">
        <f aca="false">D49+eta_3*(N49-D49)*Dt</f>
        <v>#NAME?</v>
      </c>
      <c r="E50" s="46" t="e">
        <f aca="false">E49+eta_4*(O49-E49)*Dt</f>
        <v>#NAME?</v>
      </c>
      <c r="F50" s="48" t="e">
        <f aca="false">F49+eta_5*(P49-F49)*Dt</f>
        <v>#NAME?</v>
      </c>
      <c r="G50" s="49" t="e">
        <f aca="false">G49+eta_6*(Q49-G49)*Dt</f>
        <v>#NAME?</v>
      </c>
      <c r="H50" s="50" t="e">
        <f aca="false">H49+eta_7*(R49-H49)*Dt</f>
        <v>#NAME?</v>
      </c>
      <c r="I50" s="51" t="e">
        <f aca="false">I49+eta_8*(S49-I49)*Dt</f>
        <v>#NAME?</v>
      </c>
      <c r="J50" s="52" t="e">
        <f aca="false">J49+eta_9*(T49-J49)*Dt</f>
        <v>#NAME?</v>
      </c>
      <c r="K50" s="53" t="e">
        <f aca="false">K49+eta_10*(U49-K49)*Dt</f>
        <v>#NAME?</v>
      </c>
      <c r="L50" s="46" t="e">
        <f aca="false">MAX(0,id_1*V50+sum_1*V50+IF(ssum_1&gt;0,ssum_1*V50/lamda_1,0)+slogistic_1*(1/(1+EXP(-s_1*(V50-t_1))))+alogistic_1*(((1/(1+EXP(-s_1*(V50-t_1))))-(1/(1+EXP(s_1*t_1))))*(1+EXP(-s_1*t_1))))</f>
        <v>#NAME?</v>
      </c>
      <c r="M50" s="46" t="e">
        <f aca="false">MAX(0,id_2*W50+sum_2*W50+IF(ssum_2&gt;0,ssum_2*W50/lamda_2,0)+slogistic_2*(1/(1+EXP(-s_2*(W50-t_2))))+alogistic_2*(((1/(1+EXP(-s_2*(W50-t_2))))-(1/(1+EXP(s_2*t_2))))*(1+EXP(-s_2*t_2))))</f>
        <v>#NAME?</v>
      </c>
      <c r="N50" s="46" t="e">
        <f aca="false">MAX(0,id_3*X50+sum_3*X50+IF(ssum_3&gt;0,ssum_3*X50/lamda_3,0)+slogistic_3*(1/(1+EXP(-s_3*(X50-t_3))))+alogistic_3*(((1/(1+EXP(-s_3*(X50-t_3))))-(1/(1+EXP(s_3*t_3))))*(1+EXP(-s_3*t_3))))</f>
        <v>#NAME?</v>
      </c>
      <c r="O50" s="46" t="e">
        <f aca="false">MAX(0,id_4*Y50+sum_4*Y50+IF(ssum_4&gt;0,ssum_4*Y50/lamda_4,0)+slogistic_4*(1/(1+EXP(-s_4*(Y50-t_4))))+alogistic_4*(((1/(1+EXP(-s_4*(Y50-t_4))))-(1/(1+EXP(s_4*t_4))))*(1+EXP(-s_4*t_4))))</f>
        <v>#NAME?</v>
      </c>
      <c r="P50" s="46" t="e">
        <f aca="false">MAX(0,id_5*Z50+sum_5*Z50+IF(ssum_5&gt;0,ssum_5*Z50/lamda_5,0)+slogistic_5*(1/(1+EXP(-s_5*(Z50-t_5))))+alogistic_5*(((1/(1+EXP(-s_5*(Z50-t_5))))-(1/(1+EXP(s_5*t_5))))*(1+EXP(-s_5*t_5))))</f>
        <v>#NAME?</v>
      </c>
      <c r="Q50" s="46" t="e">
        <f aca="false">MAX(0,id_6*AA50+sum_6*AA50+IF(ssum_6&gt;0,ssum_6*AA50/lamda_6,0)+slogistic_6*(1/(1+EXP(-s_6*(AA50-t_6))))+alogistic_6*(((1/(1+EXP(-s_6*(AA50-t_6))))-(1/(1+EXP(s_6*t_6))))*(1+EXP(-s_6*t_6))))</f>
        <v>#NAME?</v>
      </c>
      <c r="R50" s="46" t="e">
        <f aca="false">MAX(0,id_7*AB50+sum_7*AB50+IF(ssum_7&gt;0,ssum_7*AB50/lamda_7,0)+slogistic_7*(1/(1+EXP(-s_7*(AB50-t_7))))+alogistic_7*(((1/(1+EXP(-s_7*(AB50-t_7))))-(1/(1+EXP(s_7*t_7))))*(1+EXP(-s_7*t_7))))</f>
        <v>#NAME?</v>
      </c>
      <c r="S50" s="46" t="e">
        <f aca="false">MAX(0,id_8*AC50+sum_8*AC50+IF(ssum_8&gt;0,ssum_8*AC50/lamda_8,0)+slogistic_8*(1/(1+EXP(-s_8*(AC50-t_8))))+alogistic_8*(((1/(1+EXP(-s_8*(AC50-t_8))))-(1/(1+EXP(s_8*t_8))))*(1+EXP(-s_8*t_8))))</f>
        <v>#NAME?</v>
      </c>
      <c r="T50" s="46" t="e">
        <f aca="false">MAX(0,id_9*AD50+sum_9*AD50+IF(ssum_9&gt;0,ssum_9*AD50/lamda_9,0)+slogistic_9*(1/(1+EXP(-s_9*(AD50-t_9))))+alogistic_9*(((1/(1+EXP(-s_9*(AD50-t_9))))-(1/(1+EXP(s_9*t_9))))*(1+EXP(-s_9*t_9))))</f>
        <v>#NAME?</v>
      </c>
      <c r="U50" s="46" t="e">
        <f aca="false">MAX(0,id_10*AE50+sum_10*AE50+IF(ssum_10&gt;0,ssum_10*AE50/lamda_10,0)+slogistic_10*(1/(1+EXP(-s_10*(AE50-t_10))))+alogistic_10*(((1/(1+EXP(-s_10*(AE50-t_10))))-(1/(1+EXP(s_10*t_10))))*(1+EXP(-s_10*t_10))))</f>
        <v>#NAME?</v>
      </c>
      <c r="V50" s="46" t="e">
        <f aca="false">w_1_1*B50+w_2_1*C50+w_3_1*D50+w_4_1*E50+w_5_1*F50+w_6_1*G50+w_7_1*H50+w_8_1*I50+w_9_1*J50+w_10_1*K50</f>
        <v>#NAME?</v>
      </c>
      <c r="W50" s="46" t="e">
        <f aca="false">w_1_2*B50+w_2_2*C50+w_3_2*D50+w_4_2*E50+w_5_2*F50+w_5_2*G50+w_7_2*H50+w_8_2*I50+w_9_2*J50+w_10_2*K50</f>
        <v>#NAME?</v>
      </c>
      <c r="X50" s="46" t="e">
        <f aca="false">w_1_3*B50+w_2_3*C50+matrix!$E$6*D50+matrix!$E$7*E50+matrix!$E$8*F50+matrix!$E$9*G50+matrix!$E$10*H50+matrix!$E$11*I50+matrix!$E$12*J50+matrix!$E$13*K50</f>
        <v>#NAME?</v>
      </c>
      <c r="Y50" s="46" t="e">
        <f aca="false">w_1_4*B50+w_2_4*C50+w_3_4*D50+w_4_4*E50+w_5_4*F50+w_6_4*G50+w_7_4*H50+w_8_4*I50+w_9_4*J50+w_10_4*K50</f>
        <v>#NAME?</v>
      </c>
      <c r="Z50" s="46" t="e">
        <f aca="false">w_1_5*B50+w_2_5*C50+w_3_5*D50+w_4_5*E50+w_5_5*F50+w_6_5*G50+w_7_5*H50+w_8_5*I50+w_9_5*J50+w_10_5*K50</f>
        <v>#NAME?</v>
      </c>
      <c r="AA50" s="46" t="e">
        <f aca="false">w_1_6*B50+w_2_6*C50+w_3_6*D50+w_4_6*E50+w_5_6*F50+w_6_6*G50+w_7_6*H50+w_8_6*I50+w_9_6*J50+w_10_6*K50</f>
        <v>#NAME?</v>
      </c>
      <c r="AB50" s="46" t="e">
        <f aca="false">w_1_7*B50+w_2_7*C50+w_3_7*D50+w_4_7*E50+w_5_7*F50+w_6_7*G50+w_7_7*H50+w_8_7*I50+w_9_7*J50+w_10_7*K50</f>
        <v>#NAME?</v>
      </c>
      <c r="AC50" s="46" t="e">
        <f aca="false">w_1_8*B50+w_2_8*C50+w_3_8*D50+w_4_8*E50+w_5_8*F50+w_6_8*G50+w_7_8*H50+w_8_8*I50+w_9_8*J50+w_10_8*K50</f>
        <v>#NAME?</v>
      </c>
      <c r="AD50" s="46" t="e">
        <f aca="false">w_1_9*B50+w_2_9*C50+w_3_9*D50+w_4_9*E50+w_5_9*F50+w_6_9*G50+w_7_9*H50+w_8_9*I50+w_9_9*J50+w_10_9*K50</f>
        <v>#NAME?</v>
      </c>
      <c r="AE50" s="46" t="e">
        <f aca="false">w_1_10*B50+w_2_10*C50+w_3_10*D50+w_4_10*E50+w_5_10*F50+w_6_10*G50+w_7_10*H50+w_8_10*I50+w_9_10*J50+w_10_10*K50</f>
        <v>#NAME?</v>
      </c>
    </row>
    <row r="51" customFormat="false" ht="15" hidden="false" customHeight="false" outlineLevel="0" collapsed="false">
      <c r="A51" s="0" t="n">
        <f aca="false">A50+$B$1</f>
        <v>46</v>
      </c>
      <c r="B51" s="45" t="e">
        <f aca="false">B50+eta_1*(L50-B50)*Dt</f>
        <v>#NAME?</v>
      </c>
      <c r="C51" s="46" t="e">
        <f aca="false">C50+eta_2*(M50-C50)*Dt</f>
        <v>#NAME?</v>
      </c>
      <c r="D51" s="47" t="e">
        <f aca="false">D50+eta_3*(N50-D50)*Dt</f>
        <v>#NAME?</v>
      </c>
      <c r="E51" s="46" t="e">
        <f aca="false">E50+eta_4*(O50-E50)*Dt</f>
        <v>#NAME?</v>
      </c>
      <c r="F51" s="48" t="e">
        <f aca="false">F50+eta_5*(P50-F50)*Dt</f>
        <v>#NAME?</v>
      </c>
      <c r="G51" s="49" t="e">
        <f aca="false">G50+eta_6*(Q50-G50)*Dt</f>
        <v>#NAME?</v>
      </c>
      <c r="H51" s="50" t="e">
        <f aca="false">H50+eta_7*(R50-H50)*Dt</f>
        <v>#NAME?</v>
      </c>
      <c r="I51" s="51" t="e">
        <f aca="false">I50+eta_8*(S50-I50)*Dt</f>
        <v>#NAME?</v>
      </c>
      <c r="J51" s="52" t="e">
        <f aca="false">J50+eta_9*(T50-J50)*Dt</f>
        <v>#NAME?</v>
      </c>
      <c r="K51" s="53" t="e">
        <f aca="false">K50+eta_10*(U50-K50)*Dt</f>
        <v>#NAME?</v>
      </c>
      <c r="L51" s="46" t="e">
        <f aca="false">MAX(0,id_1*V51+sum_1*V51+IF(ssum_1&gt;0,ssum_1*V51/lamda_1,0)+slogistic_1*(1/(1+EXP(-s_1*(V51-t_1))))+alogistic_1*(((1/(1+EXP(-s_1*(V51-t_1))))-(1/(1+EXP(s_1*t_1))))*(1+EXP(-s_1*t_1))))</f>
        <v>#NAME?</v>
      </c>
      <c r="M51" s="46" t="e">
        <f aca="false">MAX(0,id_2*W51+sum_2*W51+IF(ssum_2&gt;0,ssum_2*W51/lamda_2,0)+slogistic_2*(1/(1+EXP(-s_2*(W51-t_2))))+alogistic_2*(((1/(1+EXP(-s_2*(W51-t_2))))-(1/(1+EXP(s_2*t_2))))*(1+EXP(-s_2*t_2))))</f>
        <v>#NAME?</v>
      </c>
      <c r="N51" s="46" t="e">
        <f aca="false">MAX(0,id_3*X51+sum_3*X51+IF(ssum_3&gt;0,ssum_3*X51/lamda_3,0)+slogistic_3*(1/(1+EXP(-s_3*(X51-t_3))))+alogistic_3*(((1/(1+EXP(-s_3*(X51-t_3))))-(1/(1+EXP(s_3*t_3))))*(1+EXP(-s_3*t_3))))</f>
        <v>#NAME?</v>
      </c>
      <c r="O51" s="46" t="e">
        <f aca="false">MAX(0,id_4*Y51+sum_4*Y51+IF(ssum_4&gt;0,ssum_4*Y51/lamda_4,0)+slogistic_4*(1/(1+EXP(-s_4*(Y51-t_4))))+alogistic_4*(((1/(1+EXP(-s_4*(Y51-t_4))))-(1/(1+EXP(s_4*t_4))))*(1+EXP(-s_4*t_4))))</f>
        <v>#NAME?</v>
      </c>
      <c r="P51" s="46" t="e">
        <f aca="false">MAX(0,id_5*Z51+sum_5*Z51+IF(ssum_5&gt;0,ssum_5*Z51/lamda_5,0)+slogistic_5*(1/(1+EXP(-s_5*(Z51-t_5))))+alogistic_5*(((1/(1+EXP(-s_5*(Z51-t_5))))-(1/(1+EXP(s_5*t_5))))*(1+EXP(-s_5*t_5))))</f>
        <v>#NAME?</v>
      </c>
      <c r="Q51" s="46" t="e">
        <f aca="false">MAX(0,id_6*AA51+sum_6*AA51+IF(ssum_6&gt;0,ssum_6*AA51/lamda_6,0)+slogistic_6*(1/(1+EXP(-s_6*(AA51-t_6))))+alogistic_6*(((1/(1+EXP(-s_6*(AA51-t_6))))-(1/(1+EXP(s_6*t_6))))*(1+EXP(-s_6*t_6))))</f>
        <v>#NAME?</v>
      </c>
      <c r="R51" s="46" t="e">
        <f aca="false">MAX(0,id_7*AB51+sum_7*AB51+IF(ssum_7&gt;0,ssum_7*AB51/lamda_7,0)+slogistic_7*(1/(1+EXP(-s_7*(AB51-t_7))))+alogistic_7*(((1/(1+EXP(-s_7*(AB51-t_7))))-(1/(1+EXP(s_7*t_7))))*(1+EXP(-s_7*t_7))))</f>
        <v>#NAME?</v>
      </c>
      <c r="S51" s="46" t="e">
        <f aca="false">MAX(0,id_8*AC51+sum_8*AC51+IF(ssum_8&gt;0,ssum_8*AC51/lamda_8,0)+slogistic_8*(1/(1+EXP(-s_8*(AC51-t_8))))+alogistic_8*(((1/(1+EXP(-s_8*(AC51-t_8))))-(1/(1+EXP(s_8*t_8))))*(1+EXP(-s_8*t_8))))</f>
        <v>#NAME?</v>
      </c>
      <c r="T51" s="46" t="e">
        <f aca="false">MAX(0,id_9*AD51+sum_9*AD51+IF(ssum_9&gt;0,ssum_9*AD51/lamda_9,0)+slogistic_9*(1/(1+EXP(-s_9*(AD51-t_9))))+alogistic_9*(((1/(1+EXP(-s_9*(AD51-t_9))))-(1/(1+EXP(s_9*t_9))))*(1+EXP(-s_9*t_9))))</f>
        <v>#NAME?</v>
      </c>
      <c r="U51" s="46" t="e">
        <f aca="false">MAX(0,id_10*AE51+sum_10*AE51+IF(ssum_10&gt;0,ssum_10*AE51/lamda_10,0)+slogistic_10*(1/(1+EXP(-s_10*(AE51-t_10))))+alogistic_10*(((1/(1+EXP(-s_10*(AE51-t_10))))-(1/(1+EXP(s_10*t_10))))*(1+EXP(-s_10*t_10))))</f>
        <v>#NAME?</v>
      </c>
      <c r="V51" s="46" t="e">
        <f aca="false">w_1_1*B51+w_2_1*C51+w_3_1*D51+w_4_1*E51+w_5_1*F51+w_6_1*G51+w_7_1*H51+w_8_1*I51+w_9_1*J51+w_10_1*K51</f>
        <v>#NAME?</v>
      </c>
      <c r="W51" s="46" t="e">
        <f aca="false">w_1_2*B51+w_2_2*C51+w_3_2*D51+w_4_2*E51+w_5_2*F51+w_5_2*G51+w_7_2*H51+w_8_2*I51+w_9_2*J51+w_10_2*K51</f>
        <v>#NAME?</v>
      </c>
      <c r="X51" s="46" t="e">
        <f aca="false">w_1_3*B51+w_2_3*C51+matrix!$E$6*D51+matrix!$E$7*E51+matrix!$E$8*F51+matrix!$E$9*G51+matrix!$E$10*H51+matrix!$E$11*I51+matrix!$E$12*J51+matrix!$E$13*K51</f>
        <v>#NAME?</v>
      </c>
      <c r="Y51" s="46" t="e">
        <f aca="false">w_1_4*B51+w_2_4*C51+w_3_4*D51+w_4_4*E51+w_5_4*F51+w_6_4*G51+w_7_4*H51+w_8_4*I51+w_9_4*J51+w_10_4*K51</f>
        <v>#NAME?</v>
      </c>
      <c r="Z51" s="46" t="e">
        <f aca="false">w_1_5*B51+w_2_5*C51+w_3_5*D51+w_4_5*E51+w_5_5*F51+w_6_5*G51+w_7_5*H51+w_8_5*I51+w_9_5*J51+w_10_5*K51</f>
        <v>#NAME?</v>
      </c>
      <c r="AA51" s="46" t="e">
        <f aca="false">w_1_6*B51+w_2_6*C51+w_3_6*D51+w_4_6*E51+w_5_6*F51+w_6_6*G51+w_7_6*H51+w_8_6*I51+w_9_6*J51+w_10_6*K51</f>
        <v>#NAME?</v>
      </c>
      <c r="AB51" s="46" t="e">
        <f aca="false">w_1_7*B51+w_2_7*C51+w_3_7*D51+w_4_7*E51+w_5_7*F51+w_6_7*G51+w_7_7*H51+w_8_7*I51+w_9_7*J51+w_10_7*K51</f>
        <v>#NAME?</v>
      </c>
      <c r="AC51" s="46" t="e">
        <f aca="false">w_1_8*B51+w_2_8*C51+w_3_8*D51+w_4_8*E51+w_5_8*F51+w_6_8*G51+w_7_8*H51+w_8_8*I51+w_9_8*J51+w_10_8*K51</f>
        <v>#NAME?</v>
      </c>
      <c r="AD51" s="46" t="e">
        <f aca="false">w_1_9*B51+w_2_9*C51+w_3_9*D51+w_4_9*E51+w_5_9*F51+w_6_9*G51+w_7_9*H51+w_8_9*I51+w_9_9*J51+w_10_9*K51</f>
        <v>#NAME?</v>
      </c>
      <c r="AE51" s="46" t="e">
        <f aca="false">w_1_10*B51+w_2_10*C51+w_3_10*D51+w_4_10*E51+w_5_10*F51+w_6_10*G51+w_7_10*H51+w_8_10*I51+w_9_10*J51+w_10_10*K51</f>
        <v>#NAME?</v>
      </c>
    </row>
    <row r="52" customFormat="false" ht="15" hidden="false" customHeight="false" outlineLevel="0" collapsed="false">
      <c r="A52" s="0" t="n">
        <f aca="false">A51+$B$1</f>
        <v>47</v>
      </c>
      <c r="B52" s="45" t="e">
        <f aca="false">B51+eta_1*(L51-B51)*Dt</f>
        <v>#NAME?</v>
      </c>
      <c r="C52" s="46" t="e">
        <f aca="false">C51+eta_2*(M51-C51)*Dt</f>
        <v>#NAME?</v>
      </c>
      <c r="D52" s="47" t="e">
        <f aca="false">D51+eta_3*(N51-D51)*Dt</f>
        <v>#NAME?</v>
      </c>
      <c r="E52" s="46" t="e">
        <f aca="false">E51+eta_4*(O51-E51)*Dt</f>
        <v>#NAME?</v>
      </c>
      <c r="F52" s="48" t="e">
        <f aca="false">F51+eta_5*(P51-F51)*Dt</f>
        <v>#NAME?</v>
      </c>
      <c r="G52" s="49" t="e">
        <f aca="false">G51+eta_6*(Q51-G51)*Dt</f>
        <v>#NAME?</v>
      </c>
      <c r="H52" s="50" t="e">
        <f aca="false">H51+eta_7*(R51-H51)*Dt</f>
        <v>#NAME?</v>
      </c>
      <c r="I52" s="51" t="e">
        <f aca="false">I51+eta_8*(S51-I51)*Dt</f>
        <v>#NAME?</v>
      </c>
      <c r="J52" s="52" t="e">
        <f aca="false">J51+eta_9*(T51-J51)*Dt</f>
        <v>#NAME?</v>
      </c>
      <c r="K52" s="53" t="e">
        <f aca="false">K51+eta_10*(U51-K51)*Dt</f>
        <v>#NAME?</v>
      </c>
      <c r="L52" s="46" t="e">
        <f aca="false">MAX(0,id_1*V52+sum_1*V52+IF(ssum_1&gt;0,ssum_1*V52/lamda_1,0)+slogistic_1*(1/(1+EXP(-s_1*(V52-t_1))))+alogistic_1*(((1/(1+EXP(-s_1*(V52-t_1))))-(1/(1+EXP(s_1*t_1))))*(1+EXP(-s_1*t_1))))</f>
        <v>#NAME?</v>
      </c>
      <c r="M52" s="46" t="e">
        <f aca="false">MAX(0,id_2*W52+sum_2*W52+IF(ssum_2&gt;0,ssum_2*W52/lamda_2,0)+slogistic_2*(1/(1+EXP(-s_2*(W52-t_2))))+alogistic_2*(((1/(1+EXP(-s_2*(W52-t_2))))-(1/(1+EXP(s_2*t_2))))*(1+EXP(-s_2*t_2))))</f>
        <v>#NAME?</v>
      </c>
      <c r="N52" s="46" t="e">
        <f aca="false">MAX(0,id_3*X52+sum_3*X52+IF(ssum_3&gt;0,ssum_3*X52/lamda_3,0)+slogistic_3*(1/(1+EXP(-s_3*(X52-t_3))))+alogistic_3*(((1/(1+EXP(-s_3*(X52-t_3))))-(1/(1+EXP(s_3*t_3))))*(1+EXP(-s_3*t_3))))</f>
        <v>#NAME?</v>
      </c>
      <c r="O52" s="46" t="e">
        <f aca="false">MAX(0,id_4*Y52+sum_4*Y52+IF(ssum_4&gt;0,ssum_4*Y52/lamda_4,0)+slogistic_4*(1/(1+EXP(-s_4*(Y52-t_4))))+alogistic_4*(((1/(1+EXP(-s_4*(Y52-t_4))))-(1/(1+EXP(s_4*t_4))))*(1+EXP(-s_4*t_4))))</f>
        <v>#NAME?</v>
      </c>
      <c r="P52" s="46" t="e">
        <f aca="false">MAX(0,id_5*Z52+sum_5*Z52+IF(ssum_5&gt;0,ssum_5*Z52/lamda_5,0)+slogistic_5*(1/(1+EXP(-s_5*(Z52-t_5))))+alogistic_5*(((1/(1+EXP(-s_5*(Z52-t_5))))-(1/(1+EXP(s_5*t_5))))*(1+EXP(-s_5*t_5))))</f>
        <v>#NAME?</v>
      </c>
      <c r="Q52" s="46" t="e">
        <f aca="false">MAX(0,id_6*AA52+sum_6*AA52+IF(ssum_6&gt;0,ssum_6*AA52/lamda_6,0)+slogistic_6*(1/(1+EXP(-s_6*(AA52-t_6))))+alogistic_6*(((1/(1+EXP(-s_6*(AA52-t_6))))-(1/(1+EXP(s_6*t_6))))*(1+EXP(-s_6*t_6))))</f>
        <v>#NAME?</v>
      </c>
      <c r="R52" s="46" t="e">
        <f aca="false">MAX(0,id_7*AB52+sum_7*AB52+IF(ssum_7&gt;0,ssum_7*AB52/lamda_7,0)+slogistic_7*(1/(1+EXP(-s_7*(AB52-t_7))))+alogistic_7*(((1/(1+EXP(-s_7*(AB52-t_7))))-(1/(1+EXP(s_7*t_7))))*(1+EXP(-s_7*t_7))))</f>
        <v>#NAME?</v>
      </c>
      <c r="S52" s="46" t="e">
        <f aca="false">MAX(0,id_8*AC52+sum_8*AC52+IF(ssum_8&gt;0,ssum_8*AC52/lamda_8,0)+slogistic_8*(1/(1+EXP(-s_8*(AC52-t_8))))+alogistic_8*(((1/(1+EXP(-s_8*(AC52-t_8))))-(1/(1+EXP(s_8*t_8))))*(1+EXP(-s_8*t_8))))</f>
        <v>#NAME?</v>
      </c>
      <c r="T52" s="46" t="e">
        <f aca="false">MAX(0,id_9*AD52+sum_9*AD52+IF(ssum_9&gt;0,ssum_9*AD52/lamda_9,0)+slogistic_9*(1/(1+EXP(-s_9*(AD52-t_9))))+alogistic_9*(((1/(1+EXP(-s_9*(AD52-t_9))))-(1/(1+EXP(s_9*t_9))))*(1+EXP(-s_9*t_9))))</f>
        <v>#NAME?</v>
      </c>
      <c r="U52" s="46" t="e">
        <f aca="false">MAX(0,id_10*AE52+sum_10*AE52+IF(ssum_10&gt;0,ssum_10*AE52/lamda_10,0)+slogistic_10*(1/(1+EXP(-s_10*(AE52-t_10))))+alogistic_10*(((1/(1+EXP(-s_10*(AE52-t_10))))-(1/(1+EXP(s_10*t_10))))*(1+EXP(-s_10*t_10))))</f>
        <v>#NAME?</v>
      </c>
      <c r="V52" s="46" t="e">
        <f aca="false">w_1_1*B52+w_2_1*C52+w_3_1*D52+w_4_1*E52+w_5_1*F52+w_6_1*G52+w_7_1*H52+w_8_1*I52+w_9_1*J52+w_10_1*K52</f>
        <v>#NAME?</v>
      </c>
      <c r="W52" s="46" t="e">
        <f aca="false">w_1_2*B52+w_2_2*C52+w_3_2*D52+w_4_2*E52+w_5_2*F52+w_5_2*G52+w_7_2*H52+w_8_2*I52+w_9_2*J52+w_10_2*K52</f>
        <v>#NAME?</v>
      </c>
      <c r="X52" s="46" t="e">
        <f aca="false">w_1_3*B52+w_2_3*C52+matrix!$E$6*D52+matrix!$E$7*E52+matrix!$E$8*F52+matrix!$E$9*G52+matrix!$E$10*H52+matrix!$E$11*I52+matrix!$E$12*J52+matrix!$E$13*K52</f>
        <v>#NAME?</v>
      </c>
      <c r="Y52" s="46" t="e">
        <f aca="false">w_1_4*B52+w_2_4*C52+w_3_4*D52+w_4_4*E52+w_5_4*F52+w_6_4*G52+w_7_4*H52+w_8_4*I52+w_9_4*J52+w_10_4*K52</f>
        <v>#NAME?</v>
      </c>
      <c r="Z52" s="46" t="e">
        <f aca="false">w_1_5*B52+w_2_5*C52+w_3_5*D52+w_4_5*E52+w_5_5*F52+w_6_5*G52+w_7_5*H52+w_8_5*I52+w_9_5*J52+w_10_5*K52</f>
        <v>#NAME?</v>
      </c>
      <c r="AA52" s="46" t="e">
        <f aca="false">w_1_6*B52+w_2_6*C52+w_3_6*D52+w_4_6*E52+w_5_6*F52+w_6_6*G52+w_7_6*H52+w_8_6*I52+w_9_6*J52+w_10_6*K52</f>
        <v>#NAME?</v>
      </c>
      <c r="AB52" s="46" t="e">
        <f aca="false">w_1_7*B52+w_2_7*C52+w_3_7*D52+w_4_7*E52+w_5_7*F52+w_6_7*G52+w_7_7*H52+w_8_7*I52+w_9_7*J52+w_10_7*K52</f>
        <v>#NAME?</v>
      </c>
      <c r="AC52" s="46" t="e">
        <f aca="false">w_1_8*B52+w_2_8*C52+w_3_8*D52+w_4_8*E52+w_5_8*F52+w_6_8*G52+w_7_8*H52+w_8_8*I52+w_9_8*J52+w_10_8*K52</f>
        <v>#NAME?</v>
      </c>
      <c r="AD52" s="46" t="e">
        <f aca="false">w_1_9*B52+w_2_9*C52+w_3_9*D52+w_4_9*E52+w_5_9*F52+w_6_9*G52+w_7_9*H52+w_8_9*I52+w_9_9*J52+w_10_9*K52</f>
        <v>#NAME?</v>
      </c>
      <c r="AE52" s="46" t="e">
        <f aca="false">w_1_10*B52+w_2_10*C52+w_3_10*D52+w_4_10*E52+w_5_10*F52+w_6_10*G52+w_7_10*H52+w_8_10*I52+w_9_10*J52+w_10_10*K52</f>
        <v>#NAME?</v>
      </c>
    </row>
    <row r="53" customFormat="false" ht="15" hidden="false" customHeight="false" outlineLevel="0" collapsed="false">
      <c r="A53" s="0" t="n">
        <f aca="false">A52+$B$1</f>
        <v>48</v>
      </c>
      <c r="B53" s="45" t="e">
        <f aca="false">B52+eta_1*(L52-B52)*Dt</f>
        <v>#NAME?</v>
      </c>
      <c r="C53" s="46" t="e">
        <f aca="false">C52+eta_2*(M52-C52)*Dt</f>
        <v>#NAME?</v>
      </c>
      <c r="D53" s="47" t="e">
        <f aca="false">D52+eta_3*(N52-D52)*Dt</f>
        <v>#NAME?</v>
      </c>
      <c r="E53" s="46" t="e">
        <f aca="false">E52+eta_4*(O52-E52)*Dt</f>
        <v>#NAME?</v>
      </c>
      <c r="F53" s="48" t="e">
        <f aca="false">F52+eta_5*(P52-F52)*Dt</f>
        <v>#NAME?</v>
      </c>
      <c r="G53" s="49" t="e">
        <f aca="false">G52+eta_6*(Q52-G52)*Dt</f>
        <v>#NAME?</v>
      </c>
      <c r="H53" s="50" t="e">
        <f aca="false">H52+eta_7*(R52-H52)*Dt</f>
        <v>#NAME?</v>
      </c>
      <c r="I53" s="51" t="e">
        <f aca="false">I52+eta_8*(S52-I52)*Dt</f>
        <v>#NAME?</v>
      </c>
      <c r="J53" s="52" t="e">
        <f aca="false">J52+eta_9*(T52-J52)*Dt</f>
        <v>#NAME?</v>
      </c>
      <c r="K53" s="53" t="e">
        <f aca="false">K52+eta_10*(U52-K52)*Dt</f>
        <v>#NAME?</v>
      </c>
      <c r="L53" s="46" t="e">
        <f aca="false">MAX(0,id_1*V53+sum_1*V53+IF(ssum_1&gt;0,ssum_1*V53/lamda_1,0)+slogistic_1*(1/(1+EXP(-s_1*(V53-t_1))))+alogistic_1*(((1/(1+EXP(-s_1*(V53-t_1))))-(1/(1+EXP(s_1*t_1))))*(1+EXP(-s_1*t_1))))</f>
        <v>#NAME?</v>
      </c>
      <c r="M53" s="46" t="e">
        <f aca="false">MAX(0,id_2*W53+sum_2*W53+IF(ssum_2&gt;0,ssum_2*W53/lamda_2,0)+slogistic_2*(1/(1+EXP(-s_2*(W53-t_2))))+alogistic_2*(((1/(1+EXP(-s_2*(W53-t_2))))-(1/(1+EXP(s_2*t_2))))*(1+EXP(-s_2*t_2))))</f>
        <v>#NAME?</v>
      </c>
      <c r="N53" s="46" t="e">
        <f aca="false">MAX(0,id_3*X53+sum_3*X53+IF(ssum_3&gt;0,ssum_3*X53/lamda_3,0)+slogistic_3*(1/(1+EXP(-s_3*(X53-t_3))))+alogistic_3*(((1/(1+EXP(-s_3*(X53-t_3))))-(1/(1+EXP(s_3*t_3))))*(1+EXP(-s_3*t_3))))</f>
        <v>#NAME?</v>
      </c>
      <c r="O53" s="46" t="e">
        <f aca="false">MAX(0,id_4*Y53+sum_4*Y53+IF(ssum_4&gt;0,ssum_4*Y53/lamda_4,0)+slogistic_4*(1/(1+EXP(-s_4*(Y53-t_4))))+alogistic_4*(((1/(1+EXP(-s_4*(Y53-t_4))))-(1/(1+EXP(s_4*t_4))))*(1+EXP(-s_4*t_4))))</f>
        <v>#NAME?</v>
      </c>
      <c r="P53" s="46" t="e">
        <f aca="false">MAX(0,id_5*Z53+sum_5*Z53+IF(ssum_5&gt;0,ssum_5*Z53/lamda_5,0)+slogistic_5*(1/(1+EXP(-s_5*(Z53-t_5))))+alogistic_5*(((1/(1+EXP(-s_5*(Z53-t_5))))-(1/(1+EXP(s_5*t_5))))*(1+EXP(-s_5*t_5))))</f>
        <v>#NAME?</v>
      </c>
      <c r="Q53" s="46" t="e">
        <f aca="false">MAX(0,id_6*AA53+sum_6*AA53+IF(ssum_6&gt;0,ssum_6*AA53/lamda_6,0)+slogistic_6*(1/(1+EXP(-s_6*(AA53-t_6))))+alogistic_6*(((1/(1+EXP(-s_6*(AA53-t_6))))-(1/(1+EXP(s_6*t_6))))*(1+EXP(-s_6*t_6))))</f>
        <v>#NAME?</v>
      </c>
      <c r="R53" s="46" t="e">
        <f aca="false">MAX(0,id_7*AB53+sum_7*AB53+IF(ssum_7&gt;0,ssum_7*AB53/lamda_7,0)+slogistic_7*(1/(1+EXP(-s_7*(AB53-t_7))))+alogistic_7*(((1/(1+EXP(-s_7*(AB53-t_7))))-(1/(1+EXP(s_7*t_7))))*(1+EXP(-s_7*t_7))))</f>
        <v>#NAME?</v>
      </c>
      <c r="S53" s="46" t="e">
        <f aca="false">MAX(0,id_8*AC53+sum_8*AC53+IF(ssum_8&gt;0,ssum_8*AC53/lamda_8,0)+slogistic_8*(1/(1+EXP(-s_8*(AC53-t_8))))+alogistic_8*(((1/(1+EXP(-s_8*(AC53-t_8))))-(1/(1+EXP(s_8*t_8))))*(1+EXP(-s_8*t_8))))</f>
        <v>#NAME?</v>
      </c>
      <c r="T53" s="46" t="e">
        <f aca="false">MAX(0,id_9*AD53+sum_9*AD53+IF(ssum_9&gt;0,ssum_9*AD53/lamda_9,0)+slogistic_9*(1/(1+EXP(-s_9*(AD53-t_9))))+alogistic_9*(((1/(1+EXP(-s_9*(AD53-t_9))))-(1/(1+EXP(s_9*t_9))))*(1+EXP(-s_9*t_9))))</f>
        <v>#NAME?</v>
      </c>
      <c r="U53" s="46" t="e">
        <f aca="false">MAX(0,id_10*AE53+sum_10*AE53+IF(ssum_10&gt;0,ssum_10*AE53/lamda_10,0)+slogistic_10*(1/(1+EXP(-s_10*(AE53-t_10))))+alogistic_10*(((1/(1+EXP(-s_10*(AE53-t_10))))-(1/(1+EXP(s_10*t_10))))*(1+EXP(-s_10*t_10))))</f>
        <v>#NAME?</v>
      </c>
      <c r="V53" s="46" t="e">
        <f aca="false">w_1_1*B53+w_2_1*C53+w_3_1*D53+w_4_1*E53+w_5_1*F53+w_6_1*G53+w_7_1*H53+w_8_1*I53+w_9_1*J53+w_10_1*K53</f>
        <v>#NAME?</v>
      </c>
      <c r="W53" s="46" t="e">
        <f aca="false">w_1_2*B53+w_2_2*C53+w_3_2*D53+w_4_2*E53+w_5_2*F53+w_5_2*G53+w_7_2*H53+w_8_2*I53+w_9_2*J53+w_10_2*K53</f>
        <v>#NAME?</v>
      </c>
      <c r="X53" s="46" t="e">
        <f aca="false">w_1_3*B53+w_2_3*C53+matrix!$E$6*D53+matrix!$E$7*E53+matrix!$E$8*F53+matrix!$E$9*G53+matrix!$E$10*H53+matrix!$E$11*I53+matrix!$E$12*J53+matrix!$E$13*K53</f>
        <v>#NAME?</v>
      </c>
      <c r="Y53" s="46" t="e">
        <f aca="false">w_1_4*B53+w_2_4*C53+w_3_4*D53+w_4_4*E53+w_5_4*F53+w_6_4*G53+w_7_4*H53+w_8_4*I53+w_9_4*J53+w_10_4*K53</f>
        <v>#NAME?</v>
      </c>
      <c r="Z53" s="46" t="e">
        <f aca="false">w_1_5*B53+w_2_5*C53+w_3_5*D53+w_4_5*E53+w_5_5*F53+w_6_5*G53+w_7_5*H53+w_8_5*I53+w_9_5*J53+w_10_5*K53</f>
        <v>#NAME?</v>
      </c>
      <c r="AA53" s="46" t="e">
        <f aca="false">w_1_6*B53+w_2_6*C53+w_3_6*D53+w_4_6*E53+w_5_6*F53+w_6_6*G53+w_7_6*H53+w_8_6*I53+w_9_6*J53+w_10_6*K53</f>
        <v>#NAME?</v>
      </c>
      <c r="AB53" s="46" t="e">
        <f aca="false">w_1_7*B53+w_2_7*C53+w_3_7*D53+w_4_7*E53+w_5_7*F53+w_6_7*G53+w_7_7*H53+w_8_7*I53+w_9_7*J53+w_10_7*K53</f>
        <v>#NAME?</v>
      </c>
      <c r="AC53" s="46" t="e">
        <f aca="false">w_1_8*B53+w_2_8*C53+w_3_8*D53+w_4_8*E53+w_5_8*F53+w_6_8*G53+w_7_8*H53+w_8_8*I53+w_9_8*J53+w_10_8*K53</f>
        <v>#NAME?</v>
      </c>
      <c r="AD53" s="46" t="e">
        <f aca="false">w_1_9*B53+w_2_9*C53+w_3_9*D53+w_4_9*E53+w_5_9*F53+w_6_9*G53+w_7_9*H53+w_8_9*I53+w_9_9*J53+w_10_9*K53</f>
        <v>#NAME?</v>
      </c>
      <c r="AE53" s="46" t="e">
        <f aca="false">w_1_10*B53+w_2_10*C53+w_3_10*D53+w_4_10*E53+w_5_10*F53+w_6_10*G53+w_7_10*H53+w_8_10*I53+w_9_10*J53+w_10_10*K53</f>
        <v>#NAME?</v>
      </c>
    </row>
    <row r="54" customFormat="false" ht="15" hidden="false" customHeight="false" outlineLevel="0" collapsed="false">
      <c r="A54" s="0" t="n">
        <f aca="false">A53+$B$1</f>
        <v>49</v>
      </c>
      <c r="B54" s="45" t="e">
        <f aca="false">B53+eta_1*(L53-B53)*Dt</f>
        <v>#NAME?</v>
      </c>
      <c r="C54" s="46" t="e">
        <f aca="false">C53+eta_2*(M53-C53)*Dt</f>
        <v>#NAME?</v>
      </c>
      <c r="D54" s="47" t="e">
        <f aca="false">D53+eta_3*(N53-D53)*Dt</f>
        <v>#NAME?</v>
      </c>
      <c r="E54" s="46" t="e">
        <f aca="false">E53+eta_4*(O53-E53)*Dt</f>
        <v>#NAME?</v>
      </c>
      <c r="F54" s="48" t="e">
        <f aca="false">F53+eta_5*(P53-F53)*Dt</f>
        <v>#NAME?</v>
      </c>
      <c r="G54" s="49" t="e">
        <f aca="false">G53+eta_6*(Q53-G53)*Dt</f>
        <v>#NAME?</v>
      </c>
      <c r="H54" s="50" t="e">
        <f aca="false">H53+eta_7*(R53-H53)*Dt</f>
        <v>#NAME?</v>
      </c>
      <c r="I54" s="51" t="e">
        <f aca="false">I53+eta_8*(S53-I53)*Dt</f>
        <v>#NAME?</v>
      </c>
      <c r="J54" s="52" t="e">
        <f aca="false">J53+eta_9*(T53-J53)*Dt</f>
        <v>#NAME?</v>
      </c>
      <c r="K54" s="53" t="e">
        <f aca="false">K53+eta_10*(U53-K53)*Dt</f>
        <v>#NAME?</v>
      </c>
      <c r="L54" s="46" t="e">
        <f aca="false">MAX(0,id_1*V54+sum_1*V54+IF(ssum_1&gt;0,ssum_1*V54/lamda_1,0)+slogistic_1*(1/(1+EXP(-s_1*(V54-t_1))))+alogistic_1*(((1/(1+EXP(-s_1*(V54-t_1))))-(1/(1+EXP(s_1*t_1))))*(1+EXP(-s_1*t_1))))</f>
        <v>#NAME?</v>
      </c>
      <c r="M54" s="46" t="e">
        <f aca="false">MAX(0,id_2*W54+sum_2*W54+IF(ssum_2&gt;0,ssum_2*W54/lamda_2,0)+slogistic_2*(1/(1+EXP(-s_2*(W54-t_2))))+alogistic_2*(((1/(1+EXP(-s_2*(W54-t_2))))-(1/(1+EXP(s_2*t_2))))*(1+EXP(-s_2*t_2))))</f>
        <v>#NAME?</v>
      </c>
      <c r="N54" s="46" t="e">
        <f aca="false">MAX(0,id_3*X54+sum_3*X54+IF(ssum_3&gt;0,ssum_3*X54/lamda_3,0)+slogistic_3*(1/(1+EXP(-s_3*(X54-t_3))))+alogistic_3*(((1/(1+EXP(-s_3*(X54-t_3))))-(1/(1+EXP(s_3*t_3))))*(1+EXP(-s_3*t_3))))</f>
        <v>#NAME?</v>
      </c>
      <c r="O54" s="46" t="e">
        <f aca="false">MAX(0,id_4*Y54+sum_4*Y54+IF(ssum_4&gt;0,ssum_4*Y54/lamda_4,0)+slogistic_4*(1/(1+EXP(-s_4*(Y54-t_4))))+alogistic_4*(((1/(1+EXP(-s_4*(Y54-t_4))))-(1/(1+EXP(s_4*t_4))))*(1+EXP(-s_4*t_4))))</f>
        <v>#NAME?</v>
      </c>
      <c r="P54" s="46" t="e">
        <f aca="false">MAX(0,id_5*Z54+sum_5*Z54+IF(ssum_5&gt;0,ssum_5*Z54/lamda_5,0)+slogistic_5*(1/(1+EXP(-s_5*(Z54-t_5))))+alogistic_5*(((1/(1+EXP(-s_5*(Z54-t_5))))-(1/(1+EXP(s_5*t_5))))*(1+EXP(-s_5*t_5))))</f>
        <v>#NAME?</v>
      </c>
      <c r="Q54" s="46" t="e">
        <f aca="false">MAX(0,id_6*AA54+sum_6*AA54+IF(ssum_6&gt;0,ssum_6*AA54/lamda_6,0)+slogistic_6*(1/(1+EXP(-s_6*(AA54-t_6))))+alogistic_6*(((1/(1+EXP(-s_6*(AA54-t_6))))-(1/(1+EXP(s_6*t_6))))*(1+EXP(-s_6*t_6))))</f>
        <v>#NAME?</v>
      </c>
      <c r="R54" s="46" t="e">
        <f aca="false">MAX(0,id_7*AB54+sum_7*AB54+IF(ssum_7&gt;0,ssum_7*AB54/lamda_7,0)+slogistic_7*(1/(1+EXP(-s_7*(AB54-t_7))))+alogistic_7*(((1/(1+EXP(-s_7*(AB54-t_7))))-(1/(1+EXP(s_7*t_7))))*(1+EXP(-s_7*t_7))))</f>
        <v>#NAME?</v>
      </c>
      <c r="S54" s="46" t="e">
        <f aca="false">MAX(0,id_8*AC54+sum_8*AC54+IF(ssum_8&gt;0,ssum_8*AC54/lamda_8,0)+slogistic_8*(1/(1+EXP(-s_8*(AC54-t_8))))+alogistic_8*(((1/(1+EXP(-s_8*(AC54-t_8))))-(1/(1+EXP(s_8*t_8))))*(1+EXP(-s_8*t_8))))</f>
        <v>#NAME?</v>
      </c>
      <c r="T54" s="46" t="e">
        <f aca="false">MAX(0,id_9*AD54+sum_9*AD54+IF(ssum_9&gt;0,ssum_9*AD54/lamda_9,0)+slogistic_9*(1/(1+EXP(-s_9*(AD54-t_9))))+alogistic_9*(((1/(1+EXP(-s_9*(AD54-t_9))))-(1/(1+EXP(s_9*t_9))))*(1+EXP(-s_9*t_9))))</f>
        <v>#NAME?</v>
      </c>
      <c r="U54" s="46" t="e">
        <f aca="false">MAX(0,id_10*AE54+sum_10*AE54+IF(ssum_10&gt;0,ssum_10*AE54/lamda_10,0)+slogistic_10*(1/(1+EXP(-s_10*(AE54-t_10))))+alogistic_10*(((1/(1+EXP(-s_10*(AE54-t_10))))-(1/(1+EXP(s_10*t_10))))*(1+EXP(-s_10*t_10))))</f>
        <v>#NAME?</v>
      </c>
      <c r="V54" s="46" t="e">
        <f aca="false">w_1_1*B54+w_2_1*C54+w_3_1*D54+w_4_1*E54+w_5_1*F54+w_6_1*G54+w_7_1*H54+w_8_1*I54+w_9_1*J54+w_10_1*K54</f>
        <v>#NAME?</v>
      </c>
      <c r="W54" s="46" t="e">
        <f aca="false">w_1_2*B54+w_2_2*C54+w_3_2*D54+w_4_2*E54+w_5_2*F54+w_5_2*G54+w_7_2*H54+w_8_2*I54+w_9_2*J54+w_10_2*K54</f>
        <v>#NAME?</v>
      </c>
      <c r="X54" s="46" t="e">
        <f aca="false">w_1_3*B54+w_2_3*C54+matrix!$E$6*D54+matrix!$E$7*E54+matrix!$E$8*F54+matrix!$E$9*G54+matrix!$E$10*H54+matrix!$E$11*I54+matrix!$E$12*J54+matrix!$E$13*K54</f>
        <v>#NAME?</v>
      </c>
      <c r="Y54" s="46" t="e">
        <f aca="false">w_1_4*B54+w_2_4*C54+w_3_4*D54+w_4_4*E54+w_5_4*F54+w_6_4*G54+w_7_4*H54+w_8_4*I54+w_9_4*J54+w_10_4*K54</f>
        <v>#NAME?</v>
      </c>
      <c r="Z54" s="46" t="e">
        <f aca="false">w_1_5*B54+w_2_5*C54+w_3_5*D54+w_4_5*E54+w_5_5*F54+w_6_5*G54+w_7_5*H54+w_8_5*I54+w_9_5*J54+w_10_5*K54</f>
        <v>#NAME?</v>
      </c>
      <c r="AA54" s="46" t="e">
        <f aca="false">w_1_6*B54+w_2_6*C54+w_3_6*D54+w_4_6*E54+w_5_6*F54+w_6_6*G54+w_7_6*H54+w_8_6*I54+w_9_6*J54+w_10_6*K54</f>
        <v>#NAME?</v>
      </c>
      <c r="AB54" s="46" t="e">
        <f aca="false">w_1_7*B54+w_2_7*C54+w_3_7*D54+w_4_7*E54+w_5_7*F54+w_6_7*G54+w_7_7*H54+w_8_7*I54+w_9_7*J54+w_10_7*K54</f>
        <v>#NAME?</v>
      </c>
      <c r="AC54" s="46" t="e">
        <f aca="false">w_1_8*B54+w_2_8*C54+w_3_8*D54+w_4_8*E54+w_5_8*F54+w_6_8*G54+w_7_8*H54+w_8_8*I54+w_9_8*J54+w_10_8*K54</f>
        <v>#NAME?</v>
      </c>
      <c r="AD54" s="46" t="e">
        <f aca="false">w_1_9*B54+w_2_9*C54+w_3_9*D54+w_4_9*E54+w_5_9*F54+w_6_9*G54+w_7_9*H54+w_8_9*I54+w_9_9*J54+w_10_9*K54</f>
        <v>#NAME?</v>
      </c>
      <c r="AE54" s="46" t="e">
        <f aca="false">w_1_10*B54+w_2_10*C54+w_3_10*D54+w_4_10*E54+w_5_10*F54+w_6_10*G54+w_7_10*H54+w_8_10*I54+w_9_10*J54+w_10_10*K54</f>
        <v>#NAME?</v>
      </c>
    </row>
    <row r="55" customFormat="false" ht="15" hidden="false" customHeight="false" outlineLevel="0" collapsed="false">
      <c r="A55" s="0" t="n">
        <f aca="false">A54+$B$1</f>
        <v>50</v>
      </c>
      <c r="B55" s="45" t="e">
        <f aca="false">B54+eta_1*(L54-B54)*Dt</f>
        <v>#NAME?</v>
      </c>
      <c r="C55" s="46" t="e">
        <f aca="false">C54+eta_2*(M54-C54)*Dt</f>
        <v>#NAME?</v>
      </c>
      <c r="D55" s="47" t="e">
        <f aca="false">D54+eta_3*(N54-D54)*Dt</f>
        <v>#NAME?</v>
      </c>
      <c r="E55" s="46" t="e">
        <f aca="false">E54+eta_4*(O54-E54)*Dt</f>
        <v>#NAME?</v>
      </c>
      <c r="F55" s="48" t="e">
        <f aca="false">F54+eta_5*(P54-F54)*Dt</f>
        <v>#NAME?</v>
      </c>
      <c r="G55" s="49" t="e">
        <f aca="false">G54+eta_6*(Q54-G54)*Dt</f>
        <v>#NAME?</v>
      </c>
      <c r="H55" s="50" t="e">
        <f aca="false">H54+eta_7*(R54-H54)*Dt</f>
        <v>#NAME?</v>
      </c>
      <c r="I55" s="51" t="e">
        <f aca="false">I54+eta_8*(S54-I54)*Dt</f>
        <v>#NAME?</v>
      </c>
      <c r="J55" s="52" t="e">
        <f aca="false">J54+eta_9*(T54-J54)*Dt</f>
        <v>#NAME?</v>
      </c>
      <c r="K55" s="53" t="e">
        <f aca="false">K54+eta_10*(U54-K54)*Dt</f>
        <v>#NAME?</v>
      </c>
      <c r="L55" s="46" t="e">
        <f aca="false">MAX(0,id_1*V55+sum_1*V55+IF(ssum_1&gt;0,ssum_1*V55/lamda_1,0)+slogistic_1*(1/(1+EXP(-s_1*(V55-t_1))))+alogistic_1*(((1/(1+EXP(-s_1*(V55-t_1))))-(1/(1+EXP(s_1*t_1))))*(1+EXP(-s_1*t_1))))</f>
        <v>#NAME?</v>
      </c>
      <c r="M55" s="46" t="e">
        <f aca="false">MAX(0,id_2*W55+sum_2*W55+IF(ssum_2&gt;0,ssum_2*W55/lamda_2,0)+slogistic_2*(1/(1+EXP(-s_2*(W55-t_2))))+alogistic_2*(((1/(1+EXP(-s_2*(W55-t_2))))-(1/(1+EXP(s_2*t_2))))*(1+EXP(-s_2*t_2))))</f>
        <v>#NAME?</v>
      </c>
      <c r="N55" s="46" t="e">
        <f aca="false">MAX(0,id_3*X55+sum_3*X55+IF(ssum_3&gt;0,ssum_3*X55/lamda_3,0)+slogistic_3*(1/(1+EXP(-s_3*(X55-t_3))))+alogistic_3*(((1/(1+EXP(-s_3*(X55-t_3))))-(1/(1+EXP(s_3*t_3))))*(1+EXP(-s_3*t_3))))</f>
        <v>#NAME?</v>
      </c>
      <c r="O55" s="46" t="e">
        <f aca="false">MAX(0,id_4*Y55+sum_4*Y55+IF(ssum_4&gt;0,ssum_4*Y55/lamda_4,0)+slogistic_4*(1/(1+EXP(-s_4*(Y55-t_4))))+alogistic_4*(((1/(1+EXP(-s_4*(Y55-t_4))))-(1/(1+EXP(s_4*t_4))))*(1+EXP(-s_4*t_4))))</f>
        <v>#NAME?</v>
      </c>
      <c r="P55" s="46" t="e">
        <f aca="false">MAX(0,id_5*Z55+sum_5*Z55+IF(ssum_5&gt;0,ssum_5*Z55/lamda_5,0)+slogistic_5*(1/(1+EXP(-s_5*(Z55-t_5))))+alogistic_5*(((1/(1+EXP(-s_5*(Z55-t_5))))-(1/(1+EXP(s_5*t_5))))*(1+EXP(-s_5*t_5))))</f>
        <v>#NAME?</v>
      </c>
      <c r="Q55" s="46" t="e">
        <f aca="false">MAX(0,id_6*AA55+sum_6*AA55+IF(ssum_6&gt;0,ssum_6*AA55/lamda_6,0)+slogistic_6*(1/(1+EXP(-s_6*(AA55-t_6))))+alogistic_6*(((1/(1+EXP(-s_6*(AA55-t_6))))-(1/(1+EXP(s_6*t_6))))*(1+EXP(-s_6*t_6))))</f>
        <v>#NAME?</v>
      </c>
      <c r="R55" s="46" t="e">
        <f aca="false">MAX(0,id_7*AB55+sum_7*AB55+IF(ssum_7&gt;0,ssum_7*AB55/lamda_7,0)+slogistic_7*(1/(1+EXP(-s_7*(AB55-t_7))))+alogistic_7*(((1/(1+EXP(-s_7*(AB55-t_7))))-(1/(1+EXP(s_7*t_7))))*(1+EXP(-s_7*t_7))))</f>
        <v>#NAME?</v>
      </c>
      <c r="S55" s="46" t="e">
        <f aca="false">MAX(0,id_8*AC55+sum_8*AC55+IF(ssum_8&gt;0,ssum_8*AC55/lamda_8,0)+slogistic_8*(1/(1+EXP(-s_8*(AC55-t_8))))+alogistic_8*(((1/(1+EXP(-s_8*(AC55-t_8))))-(1/(1+EXP(s_8*t_8))))*(1+EXP(-s_8*t_8))))</f>
        <v>#NAME?</v>
      </c>
      <c r="T55" s="46" t="e">
        <f aca="false">MAX(0,id_9*AD55+sum_9*AD55+IF(ssum_9&gt;0,ssum_9*AD55/lamda_9,0)+slogistic_9*(1/(1+EXP(-s_9*(AD55-t_9))))+alogistic_9*(((1/(1+EXP(-s_9*(AD55-t_9))))-(1/(1+EXP(s_9*t_9))))*(1+EXP(-s_9*t_9))))</f>
        <v>#NAME?</v>
      </c>
      <c r="U55" s="46" t="e">
        <f aca="false">MAX(0,id_10*AE55+sum_10*AE55+IF(ssum_10&gt;0,ssum_10*AE55/lamda_10,0)+slogistic_10*(1/(1+EXP(-s_10*(AE55-t_10))))+alogistic_10*(((1/(1+EXP(-s_10*(AE55-t_10))))-(1/(1+EXP(s_10*t_10))))*(1+EXP(-s_10*t_10))))</f>
        <v>#NAME?</v>
      </c>
      <c r="V55" s="46" t="e">
        <f aca="false">w_1_1*B55+w_2_1*C55+w_3_1*D55+w_4_1*E55+w_5_1*F55+w_6_1*G55+w_7_1*H55+w_8_1*I55+w_9_1*J55+w_10_1*K55</f>
        <v>#NAME?</v>
      </c>
      <c r="W55" s="46" t="e">
        <f aca="false">w_1_2*B55+w_2_2*C55+w_3_2*D55+w_4_2*E55+w_5_2*F55+w_5_2*G55+w_7_2*H55+w_8_2*I55+w_9_2*J55+w_10_2*K55</f>
        <v>#NAME?</v>
      </c>
      <c r="X55" s="46" t="e">
        <f aca="false">w_1_3*B55+w_2_3*C55+matrix!$E$6*D55+matrix!$E$7*E55+matrix!$E$8*F55+matrix!$E$9*G55+matrix!$E$10*H55+matrix!$E$11*I55+matrix!$E$12*J55+matrix!$E$13*K55</f>
        <v>#NAME?</v>
      </c>
      <c r="Y55" s="46" t="e">
        <f aca="false">w_1_4*B55+w_2_4*C55+w_3_4*D55+w_4_4*E55+w_5_4*F55+w_6_4*G55+w_7_4*H55+w_8_4*I55+w_9_4*J55+w_10_4*K55</f>
        <v>#NAME?</v>
      </c>
      <c r="Z55" s="46" t="e">
        <f aca="false">w_1_5*B55+w_2_5*C55+w_3_5*D55+w_4_5*E55+w_5_5*F55+w_6_5*G55+w_7_5*H55+w_8_5*I55+w_9_5*J55+w_10_5*K55</f>
        <v>#NAME?</v>
      </c>
      <c r="AA55" s="46" t="e">
        <f aca="false">w_1_6*B55+w_2_6*C55+w_3_6*D55+w_4_6*E55+w_5_6*F55+w_6_6*G55+w_7_6*H55+w_8_6*I55+w_9_6*J55+w_10_6*K55</f>
        <v>#NAME?</v>
      </c>
      <c r="AB55" s="46" t="e">
        <f aca="false">w_1_7*B55+w_2_7*C55+w_3_7*D55+w_4_7*E55+w_5_7*F55+w_6_7*G55+w_7_7*H55+w_8_7*I55+w_9_7*J55+w_10_7*K55</f>
        <v>#NAME?</v>
      </c>
      <c r="AC55" s="46" t="e">
        <f aca="false">w_1_8*B55+w_2_8*C55+w_3_8*D55+w_4_8*E55+w_5_8*F55+w_6_8*G55+w_7_8*H55+w_8_8*I55+w_9_8*J55+w_10_8*K55</f>
        <v>#NAME?</v>
      </c>
      <c r="AD55" s="46" t="e">
        <f aca="false">w_1_9*B55+w_2_9*C55+w_3_9*D55+w_4_9*E55+w_5_9*F55+w_6_9*G55+w_7_9*H55+w_8_9*I55+w_9_9*J55+w_10_9*K55</f>
        <v>#NAME?</v>
      </c>
      <c r="AE55" s="46" t="e">
        <f aca="false">w_1_10*B55+w_2_10*C55+w_3_10*D55+w_4_10*E55+w_5_10*F55+w_6_10*G55+w_7_10*H55+w_8_10*I55+w_9_10*J55+w_10_10*K55</f>
        <v>#NAME?</v>
      </c>
    </row>
    <row r="56" customFormat="false" ht="15" hidden="false" customHeight="false" outlineLevel="0" collapsed="false">
      <c r="A56" s="0" t="n">
        <f aca="false">A55+$B$1</f>
        <v>51</v>
      </c>
      <c r="B56" s="45" t="e">
        <f aca="false">B55+eta_1*(L55-B55)*Dt</f>
        <v>#NAME?</v>
      </c>
      <c r="C56" s="46" t="e">
        <f aca="false">C55+eta_2*(M55-C55)*Dt</f>
        <v>#NAME?</v>
      </c>
      <c r="D56" s="47" t="e">
        <f aca="false">D55+eta_3*(N55-D55)*Dt</f>
        <v>#NAME?</v>
      </c>
      <c r="E56" s="46" t="e">
        <f aca="false">E55+eta_4*(O55-E55)*Dt</f>
        <v>#NAME?</v>
      </c>
      <c r="F56" s="48" t="e">
        <f aca="false">F55+eta_5*(P55-F55)*Dt</f>
        <v>#NAME?</v>
      </c>
      <c r="G56" s="49" t="e">
        <f aca="false">G55+eta_6*(Q55-G55)*Dt</f>
        <v>#NAME?</v>
      </c>
      <c r="H56" s="50" t="e">
        <f aca="false">H55+eta_7*(R55-H55)*Dt</f>
        <v>#NAME?</v>
      </c>
      <c r="I56" s="51" t="e">
        <f aca="false">I55+eta_8*(S55-I55)*Dt</f>
        <v>#NAME?</v>
      </c>
      <c r="J56" s="52" t="e">
        <f aca="false">J55+eta_9*(T55-J55)*Dt</f>
        <v>#NAME?</v>
      </c>
      <c r="K56" s="53" t="e">
        <f aca="false">K55+eta_10*(U55-K55)*Dt</f>
        <v>#NAME?</v>
      </c>
      <c r="L56" s="46" t="e">
        <f aca="false">MAX(0,id_1*V56+sum_1*V56+IF(ssum_1&gt;0,ssum_1*V56/lamda_1,0)+slogistic_1*(1/(1+EXP(-s_1*(V56-t_1))))+alogistic_1*(((1/(1+EXP(-s_1*(V56-t_1))))-(1/(1+EXP(s_1*t_1))))*(1+EXP(-s_1*t_1))))</f>
        <v>#NAME?</v>
      </c>
      <c r="M56" s="46" t="e">
        <f aca="false">MAX(0,id_2*W56+sum_2*W56+IF(ssum_2&gt;0,ssum_2*W56/lamda_2,0)+slogistic_2*(1/(1+EXP(-s_2*(W56-t_2))))+alogistic_2*(((1/(1+EXP(-s_2*(W56-t_2))))-(1/(1+EXP(s_2*t_2))))*(1+EXP(-s_2*t_2))))</f>
        <v>#NAME?</v>
      </c>
      <c r="N56" s="46" t="e">
        <f aca="false">MAX(0,id_3*X56+sum_3*X56+IF(ssum_3&gt;0,ssum_3*X56/lamda_3,0)+slogistic_3*(1/(1+EXP(-s_3*(X56-t_3))))+alogistic_3*(((1/(1+EXP(-s_3*(X56-t_3))))-(1/(1+EXP(s_3*t_3))))*(1+EXP(-s_3*t_3))))</f>
        <v>#NAME?</v>
      </c>
      <c r="O56" s="46" t="e">
        <f aca="false">MAX(0,id_4*Y56+sum_4*Y56+IF(ssum_4&gt;0,ssum_4*Y56/lamda_4,0)+slogistic_4*(1/(1+EXP(-s_4*(Y56-t_4))))+alogistic_4*(((1/(1+EXP(-s_4*(Y56-t_4))))-(1/(1+EXP(s_4*t_4))))*(1+EXP(-s_4*t_4))))</f>
        <v>#NAME?</v>
      </c>
      <c r="P56" s="46" t="e">
        <f aca="false">MAX(0,id_5*Z56+sum_5*Z56+IF(ssum_5&gt;0,ssum_5*Z56/lamda_5,0)+slogistic_5*(1/(1+EXP(-s_5*(Z56-t_5))))+alogistic_5*(((1/(1+EXP(-s_5*(Z56-t_5))))-(1/(1+EXP(s_5*t_5))))*(1+EXP(-s_5*t_5))))</f>
        <v>#NAME?</v>
      </c>
      <c r="Q56" s="46" t="e">
        <f aca="false">MAX(0,id_6*AA56+sum_6*AA56+IF(ssum_6&gt;0,ssum_6*AA56/lamda_6,0)+slogistic_6*(1/(1+EXP(-s_6*(AA56-t_6))))+alogistic_6*(((1/(1+EXP(-s_6*(AA56-t_6))))-(1/(1+EXP(s_6*t_6))))*(1+EXP(-s_6*t_6))))</f>
        <v>#NAME?</v>
      </c>
      <c r="R56" s="46" t="e">
        <f aca="false">MAX(0,id_7*AB56+sum_7*AB56+IF(ssum_7&gt;0,ssum_7*AB56/lamda_7,0)+slogistic_7*(1/(1+EXP(-s_7*(AB56-t_7))))+alogistic_7*(((1/(1+EXP(-s_7*(AB56-t_7))))-(1/(1+EXP(s_7*t_7))))*(1+EXP(-s_7*t_7))))</f>
        <v>#NAME?</v>
      </c>
      <c r="S56" s="46" t="e">
        <f aca="false">MAX(0,id_8*AC56+sum_8*AC56+IF(ssum_8&gt;0,ssum_8*AC56/lamda_8,0)+slogistic_8*(1/(1+EXP(-s_8*(AC56-t_8))))+alogistic_8*(((1/(1+EXP(-s_8*(AC56-t_8))))-(1/(1+EXP(s_8*t_8))))*(1+EXP(-s_8*t_8))))</f>
        <v>#NAME?</v>
      </c>
      <c r="T56" s="46" t="e">
        <f aca="false">MAX(0,id_9*AD56+sum_9*AD56+IF(ssum_9&gt;0,ssum_9*AD56/lamda_9,0)+slogistic_9*(1/(1+EXP(-s_9*(AD56-t_9))))+alogistic_9*(((1/(1+EXP(-s_9*(AD56-t_9))))-(1/(1+EXP(s_9*t_9))))*(1+EXP(-s_9*t_9))))</f>
        <v>#NAME?</v>
      </c>
      <c r="U56" s="46" t="e">
        <f aca="false">MAX(0,id_10*AE56+sum_10*AE56+IF(ssum_10&gt;0,ssum_10*AE56/lamda_10,0)+slogistic_10*(1/(1+EXP(-s_10*(AE56-t_10))))+alogistic_10*(((1/(1+EXP(-s_10*(AE56-t_10))))-(1/(1+EXP(s_10*t_10))))*(1+EXP(-s_10*t_10))))</f>
        <v>#NAME?</v>
      </c>
      <c r="V56" s="46" t="e">
        <f aca="false">w_1_1*B56+w_2_1*C56+w_3_1*D56+w_4_1*E56+w_5_1*F56+w_6_1*G56+w_7_1*H56+w_8_1*I56+w_9_1*J56+w_10_1*K56</f>
        <v>#NAME?</v>
      </c>
      <c r="W56" s="46" t="e">
        <f aca="false">w_1_2*B56+w_2_2*C56+w_3_2*D56+w_4_2*E56+w_5_2*F56+w_5_2*G56+w_7_2*H56+w_8_2*I56+w_9_2*J56+w_10_2*K56</f>
        <v>#NAME?</v>
      </c>
      <c r="X56" s="46" t="e">
        <f aca="false">w_1_3*B56+w_2_3*C56+matrix!$E$6*D56+matrix!$E$7*E56+matrix!$E$8*F56+matrix!$E$9*G56+matrix!$E$10*H56+matrix!$E$11*I56+matrix!$E$12*J56+matrix!$E$13*K56</f>
        <v>#NAME?</v>
      </c>
      <c r="Y56" s="46" t="e">
        <f aca="false">w_1_4*B56+w_2_4*C56+w_3_4*D56+w_4_4*E56+w_5_4*F56+w_6_4*G56+w_7_4*H56+w_8_4*I56+w_9_4*J56+w_10_4*K56</f>
        <v>#NAME?</v>
      </c>
      <c r="Z56" s="46" t="e">
        <f aca="false">w_1_5*B56+w_2_5*C56+w_3_5*D56+w_4_5*E56+w_5_5*F56+w_6_5*G56+w_7_5*H56+w_8_5*I56+w_9_5*J56+w_10_5*K56</f>
        <v>#NAME?</v>
      </c>
      <c r="AA56" s="46" t="e">
        <f aca="false">w_1_6*B56+w_2_6*C56+w_3_6*D56+w_4_6*E56+w_5_6*F56+w_6_6*G56+w_7_6*H56+w_8_6*I56+w_9_6*J56+w_10_6*K56</f>
        <v>#NAME?</v>
      </c>
      <c r="AB56" s="46" t="e">
        <f aca="false">w_1_7*B56+w_2_7*C56+w_3_7*D56+w_4_7*E56+w_5_7*F56+w_6_7*G56+w_7_7*H56+w_8_7*I56+w_9_7*J56+w_10_7*K56</f>
        <v>#NAME?</v>
      </c>
      <c r="AC56" s="46" t="e">
        <f aca="false">w_1_8*B56+w_2_8*C56+w_3_8*D56+w_4_8*E56+w_5_8*F56+w_6_8*G56+w_7_8*H56+w_8_8*I56+w_9_8*J56+w_10_8*K56</f>
        <v>#NAME?</v>
      </c>
      <c r="AD56" s="46" t="e">
        <f aca="false">w_1_9*B56+w_2_9*C56+w_3_9*D56+w_4_9*E56+w_5_9*F56+w_6_9*G56+w_7_9*H56+w_8_9*I56+w_9_9*J56+w_10_9*K56</f>
        <v>#NAME?</v>
      </c>
      <c r="AE56" s="46" t="e">
        <f aca="false">w_1_10*B56+w_2_10*C56+w_3_10*D56+w_4_10*E56+w_5_10*F56+w_6_10*G56+w_7_10*H56+w_8_10*I56+w_9_10*J56+w_10_10*K56</f>
        <v>#NAME?</v>
      </c>
    </row>
    <row r="57" customFormat="false" ht="15" hidden="false" customHeight="false" outlineLevel="0" collapsed="false">
      <c r="A57" s="0" t="n">
        <f aca="false">A56+$B$1</f>
        <v>52</v>
      </c>
      <c r="B57" s="45" t="e">
        <f aca="false">B56+eta_1*(L56-B56)*Dt</f>
        <v>#NAME?</v>
      </c>
      <c r="C57" s="46" t="e">
        <f aca="false">C56+eta_2*(M56-C56)*Dt</f>
        <v>#NAME?</v>
      </c>
      <c r="D57" s="47" t="e">
        <f aca="false">D56+eta_3*(N56-D56)*Dt</f>
        <v>#NAME?</v>
      </c>
      <c r="E57" s="46" t="e">
        <f aca="false">E56+eta_4*(O56-E56)*Dt</f>
        <v>#NAME?</v>
      </c>
      <c r="F57" s="48" t="e">
        <f aca="false">F56+eta_5*(P56-F56)*Dt</f>
        <v>#NAME?</v>
      </c>
      <c r="G57" s="49" t="e">
        <f aca="false">G56+eta_6*(Q56-G56)*Dt</f>
        <v>#NAME?</v>
      </c>
      <c r="H57" s="50" t="e">
        <f aca="false">H56+eta_7*(R56-H56)*Dt</f>
        <v>#NAME?</v>
      </c>
      <c r="I57" s="51" t="e">
        <f aca="false">I56+eta_8*(S56-I56)*Dt</f>
        <v>#NAME?</v>
      </c>
      <c r="J57" s="52" t="e">
        <f aca="false">J56+eta_9*(T56-J56)*Dt</f>
        <v>#NAME?</v>
      </c>
      <c r="K57" s="53" t="e">
        <f aca="false">K56+eta_10*(U56-K56)*Dt</f>
        <v>#NAME?</v>
      </c>
      <c r="L57" s="46" t="e">
        <f aca="false">MAX(0,id_1*V57+sum_1*V57+IF(ssum_1&gt;0,ssum_1*V57/lamda_1,0)+slogistic_1*(1/(1+EXP(-s_1*(V57-t_1))))+alogistic_1*(((1/(1+EXP(-s_1*(V57-t_1))))-(1/(1+EXP(s_1*t_1))))*(1+EXP(-s_1*t_1))))</f>
        <v>#NAME?</v>
      </c>
      <c r="M57" s="46" t="e">
        <f aca="false">MAX(0,id_2*W57+sum_2*W57+IF(ssum_2&gt;0,ssum_2*W57/lamda_2,0)+slogistic_2*(1/(1+EXP(-s_2*(W57-t_2))))+alogistic_2*(((1/(1+EXP(-s_2*(W57-t_2))))-(1/(1+EXP(s_2*t_2))))*(1+EXP(-s_2*t_2))))</f>
        <v>#NAME?</v>
      </c>
      <c r="N57" s="46" t="e">
        <f aca="false">MAX(0,id_3*X57+sum_3*X57+IF(ssum_3&gt;0,ssum_3*X57/lamda_3,0)+slogistic_3*(1/(1+EXP(-s_3*(X57-t_3))))+alogistic_3*(((1/(1+EXP(-s_3*(X57-t_3))))-(1/(1+EXP(s_3*t_3))))*(1+EXP(-s_3*t_3))))</f>
        <v>#NAME?</v>
      </c>
      <c r="O57" s="46" t="e">
        <f aca="false">MAX(0,id_4*Y57+sum_4*Y57+IF(ssum_4&gt;0,ssum_4*Y57/lamda_4,0)+slogistic_4*(1/(1+EXP(-s_4*(Y57-t_4))))+alogistic_4*(((1/(1+EXP(-s_4*(Y57-t_4))))-(1/(1+EXP(s_4*t_4))))*(1+EXP(-s_4*t_4))))</f>
        <v>#NAME?</v>
      </c>
      <c r="P57" s="46" t="e">
        <f aca="false">MAX(0,id_5*Z57+sum_5*Z57+IF(ssum_5&gt;0,ssum_5*Z57/lamda_5,0)+slogistic_5*(1/(1+EXP(-s_5*(Z57-t_5))))+alogistic_5*(((1/(1+EXP(-s_5*(Z57-t_5))))-(1/(1+EXP(s_5*t_5))))*(1+EXP(-s_5*t_5))))</f>
        <v>#NAME?</v>
      </c>
      <c r="Q57" s="46" t="e">
        <f aca="false">MAX(0,id_6*AA57+sum_6*AA57+IF(ssum_6&gt;0,ssum_6*AA57/lamda_6,0)+slogistic_6*(1/(1+EXP(-s_6*(AA57-t_6))))+alogistic_6*(((1/(1+EXP(-s_6*(AA57-t_6))))-(1/(1+EXP(s_6*t_6))))*(1+EXP(-s_6*t_6))))</f>
        <v>#NAME?</v>
      </c>
      <c r="R57" s="46" t="e">
        <f aca="false">MAX(0,id_7*AB57+sum_7*AB57+IF(ssum_7&gt;0,ssum_7*AB57/lamda_7,0)+slogistic_7*(1/(1+EXP(-s_7*(AB57-t_7))))+alogistic_7*(((1/(1+EXP(-s_7*(AB57-t_7))))-(1/(1+EXP(s_7*t_7))))*(1+EXP(-s_7*t_7))))</f>
        <v>#NAME?</v>
      </c>
      <c r="S57" s="46" t="e">
        <f aca="false">MAX(0,id_8*AC57+sum_8*AC57+IF(ssum_8&gt;0,ssum_8*AC57/lamda_8,0)+slogistic_8*(1/(1+EXP(-s_8*(AC57-t_8))))+alogistic_8*(((1/(1+EXP(-s_8*(AC57-t_8))))-(1/(1+EXP(s_8*t_8))))*(1+EXP(-s_8*t_8))))</f>
        <v>#NAME?</v>
      </c>
      <c r="T57" s="46" t="e">
        <f aca="false">MAX(0,id_9*AD57+sum_9*AD57+IF(ssum_9&gt;0,ssum_9*AD57/lamda_9,0)+slogistic_9*(1/(1+EXP(-s_9*(AD57-t_9))))+alogistic_9*(((1/(1+EXP(-s_9*(AD57-t_9))))-(1/(1+EXP(s_9*t_9))))*(1+EXP(-s_9*t_9))))</f>
        <v>#NAME?</v>
      </c>
      <c r="U57" s="46" t="e">
        <f aca="false">MAX(0,id_10*AE57+sum_10*AE57+IF(ssum_10&gt;0,ssum_10*AE57/lamda_10,0)+slogistic_10*(1/(1+EXP(-s_10*(AE57-t_10))))+alogistic_10*(((1/(1+EXP(-s_10*(AE57-t_10))))-(1/(1+EXP(s_10*t_10))))*(1+EXP(-s_10*t_10))))</f>
        <v>#NAME?</v>
      </c>
      <c r="V57" s="46" t="e">
        <f aca="false">w_1_1*B57+w_2_1*C57+w_3_1*D57+w_4_1*E57+w_5_1*F57+w_6_1*G57+w_7_1*H57+w_8_1*I57+w_9_1*J57+w_10_1*K57</f>
        <v>#NAME?</v>
      </c>
      <c r="W57" s="46" t="e">
        <f aca="false">w_1_2*B57+w_2_2*C57+w_3_2*D57+w_4_2*E57+w_5_2*F57+w_5_2*G57+w_7_2*H57+w_8_2*I57+w_9_2*J57+w_10_2*K57</f>
        <v>#NAME?</v>
      </c>
      <c r="X57" s="46" t="e">
        <f aca="false">w_1_3*B57+w_2_3*C57+matrix!$E$6*D57+matrix!$E$7*E57+matrix!$E$8*F57+matrix!$E$9*G57+matrix!$E$10*H57+matrix!$E$11*I57+matrix!$E$12*J57+matrix!$E$13*K57</f>
        <v>#NAME?</v>
      </c>
      <c r="Y57" s="46" t="e">
        <f aca="false">w_1_4*B57+w_2_4*C57+w_3_4*D57+w_4_4*E57+w_5_4*F57+w_6_4*G57+w_7_4*H57+w_8_4*I57+w_9_4*J57+w_10_4*K57</f>
        <v>#NAME?</v>
      </c>
      <c r="Z57" s="46" t="e">
        <f aca="false">w_1_5*B57+w_2_5*C57+w_3_5*D57+w_4_5*E57+w_5_5*F57+w_6_5*G57+w_7_5*H57+w_8_5*I57+w_9_5*J57+w_10_5*K57</f>
        <v>#NAME?</v>
      </c>
      <c r="AA57" s="46" t="e">
        <f aca="false">w_1_6*B57+w_2_6*C57+w_3_6*D57+w_4_6*E57+w_5_6*F57+w_6_6*G57+w_7_6*H57+w_8_6*I57+w_9_6*J57+w_10_6*K57</f>
        <v>#NAME?</v>
      </c>
      <c r="AB57" s="46" t="e">
        <f aca="false">w_1_7*B57+w_2_7*C57+w_3_7*D57+w_4_7*E57+w_5_7*F57+w_6_7*G57+w_7_7*H57+w_8_7*I57+w_9_7*J57+w_10_7*K57</f>
        <v>#NAME?</v>
      </c>
      <c r="AC57" s="46" t="e">
        <f aca="false">w_1_8*B57+w_2_8*C57+w_3_8*D57+w_4_8*E57+w_5_8*F57+w_6_8*G57+w_7_8*H57+w_8_8*I57+w_9_8*J57+w_10_8*K57</f>
        <v>#NAME?</v>
      </c>
      <c r="AD57" s="46" t="e">
        <f aca="false">w_1_9*B57+w_2_9*C57+w_3_9*D57+w_4_9*E57+w_5_9*F57+w_6_9*G57+w_7_9*H57+w_8_9*I57+w_9_9*J57+w_10_9*K57</f>
        <v>#NAME?</v>
      </c>
      <c r="AE57" s="46" t="e">
        <f aca="false">w_1_10*B57+w_2_10*C57+w_3_10*D57+w_4_10*E57+w_5_10*F57+w_6_10*G57+w_7_10*H57+w_8_10*I57+w_9_10*J57+w_10_10*K57</f>
        <v>#NAME?</v>
      </c>
    </row>
    <row r="58" customFormat="false" ht="15" hidden="false" customHeight="false" outlineLevel="0" collapsed="false">
      <c r="A58" s="0" t="n">
        <f aca="false">A57+$B$1</f>
        <v>53</v>
      </c>
      <c r="B58" s="45" t="e">
        <f aca="false">B57+eta_1*(L57-B57)*Dt</f>
        <v>#NAME?</v>
      </c>
      <c r="C58" s="46" t="e">
        <f aca="false">C57+eta_2*(M57-C57)*Dt</f>
        <v>#NAME?</v>
      </c>
      <c r="D58" s="47" t="e">
        <f aca="false">D57+eta_3*(N57-D57)*Dt</f>
        <v>#NAME?</v>
      </c>
      <c r="E58" s="46" t="e">
        <f aca="false">E57+eta_4*(O57-E57)*Dt</f>
        <v>#NAME?</v>
      </c>
      <c r="F58" s="48" t="e">
        <f aca="false">F57+eta_5*(P57-F57)*Dt</f>
        <v>#NAME?</v>
      </c>
      <c r="G58" s="49" t="e">
        <f aca="false">G57+eta_6*(Q57-G57)*Dt</f>
        <v>#NAME?</v>
      </c>
      <c r="H58" s="50" t="e">
        <f aca="false">H57+eta_7*(R57-H57)*Dt</f>
        <v>#NAME?</v>
      </c>
      <c r="I58" s="51" t="e">
        <f aca="false">I57+eta_8*(S57-I57)*Dt</f>
        <v>#NAME?</v>
      </c>
      <c r="J58" s="52" t="e">
        <f aca="false">J57+eta_9*(T57-J57)*Dt</f>
        <v>#NAME?</v>
      </c>
      <c r="K58" s="53" t="e">
        <f aca="false">K57+eta_10*(U57-K57)*Dt</f>
        <v>#NAME?</v>
      </c>
      <c r="L58" s="46" t="e">
        <f aca="false">MAX(0,id_1*V58+sum_1*V58+IF(ssum_1&gt;0,ssum_1*V58/lamda_1,0)+slogistic_1*(1/(1+EXP(-s_1*(V58-t_1))))+alogistic_1*(((1/(1+EXP(-s_1*(V58-t_1))))-(1/(1+EXP(s_1*t_1))))*(1+EXP(-s_1*t_1))))</f>
        <v>#NAME?</v>
      </c>
      <c r="M58" s="46" t="e">
        <f aca="false">MAX(0,id_2*W58+sum_2*W58+IF(ssum_2&gt;0,ssum_2*W58/lamda_2,0)+slogistic_2*(1/(1+EXP(-s_2*(W58-t_2))))+alogistic_2*(((1/(1+EXP(-s_2*(W58-t_2))))-(1/(1+EXP(s_2*t_2))))*(1+EXP(-s_2*t_2))))</f>
        <v>#NAME?</v>
      </c>
      <c r="N58" s="46" t="e">
        <f aca="false">MAX(0,id_3*X58+sum_3*X58+IF(ssum_3&gt;0,ssum_3*X58/lamda_3,0)+slogistic_3*(1/(1+EXP(-s_3*(X58-t_3))))+alogistic_3*(((1/(1+EXP(-s_3*(X58-t_3))))-(1/(1+EXP(s_3*t_3))))*(1+EXP(-s_3*t_3))))</f>
        <v>#NAME?</v>
      </c>
      <c r="O58" s="46" t="e">
        <f aca="false">MAX(0,id_4*Y58+sum_4*Y58+IF(ssum_4&gt;0,ssum_4*Y58/lamda_4,0)+slogistic_4*(1/(1+EXP(-s_4*(Y58-t_4))))+alogistic_4*(((1/(1+EXP(-s_4*(Y58-t_4))))-(1/(1+EXP(s_4*t_4))))*(1+EXP(-s_4*t_4))))</f>
        <v>#NAME?</v>
      </c>
      <c r="P58" s="46" t="e">
        <f aca="false">MAX(0,id_5*Z58+sum_5*Z58+IF(ssum_5&gt;0,ssum_5*Z58/lamda_5,0)+slogistic_5*(1/(1+EXP(-s_5*(Z58-t_5))))+alogistic_5*(((1/(1+EXP(-s_5*(Z58-t_5))))-(1/(1+EXP(s_5*t_5))))*(1+EXP(-s_5*t_5))))</f>
        <v>#NAME?</v>
      </c>
      <c r="Q58" s="46" t="e">
        <f aca="false">MAX(0,id_6*AA58+sum_6*AA58+IF(ssum_6&gt;0,ssum_6*AA58/lamda_6,0)+slogistic_6*(1/(1+EXP(-s_6*(AA58-t_6))))+alogistic_6*(((1/(1+EXP(-s_6*(AA58-t_6))))-(1/(1+EXP(s_6*t_6))))*(1+EXP(-s_6*t_6))))</f>
        <v>#NAME?</v>
      </c>
      <c r="R58" s="46" t="e">
        <f aca="false">MAX(0,id_7*AB58+sum_7*AB58+IF(ssum_7&gt;0,ssum_7*AB58/lamda_7,0)+slogistic_7*(1/(1+EXP(-s_7*(AB58-t_7))))+alogistic_7*(((1/(1+EXP(-s_7*(AB58-t_7))))-(1/(1+EXP(s_7*t_7))))*(1+EXP(-s_7*t_7))))</f>
        <v>#NAME?</v>
      </c>
      <c r="S58" s="46" t="e">
        <f aca="false">MAX(0,id_8*AC58+sum_8*AC58+IF(ssum_8&gt;0,ssum_8*AC58/lamda_8,0)+slogistic_8*(1/(1+EXP(-s_8*(AC58-t_8))))+alogistic_8*(((1/(1+EXP(-s_8*(AC58-t_8))))-(1/(1+EXP(s_8*t_8))))*(1+EXP(-s_8*t_8))))</f>
        <v>#NAME?</v>
      </c>
      <c r="T58" s="46" t="e">
        <f aca="false">MAX(0,id_9*AD58+sum_9*AD58+IF(ssum_9&gt;0,ssum_9*AD58/lamda_9,0)+slogistic_9*(1/(1+EXP(-s_9*(AD58-t_9))))+alogistic_9*(((1/(1+EXP(-s_9*(AD58-t_9))))-(1/(1+EXP(s_9*t_9))))*(1+EXP(-s_9*t_9))))</f>
        <v>#NAME?</v>
      </c>
      <c r="U58" s="46" t="e">
        <f aca="false">MAX(0,id_10*AE58+sum_10*AE58+IF(ssum_10&gt;0,ssum_10*AE58/lamda_10,0)+slogistic_10*(1/(1+EXP(-s_10*(AE58-t_10))))+alogistic_10*(((1/(1+EXP(-s_10*(AE58-t_10))))-(1/(1+EXP(s_10*t_10))))*(1+EXP(-s_10*t_10))))</f>
        <v>#NAME?</v>
      </c>
      <c r="V58" s="46" t="e">
        <f aca="false">w_1_1*B58+w_2_1*C58+w_3_1*D58+w_4_1*E58+w_5_1*F58+w_6_1*G58+w_7_1*H58+w_8_1*I58+w_9_1*J58+w_10_1*K58</f>
        <v>#NAME?</v>
      </c>
      <c r="W58" s="46" t="e">
        <f aca="false">w_1_2*B58+w_2_2*C58+w_3_2*D58+w_4_2*E58+w_5_2*F58+w_5_2*G58+w_7_2*H58+w_8_2*I58+w_9_2*J58+w_10_2*K58</f>
        <v>#NAME?</v>
      </c>
      <c r="X58" s="46" t="e">
        <f aca="false">w_1_3*B58+w_2_3*C58+matrix!$E$6*D58+matrix!$E$7*E58+matrix!$E$8*F58+matrix!$E$9*G58+matrix!$E$10*H58+matrix!$E$11*I58+matrix!$E$12*J58+matrix!$E$13*K58</f>
        <v>#NAME?</v>
      </c>
      <c r="Y58" s="46" t="e">
        <f aca="false">w_1_4*B58+w_2_4*C58+w_3_4*D58+w_4_4*E58+w_5_4*F58+w_6_4*G58+w_7_4*H58+w_8_4*I58+w_9_4*J58+w_10_4*K58</f>
        <v>#NAME?</v>
      </c>
      <c r="Z58" s="46" t="e">
        <f aca="false">w_1_5*B58+w_2_5*C58+w_3_5*D58+w_4_5*E58+w_5_5*F58+w_6_5*G58+w_7_5*H58+w_8_5*I58+w_9_5*J58+w_10_5*K58</f>
        <v>#NAME?</v>
      </c>
      <c r="AA58" s="46" t="e">
        <f aca="false">w_1_6*B58+w_2_6*C58+w_3_6*D58+w_4_6*E58+w_5_6*F58+w_6_6*G58+w_7_6*H58+w_8_6*I58+w_9_6*J58+w_10_6*K58</f>
        <v>#NAME?</v>
      </c>
      <c r="AB58" s="46" t="e">
        <f aca="false">w_1_7*B58+w_2_7*C58+w_3_7*D58+w_4_7*E58+w_5_7*F58+w_6_7*G58+w_7_7*H58+w_8_7*I58+w_9_7*J58+w_10_7*K58</f>
        <v>#NAME?</v>
      </c>
      <c r="AC58" s="46" t="e">
        <f aca="false">w_1_8*B58+w_2_8*C58+w_3_8*D58+w_4_8*E58+w_5_8*F58+w_6_8*G58+w_7_8*H58+w_8_8*I58+w_9_8*J58+w_10_8*K58</f>
        <v>#NAME?</v>
      </c>
      <c r="AD58" s="46" t="e">
        <f aca="false">w_1_9*B58+w_2_9*C58+w_3_9*D58+w_4_9*E58+w_5_9*F58+w_6_9*G58+w_7_9*H58+w_8_9*I58+w_9_9*J58+w_10_9*K58</f>
        <v>#NAME?</v>
      </c>
      <c r="AE58" s="46" t="e">
        <f aca="false">w_1_10*B58+w_2_10*C58+w_3_10*D58+w_4_10*E58+w_5_10*F58+w_6_10*G58+w_7_10*H58+w_8_10*I58+w_9_10*J58+w_10_10*K58</f>
        <v>#NAME?</v>
      </c>
    </row>
    <row r="59" customFormat="false" ht="15" hidden="false" customHeight="false" outlineLevel="0" collapsed="false">
      <c r="A59" s="0" t="n">
        <f aca="false">A58+$B$1</f>
        <v>54</v>
      </c>
      <c r="B59" s="45" t="e">
        <f aca="false">B58+eta_1*(L58-B58)*Dt</f>
        <v>#NAME?</v>
      </c>
      <c r="C59" s="46" t="e">
        <f aca="false">C58+eta_2*(M58-C58)*Dt</f>
        <v>#NAME?</v>
      </c>
      <c r="D59" s="47" t="e">
        <f aca="false">D58+eta_3*(N58-D58)*Dt</f>
        <v>#NAME?</v>
      </c>
      <c r="E59" s="46" t="e">
        <f aca="false">E58+eta_4*(O58-E58)*Dt</f>
        <v>#NAME?</v>
      </c>
      <c r="F59" s="48" t="e">
        <f aca="false">F58+eta_5*(P58-F58)*Dt</f>
        <v>#NAME?</v>
      </c>
      <c r="G59" s="49" t="e">
        <f aca="false">G58+eta_6*(Q58-G58)*Dt</f>
        <v>#NAME?</v>
      </c>
      <c r="H59" s="50" t="e">
        <f aca="false">H58+eta_7*(R58-H58)*Dt</f>
        <v>#NAME?</v>
      </c>
      <c r="I59" s="51" t="e">
        <f aca="false">I58+eta_8*(S58-I58)*Dt</f>
        <v>#NAME?</v>
      </c>
      <c r="J59" s="52" t="e">
        <f aca="false">J58+eta_9*(T58-J58)*Dt</f>
        <v>#NAME?</v>
      </c>
      <c r="K59" s="53" t="e">
        <f aca="false">K58+eta_10*(U58-K58)*Dt</f>
        <v>#NAME?</v>
      </c>
      <c r="L59" s="46" t="e">
        <f aca="false">MAX(0,id_1*V59+sum_1*V59+IF(ssum_1&gt;0,ssum_1*V59/lamda_1,0)+slogistic_1*(1/(1+EXP(-s_1*(V59-t_1))))+alogistic_1*(((1/(1+EXP(-s_1*(V59-t_1))))-(1/(1+EXP(s_1*t_1))))*(1+EXP(-s_1*t_1))))</f>
        <v>#NAME?</v>
      </c>
      <c r="M59" s="46" t="e">
        <f aca="false">MAX(0,id_2*W59+sum_2*W59+IF(ssum_2&gt;0,ssum_2*W59/lamda_2,0)+slogistic_2*(1/(1+EXP(-s_2*(W59-t_2))))+alogistic_2*(((1/(1+EXP(-s_2*(W59-t_2))))-(1/(1+EXP(s_2*t_2))))*(1+EXP(-s_2*t_2))))</f>
        <v>#NAME?</v>
      </c>
      <c r="N59" s="46" t="e">
        <f aca="false">MAX(0,id_3*X59+sum_3*X59+IF(ssum_3&gt;0,ssum_3*X59/lamda_3,0)+slogistic_3*(1/(1+EXP(-s_3*(X59-t_3))))+alogistic_3*(((1/(1+EXP(-s_3*(X59-t_3))))-(1/(1+EXP(s_3*t_3))))*(1+EXP(-s_3*t_3))))</f>
        <v>#NAME?</v>
      </c>
      <c r="O59" s="46" t="e">
        <f aca="false">MAX(0,id_4*Y59+sum_4*Y59+IF(ssum_4&gt;0,ssum_4*Y59/lamda_4,0)+slogistic_4*(1/(1+EXP(-s_4*(Y59-t_4))))+alogistic_4*(((1/(1+EXP(-s_4*(Y59-t_4))))-(1/(1+EXP(s_4*t_4))))*(1+EXP(-s_4*t_4))))</f>
        <v>#NAME?</v>
      </c>
      <c r="P59" s="46" t="e">
        <f aca="false">MAX(0,id_5*Z59+sum_5*Z59+IF(ssum_5&gt;0,ssum_5*Z59/lamda_5,0)+slogistic_5*(1/(1+EXP(-s_5*(Z59-t_5))))+alogistic_5*(((1/(1+EXP(-s_5*(Z59-t_5))))-(1/(1+EXP(s_5*t_5))))*(1+EXP(-s_5*t_5))))</f>
        <v>#NAME?</v>
      </c>
      <c r="Q59" s="46" t="e">
        <f aca="false">MAX(0,id_6*AA59+sum_6*AA59+IF(ssum_6&gt;0,ssum_6*AA59/lamda_6,0)+slogistic_6*(1/(1+EXP(-s_6*(AA59-t_6))))+alogistic_6*(((1/(1+EXP(-s_6*(AA59-t_6))))-(1/(1+EXP(s_6*t_6))))*(1+EXP(-s_6*t_6))))</f>
        <v>#NAME?</v>
      </c>
      <c r="R59" s="46" t="e">
        <f aca="false">MAX(0,id_7*AB59+sum_7*AB59+IF(ssum_7&gt;0,ssum_7*AB59/lamda_7,0)+slogistic_7*(1/(1+EXP(-s_7*(AB59-t_7))))+alogistic_7*(((1/(1+EXP(-s_7*(AB59-t_7))))-(1/(1+EXP(s_7*t_7))))*(1+EXP(-s_7*t_7))))</f>
        <v>#NAME?</v>
      </c>
      <c r="S59" s="46" t="e">
        <f aca="false">MAX(0,id_8*AC59+sum_8*AC59+IF(ssum_8&gt;0,ssum_8*AC59/lamda_8,0)+slogistic_8*(1/(1+EXP(-s_8*(AC59-t_8))))+alogistic_8*(((1/(1+EXP(-s_8*(AC59-t_8))))-(1/(1+EXP(s_8*t_8))))*(1+EXP(-s_8*t_8))))</f>
        <v>#NAME?</v>
      </c>
      <c r="T59" s="46" t="e">
        <f aca="false">MAX(0,id_9*AD59+sum_9*AD59+IF(ssum_9&gt;0,ssum_9*AD59/lamda_9,0)+slogistic_9*(1/(1+EXP(-s_9*(AD59-t_9))))+alogistic_9*(((1/(1+EXP(-s_9*(AD59-t_9))))-(1/(1+EXP(s_9*t_9))))*(1+EXP(-s_9*t_9))))</f>
        <v>#NAME?</v>
      </c>
      <c r="U59" s="46" t="e">
        <f aca="false">MAX(0,id_10*AE59+sum_10*AE59+IF(ssum_10&gt;0,ssum_10*AE59/lamda_10,0)+slogistic_10*(1/(1+EXP(-s_10*(AE59-t_10))))+alogistic_10*(((1/(1+EXP(-s_10*(AE59-t_10))))-(1/(1+EXP(s_10*t_10))))*(1+EXP(-s_10*t_10))))</f>
        <v>#NAME?</v>
      </c>
      <c r="V59" s="46" t="e">
        <f aca="false">w_1_1*B59+w_2_1*C59+w_3_1*D59+w_4_1*E59+w_5_1*F59+w_6_1*G59+w_7_1*H59+w_8_1*I59+w_9_1*J59+w_10_1*K59</f>
        <v>#NAME?</v>
      </c>
      <c r="W59" s="46" t="e">
        <f aca="false">w_1_2*B59+w_2_2*C59+w_3_2*D59+w_4_2*E59+w_5_2*F59+w_5_2*G59+w_7_2*H59+w_8_2*I59+w_9_2*J59+w_10_2*K59</f>
        <v>#NAME?</v>
      </c>
      <c r="X59" s="46" t="e">
        <f aca="false">w_1_3*B59+w_2_3*C59+matrix!$E$6*D59+matrix!$E$7*E59+matrix!$E$8*F59+matrix!$E$9*G59+matrix!$E$10*H59+matrix!$E$11*I59+matrix!$E$12*J59+matrix!$E$13*K59</f>
        <v>#NAME?</v>
      </c>
      <c r="Y59" s="46" t="e">
        <f aca="false">w_1_4*B59+w_2_4*C59+w_3_4*D59+w_4_4*E59+w_5_4*F59+w_6_4*G59+w_7_4*H59+w_8_4*I59+w_9_4*J59+w_10_4*K59</f>
        <v>#NAME?</v>
      </c>
      <c r="Z59" s="46" t="e">
        <f aca="false">w_1_5*B59+w_2_5*C59+w_3_5*D59+w_4_5*E59+w_5_5*F59+w_6_5*G59+w_7_5*H59+w_8_5*I59+w_9_5*J59+w_10_5*K59</f>
        <v>#NAME?</v>
      </c>
      <c r="AA59" s="46" t="e">
        <f aca="false">w_1_6*B59+w_2_6*C59+w_3_6*D59+w_4_6*E59+w_5_6*F59+w_6_6*G59+w_7_6*H59+w_8_6*I59+w_9_6*J59+w_10_6*K59</f>
        <v>#NAME?</v>
      </c>
      <c r="AB59" s="46" t="e">
        <f aca="false">w_1_7*B59+w_2_7*C59+w_3_7*D59+w_4_7*E59+w_5_7*F59+w_6_7*G59+w_7_7*H59+w_8_7*I59+w_9_7*J59+w_10_7*K59</f>
        <v>#NAME?</v>
      </c>
      <c r="AC59" s="46" t="e">
        <f aca="false">w_1_8*B59+w_2_8*C59+w_3_8*D59+w_4_8*E59+w_5_8*F59+w_6_8*G59+w_7_8*H59+w_8_8*I59+w_9_8*J59+w_10_8*K59</f>
        <v>#NAME?</v>
      </c>
      <c r="AD59" s="46" t="e">
        <f aca="false">w_1_9*B59+w_2_9*C59+w_3_9*D59+w_4_9*E59+w_5_9*F59+w_6_9*G59+w_7_9*H59+w_8_9*I59+w_9_9*J59+w_10_9*K59</f>
        <v>#NAME?</v>
      </c>
      <c r="AE59" s="46" t="e">
        <f aca="false">w_1_10*B59+w_2_10*C59+w_3_10*D59+w_4_10*E59+w_5_10*F59+w_6_10*G59+w_7_10*H59+w_8_10*I59+w_9_10*J59+w_10_10*K59</f>
        <v>#NAME?</v>
      </c>
    </row>
    <row r="60" customFormat="false" ht="15" hidden="false" customHeight="false" outlineLevel="0" collapsed="false">
      <c r="A60" s="0" t="n">
        <f aca="false">A59+$B$1</f>
        <v>55</v>
      </c>
      <c r="B60" s="45" t="e">
        <f aca="false">B59+eta_1*(L59-B59)*Dt</f>
        <v>#NAME?</v>
      </c>
      <c r="C60" s="46" t="e">
        <f aca="false">C59+eta_2*(M59-C59)*Dt</f>
        <v>#NAME?</v>
      </c>
      <c r="D60" s="47" t="e">
        <f aca="false">D59+eta_3*(N59-D59)*Dt</f>
        <v>#NAME?</v>
      </c>
      <c r="E60" s="46" t="e">
        <f aca="false">E59+eta_4*(O59-E59)*Dt</f>
        <v>#NAME?</v>
      </c>
      <c r="F60" s="48" t="e">
        <f aca="false">F59+eta_5*(P59-F59)*Dt</f>
        <v>#NAME?</v>
      </c>
      <c r="G60" s="49" t="e">
        <f aca="false">G59+eta_6*(Q59-G59)*Dt</f>
        <v>#NAME?</v>
      </c>
      <c r="H60" s="50" t="e">
        <f aca="false">H59+eta_7*(R59-H59)*Dt</f>
        <v>#NAME?</v>
      </c>
      <c r="I60" s="51" t="e">
        <f aca="false">I59+eta_8*(S59-I59)*Dt</f>
        <v>#NAME?</v>
      </c>
      <c r="J60" s="52" t="e">
        <f aca="false">J59+eta_9*(T59-J59)*Dt</f>
        <v>#NAME?</v>
      </c>
      <c r="K60" s="53" t="e">
        <f aca="false">K59+eta_10*(U59-K59)*Dt</f>
        <v>#NAME?</v>
      </c>
      <c r="L60" s="46" t="e">
        <f aca="false">MAX(0,id_1*V60+sum_1*V60+IF(ssum_1&gt;0,ssum_1*V60/lamda_1,0)+slogistic_1*(1/(1+EXP(-s_1*(V60-t_1))))+alogistic_1*(((1/(1+EXP(-s_1*(V60-t_1))))-(1/(1+EXP(s_1*t_1))))*(1+EXP(-s_1*t_1))))</f>
        <v>#NAME?</v>
      </c>
      <c r="M60" s="46" t="e">
        <f aca="false">MAX(0,id_2*W60+sum_2*W60+IF(ssum_2&gt;0,ssum_2*W60/lamda_2,0)+slogistic_2*(1/(1+EXP(-s_2*(W60-t_2))))+alogistic_2*(((1/(1+EXP(-s_2*(W60-t_2))))-(1/(1+EXP(s_2*t_2))))*(1+EXP(-s_2*t_2))))</f>
        <v>#NAME?</v>
      </c>
      <c r="N60" s="46" t="e">
        <f aca="false">MAX(0,id_3*X60+sum_3*X60+IF(ssum_3&gt;0,ssum_3*X60/lamda_3,0)+slogistic_3*(1/(1+EXP(-s_3*(X60-t_3))))+alogistic_3*(((1/(1+EXP(-s_3*(X60-t_3))))-(1/(1+EXP(s_3*t_3))))*(1+EXP(-s_3*t_3))))</f>
        <v>#NAME?</v>
      </c>
      <c r="O60" s="46" t="e">
        <f aca="false">MAX(0,id_4*Y60+sum_4*Y60+IF(ssum_4&gt;0,ssum_4*Y60/lamda_4,0)+slogistic_4*(1/(1+EXP(-s_4*(Y60-t_4))))+alogistic_4*(((1/(1+EXP(-s_4*(Y60-t_4))))-(1/(1+EXP(s_4*t_4))))*(1+EXP(-s_4*t_4))))</f>
        <v>#NAME?</v>
      </c>
      <c r="P60" s="46" t="e">
        <f aca="false">MAX(0,id_5*Z60+sum_5*Z60+IF(ssum_5&gt;0,ssum_5*Z60/lamda_5,0)+slogistic_5*(1/(1+EXP(-s_5*(Z60-t_5))))+alogistic_5*(((1/(1+EXP(-s_5*(Z60-t_5))))-(1/(1+EXP(s_5*t_5))))*(1+EXP(-s_5*t_5))))</f>
        <v>#NAME?</v>
      </c>
      <c r="Q60" s="46" t="e">
        <f aca="false">MAX(0,id_6*AA60+sum_6*AA60+IF(ssum_6&gt;0,ssum_6*AA60/lamda_6,0)+slogistic_6*(1/(1+EXP(-s_6*(AA60-t_6))))+alogistic_6*(((1/(1+EXP(-s_6*(AA60-t_6))))-(1/(1+EXP(s_6*t_6))))*(1+EXP(-s_6*t_6))))</f>
        <v>#NAME?</v>
      </c>
      <c r="R60" s="46" t="e">
        <f aca="false">MAX(0,id_7*AB60+sum_7*AB60+IF(ssum_7&gt;0,ssum_7*AB60/lamda_7,0)+slogistic_7*(1/(1+EXP(-s_7*(AB60-t_7))))+alogistic_7*(((1/(1+EXP(-s_7*(AB60-t_7))))-(1/(1+EXP(s_7*t_7))))*(1+EXP(-s_7*t_7))))</f>
        <v>#NAME?</v>
      </c>
      <c r="S60" s="46" t="e">
        <f aca="false">MAX(0,id_8*AC60+sum_8*AC60+IF(ssum_8&gt;0,ssum_8*AC60/lamda_8,0)+slogistic_8*(1/(1+EXP(-s_8*(AC60-t_8))))+alogistic_8*(((1/(1+EXP(-s_8*(AC60-t_8))))-(1/(1+EXP(s_8*t_8))))*(1+EXP(-s_8*t_8))))</f>
        <v>#NAME?</v>
      </c>
      <c r="T60" s="46" t="e">
        <f aca="false">MAX(0,id_9*AD60+sum_9*AD60+IF(ssum_9&gt;0,ssum_9*AD60/lamda_9,0)+slogistic_9*(1/(1+EXP(-s_9*(AD60-t_9))))+alogistic_9*(((1/(1+EXP(-s_9*(AD60-t_9))))-(1/(1+EXP(s_9*t_9))))*(1+EXP(-s_9*t_9))))</f>
        <v>#NAME?</v>
      </c>
      <c r="U60" s="46" t="e">
        <f aca="false">MAX(0,id_10*AE60+sum_10*AE60+IF(ssum_10&gt;0,ssum_10*AE60/lamda_10,0)+slogistic_10*(1/(1+EXP(-s_10*(AE60-t_10))))+alogistic_10*(((1/(1+EXP(-s_10*(AE60-t_10))))-(1/(1+EXP(s_10*t_10))))*(1+EXP(-s_10*t_10))))</f>
        <v>#NAME?</v>
      </c>
      <c r="V60" s="46" t="e">
        <f aca="false">w_1_1*B60+w_2_1*C60+w_3_1*D60+w_4_1*E60+w_5_1*F60+w_6_1*G60+w_7_1*H60+w_8_1*I60+w_9_1*J60+w_10_1*K60</f>
        <v>#NAME?</v>
      </c>
      <c r="W60" s="46" t="e">
        <f aca="false">w_1_2*B60+w_2_2*C60+w_3_2*D60+w_4_2*E60+w_5_2*F60+w_5_2*G60+w_7_2*H60+w_8_2*I60+w_9_2*J60+w_10_2*K60</f>
        <v>#NAME?</v>
      </c>
      <c r="X60" s="46" t="e">
        <f aca="false">w_1_3*B60+w_2_3*C60+matrix!$E$6*D60+matrix!$E$7*E60+matrix!$E$8*F60+matrix!$E$9*G60+matrix!$E$10*H60+matrix!$E$11*I60+matrix!$E$12*J60+matrix!$E$13*K60</f>
        <v>#NAME?</v>
      </c>
      <c r="Y60" s="46" t="e">
        <f aca="false">w_1_4*B60+w_2_4*C60+w_3_4*D60+w_4_4*E60+w_5_4*F60+w_6_4*G60+w_7_4*H60+w_8_4*I60+w_9_4*J60+w_10_4*K60</f>
        <v>#NAME?</v>
      </c>
      <c r="Z60" s="46" t="e">
        <f aca="false">w_1_5*B60+w_2_5*C60+w_3_5*D60+w_4_5*E60+w_5_5*F60+w_6_5*G60+w_7_5*H60+w_8_5*I60+w_9_5*J60+w_10_5*K60</f>
        <v>#NAME?</v>
      </c>
      <c r="AA60" s="46" t="e">
        <f aca="false">w_1_6*B60+w_2_6*C60+w_3_6*D60+w_4_6*E60+w_5_6*F60+w_6_6*G60+w_7_6*H60+w_8_6*I60+w_9_6*J60+w_10_6*K60</f>
        <v>#NAME?</v>
      </c>
      <c r="AB60" s="46" t="e">
        <f aca="false">w_1_7*B60+w_2_7*C60+w_3_7*D60+w_4_7*E60+w_5_7*F60+w_6_7*G60+w_7_7*H60+w_8_7*I60+w_9_7*J60+w_10_7*K60</f>
        <v>#NAME?</v>
      </c>
      <c r="AC60" s="46" t="e">
        <f aca="false">w_1_8*B60+w_2_8*C60+w_3_8*D60+w_4_8*E60+w_5_8*F60+w_6_8*G60+w_7_8*H60+w_8_8*I60+w_9_8*J60+w_10_8*K60</f>
        <v>#NAME?</v>
      </c>
      <c r="AD60" s="46" t="e">
        <f aca="false">w_1_9*B60+w_2_9*C60+w_3_9*D60+w_4_9*E60+w_5_9*F60+w_6_9*G60+w_7_9*H60+w_8_9*I60+w_9_9*J60+w_10_9*K60</f>
        <v>#NAME?</v>
      </c>
      <c r="AE60" s="46" t="e">
        <f aca="false">w_1_10*B60+w_2_10*C60+w_3_10*D60+w_4_10*E60+w_5_10*F60+w_6_10*G60+w_7_10*H60+w_8_10*I60+w_9_10*J60+w_10_10*K60</f>
        <v>#NAME?</v>
      </c>
    </row>
    <row r="61" customFormat="false" ht="15" hidden="false" customHeight="false" outlineLevel="0" collapsed="false">
      <c r="A61" s="0" t="n">
        <f aca="false">A60+$B$1</f>
        <v>56</v>
      </c>
      <c r="B61" s="45" t="e">
        <f aca="false">B60+eta_1*(L60-B60)*Dt</f>
        <v>#NAME?</v>
      </c>
      <c r="C61" s="46" t="e">
        <f aca="false">C60+eta_2*(M60-C60)*Dt</f>
        <v>#NAME?</v>
      </c>
      <c r="D61" s="47" t="e">
        <f aca="false">D60+eta_3*(N60-D60)*Dt</f>
        <v>#NAME?</v>
      </c>
      <c r="E61" s="46" t="e">
        <f aca="false">E60+eta_4*(O60-E60)*Dt</f>
        <v>#NAME?</v>
      </c>
      <c r="F61" s="48" t="e">
        <f aca="false">F60+eta_5*(P60-F60)*Dt</f>
        <v>#NAME?</v>
      </c>
      <c r="G61" s="49" t="e">
        <f aca="false">G60+eta_6*(Q60-G60)*Dt</f>
        <v>#NAME?</v>
      </c>
      <c r="H61" s="50" t="e">
        <f aca="false">H60+eta_7*(R60-H60)*Dt</f>
        <v>#NAME?</v>
      </c>
      <c r="I61" s="51" t="e">
        <f aca="false">I60+eta_8*(S60-I60)*Dt</f>
        <v>#NAME?</v>
      </c>
      <c r="J61" s="52" t="e">
        <f aca="false">J60+eta_9*(T60-J60)*Dt</f>
        <v>#NAME?</v>
      </c>
      <c r="K61" s="53" t="e">
        <f aca="false">K60+eta_10*(U60-K60)*Dt</f>
        <v>#NAME?</v>
      </c>
      <c r="L61" s="46" t="e">
        <f aca="false">MAX(0,id_1*V61+sum_1*V61+IF(ssum_1&gt;0,ssum_1*V61/lamda_1,0)+slogistic_1*(1/(1+EXP(-s_1*(V61-t_1))))+alogistic_1*(((1/(1+EXP(-s_1*(V61-t_1))))-(1/(1+EXP(s_1*t_1))))*(1+EXP(-s_1*t_1))))</f>
        <v>#NAME?</v>
      </c>
      <c r="M61" s="46" t="e">
        <f aca="false">MAX(0,id_2*W61+sum_2*W61+IF(ssum_2&gt;0,ssum_2*W61/lamda_2,0)+slogistic_2*(1/(1+EXP(-s_2*(W61-t_2))))+alogistic_2*(((1/(1+EXP(-s_2*(W61-t_2))))-(1/(1+EXP(s_2*t_2))))*(1+EXP(-s_2*t_2))))</f>
        <v>#NAME?</v>
      </c>
      <c r="N61" s="46" t="e">
        <f aca="false">MAX(0,id_3*X61+sum_3*X61+IF(ssum_3&gt;0,ssum_3*X61/lamda_3,0)+slogistic_3*(1/(1+EXP(-s_3*(X61-t_3))))+alogistic_3*(((1/(1+EXP(-s_3*(X61-t_3))))-(1/(1+EXP(s_3*t_3))))*(1+EXP(-s_3*t_3))))</f>
        <v>#NAME?</v>
      </c>
      <c r="O61" s="46" t="e">
        <f aca="false">MAX(0,id_4*Y61+sum_4*Y61+IF(ssum_4&gt;0,ssum_4*Y61/lamda_4,0)+slogistic_4*(1/(1+EXP(-s_4*(Y61-t_4))))+alogistic_4*(((1/(1+EXP(-s_4*(Y61-t_4))))-(1/(1+EXP(s_4*t_4))))*(1+EXP(-s_4*t_4))))</f>
        <v>#NAME?</v>
      </c>
      <c r="P61" s="46" t="e">
        <f aca="false">MAX(0,id_5*Z61+sum_5*Z61+IF(ssum_5&gt;0,ssum_5*Z61/lamda_5,0)+slogistic_5*(1/(1+EXP(-s_5*(Z61-t_5))))+alogistic_5*(((1/(1+EXP(-s_5*(Z61-t_5))))-(1/(1+EXP(s_5*t_5))))*(1+EXP(-s_5*t_5))))</f>
        <v>#NAME?</v>
      </c>
      <c r="Q61" s="46" t="e">
        <f aca="false">MAX(0,id_6*AA61+sum_6*AA61+IF(ssum_6&gt;0,ssum_6*AA61/lamda_6,0)+slogistic_6*(1/(1+EXP(-s_6*(AA61-t_6))))+alogistic_6*(((1/(1+EXP(-s_6*(AA61-t_6))))-(1/(1+EXP(s_6*t_6))))*(1+EXP(-s_6*t_6))))</f>
        <v>#NAME?</v>
      </c>
      <c r="R61" s="46" t="e">
        <f aca="false">MAX(0,id_7*AB61+sum_7*AB61+IF(ssum_7&gt;0,ssum_7*AB61/lamda_7,0)+slogistic_7*(1/(1+EXP(-s_7*(AB61-t_7))))+alogistic_7*(((1/(1+EXP(-s_7*(AB61-t_7))))-(1/(1+EXP(s_7*t_7))))*(1+EXP(-s_7*t_7))))</f>
        <v>#NAME?</v>
      </c>
      <c r="S61" s="46" t="e">
        <f aca="false">MAX(0,id_8*AC61+sum_8*AC61+IF(ssum_8&gt;0,ssum_8*AC61/lamda_8,0)+slogistic_8*(1/(1+EXP(-s_8*(AC61-t_8))))+alogistic_8*(((1/(1+EXP(-s_8*(AC61-t_8))))-(1/(1+EXP(s_8*t_8))))*(1+EXP(-s_8*t_8))))</f>
        <v>#NAME?</v>
      </c>
      <c r="T61" s="46" t="e">
        <f aca="false">MAX(0,id_9*AD61+sum_9*AD61+IF(ssum_9&gt;0,ssum_9*AD61/lamda_9,0)+slogistic_9*(1/(1+EXP(-s_9*(AD61-t_9))))+alogistic_9*(((1/(1+EXP(-s_9*(AD61-t_9))))-(1/(1+EXP(s_9*t_9))))*(1+EXP(-s_9*t_9))))</f>
        <v>#NAME?</v>
      </c>
      <c r="U61" s="46" t="e">
        <f aca="false">MAX(0,id_10*AE61+sum_10*AE61+IF(ssum_10&gt;0,ssum_10*AE61/lamda_10,0)+slogistic_10*(1/(1+EXP(-s_10*(AE61-t_10))))+alogistic_10*(((1/(1+EXP(-s_10*(AE61-t_10))))-(1/(1+EXP(s_10*t_10))))*(1+EXP(-s_10*t_10))))</f>
        <v>#NAME?</v>
      </c>
      <c r="V61" s="46" t="e">
        <f aca="false">w_1_1*B61+w_2_1*C61+w_3_1*D61+w_4_1*E61+w_5_1*F61+w_6_1*G61+w_7_1*H61+w_8_1*I61+w_9_1*J61+w_10_1*K61</f>
        <v>#NAME?</v>
      </c>
      <c r="W61" s="46" t="e">
        <f aca="false">w_1_2*B61+w_2_2*C61+w_3_2*D61+w_4_2*E61+w_5_2*F61+w_5_2*G61+w_7_2*H61+w_8_2*I61+w_9_2*J61+w_10_2*K61</f>
        <v>#NAME?</v>
      </c>
      <c r="X61" s="46" t="e">
        <f aca="false">w_1_3*B61+w_2_3*C61+matrix!$E$6*D61+matrix!$E$7*E61+matrix!$E$8*F61+matrix!$E$9*G61+matrix!$E$10*H61+matrix!$E$11*I61+matrix!$E$12*J61+matrix!$E$13*K61</f>
        <v>#NAME?</v>
      </c>
      <c r="Y61" s="46" t="e">
        <f aca="false">w_1_4*B61+w_2_4*C61+w_3_4*D61+w_4_4*E61+w_5_4*F61+w_6_4*G61+w_7_4*H61+w_8_4*I61+w_9_4*J61+w_10_4*K61</f>
        <v>#NAME?</v>
      </c>
      <c r="Z61" s="46" t="e">
        <f aca="false">w_1_5*B61+w_2_5*C61+w_3_5*D61+w_4_5*E61+w_5_5*F61+w_6_5*G61+w_7_5*H61+w_8_5*I61+w_9_5*J61+w_10_5*K61</f>
        <v>#NAME?</v>
      </c>
      <c r="AA61" s="46" t="e">
        <f aca="false">w_1_6*B61+w_2_6*C61+w_3_6*D61+w_4_6*E61+w_5_6*F61+w_6_6*G61+w_7_6*H61+w_8_6*I61+w_9_6*J61+w_10_6*K61</f>
        <v>#NAME?</v>
      </c>
      <c r="AB61" s="46" t="e">
        <f aca="false">w_1_7*B61+w_2_7*C61+w_3_7*D61+w_4_7*E61+w_5_7*F61+w_6_7*G61+w_7_7*H61+w_8_7*I61+w_9_7*J61+w_10_7*K61</f>
        <v>#NAME?</v>
      </c>
      <c r="AC61" s="46" t="e">
        <f aca="false">w_1_8*B61+w_2_8*C61+w_3_8*D61+w_4_8*E61+w_5_8*F61+w_6_8*G61+w_7_8*H61+w_8_8*I61+w_9_8*J61+w_10_8*K61</f>
        <v>#NAME?</v>
      </c>
      <c r="AD61" s="46" t="e">
        <f aca="false">w_1_9*B61+w_2_9*C61+w_3_9*D61+w_4_9*E61+w_5_9*F61+w_6_9*G61+w_7_9*H61+w_8_9*I61+w_9_9*J61+w_10_9*K61</f>
        <v>#NAME?</v>
      </c>
      <c r="AE61" s="46" t="e">
        <f aca="false">w_1_10*B61+w_2_10*C61+w_3_10*D61+w_4_10*E61+w_5_10*F61+w_6_10*G61+w_7_10*H61+w_8_10*I61+w_9_10*J61+w_10_10*K61</f>
        <v>#NAME?</v>
      </c>
    </row>
    <row r="62" customFormat="false" ht="15" hidden="false" customHeight="false" outlineLevel="0" collapsed="false">
      <c r="A62" s="0" t="n">
        <f aca="false">A61+$B$1</f>
        <v>57</v>
      </c>
      <c r="B62" s="45" t="e">
        <f aca="false">B61+eta_1*(L61-B61)*Dt</f>
        <v>#NAME?</v>
      </c>
      <c r="C62" s="46" t="e">
        <f aca="false">C61+eta_2*(M61-C61)*Dt</f>
        <v>#NAME?</v>
      </c>
      <c r="D62" s="47" t="e">
        <f aca="false">D61+eta_3*(N61-D61)*Dt</f>
        <v>#NAME?</v>
      </c>
      <c r="E62" s="46" t="e">
        <f aca="false">E61+eta_4*(O61-E61)*Dt</f>
        <v>#NAME?</v>
      </c>
      <c r="F62" s="48" t="e">
        <f aca="false">F61+eta_5*(P61-F61)*Dt</f>
        <v>#NAME?</v>
      </c>
      <c r="G62" s="49" t="e">
        <f aca="false">G61+eta_6*(Q61-G61)*Dt</f>
        <v>#NAME?</v>
      </c>
      <c r="H62" s="50" t="e">
        <f aca="false">H61+eta_7*(R61-H61)*Dt</f>
        <v>#NAME?</v>
      </c>
      <c r="I62" s="51" t="e">
        <f aca="false">I61+eta_8*(S61-I61)*Dt</f>
        <v>#NAME?</v>
      </c>
      <c r="J62" s="52" t="e">
        <f aca="false">J61+eta_9*(T61-J61)*Dt</f>
        <v>#NAME?</v>
      </c>
      <c r="K62" s="53" t="e">
        <f aca="false">K61+eta_10*(U61-K61)*Dt</f>
        <v>#NAME?</v>
      </c>
      <c r="L62" s="46" t="e">
        <f aca="false">MAX(0,id_1*V62+sum_1*V62+IF(ssum_1&gt;0,ssum_1*V62/lamda_1,0)+slogistic_1*(1/(1+EXP(-s_1*(V62-t_1))))+alogistic_1*(((1/(1+EXP(-s_1*(V62-t_1))))-(1/(1+EXP(s_1*t_1))))*(1+EXP(-s_1*t_1))))</f>
        <v>#NAME?</v>
      </c>
      <c r="M62" s="46" t="e">
        <f aca="false">MAX(0,id_2*W62+sum_2*W62+IF(ssum_2&gt;0,ssum_2*W62/lamda_2,0)+slogistic_2*(1/(1+EXP(-s_2*(W62-t_2))))+alogistic_2*(((1/(1+EXP(-s_2*(W62-t_2))))-(1/(1+EXP(s_2*t_2))))*(1+EXP(-s_2*t_2))))</f>
        <v>#NAME?</v>
      </c>
      <c r="N62" s="46" t="e">
        <f aca="false">MAX(0,id_3*X62+sum_3*X62+IF(ssum_3&gt;0,ssum_3*X62/lamda_3,0)+slogistic_3*(1/(1+EXP(-s_3*(X62-t_3))))+alogistic_3*(((1/(1+EXP(-s_3*(X62-t_3))))-(1/(1+EXP(s_3*t_3))))*(1+EXP(-s_3*t_3))))</f>
        <v>#NAME?</v>
      </c>
      <c r="O62" s="46" t="e">
        <f aca="false">MAX(0,id_4*Y62+sum_4*Y62+IF(ssum_4&gt;0,ssum_4*Y62/lamda_4,0)+slogistic_4*(1/(1+EXP(-s_4*(Y62-t_4))))+alogistic_4*(((1/(1+EXP(-s_4*(Y62-t_4))))-(1/(1+EXP(s_4*t_4))))*(1+EXP(-s_4*t_4))))</f>
        <v>#NAME?</v>
      </c>
      <c r="P62" s="46" t="e">
        <f aca="false">MAX(0,id_5*Z62+sum_5*Z62+IF(ssum_5&gt;0,ssum_5*Z62/lamda_5,0)+slogistic_5*(1/(1+EXP(-s_5*(Z62-t_5))))+alogistic_5*(((1/(1+EXP(-s_5*(Z62-t_5))))-(1/(1+EXP(s_5*t_5))))*(1+EXP(-s_5*t_5))))</f>
        <v>#NAME?</v>
      </c>
      <c r="Q62" s="46" t="e">
        <f aca="false">MAX(0,id_6*AA62+sum_6*AA62+IF(ssum_6&gt;0,ssum_6*AA62/lamda_6,0)+slogistic_6*(1/(1+EXP(-s_6*(AA62-t_6))))+alogistic_6*(((1/(1+EXP(-s_6*(AA62-t_6))))-(1/(1+EXP(s_6*t_6))))*(1+EXP(-s_6*t_6))))</f>
        <v>#NAME?</v>
      </c>
      <c r="R62" s="46" t="e">
        <f aca="false">MAX(0,id_7*AB62+sum_7*AB62+IF(ssum_7&gt;0,ssum_7*AB62/lamda_7,0)+slogistic_7*(1/(1+EXP(-s_7*(AB62-t_7))))+alogistic_7*(((1/(1+EXP(-s_7*(AB62-t_7))))-(1/(1+EXP(s_7*t_7))))*(1+EXP(-s_7*t_7))))</f>
        <v>#NAME?</v>
      </c>
      <c r="S62" s="46" t="e">
        <f aca="false">MAX(0,id_8*AC62+sum_8*AC62+IF(ssum_8&gt;0,ssum_8*AC62/lamda_8,0)+slogistic_8*(1/(1+EXP(-s_8*(AC62-t_8))))+alogistic_8*(((1/(1+EXP(-s_8*(AC62-t_8))))-(1/(1+EXP(s_8*t_8))))*(1+EXP(-s_8*t_8))))</f>
        <v>#NAME?</v>
      </c>
      <c r="T62" s="46" t="e">
        <f aca="false">MAX(0,id_9*AD62+sum_9*AD62+IF(ssum_9&gt;0,ssum_9*AD62/lamda_9,0)+slogistic_9*(1/(1+EXP(-s_9*(AD62-t_9))))+alogistic_9*(((1/(1+EXP(-s_9*(AD62-t_9))))-(1/(1+EXP(s_9*t_9))))*(1+EXP(-s_9*t_9))))</f>
        <v>#NAME?</v>
      </c>
      <c r="U62" s="46" t="e">
        <f aca="false">MAX(0,id_10*AE62+sum_10*AE62+IF(ssum_10&gt;0,ssum_10*AE62/lamda_10,0)+slogistic_10*(1/(1+EXP(-s_10*(AE62-t_10))))+alogistic_10*(((1/(1+EXP(-s_10*(AE62-t_10))))-(1/(1+EXP(s_10*t_10))))*(1+EXP(-s_10*t_10))))</f>
        <v>#NAME?</v>
      </c>
      <c r="V62" s="46" t="e">
        <f aca="false">w_1_1*B62+w_2_1*C62+w_3_1*D62+w_4_1*E62+w_5_1*F62+w_6_1*G62+w_7_1*H62+w_8_1*I62+w_9_1*J62+w_10_1*K62</f>
        <v>#NAME?</v>
      </c>
      <c r="W62" s="46" t="e">
        <f aca="false">w_1_2*B62+w_2_2*C62+w_3_2*D62+w_4_2*E62+w_5_2*F62+w_5_2*G62+w_7_2*H62+w_8_2*I62+w_9_2*J62+w_10_2*K62</f>
        <v>#NAME?</v>
      </c>
      <c r="X62" s="46" t="e">
        <f aca="false">w_1_3*B62+w_2_3*C62+matrix!$E$6*D62+matrix!$E$7*E62+matrix!$E$8*F62+matrix!$E$9*G62+matrix!$E$10*H62+matrix!$E$11*I62+matrix!$E$12*J62+matrix!$E$13*K62</f>
        <v>#NAME?</v>
      </c>
      <c r="Y62" s="46" t="e">
        <f aca="false">w_1_4*B62+w_2_4*C62+w_3_4*D62+w_4_4*E62+w_5_4*F62+w_6_4*G62+w_7_4*H62+w_8_4*I62+w_9_4*J62+w_10_4*K62</f>
        <v>#NAME?</v>
      </c>
      <c r="Z62" s="46" t="e">
        <f aca="false">w_1_5*B62+w_2_5*C62+w_3_5*D62+w_4_5*E62+w_5_5*F62+w_6_5*G62+w_7_5*H62+w_8_5*I62+w_9_5*J62+w_10_5*K62</f>
        <v>#NAME?</v>
      </c>
      <c r="AA62" s="46" t="e">
        <f aca="false">w_1_6*B62+w_2_6*C62+w_3_6*D62+w_4_6*E62+w_5_6*F62+w_6_6*G62+w_7_6*H62+w_8_6*I62+w_9_6*J62+w_10_6*K62</f>
        <v>#NAME?</v>
      </c>
      <c r="AB62" s="46" t="e">
        <f aca="false">w_1_7*B62+w_2_7*C62+w_3_7*D62+w_4_7*E62+w_5_7*F62+w_6_7*G62+w_7_7*H62+w_8_7*I62+w_9_7*J62+w_10_7*K62</f>
        <v>#NAME?</v>
      </c>
      <c r="AC62" s="46" t="e">
        <f aca="false">w_1_8*B62+w_2_8*C62+w_3_8*D62+w_4_8*E62+w_5_8*F62+w_6_8*G62+w_7_8*H62+w_8_8*I62+w_9_8*J62+w_10_8*K62</f>
        <v>#NAME?</v>
      </c>
      <c r="AD62" s="46" t="e">
        <f aca="false">w_1_9*B62+w_2_9*C62+w_3_9*D62+w_4_9*E62+w_5_9*F62+w_6_9*G62+w_7_9*H62+w_8_9*I62+w_9_9*J62+w_10_9*K62</f>
        <v>#NAME?</v>
      </c>
      <c r="AE62" s="46" t="e">
        <f aca="false">w_1_10*B62+w_2_10*C62+w_3_10*D62+w_4_10*E62+w_5_10*F62+w_6_10*G62+w_7_10*H62+w_8_10*I62+w_9_10*J62+w_10_10*K62</f>
        <v>#NAME?</v>
      </c>
    </row>
    <row r="63" customFormat="false" ht="15" hidden="false" customHeight="false" outlineLevel="0" collapsed="false">
      <c r="A63" s="0" t="n">
        <f aca="false">A62+$B$1</f>
        <v>58</v>
      </c>
      <c r="B63" s="45" t="e">
        <f aca="false">B62+eta_1*(L62-B62)*Dt</f>
        <v>#NAME?</v>
      </c>
      <c r="C63" s="46" t="e">
        <f aca="false">C62+eta_2*(M62-C62)*Dt</f>
        <v>#NAME?</v>
      </c>
      <c r="D63" s="47" t="e">
        <f aca="false">D62+eta_3*(N62-D62)*Dt</f>
        <v>#NAME?</v>
      </c>
      <c r="E63" s="46" t="e">
        <f aca="false">E62+eta_4*(O62-E62)*Dt</f>
        <v>#NAME?</v>
      </c>
      <c r="F63" s="48" t="e">
        <f aca="false">F62+eta_5*(P62-F62)*Dt</f>
        <v>#NAME?</v>
      </c>
      <c r="G63" s="49" t="e">
        <f aca="false">G62+eta_6*(Q62-G62)*Dt</f>
        <v>#NAME?</v>
      </c>
      <c r="H63" s="50" t="e">
        <f aca="false">H62+eta_7*(R62-H62)*Dt</f>
        <v>#NAME?</v>
      </c>
      <c r="I63" s="51" t="e">
        <f aca="false">I62+eta_8*(S62-I62)*Dt</f>
        <v>#NAME?</v>
      </c>
      <c r="J63" s="52" t="e">
        <f aca="false">J62+eta_9*(T62-J62)*Dt</f>
        <v>#NAME?</v>
      </c>
      <c r="K63" s="53" t="e">
        <f aca="false">K62+eta_10*(U62-K62)*Dt</f>
        <v>#NAME?</v>
      </c>
      <c r="L63" s="46" t="e">
        <f aca="false">MAX(0,id_1*V63+sum_1*V63+IF(ssum_1&gt;0,ssum_1*V63/lamda_1,0)+slogistic_1*(1/(1+EXP(-s_1*(V63-t_1))))+alogistic_1*(((1/(1+EXP(-s_1*(V63-t_1))))-(1/(1+EXP(s_1*t_1))))*(1+EXP(-s_1*t_1))))</f>
        <v>#NAME?</v>
      </c>
      <c r="M63" s="46" t="e">
        <f aca="false">MAX(0,id_2*W63+sum_2*W63+IF(ssum_2&gt;0,ssum_2*W63/lamda_2,0)+slogistic_2*(1/(1+EXP(-s_2*(W63-t_2))))+alogistic_2*(((1/(1+EXP(-s_2*(W63-t_2))))-(1/(1+EXP(s_2*t_2))))*(1+EXP(-s_2*t_2))))</f>
        <v>#NAME?</v>
      </c>
      <c r="N63" s="46" t="e">
        <f aca="false">MAX(0,id_3*X63+sum_3*X63+IF(ssum_3&gt;0,ssum_3*X63/lamda_3,0)+slogistic_3*(1/(1+EXP(-s_3*(X63-t_3))))+alogistic_3*(((1/(1+EXP(-s_3*(X63-t_3))))-(1/(1+EXP(s_3*t_3))))*(1+EXP(-s_3*t_3))))</f>
        <v>#NAME?</v>
      </c>
      <c r="O63" s="46" t="e">
        <f aca="false">MAX(0,id_4*Y63+sum_4*Y63+IF(ssum_4&gt;0,ssum_4*Y63/lamda_4,0)+slogistic_4*(1/(1+EXP(-s_4*(Y63-t_4))))+alogistic_4*(((1/(1+EXP(-s_4*(Y63-t_4))))-(1/(1+EXP(s_4*t_4))))*(1+EXP(-s_4*t_4))))</f>
        <v>#NAME?</v>
      </c>
      <c r="P63" s="46" t="e">
        <f aca="false">MAX(0,id_5*Z63+sum_5*Z63+IF(ssum_5&gt;0,ssum_5*Z63/lamda_5,0)+slogistic_5*(1/(1+EXP(-s_5*(Z63-t_5))))+alogistic_5*(((1/(1+EXP(-s_5*(Z63-t_5))))-(1/(1+EXP(s_5*t_5))))*(1+EXP(-s_5*t_5))))</f>
        <v>#NAME?</v>
      </c>
      <c r="Q63" s="46" t="e">
        <f aca="false">MAX(0,id_6*AA63+sum_6*AA63+IF(ssum_6&gt;0,ssum_6*AA63/lamda_6,0)+slogistic_6*(1/(1+EXP(-s_6*(AA63-t_6))))+alogistic_6*(((1/(1+EXP(-s_6*(AA63-t_6))))-(1/(1+EXP(s_6*t_6))))*(1+EXP(-s_6*t_6))))</f>
        <v>#NAME?</v>
      </c>
      <c r="R63" s="46" t="e">
        <f aca="false">MAX(0,id_7*AB63+sum_7*AB63+IF(ssum_7&gt;0,ssum_7*AB63/lamda_7,0)+slogistic_7*(1/(1+EXP(-s_7*(AB63-t_7))))+alogistic_7*(((1/(1+EXP(-s_7*(AB63-t_7))))-(1/(1+EXP(s_7*t_7))))*(1+EXP(-s_7*t_7))))</f>
        <v>#NAME?</v>
      </c>
      <c r="S63" s="46" t="e">
        <f aca="false">MAX(0,id_8*AC63+sum_8*AC63+IF(ssum_8&gt;0,ssum_8*AC63/lamda_8,0)+slogistic_8*(1/(1+EXP(-s_8*(AC63-t_8))))+alogistic_8*(((1/(1+EXP(-s_8*(AC63-t_8))))-(1/(1+EXP(s_8*t_8))))*(1+EXP(-s_8*t_8))))</f>
        <v>#NAME?</v>
      </c>
      <c r="T63" s="46" t="e">
        <f aca="false">MAX(0,id_9*AD63+sum_9*AD63+IF(ssum_9&gt;0,ssum_9*AD63/lamda_9,0)+slogistic_9*(1/(1+EXP(-s_9*(AD63-t_9))))+alogistic_9*(((1/(1+EXP(-s_9*(AD63-t_9))))-(1/(1+EXP(s_9*t_9))))*(1+EXP(-s_9*t_9))))</f>
        <v>#NAME?</v>
      </c>
      <c r="U63" s="46" t="e">
        <f aca="false">MAX(0,id_10*AE63+sum_10*AE63+IF(ssum_10&gt;0,ssum_10*AE63/lamda_10,0)+slogistic_10*(1/(1+EXP(-s_10*(AE63-t_10))))+alogistic_10*(((1/(1+EXP(-s_10*(AE63-t_10))))-(1/(1+EXP(s_10*t_10))))*(1+EXP(-s_10*t_10))))</f>
        <v>#NAME?</v>
      </c>
      <c r="V63" s="46" t="e">
        <f aca="false">w_1_1*B63+w_2_1*C63+w_3_1*D63+w_4_1*E63+w_5_1*F63+w_6_1*G63+w_7_1*H63+w_8_1*I63+w_9_1*J63+w_10_1*K63</f>
        <v>#NAME?</v>
      </c>
      <c r="W63" s="46" t="e">
        <f aca="false">w_1_2*B63+w_2_2*C63+w_3_2*D63+w_4_2*E63+w_5_2*F63+w_5_2*G63+w_7_2*H63+w_8_2*I63+w_9_2*J63+w_10_2*K63</f>
        <v>#NAME?</v>
      </c>
      <c r="X63" s="46" t="e">
        <f aca="false">w_1_3*B63+w_2_3*C63+matrix!$E$6*D63+matrix!$E$7*E63+matrix!$E$8*F63+matrix!$E$9*G63+matrix!$E$10*H63+matrix!$E$11*I63+matrix!$E$12*J63+matrix!$E$13*K63</f>
        <v>#NAME?</v>
      </c>
      <c r="Y63" s="46" t="e">
        <f aca="false">w_1_4*B63+w_2_4*C63+w_3_4*D63+w_4_4*E63+w_5_4*F63+w_6_4*G63+w_7_4*H63+w_8_4*I63+w_9_4*J63+w_10_4*K63</f>
        <v>#NAME?</v>
      </c>
      <c r="Z63" s="46" t="e">
        <f aca="false">w_1_5*B63+w_2_5*C63+w_3_5*D63+w_4_5*E63+w_5_5*F63+w_6_5*G63+w_7_5*H63+w_8_5*I63+w_9_5*J63+w_10_5*K63</f>
        <v>#NAME?</v>
      </c>
      <c r="AA63" s="46" t="e">
        <f aca="false">w_1_6*B63+w_2_6*C63+w_3_6*D63+w_4_6*E63+w_5_6*F63+w_6_6*G63+w_7_6*H63+w_8_6*I63+w_9_6*J63+w_10_6*K63</f>
        <v>#NAME?</v>
      </c>
      <c r="AB63" s="46" t="e">
        <f aca="false">w_1_7*B63+w_2_7*C63+w_3_7*D63+w_4_7*E63+w_5_7*F63+w_6_7*G63+w_7_7*H63+w_8_7*I63+w_9_7*J63+w_10_7*K63</f>
        <v>#NAME?</v>
      </c>
      <c r="AC63" s="46" t="e">
        <f aca="false">w_1_8*B63+w_2_8*C63+w_3_8*D63+w_4_8*E63+w_5_8*F63+w_6_8*G63+w_7_8*H63+w_8_8*I63+w_9_8*J63+w_10_8*K63</f>
        <v>#NAME?</v>
      </c>
      <c r="AD63" s="46" t="e">
        <f aca="false">w_1_9*B63+w_2_9*C63+w_3_9*D63+w_4_9*E63+w_5_9*F63+w_6_9*G63+w_7_9*H63+w_8_9*I63+w_9_9*J63+w_10_9*K63</f>
        <v>#NAME?</v>
      </c>
      <c r="AE63" s="46" t="e">
        <f aca="false">w_1_10*B63+w_2_10*C63+w_3_10*D63+w_4_10*E63+w_5_10*F63+w_6_10*G63+w_7_10*H63+w_8_10*I63+w_9_10*J63+w_10_10*K63</f>
        <v>#NAME?</v>
      </c>
    </row>
    <row r="64" customFormat="false" ht="15" hidden="false" customHeight="false" outlineLevel="0" collapsed="false">
      <c r="A64" s="0" t="n">
        <f aca="false">A63+$B$1</f>
        <v>59</v>
      </c>
      <c r="B64" s="45" t="e">
        <f aca="false">B63+eta_1*(L63-B63)*Dt</f>
        <v>#NAME?</v>
      </c>
      <c r="C64" s="46" t="e">
        <f aca="false">C63+eta_2*(M63-C63)*Dt</f>
        <v>#NAME?</v>
      </c>
      <c r="D64" s="47" t="e">
        <f aca="false">D63+eta_3*(N63-D63)*Dt</f>
        <v>#NAME?</v>
      </c>
      <c r="E64" s="46" t="e">
        <f aca="false">E63+eta_4*(O63-E63)*Dt</f>
        <v>#NAME?</v>
      </c>
      <c r="F64" s="48" t="e">
        <f aca="false">F63+eta_5*(P63-F63)*Dt</f>
        <v>#NAME?</v>
      </c>
      <c r="G64" s="49" t="e">
        <f aca="false">G63+eta_6*(Q63-G63)*Dt</f>
        <v>#NAME?</v>
      </c>
      <c r="H64" s="50" t="e">
        <f aca="false">H63+eta_7*(R63-H63)*Dt</f>
        <v>#NAME?</v>
      </c>
      <c r="I64" s="51" t="e">
        <f aca="false">I63+eta_8*(S63-I63)*Dt</f>
        <v>#NAME?</v>
      </c>
      <c r="J64" s="52" t="e">
        <f aca="false">J63+eta_9*(T63-J63)*Dt</f>
        <v>#NAME?</v>
      </c>
      <c r="K64" s="53" t="e">
        <f aca="false">K63+eta_10*(U63-K63)*Dt</f>
        <v>#NAME?</v>
      </c>
      <c r="L64" s="46" t="e">
        <f aca="false">MAX(0,id_1*V64+sum_1*V64+IF(ssum_1&gt;0,ssum_1*V64/lamda_1,0)+slogistic_1*(1/(1+EXP(-s_1*(V64-t_1))))+alogistic_1*(((1/(1+EXP(-s_1*(V64-t_1))))-(1/(1+EXP(s_1*t_1))))*(1+EXP(-s_1*t_1))))</f>
        <v>#NAME?</v>
      </c>
      <c r="M64" s="46" t="e">
        <f aca="false">MAX(0,id_2*W64+sum_2*W64+IF(ssum_2&gt;0,ssum_2*W64/lamda_2,0)+slogistic_2*(1/(1+EXP(-s_2*(W64-t_2))))+alogistic_2*(((1/(1+EXP(-s_2*(W64-t_2))))-(1/(1+EXP(s_2*t_2))))*(1+EXP(-s_2*t_2))))</f>
        <v>#NAME?</v>
      </c>
      <c r="N64" s="46" t="e">
        <f aca="false">MAX(0,id_3*X64+sum_3*X64+IF(ssum_3&gt;0,ssum_3*X64/lamda_3,0)+slogistic_3*(1/(1+EXP(-s_3*(X64-t_3))))+alogistic_3*(((1/(1+EXP(-s_3*(X64-t_3))))-(1/(1+EXP(s_3*t_3))))*(1+EXP(-s_3*t_3))))</f>
        <v>#NAME?</v>
      </c>
      <c r="O64" s="46" t="e">
        <f aca="false">MAX(0,id_4*Y64+sum_4*Y64+IF(ssum_4&gt;0,ssum_4*Y64/lamda_4,0)+slogistic_4*(1/(1+EXP(-s_4*(Y64-t_4))))+alogistic_4*(((1/(1+EXP(-s_4*(Y64-t_4))))-(1/(1+EXP(s_4*t_4))))*(1+EXP(-s_4*t_4))))</f>
        <v>#NAME?</v>
      </c>
      <c r="P64" s="46" t="e">
        <f aca="false">MAX(0,id_5*Z64+sum_5*Z64+IF(ssum_5&gt;0,ssum_5*Z64/lamda_5,0)+slogistic_5*(1/(1+EXP(-s_5*(Z64-t_5))))+alogistic_5*(((1/(1+EXP(-s_5*(Z64-t_5))))-(1/(1+EXP(s_5*t_5))))*(1+EXP(-s_5*t_5))))</f>
        <v>#NAME?</v>
      </c>
      <c r="Q64" s="46" t="e">
        <f aca="false">MAX(0,id_6*AA64+sum_6*AA64+IF(ssum_6&gt;0,ssum_6*AA64/lamda_6,0)+slogistic_6*(1/(1+EXP(-s_6*(AA64-t_6))))+alogistic_6*(((1/(1+EXP(-s_6*(AA64-t_6))))-(1/(1+EXP(s_6*t_6))))*(1+EXP(-s_6*t_6))))</f>
        <v>#NAME?</v>
      </c>
      <c r="R64" s="46" t="e">
        <f aca="false">MAX(0,id_7*AB64+sum_7*AB64+IF(ssum_7&gt;0,ssum_7*AB64/lamda_7,0)+slogistic_7*(1/(1+EXP(-s_7*(AB64-t_7))))+alogistic_7*(((1/(1+EXP(-s_7*(AB64-t_7))))-(1/(1+EXP(s_7*t_7))))*(1+EXP(-s_7*t_7))))</f>
        <v>#NAME?</v>
      </c>
      <c r="S64" s="46" t="e">
        <f aca="false">MAX(0,id_8*AC64+sum_8*AC64+IF(ssum_8&gt;0,ssum_8*AC64/lamda_8,0)+slogistic_8*(1/(1+EXP(-s_8*(AC64-t_8))))+alogistic_8*(((1/(1+EXP(-s_8*(AC64-t_8))))-(1/(1+EXP(s_8*t_8))))*(1+EXP(-s_8*t_8))))</f>
        <v>#NAME?</v>
      </c>
      <c r="T64" s="46" t="e">
        <f aca="false">MAX(0,id_9*AD64+sum_9*AD64+IF(ssum_9&gt;0,ssum_9*AD64/lamda_9,0)+slogistic_9*(1/(1+EXP(-s_9*(AD64-t_9))))+alogistic_9*(((1/(1+EXP(-s_9*(AD64-t_9))))-(1/(1+EXP(s_9*t_9))))*(1+EXP(-s_9*t_9))))</f>
        <v>#NAME?</v>
      </c>
      <c r="U64" s="46" t="e">
        <f aca="false">MAX(0,id_10*AE64+sum_10*AE64+IF(ssum_10&gt;0,ssum_10*AE64/lamda_10,0)+slogistic_10*(1/(1+EXP(-s_10*(AE64-t_10))))+alogistic_10*(((1/(1+EXP(-s_10*(AE64-t_10))))-(1/(1+EXP(s_10*t_10))))*(1+EXP(-s_10*t_10))))</f>
        <v>#NAME?</v>
      </c>
      <c r="V64" s="46" t="e">
        <f aca="false">w_1_1*B64+w_2_1*C64+w_3_1*D64+w_4_1*E64+w_5_1*F64+w_6_1*G64+w_7_1*H64+w_8_1*I64+w_9_1*J64+w_10_1*K64</f>
        <v>#NAME?</v>
      </c>
      <c r="W64" s="46" t="e">
        <f aca="false">w_1_2*B64+w_2_2*C64+w_3_2*D64+w_4_2*E64+w_5_2*F64+w_5_2*G64+w_7_2*H64+w_8_2*I64+w_9_2*J64+w_10_2*K64</f>
        <v>#NAME?</v>
      </c>
      <c r="X64" s="46" t="e">
        <f aca="false">w_1_3*B64+w_2_3*C64+matrix!$E$6*D64+matrix!$E$7*E64+matrix!$E$8*F64+matrix!$E$9*G64+matrix!$E$10*H64+matrix!$E$11*I64+matrix!$E$12*J64+matrix!$E$13*K64</f>
        <v>#NAME?</v>
      </c>
      <c r="Y64" s="46" t="e">
        <f aca="false">w_1_4*B64+w_2_4*C64+w_3_4*D64+w_4_4*E64+w_5_4*F64+w_6_4*G64+w_7_4*H64+w_8_4*I64+w_9_4*J64+w_10_4*K64</f>
        <v>#NAME?</v>
      </c>
      <c r="Z64" s="46" t="e">
        <f aca="false">w_1_5*B64+w_2_5*C64+w_3_5*D64+w_4_5*E64+w_5_5*F64+w_6_5*G64+w_7_5*H64+w_8_5*I64+w_9_5*J64+w_10_5*K64</f>
        <v>#NAME?</v>
      </c>
      <c r="AA64" s="46" t="e">
        <f aca="false">w_1_6*B64+w_2_6*C64+w_3_6*D64+w_4_6*E64+w_5_6*F64+w_6_6*G64+w_7_6*H64+w_8_6*I64+w_9_6*J64+w_10_6*K64</f>
        <v>#NAME?</v>
      </c>
      <c r="AB64" s="46" t="e">
        <f aca="false">w_1_7*B64+w_2_7*C64+w_3_7*D64+w_4_7*E64+w_5_7*F64+w_6_7*G64+w_7_7*H64+w_8_7*I64+w_9_7*J64+w_10_7*K64</f>
        <v>#NAME?</v>
      </c>
      <c r="AC64" s="46" t="e">
        <f aca="false">w_1_8*B64+w_2_8*C64+w_3_8*D64+w_4_8*E64+w_5_8*F64+w_6_8*G64+w_7_8*H64+w_8_8*I64+w_9_8*J64+w_10_8*K64</f>
        <v>#NAME?</v>
      </c>
      <c r="AD64" s="46" t="e">
        <f aca="false">w_1_9*B64+w_2_9*C64+w_3_9*D64+w_4_9*E64+w_5_9*F64+w_6_9*G64+w_7_9*H64+w_8_9*I64+w_9_9*J64+w_10_9*K64</f>
        <v>#NAME?</v>
      </c>
      <c r="AE64" s="46" t="e">
        <f aca="false">w_1_10*B64+w_2_10*C64+w_3_10*D64+w_4_10*E64+w_5_10*F64+w_6_10*G64+w_7_10*H64+w_8_10*I64+w_9_10*J64+w_10_10*K64</f>
        <v>#NAME?</v>
      </c>
    </row>
    <row r="65" customFormat="false" ht="15" hidden="false" customHeight="false" outlineLevel="0" collapsed="false">
      <c r="A65" s="0" t="n">
        <f aca="false">A64+$B$1</f>
        <v>60</v>
      </c>
      <c r="B65" s="45" t="e">
        <f aca="false">B64+eta_1*(L64-B64)*Dt</f>
        <v>#NAME?</v>
      </c>
      <c r="C65" s="46" t="e">
        <f aca="false">C64+eta_2*(M64-C64)*Dt</f>
        <v>#NAME?</v>
      </c>
      <c r="D65" s="47" t="e">
        <f aca="false">D64+eta_3*(N64-D64)*Dt</f>
        <v>#NAME?</v>
      </c>
      <c r="E65" s="46" t="e">
        <f aca="false">E64+eta_4*(O64-E64)*Dt</f>
        <v>#NAME?</v>
      </c>
      <c r="F65" s="48" t="e">
        <f aca="false">F64+eta_5*(P64-F64)*Dt</f>
        <v>#NAME?</v>
      </c>
      <c r="G65" s="49" t="e">
        <f aca="false">G64+eta_6*(Q64-G64)*Dt</f>
        <v>#NAME?</v>
      </c>
      <c r="H65" s="50" t="e">
        <f aca="false">H64+eta_7*(R64-H64)*Dt</f>
        <v>#NAME?</v>
      </c>
      <c r="I65" s="51" t="e">
        <f aca="false">I64+eta_8*(S64-I64)*Dt</f>
        <v>#NAME?</v>
      </c>
      <c r="J65" s="52" t="e">
        <f aca="false">J64+eta_9*(T64-J64)*Dt</f>
        <v>#NAME?</v>
      </c>
      <c r="K65" s="53" t="e">
        <f aca="false">K64+eta_10*(U64-K64)*Dt</f>
        <v>#NAME?</v>
      </c>
      <c r="L65" s="46" t="e">
        <f aca="false">MAX(0,id_1*V65+sum_1*V65+IF(ssum_1&gt;0,ssum_1*V65/lamda_1,0)+slogistic_1*(1/(1+EXP(-s_1*(V65-t_1))))+alogistic_1*(((1/(1+EXP(-s_1*(V65-t_1))))-(1/(1+EXP(s_1*t_1))))*(1+EXP(-s_1*t_1))))</f>
        <v>#NAME?</v>
      </c>
      <c r="M65" s="46" t="e">
        <f aca="false">MAX(0,id_2*W65+sum_2*W65+IF(ssum_2&gt;0,ssum_2*W65/lamda_2,0)+slogistic_2*(1/(1+EXP(-s_2*(W65-t_2))))+alogistic_2*(((1/(1+EXP(-s_2*(W65-t_2))))-(1/(1+EXP(s_2*t_2))))*(1+EXP(-s_2*t_2))))</f>
        <v>#NAME?</v>
      </c>
      <c r="N65" s="46" t="e">
        <f aca="false">MAX(0,id_3*X65+sum_3*X65+IF(ssum_3&gt;0,ssum_3*X65/lamda_3,0)+slogistic_3*(1/(1+EXP(-s_3*(X65-t_3))))+alogistic_3*(((1/(1+EXP(-s_3*(X65-t_3))))-(1/(1+EXP(s_3*t_3))))*(1+EXP(-s_3*t_3))))</f>
        <v>#NAME?</v>
      </c>
      <c r="O65" s="46" t="e">
        <f aca="false">MAX(0,id_4*Y65+sum_4*Y65+IF(ssum_4&gt;0,ssum_4*Y65/lamda_4,0)+slogistic_4*(1/(1+EXP(-s_4*(Y65-t_4))))+alogistic_4*(((1/(1+EXP(-s_4*(Y65-t_4))))-(1/(1+EXP(s_4*t_4))))*(1+EXP(-s_4*t_4))))</f>
        <v>#NAME?</v>
      </c>
      <c r="P65" s="46" t="e">
        <f aca="false">MAX(0,id_5*Z65+sum_5*Z65+IF(ssum_5&gt;0,ssum_5*Z65/lamda_5,0)+slogistic_5*(1/(1+EXP(-s_5*(Z65-t_5))))+alogistic_5*(((1/(1+EXP(-s_5*(Z65-t_5))))-(1/(1+EXP(s_5*t_5))))*(1+EXP(-s_5*t_5))))</f>
        <v>#NAME?</v>
      </c>
      <c r="Q65" s="46" t="e">
        <f aca="false">MAX(0,id_6*AA65+sum_6*AA65+IF(ssum_6&gt;0,ssum_6*AA65/lamda_6,0)+slogistic_6*(1/(1+EXP(-s_6*(AA65-t_6))))+alogistic_6*(((1/(1+EXP(-s_6*(AA65-t_6))))-(1/(1+EXP(s_6*t_6))))*(1+EXP(-s_6*t_6))))</f>
        <v>#NAME?</v>
      </c>
      <c r="R65" s="46" t="e">
        <f aca="false">MAX(0,id_7*AB65+sum_7*AB65+IF(ssum_7&gt;0,ssum_7*AB65/lamda_7,0)+slogistic_7*(1/(1+EXP(-s_7*(AB65-t_7))))+alogistic_7*(((1/(1+EXP(-s_7*(AB65-t_7))))-(1/(1+EXP(s_7*t_7))))*(1+EXP(-s_7*t_7))))</f>
        <v>#NAME?</v>
      </c>
      <c r="S65" s="46" t="e">
        <f aca="false">MAX(0,id_8*AC65+sum_8*AC65+IF(ssum_8&gt;0,ssum_8*AC65/lamda_8,0)+slogistic_8*(1/(1+EXP(-s_8*(AC65-t_8))))+alogistic_8*(((1/(1+EXP(-s_8*(AC65-t_8))))-(1/(1+EXP(s_8*t_8))))*(1+EXP(-s_8*t_8))))</f>
        <v>#NAME?</v>
      </c>
      <c r="T65" s="46" t="e">
        <f aca="false">MAX(0,id_9*AD65+sum_9*AD65+IF(ssum_9&gt;0,ssum_9*AD65/lamda_9,0)+slogistic_9*(1/(1+EXP(-s_9*(AD65-t_9))))+alogistic_9*(((1/(1+EXP(-s_9*(AD65-t_9))))-(1/(1+EXP(s_9*t_9))))*(1+EXP(-s_9*t_9))))</f>
        <v>#NAME?</v>
      </c>
      <c r="U65" s="46" t="e">
        <f aca="false">MAX(0,id_10*AE65+sum_10*AE65+IF(ssum_10&gt;0,ssum_10*AE65/lamda_10,0)+slogistic_10*(1/(1+EXP(-s_10*(AE65-t_10))))+alogistic_10*(((1/(1+EXP(-s_10*(AE65-t_10))))-(1/(1+EXP(s_10*t_10))))*(1+EXP(-s_10*t_10))))</f>
        <v>#NAME?</v>
      </c>
      <c r="V65" s="46" t="e">
        <f aca="false">w_1_1*B65+w_2_1*C65+w_3_1*D65+w_4_1*E65+w_5_1*F65+w_6_1*G65+w_7_1*H65+w_8_1*I65+w_9_1*J65+w_10_1*K65</f>
        <v>#NAME?</v>
      </c>
      <c r="W65" s="46" t="e">
        <f aca="false">w_1_2*B65+w_2_2*C65+w_3_2*D65+w_4_2*E65+w_5_2*F65+w_5_2*G65+w_7_2*H65+w_8_2*I65+w_9_2*J65+w_10_2*K65</f>
        <v>#NAME?</v>
      </c>
      <c r="X65" s="46" t="e">
        <f aca="false">w_1_3*B65+w_2_3*C65+matrix!$E$6*D65+matrix!$E$7*E65+matrix!$E$8*F65+matrix!$E$9*G65+matrix!$E$10*H65+matrix!$E$11*I65+matrix!$E$12*J65+matrix!$E$13*K65</f>
        <v>#NAME?</v>
      </c>
      <c r="Y65" s="46" t="e">
        <f aca="false">w_1_4*B65+w_2_4*C65+w_3_4*D65+w_4_4*E65+w_5_4*F65+w_6_4*G65+w_7_4*H65+w_8_4*I65+w_9_4*J65+w_10_4*K65</f>
        <v>#NAME?</v>
      </c>
      <c r="Z65" s="46" t="e">
        <f aca="false">w_1_5*B65+w_2_5*C65+w_3_5*D65+w_4_5*E65+w_5_5*F65+w_6_5*G65+w_7_5*H65+w_8_5*I65+w_9_5*J65+w_10_5*K65</f>
        <v>#NAME?</v>
      </c>
      <c r="AA65" s="46" t="e">
        <f aca="false">w_1_6*B65+w_2_6*C65+w_3_6*D65+w_4_6*E65+w_5_6*F65+w_6_6*G65+w_7_6*H65+w_8_6*I65+w_9_6*J65+w_10_6*K65</f>
        <v>#NAME?</v>
      </c>
      <c r="AB65" s="46" t="e">
        <f aca="false">w_1_7*B65+w_2_7*C65+w_3_7*D65+w_4_7*E65+w_5_7*F65+w_6_7*G65+w_7_7*H65+w_8_7*I65+w_9_7*J65+w_10_7*K65</f>
        <v>#NAME?</v>
      </c>
      <c r="AC65" s="46" t="e">
        <f aca="false">w_1_8*B65+w_2_8*C65+w_3_8*D65+w_4_8*E65+w_5_8*F65+w_6_8*G65+w_7_8*H65+w_8_8*I65+w_9_8*J65+w_10_8*K65</f>
        <v>#NAME?</v>
      </c>
      <c r="AD65" s="46" t="e">
        <f aca="false">w_1_9*B65+w_2_9*C65+w_3_9*D65+w_4_9*E65+w_5_9*F65+w_6_9*G65+w_7_9*H65+w_8_9*I65+w_9_9*J65+w_10_9*K65</f>
        <v>#NAME?</v>
      </c>
      <c r="AE65" s="46" t="e">
        <f aca="false">w_1_10*B65+w_2_10*C65+w_3_10*D65+w_4_10*E65+w_5_10*F65+w_6_10*G65+w_7_10*H65+w_8_10*I65+w_9_10*J65+w_10_10*K65</f>
        <v>#NAME?</v>
      </c>
    </row>
    <row r="66" customFormat="false" ht="15" hidden="false" customHeight="false" outlineLevel="0" collapsed="false">
      <c r="A66" s="0" t="n">
        <f aca="false">A65+$B$1</f>
        <v>61</v>
      </c>
      <c r="B66" s="45" t="e">
        <f aca="false">B65+eta_1*(L65-B65)*Dt</f>
        <v>#NAME?</v>
      </c>
      <c r="C66" s="46" t="e">
        <f aca="false">C65+eta_2*(M65-C65)*Dt</f>
        <v>#NAME?</v>
      </c>
      <c r="D66" s="47" t="e">
        <f aca="false">D65+eta_3*(N65-D65)*Dt</f>
        <v>#NAME?</v>
      </c>
      <c r="E66" s="46" t="e">
        <f aca="false">E65+eta_4*(O65-E65)*Dt</f>
        <v>#NAME?</v>
      </c>
      <c r="F66" s="48" t="e">
        <f aca="false">F65+eta_5*(P65-F65)*Dt</f>
        <v>#NAME?</v>
      </c>
      <c r="G66" s="49" t="e">
        <f aca="false">G65+eta_6*(Q65-G65)*Dt</f>
        <v>#NAME?</v>
      </c>
      <c r="H66" s="50" t="e">
        <f aca="false">H65+eta_7*(R65-H65)*Dt</f>
        <v>#NAME?</v>
      </c>
      <c r="I66" s="51" t="e">
        <f aca="false">I65+eta_8*(S65-I65)*Dt</f>
        <v>#NAME?</v>
      </c>
      <c r="J66" s="52" t="e">
        <f aca="false">J65+eta_9*(T65-J65)*Dt</f>
        <v>#NAME?</v>
      </c>
      <c r="K66" s="53" t="e">
        <f aca="false">K65+eta_10*(U65-K65)*Dt</f>
        <v>#NAME?</v>
      </c>
      <c r="L66" s="46" t="e">
        <f aca="false">MAX(0,id_1*V66+sum_1*V66+IF(ssum_1&gt;0,ssum_1*V66/lamda_1,0)+slogistic_1*(1/(1+EXP(-s_1*(V66-t_1))))+alogistic_1*(((1/(1+EXP(-s_1*(V66-t_1))))-(1/(1+EXP(s_1*t_1))))*(1+EXP(-s_1*t_1))))</f>
        <v>#NAME?</v>
      </c>
      <c r="M66" s="46" t="e">
        <f aca="false">MAX(0,id_2*W66+sum_2*W66+IF(ssum_2&gt;0,ssum_2*W66/lamda_2,0)+slogistic_2*(1/(1+EXP(-s_2*(W66-t_2))))+alogistic_2*(((1/(1+EXP(-s_2*(W66-t_2))))-(1/(1+EXP(s_2*t_2))))*(1+EXP(-s_2*t_2))))</f>
        <v>#NAME?</v>
      </c>
      <c r="N66" s="46" t="e">
        <f aca="false">MAX(0,id_3*X66+sum_3*X66+IF(ssum_3&gt;0,ssum_3*X66/lamda_3,0)+slogistic_3*(1/(1+EXP(-s_3*(X66-t_3))))+alogistic_3*(((1/(1+EXP(-s_3*(X66-t_3))))-(1/(1+EXP(s_3*t_3))))*(1+EXP(-s_3*t_3))))</f>
        <v>#NAME?</v>
      </c>
      <c r="O66" s="46" t="e">
        <f aca="false">MAX(0,id_4*Y66+sum_4*Y66+IF(ssum_4&gt;0,ssum_4*Y66/lamda_4,0)+slogistic_4*(1/(1+EXP(-s_4*(Y66-t_4))))+alogistic_4*(((1/(1+EXP(-s_4*(Y66-t_4))))-(1/(1+EXP(s_4*t_4))))*(1+EXP(-s_4*t_4))))</f>
        <v>#NAME?</v>
      </c>
      <c r="P66" s="46" t="e">
        <f aca="false">MAX(0,id_5*Z66+sum_5*Z66+IF(ssum_5&gt;0,ssum_5*Z66/lamda_5,0)+slogistic_5*(1/(1+EXP(-s_5*(Z66-t_5))))+alogistic_5*(((1/(1+EXP(-s_5*(Z66-t_5))))-(1/(1+EXP(s_5*t_5))))*(1+EXP(-s_5*t_5))))</f>
        <v>#NAME?</v>
      </c>
      <c r="Q66" s="46" t="e">
        <f aca="false">MAX(0,id_6*AA66+sum_6*AA66+IF(ssum_6&gt;0,ssum_6*AA66/lamda_6,0)+slogistic_6*(1/(1+EXP(-s_6*(AA66-t_6))))+alogistic_6*(((1/(1+EXP(-s_6*(AA66-t_6))))-(1/(1+EXP(s_6*t_6))))*(1+EXP(-s_6*t_6))))</f>
        <v>#NAME?</v>
      </c>
      <c r="R66" s="46" t="e">
        <f aca="false">MAX(0,id_7*AB66+sum_7*AB66+IF(ssum_7&gt;0,ssum_7*AB66/lamda_7,0)+slogistic_7*(1/(1+EXP(-s_7*(AB66-t_7))))+alogistic_7*(((1/(1+EXP(-s_7*(AB66-t_7))))-(1/(1+EXP(s_7*t_7))))*(1+EXP(-s_7*t_7))))</f>
        <v>#NAME?</v>
      </c>
      <c r="S66" s="46" t="e">
        <f aca="false">MAX(0,id_8*AC66+sum_8*AC66+IF(ssum_8&gt;0,ssum_8*AC66/lamda_8,0)+slogistic_8*(1/(1+EXP(-s_8*(AC66-t_8))))+alogistic_8*(((1/(1+EXP(-s_8*(AC66-t_8))))-(1/(1+EXP(s_8*t_8))))*(1+EXP(-s_8*t_8))))</f>
        <v>#NAME?</v>
      </c>
      <c r="T66" s="46" t="e">
        <f aca="false">MAX(0,id_9*AD66+sum_9*AD66+IF(ssum_9&gt;0,ssum_9*AD66/lamda_9,0)+slogistic_9*(1/(1+EXP(-s_9*(AD66-t_9))))+alogistic_9*(((1/(1+EXP(-s_9*(AD66-t_9))))-(1/(1+EXP(s_9*t_9))))*(1+EXP(-s_9*t_9))))</f>
        <v>#NAME?</v>
      </c>
      <c r="U66" s="46" t="e">
        <f aca="false">MAX(0,id_10*AE66+sum_10*AE66+IF(ssum_10&gt;0,ssum_10*AE66/lamda_10,0)+slogistic_10*(1/(1+EXP(-s_10*(AE66-t_10))))+alogistic_10*(((1/(1+EXP(-s_10*(AE66-t_10))))-(1/(1+EXP(s_10*t_10))))*(1+EXP(-s_10*t_10))))</f>
        <v>#NAME?</v>
      </c>
      <c r="V66" s="46" t="e">
        <f aca="false">w_1_1*B66+w_2_1*C66+w_3_1*D66+w_4_1*E66+w_5_1*F66+w_6_1*G66+w_7_1*H66+w_8_1*I66+w_9_1*J66+w_10_1*K66</f>
        <v>#NAME?</v>
      </c>
      <c r="W66" s="46" t="e">
        <f aca="false">w_1_2*B66+w_2_2*C66+w_3_2*D66+w_4_2*E66+w_5_2*F66+w_5_2*G66+w_7_2*H66+w_8_2*I66+w_9_2*J66+w_10_2*K66</f>
        <v>#NAME?</v>
      </c>
      <c r="X66" s="46" t="e">
        <f aca="false">w_1_3*B66+w_2_3*C66+matrix!$E$6*D66+matrix!$E$7*E66+matrix!$E$8*F66+matrix!$E$9*G66+matrix!$E$10*H66+matrix!$E$11*I66+matrix!$E$12*J66+matrix!$E$13*K66</f>
        <v>#NAME?</v>
      </c>
      <c r="Y66" s="46" t="e">
        <f aca="false">w_1_4*B66+w_2_4*C66+w_3_4*D66+w_4_4*E66+w_5_4*F66+w_6_4*G66+w_7_4*H66+w_8_4*I66+w_9_4*J66+w_10_4*K66</f>
        <v>#NAME?</v>
      </c>
      <c r="Z66" s="46" t="e">
        <f aca="false">w_1_5*B66+w_2_5*C66+w_3_5*D66+w_4_5*E66+w_5_5*F66+w_6_5*G66+w_7_5*H66+w_8_5*I66+w_9_5*J66+w_10_5*K66</f>
        <v>#NAME?</v>
      </c>
      <c r="AA66" s="46" t="e">
        <f aca="false">w_1_6*B66+w_2_6*C66+w_3_6*D66+w_4_6*E66+w_5_6*F66+w_6_6*G66+w_7_6*H66+w_8_6*I66+w_9_6*J66+w_10_6*K66</f>
        <v>#NAME?</v>
      </c>
      <c r="AB66" s="46" t="e">
        <f aca="false">w_1_7*B66+w_2_7*C66+w_3_7*D66+w_4_7*E66+w_5_7*F66+w_6_7*G66+w_7_7*H66+w_8_7*I66+w_9_7*J66+w_10_7*K66</f>
        <v>#NAME?</v>
      </c>
      <c r="AC66" s="46" t="e">
        <f aca="false">w_1_8*B66+w_2_8*C66+w_3_8*D66+w_4_8*E66+w_5_8*F66+w_6_8*G66+w_7_8*H66+w_8_8*I66+w_9_8*J66+w_10_8*K66</f>
        <v>#NAME?</v>
      </c>
      <c r="AD66" s="46" t="e">
        <f aca="false">w_1_9*B66+w_2_9*C66+w_3_9*D66+w_4_9*E66+w_5_9*F66+w_6_9*G66+w_7_9*H66+w_8_9*I66+w_9_9*J66+w_10_9*K66</f>
        <v>#NAME?</v>
      </c>
      <c r="AE66" s="46" t="e">
        <f aca="false">w_1_10*B66+w_2_10*C66+w_3_10*D66+w_4_10*E66+w_5_10*F66+w_6_10*G66+w_7_10*H66+w_8_10*I66+w_9_10*J66+w_10_10*K66</f>
        <v>#NAME?</v>
      </c>
    </row>
    <row r="67" customFormat="false" ht="15" hidden="false" customHeight="false" outlineLevel="0" collapsed="false">
      <c r="A67" s="0" t="n">
        <f aca="false">A66+$B$1</f>
        <v>62</v>
      </c>
      <c r="B67" s="45" t="e">
        <f aca="false">B66+eta_1*(L66-B66)*Dt</f>
        <v>#NAME?</v>
      </c>
      <c r="C67" s="46" t="e">
        <f aca="false">C66+eta_2*(M66-C66)*Dt</f>
        <v>#NAME?</v>
      </c>
      <c r="D67" s="47" t="e">
        <f aca="false">D66+eta_3*(N66-D66)*Dt</f>
        <v>#NAME?</v>
      </c>
      <c r="E67" s="46" t="e">
        <f aca="false">E66+eta_4*(O66-E66)*Dt</f>
        <v>#NAME?</v>
      </c>
      <c r="F67" s="48" t="e">
        <f aca="false">F66+eta_5*(P66-F66)*Dt</f>
        <v>#NAME?</v>
      </c>
      <c r="G67" s="49" t="e">
        <f aca="false">G66+eta_6*(Q66-G66)*Dt</f>
        <v>#NAME?</v>
      </c>
      <c r="H67" s="50" t="e">
        <f aca="false">H66+eta_7*(R66-H66)*Dt</f>
        <v>#NAME?</v>
      </c>
      <c r="I67" s="51" t="e">
        <f aca="false">I66+eta_8*(S66-I66)*Dt</f>
        <v>#NAME?</v>
      </c>
      <c r="J67" s="52" t="e">
        <f aca="false">J66+eta_9*(T66-J66)*Dt</f>
        <v>#NAME?</v>
      </c>
      <c r="K67" s="53" t="e">
        <f aca="false">K66+eta_10*(U66-K66)*Dt</f>
        <v>#NAME?</v>
      </c>
      <c r="L67" s="46" t="e">
        <f aca="false">MAX(0,id_1*V67+sum_1*V67+IF(ssum_1&gt;0,ssum_1*V67/lamda_1,0)+slogistic_1*(1/(1+EXP(-s_1*(V67-t_1))))+alogistic_1*(((1/(1+EXP(-s_1*(V67-t_1))))-(1/(1+EXP(s_1*t_1))))*(1+EXP(-s_1*t_1))))</f>
        <v>#NAME?</v>
      </c>
      <c r="M67" s="46" t="e">
        <f aca="false">MAX(0,id_2*W67+sum_2*W67+IF(ssum_2&gt;0,ssum_2*W67/lamda_2,0)+slogistic_2*(1/(1+EXP(-s_2*(W67-t_2))))+alogistic_2*(((1/(1+EXP(-s_2*(W67-t_2))))-(1/(1+EXP(s_2*t_2))))*(1+EXP(-s_2*t_2))))</f>
        <v>#NAME?</v>
      </c>
      <c r="N67" s="46" t="e">
        <f aca="false">MAX(0,id_3*X67+sum_3*X67+IF(ssum_3&gt;0,ssum_3*X67/lamda_3,0)+slogistic_3*(1/(1+EXP(-s_3*(X67-t_3))))+alogistic_3*(((1/(1+EXP(-s_3*(X67-t_3))))-(1/(1+EXP(s_3*t_3))))*(1+EXP(-s_3*t_3))))</f>
        <v>#NAME?</v>
      </c>
      <c r="O67" s="46" t="e">
        <f aca="false">MAX(0,id_4*Y67+sum_4*Y67+IF(ssum_4&gt;0,ssum_4*Y67/lamda_4,0)+slogistic_4*(1/(1+EXP(-s_4*(Y67-t_4))))+alogistic_4*(((1/(1+EXP(-s_4*(Y67-t_4))))-(1/(1+EXP(s_4*t_4))))*(1+EXP(-s_4*t_4))))</f>
        <v>#NAME?</v>
      </c>
      <c r="P67" s="46" t="e">
        <f aca="false">MAX(0,id_5*Z67+sum_5*Z67+IF(ssum_5&gt;0,ssum_5*Z67/lamda_5,0)+slogistic_5*(1/(1+EXP(-s_5*(Z67-t_5))))+alogistic_5*(((1/(1+EXP(-s_5*(Z67-t_5))))-(1/(1+EXP(s_5*t_5))))*(1+EXP(-s_5*t_5))))</f>
        <v>#NAME?</v>
      </c>
      <c r="Q67" s="46" t="e">
        <f aca="false">MAX(0,id_6*AA67+sum_6*AA67+IF(ssum_6&gt;0,ssum_6*AA67/lamda_6,0)+slogistic_6*(1/(1+EXP(-s_6*(AA67-t_6))))+alogistic_6*(((1/(1+EXP(-s_6*(AA67-t_6))))-(1/(1+EXP(s_6*t_6))))*(1+EXP(-s_6*t_6))))</f>
        <v>#NAME?</v>
      </c>
      <c r="R67" s="46" t="e">
        <f aca="false">MAX(0,id_7*AB67+sum_7*AB67+IF(ssum_7&gt;0,ssum_7*AB67/lamda_7,0)+slogistic_7*(1/(1+EXP(-s_7*(AB67-t_7))))+alogistic_7*(((1/(1+EXP(-s_7*(AB67-t_7))))-(1/(1+EXP(s_7*t_7))))*(1+EXP(-s_7*t_7))))</f>
        <v>#NAME?</v>
      </c>
      <c r="S67" s="46" t="e">
        <f aca="false">MAX(0,id_8*AC67+sum_8*AC67+IF(ssum_8&gt;0,ssum_8*AC67/lamda_8,0)+slogistic_8*(1/(1+EXP(-s_8*(AC67-t_8))))+alogistic_8*(((1/(1+EXP(-s_8*(AC67-t_8))))-(1/(1+EXP(s_8*t_8))))*(1+EXP(-s_8*t_8))))</f>
        <v>#NAME?</v>
      </c>
      <c r="T67" s="46" t="e">
        <f aca="false">MAX(0,id_9*AD67+sum_9*AD67+IF(ssum_9&gt;0,ssum_9*AD67/lamda_9,0)+slogistic_9*(1/(1+EXP(-s_9*(AD67-t_9))))+alogistic_9*(((1/(1+EXP(-s_9*(AD67-t_9))))-(1/(1+EXP(s_9*t_9))))*(1+EXP(-s_9*t_9))))</f>
        <v>#NAME?</v>
      </c>
      <c r="U67" s="46" t="e">
        <f aca="false">MAX(0,id_10*AE67+sum_10*AE67+IF(ssum_10&gt;0,ssum_10*AE67/lamda_10,0)+slogistic_10*(1/(1+EXP(-s_10*(AE67-t_10))))+alogistic_10*(((1/(1+EXP(-s_10*(AE67-t_10))))-(1/(1+EXP(s_10*t_10))))*(1+EXP(-s_10*t_10))))</f>
        <v>#NAME?</v>
      </c>
      <c r="V67" s="46" t="e">
        <f aca="false">w_1_1*B67+w_2_1*C67+w_3_1*D67+w_4_1*E67+w_5_1*F67+w_6_1*G67+w_7_1*H67+w_8_1*I67+w_9_1*J67+w_10_1*K67</f>
        <v>#NAME?</v>
      </c>
      <c r="W67" s="46" t="e">
        <f aca="false">w_1_2*B67+w_2_2*C67+w_3_2*D67+w_4_2*E67+w_5_2*F67+w_5_2*G67+w_7_2*H67+w_8_2*I67+w_9_2*J67+w_10_2*K67</f>
        <v>#NAME?</v>
      </c>
      <c r="X67" s="46" t="e">
        <f aca="false">w_1_3*B67+w_2_3*C67+matrix!$E$6*D67+matrix!$E$7*E67+matrix!$E$8*F67+matrix!$E$9*G67+matrix!$E$10*H67+matrix!$E$11*I67+matrix!$E$12*J67+matrix!$E$13*K67</f>
        <v>#NAME?</v>
      </c>
      <c r="Y67" s="46" t="e">
        <f aca="false">w_1_4*B67+w_2_4*C67+w_3_4*D67+w_4_4*E67+w_5_4*F67+w_6_4*G67+w_7_4*H67+w_8_4*I67+w_9_4*J67+w_10_4*K67</f>
        <v>#NAME?</v>
      </c>
      <c r="Z67" s="46" t="e">
        <f aca="false">w_1_5*B67+w_2_5*C67+w_3_5*D67+w_4_5*E67+w_5_5*F67+w_6_5*G67+w_7_5*H67+w_8_5*I67+w_9_5*J67+w_10_5*K67</f>
        <v>#NAME?</v>
      </c>
      <c r="AA67" s="46" t="e">
        <f aca="false">w_1_6*B67+w_2_6*C67+w_3_6*D67+w_4_6*E67+w_5_6*F67+w_6_6*G67+w_7_6*H67+w_8_6*I67+w_9_6*J67+w_10_6*K67</f>
        <v>#NAME?</v>
      </c>
      <c r="AB67" s="46" t="e">
        <f aca="false">w_1_7*B67+w_2_7*C67+w_3_7*D67+w_4_7*E67+w_5_7*F67+w_6_7*G67+w_7_7*H67+w_8_7*I67+w_9_7*J67+w_10_7*K67</f>
        <v>#NAME?</v>
      </c>
      <c r="AC67" s="46" t="e">
        <f aca="false">w_1_8*B67+w_2_8*C67+w_3_8*D67+w_4_8*E67+w_5_8*F67+w_6_8*G67+w_7_8*H67+w_8_8*I67+w_9_8*J67+w_10_8*K67</f>
        <v>#NAME?</v>
      </c>
      <c r="AD67" s="46" t="e">
        <f aca="false">w_1_9*B67+w_2_9*C67+w_3_9*D67+w_4_9*E67+w_5_9*F67+w_6_9*G67+w_7_9*H67+w_8_9*I67+w_9_9*J67+w_10_9*K67</f>
        <v>#NAME?</v>
      </c>
      <c r="AE67" s="46" t="e">
        <f aca="false">w_1_10*B67+w_2_10*C67+w_3_10*D67+w_4_10*E67+w_5_10*F67+w_6_10*G67+w_7_10*H67+w_8_10*I67+w_9_10*J67+w_10_10*K67</f>
        <v>#NAME?</v>
      </c>
    </row>
    <row r="68" customFormat="false" ht="15" hidden="false" customHeight="false" outlineLevel="0" collapsed="false">
      <c r="A68" s="0" t="n">
        <f aca="false">A67+$B$1</f>
        <v>63</v>
      </c>
      <c r="B68" s="45" t="e">
        <f aca="false">B67+eta_1*(L67-B67)*Dt</f>
        <v>#NAME?</v>
      </c>
      <c r="C68" s="46" t="e">
        <f aca="false">C67+eta_2*(M67-C67)*Dt</f>
        <v>#NAME?</v>
      </c>
      <c r="D68" s="47" t="e">
        <f aca="false">D67+eta_3*(N67-D67)*Dt</f>
        <v>#NAME?</v>
      </c>
      <c r="E68" s="46" t="e">
        <f aca="false">E67+eta_4*(O67-E67)*Dt</f>
        <v>#NAME?</v>
      </c>
      <c r="F68" s="48" t="e">
        <f aca="false">F67+eta_5*(P67-F67)*Dt</f>
        <v>#NAME?</v>
      </c>
      <c r="G68" s="49" t="e">
        <f aca="false">G67+eta_6*(Q67-G67)*Dt</f>
        <v>#NAME?</v>
      </c>
      <c r="H68" s="50" t="e">
        <f aca="false">H67+eta_7*(R67-H67)*Dt</f>
        <v>#NAME?</v>
      </c>
      <c r="I68" s="51" t="e">
        <f aca="false">I67+eta_8*(S67-I67)*Dt</f>
        <v>#NAME?</v>
      </c>
      <c r="J68" s="52" t="e">
        <f aca="false">J67+eta_9*(T67-J67)*Dt</f>
        <v>#NAME?</v>
      </c>
      <c r="K68" s="53" t="e">
        <f aca="false">K67+eta_10*(U67-K67)*Dt</f>
        <v>#NAME?</v>
      </c>
      <c r="L68" s="46" t="e">
        <f aca="false">MAX(0,id_1*V68+sum_1*V68+IF(ssum_1&gt;0,ssum_1*V68/lamda_1,0)+slogistic_1*(1/(1+EXP(-s_1*(V68-t_1))))+alogistic_1*(((1/(1+EXP(-s_1*(V68-t_1))))-(1/(1+EXP(s_1*t_1))))*(1+EXP(-s_1*t_1))))</f>
        <v>#NAME?</v>
      </c>
      <c r="M68" s="46" t="e">
        <f aca="false">MAX(0,id_2*W68+sum_2*W68+IF(ssum_2&gt;0,ssum_2*W68/lamda_2,0)+slogistic_2*(1/(1+EXP(-s_2*(W68-t_2))))+alogistic_2*(((1/(1+EXP(-s_2*(W68-t_2))))-(1/(1+EXP(s_2*t_2))))*(1+EXP(-s_2*t_2))))</f>
        <v>#NAME?</v>
      </c>
      <c r="N68" s="46" t="e">
        <f aca="false">MAX(0,id_3*X68+sum_3*X68+IF(ssum_3&gt;0,ssum_3*X68/lamda_3,0)+slogistic_3*(1/(1+EXP(-s_3*(X68-t_3))))+alogistic_3*(((1/(1+EXP(-s_3*(X68-t_3))))-(1/(1+EXP(s_3*t_3))))*(1+EXP(-s_3*t_3))))</f>
        <v>#NAME?</v>
      </c>
      <c r="O68" s="46" t="e">
        <f aca="false">MAX(0,id_4*Y68+sum_4*Y68+IF(ssum_4&gt;0,ssum_4*Y68/lamda_4,0)+slogistic_4*(1/(1+EXP(-s_4*(Y68-t_4))))+alogistic_4*(((1/(1+EXP(-s_4*(Y68-t_4))))-(1/(1+EXP(s_4*t_4))))*(1+EXP(-s_4*t_4))))</f>
        <v>#NAME?</v>
      </c>
      <c r="P68" s="46" t="e">
        <f aca="false">MAX(0,id_5*Z68+sum_5*Z68+IF(ssum_5&gt;0,ssum_5*Z68/lamda_5,0)+slogistic_5*(1/(1+EXP(-s_5*(Z68-t_5))))+alogistic_5*(((1/(1+EXP(-s_5*(Z68-t_5))))-(1/(1+EXP(s_5*t_5))))*(1+EXP(-s_5*t_5))))</f>
        <v>#NAME?</v>
      </c>
      <c r="Q68" s="46" t="e">
        <f aca="false">MAX(0,id_6*AA68+sum_6*AA68+IF(ssum_6&gt;0,ssum_6*AA68/lamda_6,0)+slogistic_6*(1/(1+EXP(-s_6*(AA68-t_6))))+alogistic_6*(((1/(1+EXP(-s_6*(AA68-t_6))))-(1/(1+EXP(s_6*t_6))))*(1+EXP(-s_6*t_6))))</f>
        <v>#NAME?</v>
      </c>
      <c r="R68" s="46" t="e">
        <f aca="false">MAX(0,id_7*AB68+sum_7*AB68+IF(ssum_7&gt;0,ssum_7*AB68/lamda_7,0)+slogistic_7*(1/(1+EXP(-s_7*(AB68-t_7))))+alogistic_7*(((1/(1+EXP(-s_7*(AB68-t_7))))-(1/(1+EXP(s_7*t_7))))*(1+EXP(-s_7*t_7))))</f>
        <v>#NAME?</v>
      </c>
      <c r="S68" s="46" t="e">
        <f aca="false">MAX(0,id_8*AC68+sum_8*AC68+IF(ssum_8&gt;0,ssum_8*AC68/lamda_8,0)+slogistic_8*(1/(1+EXP(-s_8*(AC68-t_8))))+alogistic_8*(((1/(1+EXP(-s_8*(AC68-t_8))))-(1/(1+EXP(s_8*t_8))))*(1+EXP(-s_8*t_8))))</f>
        <v>#NAME?</v>
      </c>
      <c r="T68" s="46" t="e">
        <f aca="false">MAX(0,id_9*AD68+sum_9*AD68+IF(ssum_9&gt;0,ssum_9*AD68/lamda_9,0)+slogistic_9*(1/(1+EXP(-s_9*(AD68-t_9))))+alogistic_9*(((1/(1+EXP(-s_9*(AD68-t_9))))-(1/(1+EXP(s_9*t_9))))*(1+EXP(-s_9*t_9))))</f>
        <v>#NAME?</v>
      </c>
      <c r="U68" s="46" t="e">
        <f aca="false">MAX(0,id_10*AE68+sum_10*AE68+IF(ssum_10&gt;0,ssum_10*AE68/lamda_10,0)+slogistic_10*(1/(1+EXP(-s_10*(AE68-t_10))))+alogistic_10*(((1/(1+EXP(-s_10*(AE68-t_10))))-(1/(1+EXP(s_10*t_10))))*(1+EXP(-s_10*t_10))))</f>
        <v>#NAME?</v>
      </c>
      <c r="V68" s="46" t="e">
        <f aca="false">w_1_1*B68+w_2_1*C68+w_3_1*D68+w_4_1*E68+w_5_1*F68+w_6_1*G68+w_7_1*H68+w_8_1*I68+w_9_1*J68+w_10_1*K68</f>
        <v>#NAME?</v>
      </c>
      <c r="W68" s="46" t="e">
        <f aca="false">w_1_2*B68+w_2_2*C68+w_3_2*D68+w_4_2*E68+w_5_2*F68+w_5_2*G68+w_7_2*H68+w_8_2*I68+w_9_2*J68+w_10_2*K68</f>
        <v>#NAME?</v>
      </c>
      <c r="X68" s="46" t="e">
        <f aca="false">w_1_3*B68+w_2_3*C68+matrix!$E$6*D68+matrix!$E$7*E68+matrix!$E$8*F68+matrix!$E$9*G68+matrix!$E$10*H68+matrix!$E$11*I68+matrix!$E$12*J68+matrix!$E$13*K68</f>
        <v>#NAME?</v>
      </c>
      <c r="Y68" s="46" t="e">
        <f aca="false">w_1_4*B68+w_2_4*C68+w_3_4*D68+w_4_4*E68+w_5_4*F68+w_6_4*G68+w_7_4*H68+w_8_4*I68+w_9_4*J68+w_10_4*K68</f>
        <v>#NAME?</v>
      </c>
      <c r="Z68" s="46" t="e">
        <f aca="false">w_1_5*B68+w_2_5*C68+w_3_5*D68+w_4_5*E68+w_5_5*F68+w_6_5*G68+w_7_5*H68+w_8_5*I68+w_9_5*J68+w_10_5*K68</f>
        <v>#NAME?</v>
      </c>
      <c r="AA68" s="46" t="e">
        <f aca="false">w_1_6*B68+w_2_6*C68+w_3_6*D68+w_4_6*E68+w_5_6*F68+w_6_6*G68+w_7_6*H68+w_8_6*I68+w_9_6*J68+w_10_6*K68</f>
        <v>#NAME?</v>
      </c>
      <c r="AB68" s="46" t="e">
        <f aca="false">w_1_7*B68+w_2_7*C68+w_3_7*D68+w_4_7*E68+w_5_7*F68+w_6_7*G68+w_7_7*H68+w_8_7*I68+w_9_7*J68+w_10_7*K68</f>
        <v>#NAME?</v>
      </c>
      <c r="AC68" s="46" t="e">
        <f aca="false">w_1_8*B68+w_2_8*C68+w_3_8*D68+w_4_8*E68+w_5_8*F68+w_6_8*G68+w_7_8*H68+w_8_8*I68+w_9_8*J68+w_10_8*K68</f>
        <v>#NAME?</v>
      </c>
      <c r="AD68" s="46" t="e">
        <f aca="false">w_1_9*B68+w_2_9*C68+w_3_9*D68+w_4_9*E68+w_5_9*F68+w_6_9*G68+w_7_9*H68+w_8_9*I68+w_9_9*J68+w_10_9*K68</f>
        <v>#NAME?</v>
      </c>
      <c r="AE68" s="46" t="e">
        <f aca="false">w_1_10*B68+w_2_10*C68+w_3_10*D68+w_4_10*E68+w_5_10*F68+w_6_10*G68+w_7_10*H68+w_8_10*I68+w_9_10*J68+w_10_10*K68</f>
        <v>#NAME?</v>
      </c>
    </row>
    <row r="69" customFormat="false" ht="15" hidden="false" customHeight="false" outlineLevel="0" collapsed="false">
      <c r="A69" s="0" t="n">
        <f aca="false">A68+$B$1</f>
        <v>64</v>
      </c>
      <c r="B69" s="45" t="e">
        <f aca="false">B68+eta_1*(L68-B68)*Dt</f>
        <v>#NAME?</v>
      </c>
      <c r="C69" s="46" t="e">
        <f aca="false">C68+eta_2*(M68-C68)*Dt</f>
        <v>#NAME?</v>
      </c>
      <c r="D69" s="47" t="e">
        <f aca="false">D68+eta_3*(N68-D68)*Dt</f>
        <v>#NAME?</v>
      </c>
      <c r="E69" s="46" t="e">
        <f aca="false">E68+eta_4*(O68-E68)*Dt</f>
        <v>#NAME?</v>
      </c>
      <c r="F69" s="48" t="e">
        <f aca="false">F68+eta_5*(P68-F68)*Dt</f>
        <v>#NAME?</v>
      </c>
      <c r="G69" s="49" t="e">
        <f aca="false">G68+eta_6*(Q68-G68)*Dt</f>
        <v>#NAME?</v>
      </c>
      <c r="H69" s="50" t="e">
        <f aca="false">H68+eta_7*(R68-H68)*Dt</f>
        <v>#NAME?</v>
      </c>
      <c r="I69" s="51" t="e">
        <f aca="false">I68+eta_8*(S68-I68)*Dt</f>
        <v>#NAME?</v>
      </c>
      <c r="J69" s="52" t="e">
        <f aca="false">J68+eta_9*(T68-J68)*Dt</f>
        <v>#NAME?</v>
      </c>
      <c r="K69" s="53" t="e">
        <f aca="false">K68+eta_10*(U68-K68)*Dt</f>
        <v>#NAME?</v>
      </c>
      <c r="L69" s="46" t="e">
        <f aca="false">MAX(0,id_1*V69+sum_1*V69+IF(ssum_1&gt;0,ssum_1*V69/lamda_1,0)+slogistic_1*(1/(1+EXP(-s_1*(V69-t_1))))+alogistic_1*(((1/(1+EXP(-s_1*(V69-t_1))))-(1/(1+EXP(s_1*t_1))))*(1+EXP(-s_1*t_1))))</f>
        <v>#NAME?</v>
      </c>
      <c r="M69" s="46" t="e">
        <f aca="false">MAX(0,id_2*W69+sum_2*W69+IF(ssum_2&gt;0,ssum_2*W69/lamda_2,0)+slogistic_2*(1/(1+EXP(-s_2*(W69-t_2))))+alogistic_2*(((1/(1+EXP(-s_2*(W69-t_2))))-(1/(1+EXP(s_2*t_2))))*(1+EXP(-s_2*t_2))))</f>
        <v>#NAME?</v>
      </c>
      <c r="N69" s="46" t="e">
        <f aca="false">MAX(0,id_3*X69+sum_3*X69+IF(ssum_3&gt;0,ssum_3*X69/lamda_3,0)+slogistic_3*(1/(1+EXP(-s_3*(X69-t_3))))+alogistic_3*(((1/(1+EXP(-s_3*(X69-t_3))))-(1/(1+EXP(s_3*t_3))))*(1+EXP(-s_3*t_3))))</f>
        <v>#NAME?</v>
      </c>
      <c r="O69" s="46" t="e">
        <f aca="false">MAX(0,id_4*Y69+sum_4*Y69+IF(ssum_4&gt;0,ssum_4*Y69/lamda_4,0)+slogistic_4*(1/(1+EXP(-s_4*(Y69-t_4))))+alogistic_4*(((1/(1+EXP(-s_4*(Y69-t_4))))-(1/(1+EXP(s_4*t_4))))*(1+EXP(-s_4*t_4))))</f>
        <v>#NAME?</v>
      </c>
      <c r="P69" s="46" t="e">
        <f aca="false">MAX(0,id_5*Z69+sum_5*Z69+IF(ssum_5&gt;0,ssum_5*Z69/lamda_5,0)+slogistic_5*(1/(1+EXP(-s_5*(Z69-t_5))))+alogistic_5*(((1/(1+EXP(-s_5*(Z69-t_5))))-(1/(1+EXP(s_5*t_5))))*(1+EXP(-s_5*t_5))))</f>
        <v>#NAME?</v>
      </c>
      <c r="Q69" s="46" t="e">
        <f aca="false">MAX(0,id_6*AA69+sum_6*AA69+IF(ssum_6&gt;0,ssum_6*AA69/lamda_6,0)+slogistic_6*(1/(1+EXP(-s_6*(AA69-t_6))))+alogistic_6*(((1/(1+EXP(-s_6*(AA69-t_6))))-(1/(1+EXP(s_6*t_6))))*(1+EXP(-s_6*t_6))))</f>
        <v>#NAME?</v>
      </c>
      <c r="R69" s="46" t="e">
        <f aca="false">MAX(0,id_7*AB69+sum_7*AB69+IF(ssum_7&gt;0,ssum_7*AB69/lamda_7,0)+slogistic_7*(1/(1+EXP(-s_7*(AB69-t_7))))+alogistic_7*(((1/(1+EXP(-s_7*(AB69-t_7))))-(1/(1+EXP(s_7*t_7))))*(1+EXP(-s_7*t_7))))</f>
        <v>#NAME?</v>
      </c>
      <c r="S69" s="46" t="e">
        <f aca="false">MAX(0,id_8*AC69+sum_8*AC69+IF(ssum_8&gt;0,ssum_8*AC69/lamda_8,0)+slogistic_8*(1/(1+EXP(-s_8*(AC69-t_8))))+alogistic_8*(((1/(1+EXP(-s_8*(AC69-t_8))))-(1/(1+EXP(s_8*t_8))))*(1+EXP(-s_8*t_8))))</f>
        <v>#NAME?</v>
      </c>
      <c r="T69" s="46" t="e">
        <f aca="false">MAX(0,id_9*AD69+sum_9*AD69+IF(ssum_9&gt;0,ssum_9*AD69/lamda_9,0)+slogistic_9*(1/(1+EXP(-s_9*(AD69-t_9))))+alogistic_9*(((1/(1+EXP(-s_9*(AD69-t_9))))-(1/(1+EXP(s_9*t_9))))*(1+EXP(-s_9*t_9))))</f>
        <v>#NAME?</v>
      </c>
      <c r="U69" s="46" t="e">
        <f aca="false">MAX(0,id_10*AE69+sum_10*AE69+IF(ssum_10&gt;0,ssum_10*AE69/lamda_10,0)+slogistic_10*(1/(1+EXP(-s_10*(AE69-t_10))))+alogistic_10*(((1/(1+EXP(-s_10*(AE69-t_10))))-(1/(1+EXP(s_10*t_10))))*(1+EXP(-s_10*t_10))))</f>
        <v>#NAME?</v>
      </c>
      <c r="V69" s="46" t="e">
        <f aca="false">w_1_1*B69+w_2_1*C69+w_3_1*D69+w_4_1*E69+w_5_1*F69+w_6_1*G69+w_7_1*H69+w_8_1*I69+w_9_1*J69+w_10_1*K69</f>
        <v>#NAME?</v>
      </c>
      <c r="W69" s="46" t="e">
        <f aca="false">w_1_2*B69+w_2_2*C69+w_3_2*D69+w_4_2*E69+w_5_2*F69+w_5_2*G69+w_7_2*H69+w_8_2*I69+w_9_2*J69+w_10_2*K69</f>
        <v>#NAME?</v>
      </c>
      <c r="X69" s="46" t="e">
        <f aca="false">w_1_3*B69+w_2_3*C69+matrix!$E$6*D69+matrix!$E$7*E69+matrix!$E$8*F69+matrix!$E$9*G69+matrix!$E$10*H69+matrix!$E$11*I69+matrix!$E$12*J69+matrix!$E$13*K69</f>
        <v>#NAME?</v>
      </c>
      <c r="Y69" s="46" t="e">
        <f aca="false">w_1_4*B69+w_2_4*C69+w_3_4*D69+w_4_4*E69+w_5_4*F69+w_6_4*G69+w_7_4*H69+w_8_4*I69+w_9_4*J69+w_10_4*K69</f>
        <v>#NAME?</v>
      </c>
      <c r="Z69" s="46" t="e">
        <f aca="false">w_1_5*B69+w_2_5*C69+w_3_5*D69+w_4_5*E69+w_5_5*F69+w_6_5*G69+w_7_5*H69+w_8_5*I69+w_9_5*J69+w_10_5*K69</f>
        <v>#NAME?</v>
      </c>
      <c r="AA69" s="46" t="e">
        <f aca="false">w_1_6*B69+w_2_6*C69+w_3_6*D69+w_4_6*E69+w_5_6*F69+w_6_6*G69+w_7_6*H69+w_8_6*I69+w_9_6*J69+w_10_6*K69</f>
        <v>#NAME?</v>
      </c>
      <c r="AB69" s="46" t="e">
        <f aca="false">w_1_7*B69+w_2_7*C69+w_3_7*D69+w_4_7*E69+w_5_7*F69+w_6_7*G69+w_7_7*H69+w_8_7*I69+w_9_7*J69+w_10_7*K69</f>
        <v>#NAME?</v>
      </c>
      <c r="AC69" s="46" t="e">
        <f aca="false">w_1_8*B69+w_2_8*C69+w_3_8*D69+w_4_8*E69+w_5_8*F69+w_6_8*G69+w_7_8*H69+w_8_8*I69+w_9_8*J69+w_10_8*K69</f>
        <v>#NAME?</v>
      </c>
      <c r="AD69" s="46" t="e">
        <f aca="false">w_1_9*B69+w_2_9*C69+w_3_9*D69+w_4_9*E69+w_5_9*F69+w_6_9*G69+w_7_9*H69+w_8_9*I69+w_9_9*J69+w_10_9*K69</f>
        <v>#NAME?</v>
      </c>
      <c r="AE69" s="46" t="e">
        <f aca="false">w_1_10*B69+w_2_10*C69+w_3_10*D69+w_4_10*E69+w_5_10*F69+w_6_10*G69+w_7_10*H69+w_8_10*I69+w_9_10*J69+w_10_10*K69</f>
        <v>#NAME?</v>
      </c>
    </row>
    <row r="70" customFormat="false" ht="15" hidden="false" customHeight="false" outlineLevel="0" collapsed="false">
      <c r="A70" s="0" t="n">
        <f aca="false">A69+$B$1</f>
        <v>65</v>
      </c>
      <c r="B70" s="45" t="e">
        <f aca="false">B69+eta_1*(L69-B69)*Dt</f>
        <v>#NAME?</v>
      </c>
      <c r="C70" s="46" t="e">
        <f aca="false">C69+eta_2*(M69-C69)*Dt</f>
        <v>#NAME?</v>
      </c>
      <c r="D70" s="47" t="e">
        <f aca="false">D69+eta_3*(N69-D69)*Dt</f>
        <v>#NAME?</v>
      </c>
      <c r="E70" s="46" t="e">
        <f aca="false">E69+eta_4*(O69-E69)*Dt</f>
        <v>#NAME?</v>
      </c>
      <c r="F70" s="48" t="e">
        <f aca="false">F69+eta_5*(P69-F69)*Dt</f>
        <v>#NAME?</v>
      </c>
      <c r="G70" s="49" t="e">
        <f aca="false">G69+eta_6*(Q69-G69)*Dt</f>
        <v>#NAME?</v>
      </c>
      <c r="H70" s="50" t="e">
        <f aca="false">H69+eta_7*(R69-H69)*Dt</f>
        <v>#NAME?</v>
      </c>
      <c r="I70" s="51" t="e">
        <f aca="false">I69+eta_8*(S69-I69)*Dt</f>
        <v>#NAME?</v>
      </c>
      <c r="J70" s="52" t="e">
        <f aca="false">J69+eta_9*(T69-J69)*Dt</f>
        <v>#NAME?</v>
      </c>
      <c r="K70" s="53" t="e">
        <f aca="false">K69+eta_10*(U69-K69)*Dt</f>
        <v>#NAME?</v>
      </c>
      <c r="L70" s="46" t="e">
        <f aca="false">MAX(0,id_1*V70+sum_1*V70+IF(ssum_1&gt;0,ssum_1*V70/lamda_1,0)+slogistic_1*(1/(1+EXP(-s_1*(V70-t_1))))+alogistic_1*(((1/(1+EXP(-s_1*(V70-t_1))))-(1/(1+EXP(s_1*t_1))))*(1+EXP(-s_1*t_1))))</f>
        <v>#NAME?</v>
      </c>
      <c r="M70" s="46" t="e">
        <f aca="false">MAX(0,id_2*W70+sum_2*W70+IF(ssum_2&gt;0,ssum_2*W70/lamda_2,0)+slogistic_2*(1/(1+EXP(-s_2*(W70-t_2))))+alogistic_2*(((1/(1+EXP(-s_2*(W70-t_2))))-(1/(1+EXP(s_2*t_2))))*(1+EXP(-s_2*t_2))))</f>
        <v>#NAME?</v>
      </c>
      <c r="N70" s="46" t="e">
        <f aca="false">MAX(0,id_3*X70+sum_3*X70+IF(ssum_3&gt;0,ssum_3*X70/lamda_3,0)+slogistic_3*(1/(1+EXP(-s_3*(X70-t_3))))+alogistic_3*(((1/(1+EXP(-s_3*(X70-t_3))))-(1/(1+EXP(s_3*t_3))))*(1+EXP(-s_3*t_3))))</f>
        <v>#NAME?</v>
      </c>
      <c r="O70" s="46" t="e">
        <f aca="false">MAX(0,id_4*Y70+sum_4*Y70+IF(ssum_4&gt;0,ssum_4*Y70/lamda_4,0)+slogistic_4*(1/(1+EXP(-s_4*(Y70-t_4))))+alogistic_4*(((1/(1+EXP(-s_4*(Y70-t_4))))-(1/(1+EXP(s_4*t_4))))*(1+EXP(-s_4*t_4))))</f>
        <v>#NAME?</v>
      </c>
      <c r="P70" s="46" t="e">
        <f aca="false">MAX(0,id_5*Z70+sum_5*Z70+IF(ssum_5&gt;0,ssum_5*Z70/lamda_5,0)+slogistic_5*(1/(1+EXP(-s_5*(Z70-t_5))))+alogistic_5*(((1/(1+EXP(-s_5*(Z70-t_5))))-(1/(1+EXP(s_5*t_5))))*(1+EXP(-s_5*t_5))))</f>
        <v>#NAME?</v>
      </c>
      <c r="Q70" s="46" t="e">
        <f aca="false">MAX(0,id_6*AA70+sum_6*AA70+IF(ssum_6&gt;0,ssum_6*AA70/lamda_6,0)+slogistic_6*(1/(1+EXP(-s_6*(AA70-t_6))))+alogistic_6*(((1/(1+EXP(-s_6*(AA70-t_6))))-(1/(1+EXP(s_6*t_6))))*(1+EXP(-s_6*t_6))))</f>
        <v>#NAME?</v>
      </c>
      <c r="R70" s="46" t="e">
        <f aca="false">MAX(0,id_7*AB70+sum_7*AB70+IF(ssum_7&gt;0,ssum_7*AB70/lamda_7,0)+slogistic_7*(1/(1+EXP(-s_7*(AB70-t_7))))+alogistic_7*(((1/(1+EXP(-s_7*(AB70-t_7))))-(1/(1+EXP(s_7*t_7))))*(1+EXP(-s_7*t_7))))</f>
        <v>#NAME?</v>
      </c>
      <c r="S70" s="46" t="e">
        <f aca="false">MAX(0,id_8*AC70+sum_8*AC70+IF(ssum_8&gt;0,ssum_8*AC70/lamda_8,0)+slogistic_8*(1/(1+EXP(-s_8*(AC70-t_8))))+alogistic_8*(((1/(1+EXP(-s_8*(AC70-t_8))))-(1/(1+EXP(s_8*t_8))))*(1+EXP(-s_8*t_8))))</f>
        <v>#NAME?</v>
      </c>
      <c r="T70" s="46" t="e">
        <f aca="false">MAX(0,id_9*AD70+sum_9*AD70+IF(ssum_9&gt;0,ssum_9*AD70/lamda_9,0)+slogistic_9*(1/(1+EXP(-s_9*(AD70-t_9))))+alogistic_9*(((1/(1+EXP(-s_9*(AD70-t_9))))-(1/(1+EXP(s_9*t_9))))*(1+EXP(-s_9*t_9))))</f>
        <v>#NAME?</v>
      </c>
      <c r="U70" s="46" t="e">
        <f aca="false">MAX(0,id_10*AE70+sum_10*AE70+IF(ssum_10&gt;0,ssum_10*AE70/lamda_10,0)+slogistic_10*(1/(1+EXP(-s_10*(AE70-t_10))))+alogistic_10*(((1/(1+EXP(-s_10*(AE70-t_10))))-(1/(1+EXP(s_10*t_10))))*(1+EXP(-s_10*t_10))))</f>
        <v>#NAME?</v>
      </c>
      <c r="V70" s="46" t="e">
        <f aca="false">w_1_1*B70+w_2_1*C70+w_3_1*D70+w_4_1*E70+w_5_1*F70+w_6_1*G70+w_7_1*H70+w_8_1*I70+w_9_1*J70+w_10_1*K70</f>
        <v>#NAME?</v>
      </c>
      <c r="W70" s="46" t="e">
        <f aca="false">w_1_2*B70+w_2_2*C70+w_3_2*D70+w_4_2*E70+w_5_2*F70+w_5_2*G70+w_7_2*H70+w_8_2*I70+w_9_2*J70+w_10_2*K70</f>
        <v>#NAME?</v>
      </c>
      <c r="X70" s="46" t="e">
        <f aca="false">w_1_3*B70+w_2_3*C70+matrix!$E$6*D70+matrix!$E$7*E70+matrix!$E$8*F70+matrix!$E$9*G70+matrix!$E$10*H70+matrix!$E$11*I70+matrix!$E$12*J70+matrix!$E$13*K70</f>
        <v>#NAME?</v>
      </c>
      <c r="Y70" s="46" t="e">
        <f aca="false">w_1_4*B70+w_2_4*C70+w_3_4*D70+w_4_4*E70+w_5_4*F70+w_6_4*G70+w_7_4*H70+w_8_4*I70+w_9_4*J70+w_10_4*K70</f>
        <v>#NAME?</v>
      </c>
      <c r="Z70" s="46" t="e">
        <f aca="false">w_1_5*B70+w_2_5*C70+w_3_5*D70+w_4_5*E70+w_5_5*F70+w_6_5*G70+w_7_5*H70+w_8_5*I70+w_9_5*J70+w_10_5*K70</f>
        <v>#NAME?</v>
      </c>
      <c r="AA70" s="46" t="e">
        <f aca="false">w_1_6*B70+w_2_6*C70+w_3_6*D70+w_4_6*E70+w_5_6*F70+w_6_6*G70+w_7_6*H70+w_8_6*I70+w_9_6*J70+w_10_6*K70</f>
        <v>#NAME?</v>
      </c>
      <c r="AB70" s="46" t="e">
        <f aca="false">w_1_7*B70+w_2_7*C70+w_3_7*D70+w_4_7*E70+w_5_7*F70+w_6_7*G70+w_7_7*H70+w_8_7*I70+w_9_7*J70+w_10_7*K70</f>
        <v>#NAME?</v>
      </c>
      <c r="AC70" s="46" t="e">
        <f aca="false">w_1_8*B70+w_2_8*C70+w_3_8*D70+w_4_8*E70+w_5_8*F70+w_6_8*G70+w_7_8*H70+w_8_8*I70+w_9_8*J70+w_10_8*K70</f>
        <v>#NAME?</v>
      </c>
      <c r="AD70" s="46" t="e">
        <f aca="false">w_1_9*B70+w_2_9*C70+w_3_9*D70+w_4_9*E70+w_5_9*F70+w_6_9*G70+w_7_9*H70+w_8_9*I70+w_9_9*J70+w_10_9*K70</f>
        <v>#NAME?</v>
      </c>
      <c r="AE70" s="46" t="e">
        <f aca="false">w_1_10*B70+w_2_10*C70+w_3_10*D70+w_4_10*E70+w_5_10*F70+w_6_10*G70+w_7_10*H70+w_8_10*I70+w_9_10*J70+w_10_10*K70</f>
        <v>#NAME?</v>
      </c>
    </row>
    <row r="71" customFormat="false" ht="15" hidden="false" customHeight="false" outlineLevel="0" collapsed="false">
      <c r="A71" s="0" t="n">
        <f aca="false">A70+$B$1</f>
        <v>66</v>
      </c>
      <c r="B71" s="45" t="e">
        <f aca="false">B70+eta_1*(L70-B70)*Dt</f>
        <v>#NAME?</v>
      </c>
      <c r="C71" s="46" t="e">
        <f aca="false">C70+eta_2*(M70-C70)*Dt</f>
        <v>#NAME?</v>
      </c>
      <c r="D71" s="47" t="e">
        <f aca="false">D70+eta_3*(N70-D70)*Dt</f>
        <v>#NAME?</v>
      </c>
      <c r="E71" s="46" t="e">
        <f aca="false">E70+eta_4*(O70-E70)*Dt</f>
        <v>#NAME?</v>
      </c>
      <c r="F71" s="48" t="e">
        <f aca="false">F70+eta_5*(P70-F70)*Dt</f>
        <v>#NAME?</v>
      </c>
      <c r="G71" s="49" t="e">
        <f aca="false">G70+eta_6*(Q70-G70)*Dt</f>
        <v>#NAME?</v>
      </c>
      <c r="H71" s="50" t="e">
        <f aca="false">H70+eta_7*(R70-H70)*Dt</f>
        <v>#NAME?</v>
      </c>
      <c r="I71" s="51" t="e">
        <f aca="false">I70+eta_8*(S70-I70)*Dt</f>
        <v>#NAME?</v>
      </c>
      <c r="J71" s="52" t="e">
        <f aca="false">J70+eta_9*(T70-J70)*Dt</f>
        <v>#NAME?</v>
      </c>
      <c r="K71" s="53" t="e">
        <f aca="false">K70+eta_10*(U70-K70)*Dt</f>
        <v>#NAME?</v>
      </c>
      <c r="L71" s="46" t="e">
        <f aca="false">MAX(0,id_1*V71+sum_1*V71+IF(ssum_1&gt;0,ssum_1*V71/lamda_1,0)+slogistic_1*(1/(1+EXP(-s_1*(V71-t_1))))+alogistic_1*(((1/(1+EXP(-s_1*(V71-t_1))))-(1/(1+EXP(s_1*t_1))))*(1+EXP(-s_1*t_1))))</f>
        <v>#NAME?</v>
      </c>
      <c r="M71" s="46" t="e">
        <f aca="false">MAX(0,id_2*W71+sum_2*W71+IF(ssum_2&gt;0,ssum_2*W71/lamda_2,0)+slogistic_2*(1/(1+EXP(-s_2*(W71-t_2))))+alogistic_2*(((1/(1+EXP(-s_2*(W71-t_2))))-(1/(1+EXP(s_2*t_2))))*(1+EXP(-s_2*t_2))))</f>
        <v>#NAME?</v>
      </c>
      <c r="N71" s="46" t="e">
        <f aca="false">MAX(0,id_3*X71+sum_3*X71+IF(ssum_3&gt;0,ssum_3*X71/lamda_3,0)+slogistic_3*(1/(1+EXP(-s_3*(X71-t_3))))+alogistic_3*(((1/(1+EXP(-s_3*(X71-t_3))))-(1/(1+EXP(s_3*t_3))))*(1+EXP(-s_3*t_3))))</f>
        <v>#NAME?</v>
      </c>
      <c r="O71" s="46" t="e">
        <f aca="false">MAX(0,id_4*Y71+sum_4*Y71+IF(ssum_4&gt;0,ssum_4*Y71/lamda_4,0)+slogistic_4*(1/(1+EXP(-s_4*(Y71-t_4))))+alogistic_4*(((1/(1+EXP(-s_4*(Y71-t_4))))-(1/(1+EXP(s_4*t_4))))*(1+EXP(-s_4*t_4))))</f>
        <v>#NAME?</v>
      </c>
      <c r="P71" s="46" t="e">
        <f aca="false">MAX(0,id_5*Z71+sum_5*Z71+IF(ssum_5&gt;0,ssum_5*Z71/lamda_5,0)+slogistic_5*(1/(1+EXP(-s_5*(Z71-t_5))))+alogistic_5*(((1/(1+EXP(-s_5*(Z71-t_5))))-(1/(1+EXP(s_5*t_5))))*(1+EXP(-s_5*t_5))))</f>
        <v>#NAME?</v>
      </c>
      <c r="Q71" s="46" t="e">
        <f aca="false">MAX(0,id_6*AA71+sum_6*AA71+IF(ssum_6&gt;0,ssum_6*AA71/lamda_6,0)+slogistic_6*(1/(1+EXP(-s_6*(AA71-t_6))))+alogistic_6*(((1/(1+EXP(-s_6*(AA71-t_6))))-(1/(1+EXP(s_6*t_6))))*(1+EXP(-s_6*t_6))))</f>
        <v>#NAME?</v>
      </c>
      <c r="R71" s="46" t="e">
        <f aca="false">MAX(0,id_7*AB71+sum_7*AB71+IF(ssum_7&gt;0,ssum_7*AB71/lamda_7,0)+slogistic_7*(1/(1+EXP(-s_7*(AB71-t_7))))+alogistic_7*(((1/(1+EXP(-s_7*(AB71-t_7))))-(1/(1+EXP(s_7*t_7))))*(1+EXP(-s_7*t_7))))</f>
        <v>#NAME?</v>
      </c>
      <c r="S71" s="46" t="e">
        <f aca="false">MAX(0,id_8*AC71+sum_8*AC71+IF(ssum_8&gt;0,ssum_8*AC71/lamda_8,0)+slogistic_8*(1/(1+EXP(-s_8*(AC71-t_8))))+alogistic_8*(((1/(1+EXP(-s_8*(AC71-t_8))))-(1/(1+EXP(s_8*t_8))))*(1+EXP(-s_8*t_8))))</f>
        <v>#NAME?</v>
      </c>
      <c r="T71" s="46" t="e">
        <f aca="false">MAX(0,id_9*AD71+sum_9*AD71+IF(ssum_9&gt;0,ssum_9*AD71/lamda_9,0)+slogistic_9*(1/(1+EXP(-s_9*(AD71-t_9))))+alogistic_9*(((1/(1+EXP(-s_9*(AD71-t_9))))-(1/(1+EXP(s_9*t_9))))*(1+EXP(-s_9*t_9))))</f>
        <v>#NAME?</v>
      </c>
      <c r="U71" s="46" t="e">
        <f aca="false">MAX(0,id_10*AE71+sum_10*AE71+IF(ssum_10&gt;0,ssum_10*AE71/lamda_10,0)+slogistic_10*(1/(1+EXP(-s_10*(AE71-t_10))))+alogistic_10*(((1/(1+EXP(-s_10*(AE71-t_10))))-(1/(1+EXP(s_10*t_10))))*(1+EXP(-s_10*t_10))))</f>
        <v>#NAME?</v>
      </c>
      <c r="V71" s="46" t="e">
        <f aca="false">w_1_1*B71+w_2_1*C71+w_3_1*D71+w_4_1*E71+w_5_1*F71+w_6_1*G71+w_7_1*H71+w_8_1*I71+w_9_1*J71+w_10_1*K71</f>
        <v>#NAME?</v>
      </c>
      <c r="W71" s="46" t="e">
        <f aca="false">w_1_2*B71+w_2_2*C71+w_3_2*D71+w_4_2*E71+w_5_2*F71+w_5_2*G71+w_7_2*H71+w_8_2*I71+w_9_2*J71+w_10_2*K71</f>
        <v>#NAME?</v>
      </c>
      <c r="X71" s="46" t="e">
        <f aca="false">w_1_3*B71+w_2_3*C71+matrix!$E$6*D71+matrix!$E$7*E71+matrix!$E$8*F71+matrix!$E$9*G71+matrix!$E$10*H71+matrix!$E$11*I71+matrix!$E$12*J71+matrix!$E$13*K71</f>
        <v>#NAME?</v>
      </c>
      <c r="Y71" s="46" t="e">
        <f aca="false">w_1_4*B71+w_2_4*C71+w_3_4*D71+w_4_4*E71+w_5_4*F71+w_6_4*G71+w_7_4*H71+w_8_4*I71+w_9_4*J71+w_10_4*K71</f>
        <v>#NAME?</v>
      </c>
      <c r="Z71" s="46" t="e">
        <f aca="false">w_1_5*B71+w_2_5*C71+w_3_5*D71+w_4_5*E71+w_5_5*F71+w_6_5*G71+w_7_5*H71+w_8_5*I71+w_9_5*J71+w_10_5*K71</f>
        <v>#NAME?</v>
      </c>
      <c r="AA71" s="46" t="e">
        <f aca="false">w_1_6*B71+w_2_6*C71+w_3_6*D71+w_4_6*E71+w_5_6*F71+w_6_6*G71+w_7_6*H71+w_8_6*I71+w_9_6*J71+w_10_6*K71</f>
        <v>#NAME?</v>
      </c>
      <c r="AB71" s="46" t="e">
        <f aca="false">w_1_7*B71+w_2_7*C71+w_3_7*D71+w_4_7*E71+w_5_7*F71+w_6_7*G71+w_7_7*H71+w_8_7*I71+w_9_7*J71+w_10_7*K71</f>
        <v>#NAME?</v>
      </c>
      <c r="AC71" s="46" t="e">
        <f aca="false">w_1_8*B71+w_2_8*C71+w_3_8*D71+w_4_8*E71+w_5_8*F71+w_6_8*G71+w_7_8*H71+w_8_8*I71+w_9_8*J71+w_10_8*K71</f>
        <v>#NAME?</v>
      </c>
      <c r="AD71" s="46" t="e">
        <f aca="false">w_1_9*B71+w_2_9*C71+w_3_9*D71+w_4_9*E71+w_5_9*F71+w_6_9*G71+w_7_9*H71+w_8_9*I71+w_9_9*J71+w_10_9*K71</f>
        <v>#NAME?</v>
      </c>
      <c r="AE71" s="46" t="e">
        <f aca="false">w_1_10*B71+w_2_10*C71+w_3_10*D71+w_4_10*E71+w_5_10*F71+w_6_10*G71+w_7_10*H71+w_8_10*I71+w_9_10*J71+w_10_10*K71</f>
        <v>#NAME?</v>
      </c>
    </row>
    <row r="72" customFormat="false" ht="15" hidden="false" customHeight="false" outlineLevel="0" collapsed="false">
      <c r="A72" s="0" t="n">
        <f aca="false">A71+$B$1</f>
        <v>67</v>
      </c>
      <c r="B72" s="45" t="e">
        <f aca="false">B71+eta_1*(L71-B71)*Dt</f>
        <v>#NAME?</v>
      </c>
      <c r="C72" s="46" t="e">
        <f aca="false">C71+eta_2*(M71-C71)*Dt</f>
        <v>#NAME?</v>
      </c>
      <c r="D72" s="47" t="e">
        <f aca="false">D71+eta_3*(N71-D71)*Dt</f>
        <v>#NAME?</v>
      </c>
      <c r="E72" s="46" t="e">
        <f aca="false">E71+eta_4*(O71-E71)*Dt</f>
        <v>#NAME?</v>
      </c>
      <c r="F72" s="48" t="e">
        <f aca="false">F71+eta_5*(P71-F71)*Dt</f>
        <v>#NAME?</v>
      </c>
      <c r="G72" s="49" t="e">
        <f aca="false">G71+eta_6*(Q71-G71)*Dt</f>
        <v>#NAME?</v>
      </c>
      <c r="H72" s="50" t="e">
        <f aca="false">H71+eta_7*(R71-H71)*Dt</f>
        <v>#NAME?</v>
      </c>
      <c r="I72" s="51" t="e">
        <f aca="false">I71+eta_8*(S71-I71)*Dt</f>
        <v>#NAME?</v>
      </c>
      <c r="J72" s="52" t="e">
        <f aca="false">J71+eta_9*(T71-J71)*Dt</f>
        <v>#NAME?</v>
      </c>
      <c r="K72" s="53" t="e">
        <f aca="false">K71+eta_10*(U71-K71)*Dt</f>
        <v>#NAME?</v>
      </c>
      <c r="L72" s="46" t="e">
        <f aca="false">MAX(0,id_1*V72+sum_1*V72+IF(ssum_1&gt;0,ssum_1*V72/lamda_1,0)+slogistic_1*(1/(1+EXP(-s_1*(V72-t_1))))+alogistic_1*(((1/(1+EXP(-s_1*(V72-t_1))))-(1/(1+EXP(s_1*t_1))))*(1+EXP(-s_1*t_1))))</f>
        <v>#NAME?</v>
      </c>
      <c r="M72" s="46" t="e">
        <f aca="false">MAX(0,id_2*W72+sum_2*W72+IF(ssum_2&gt;0,ssum_2*W72/lamda_2,0)+slogistic_2*(1/(1+EXP(-s_2*(W72-t_2))))+alogistic_2*(((1/(1+EXP(-s_2*(W72-t_2))))-(1/(1+EXP(s_2*t_2))))*(1+EXP(-s_2*t_2))))</f>
        <v>#NAME?</v>
      </c>
      <c r="N72" s="46" t="e">
        <f aca="false">MAX(0,id_3*X72+sum_3*X72+IF(ssum_3&gt;0,ssum_3*X72/lamda_3,0)+slogistic_3*(1/(1+EXP(-s_3*(X72-t_3))))+alogistic_3*(((1/(1+EXP(-s_3*(X72-t_3))))-(1/(1+EXP(s_3*t_3))))*(1+EXP(-s_3*t_3))))</f>
        <v>#NAME?</v>
      </c>
      <c r="O72" s="46" t="e">
        <f aca="false">MAX(0,id_4*Y72+sum_4*Y72+IF(ssum_4&gt;0,ssum_4*Y72/lamda_4,0)+slogistic_4*(1/(1+EXP(-s_4*(Y72-t_4))))+alogistic_4*(((1/(1+EXP(-s_4*(Y72-t_4))))-(1/(1+EXP(s_4*t_4))))*(1+EXP(-s_4*t_4))))</f>
        <v>#NAME?</v>
      </c>
      <c r="P72" s="46" t="e">
        <f aca="false">MAX(0,id_5*Z72+sum_5*Z72+IF(ssum_5&gt;0,ssum_5*Z72/lamda_5,0)+slogistic_5*(1/(1+EXP(-s_5*(Z72-t_5))))+alogistic_5*(((1/(1+EXP(-s_5*(Z72-t_5))))-(1/(1+EXP(s_5*t_5))))*(1+EXP(-s_5*t_5))))</f>
        <v>#NAME?</v>
      </c>
      <c r="Q72" s="46" t="e">
        <f aca="false">MAX(0,id_6*AA72+sum_6*AA72+IF(ssum_6&gt;0,ssum_6*AA72/lamda_6,0)+slogistic_6*(1/(1+EXP(-s_6*(AA72-t_6))))+alogistic_6*(((1/(1+EXP(-s_6*(AA72-t_6))))-(1/(1+EXP(s_6*t_6))))*(1+EXP(-s_6*t_6))))</f>
        <v>#NAME?</v>
      </c>
      <c r="R72" s="46" t="e">
        <f aca="false">MAX(0,id_7*AB72+sum_7*AB72+IF(ssum_7&gt;0,ssum_7*AB72/lamda_7,0)+slogistic_7*(1/(1+EXP(-s_7*(AB72-t_7))))+alogistic_7*(((1/(1+EXP(-s_7*(AB72-t_7))))-(1/(1+EXP(s_7*t_7))))*(1+EXP(-s_7*t_7))))</f>
        <v>#NAME?</v>
      </c>
      <c r="S72" s="46" t="e">
        <f aca="false">MAX(0,id_8*AC72+sum_8*AC72+IF(ssum_8&gt;0,ssum_8*AC72/lamda_8,0)+slogistic_8*(1/(1+EXP(-s_8*(AC72-t_8))))+alogistic_8*(((1/(1+EXP(-s_8*(AC72-t_8))))-(1/(1+EXP(s_8*t_8))))*(1+EXP(-s_8*t_8))))</f>
        <v>#NAME?</v>
      </c>
      <c r="T72" s="46" t="e">
        <f aca="false">MAX(0,id_9*AD72+sum_9*AD72+IF(ssum_9&gt;0,ssum_9*AD72/lamda_9,0)+slogistic_9*(1/(1+EXP(-s_9*(AD72-t_9))))+alogistic_9*(((1/(1+EXP(-s_9*(AD72-t_9))))-(1/(1+EXP(s_9*t_9))))*(1+EXP(-s_9*t_9))))</f>
        <v>#NAME?</v>
      </c>
      <c r="U72" s="46" t="e">
        <f aca="false">MAX(0,id_10*AE72+sum_10*AE72+IF(ssum_10&gt;0,ssum_10*AE72/lamda_10,0)+slogistic_10*(1/(1+EXP(-s_10*(AE72-t_10))))+alogistic_10*(((1/(1+EXP(-s_10*(AE72-t_10))))-(1/(1+EXP(s_10*t_10))))*(1+EXP(-s_10*t_10))))</f>
        <v>#NAME?</v>
      </c>
      <c r="V72" s="46" t="e">
        <f aca="false">w_1_1*B72+w_2_1*C72+w_3_1*D72+w_4_1*E72+w_5_1*F72+w_6_1*G72+w_7_1*H72+w_8_1*I72+w_9_1*J72+w_10_1*K72</f>
        <v>#NAME?</v>
      </c>
      <c r="W72" s="46" t="e">
        <f aca="false">w_1_2*B72+w_2_2*C72+w_3_2*D72+w_4_2*E72+w_5_2*F72+w_5_2*G72+w_7_2*H72+w_8_2*I72+w_9_2*J72+w_10_2*K72</f>
        <v>#NAME?</v>
      </c>
      <c r="X72" s="46" t="e">
        <f aca="false">w_1_3*B72+w_2_3*C72+matrix!$E$6*D72+matrix!$E$7*E72+matrix!$E$8*F72+matrix!$E$9*G72+matrix!$E$10*H72+matrix!$E$11*I72+matrix!$E$12*J72+matrix!$E$13*K72</f>
        <v>#NAME?</v>
      </c>
      <c r="Y72" s="46" t="e">
        <f aca="false">w_1_4*B72+w_2_4*C72+w_3_4*D72+w_4_4*E72+w_5_4*F72+w_6_4*G72+w_7_4*H72+w_8_4*I72+w_9_4*J72+w_10_4*K72</f>
        <v>#NAME?</v>
      </c>
      <c r="Z72" s="46" t="e">
        <f aca="false">w_1_5*B72+w_2_5*C72+w_3_5*D72+w_4_5*E72+w_5_5*F72+w_6_5*G72+w_7_5*H72+w_8_5*I72+w_9_5*J72+w_10_5*K72</f>
        <v>#NAME?</v>
      </c>
      <c r="AA72" s="46" t="e">
        <f aca="false">w_1_6*B72+w_2_6*C72+w_3_6*D72+w_4_6*E72+w_5_6*F72+w_6_6*G72+w_7_6*H72+w_8_6*I72+w_9_6*J72+w_10_6*K72</f>
        <v>#NAME?</v>
      </c>
      <c r="AB72" s="46" t="e">
        <f aca="false">w_1_7*B72+w_2_7*C72+w_3_7*D72+w_4_7*E72+w_5_7*F72+w_6_7*G72+w_7_7*H72+w_8_7*I72+w_9_7*J72+w_10_7*K72</f>
        <v>#NAME?</v>
      </c>
      <c r="AC72" s="46" t="e">
        <f aca="false">w_1_8*B72+w_2_8*C72+w_3_8*D72+w_4_8*E72+w_5_8*F72+w_6_8*G72+w_7_8*H72+w_8_8*I72+w_9_8*J72+w_10_8*K72</f>
        <v>#NAME?</v>
      </c>
      <c r="AD72" s="46" t="e">
        <f aca="false">w_1_9*B72+w_2_9*C72+w_3_9*D72+w_4_9*E72+w_5_9*F72+w_6_9*G72+w_7_9*H72+w_8_9*I72+w_9_9*J72+w_10_9*K72</f>
        <v>#NAME?</v>
      </c>
      <c r="AE72" s="46" t="e">
        <f aca="false">w_1_10*B72+w_2_10*C72+w_3_10*D72+w_4_10*E72+w_5_10*F72+w_6_10*G72+w_7_10*H72+w_8_10*I72+w_9_10*J72+w_10_10*K72</f>
        <v>#NAME?</v>
      </c>
    </row>
    <row r="73" customFormat="false" ht="15" hidden="false" customHeight="false" outlineLevel="0" collapsed="false">
      <c r="A73" s="0" t="n">
        <f aca="false">A72+$B$1</f>
        <v>68</v>
      </c>
      <c r="B73" s="45" t="e">
        <f aca="false">B72+eta_1*(L72-B72)*Dt</f>
        <v>#NAME?</v>
      </c>
      <c r="C73" s="46" t="e">
        <f aca="false">C72+eta_2*(M72-C72)*Dt</f>
        <v>#NAME?</v>
      </c>
      <c r="D73" s="47" t="e">
        <f aca="false">D72+eta_3*(N72-D72)*Dt</f>
        <v>#NAME?</v>
      </c>
      <c r="E73" s="46" t="e">
        <f aca="false">E72+eta_4*(O72-E72)*Dt</f>
        <v>#NAME?</v>
      </c>
      <c r="F73" s="48" t="e">
        <f aca="false">F72+eta_5*(P72-F72)*Dt</f>
        <v>#NAME?</v>
      </c>
      <c r="G73" s="49" t="e">
        <f aca="false">G72+eta_6*(Q72-G72)*Dt</f>
        <v>#NAME?</v>
      </c>
      <c r="H73" s="50" t="e">
        <f aca="false">H72+eta_7*(R72-H72)*Dt</f>
        <v>#NAME?</v>
      </c>
      <c r="I73" s="51" t="e">
        <f aca="false">I72+eta_8*(S72-I72)*Dt</f>
        <v>#NAME?</v>
      </c>
      <c r="J73" s="52" t="e">
        <f aca="false">J72+eta_9*(T72-J72)*Dt</f>
        <v>#NAME?</v>
      </c>
      <c r="K73" s="53" t="e">
        <f aca="false">K72+eta_10*(U72-K72)*Dt</f>
        <v>#NAME?</v>
      </c>
      <c r="L73" s="46" t="e">
        <f aca="false">MAX(0,id_1*V73+sum_1*V73+IF(ssum_1&gt;0,ssum_1*V73/lamda_1,0)+slogistic_1*(1/(1+EXP(-s_1*(V73-t_1))))+alogistic_1*(((1/(1+EXP(-s_1*(V73-t_1))))-(1/(1+EXP(s_1*t_1))))*(1+EXP(-s_1*t_1))))</f>
        <v>#NAME?</v>
      </c>
      <c r="M73" s="46" t="e">
        <f aca="false">MAX(0,id_2*W73+sum_2*W73+IF(ssum_2&gt;0,ssum_2*W73/lamda_2,0)+slogistic_2*(1/(1+EXP(-s_2*(W73-t_2))))+alogistic_2*(((1/(1+EXP(-s_2*(W73-t_2))))-(1/(1+EXP(s_2*t_2))))*(1+EXP(-s_2*t_2))))</f>
        <v>#NAME?</v>
      </c>
      <c r="N73" s="46" t="e">
        <f aca="false">MAX(0,id_3*X73+sum_3*X73+IF(ssum_3&gt;0,ssum_3*X73/lamda_3,0)+slogistic_3*(1/(1+EXP(-s_3*(X73-t_3))))+alogistic_3*(((1/(1+EXP(-s_3*(X73-t_3))))-(1/(1+EXP(s_3*t_3))))*(1+EXP(-s_3*t_3))))</f>
        <v>#NAME?</v>
      </c>
      <c r="O73" s="46" t="e">
        <f aca="false">MAX(0,id_4*Y73+sum_4*Y73+IF(ssum_4&gt;0,ssum_4*Y73/lamda_4,0)+slogistic_4*(1/(1+EXP(-s_4*(Y73-t_4))))+alogistic_4*(((1/(1+EXP(-s_4*(Y73-t_4))))-(1/(1+EXP(s_4*t_4))))*(1+EXP(-s_4*t_4))))</f>
        <v>#NAME?</v>
      </c>
      <c r="P73" s="46" t="e">
        <f aca="false">MAX(0,id_5*Z73+sum_5*Z73+IF(ssum_5&gt;0,ssum_5*Z73/lamda_5,0)+slogistic_5*(1/(1+EXP(-s_5*(Z73-t_5))))+alogistic_5*(((1/(1+EXP(-s_5*(Z73-t_5))))-(1/(1+EXP(s_5*t_5))))*(1+EXP(-s_5*t_5))))</f>
        <v>#NAME?</v>
      </c>
      <c r="Q73" s="46" t="e">
        <f aca="false">MAX(0,id_6*AA73+sum_6*AA73+IF(ssum_6&gt;0,ssum_6*AA73/lamda_6,0)+slogistic_6*(1/(1+EXP(-s_6*(AA73-t_6))))+alogistic_6*(((1/(1+EXP(-s_6*(AA73-t_6))))-(1/(1+EXP(s_6*t_6))))*(1+EXP(-s_6*t_6))))</f>
        <v>#NAME?</v>
      </c>
      <c r="R73" s="46" t="e">
        <f aca="false">MAX(0,id_7*AB73+sum_7*AB73+IF(ssum_7&gt;0,ssum_7*AB73/lamda_7,0)+slogistic_7*(1/(1+EXP(-s_7*(AB73-t_7))))+alogistic_7*(((1/(1+EXP(-s_7*(AB73-t_7))))-(1/(1+EXP(s_7*t_7))))*(1+EXP(-s_7*t_7))))</f>
        <v>#NAME?</v>
      </c>
      <c r="S73" s="46" t="e">
        <f aca="false">MAX(0,id_8*AC73+sum_8*AC73+IF(ssum_8&gt;0,ssum_8*AC73/lamda_8,0)+slogistic_8*(1/(1+EXP(-s_8*(AC73-t_8))))+alogistic_8*(((1/(1+EXP(-s_8*(AC73-t_8))))-(1/(1+EXP(s_8*t_8))))*(1+EXP(-s_8*t_8))))</f>
        <v>#NAME?</v>
      </c>
      <c r="T73" s="46" t="e">
        <f aca="false">MAX(0,id_9*AD73+sum_9*AD73+IF(ssum_9&gt;0,ssum_9*AD73/lamda_9,0)+slogistic_9*(1/(1+EXP(-s_9*(AD73-t_9))))+alogistic_9*(((1/(1+EXP(-s_9*(AD73-t_9))))-(1/(1+EXP(s_9*t_9))))*(1+EXP(-s_9*t_9))))</f>
        <v>#NAME?</v>
      </c>
      <c r="U73" s="46" t="e">
        <f aca="false">MAX(0,id_10*AE73+sum_10*AE73+IF(ssum_10&gt;0,ssum_10*AE73/lamda_10,0)+slogistic_10*(1/(1+EXP(-s_10*(AE73-t_10))))+alogistic_10*(((1/(1+EXP(-s_10*(AE73-t_10))))-(1/(1+EXP(s_10*t_10))))*(1+EXP(-s_10*t_10))))</f>
        <v>#NAME?</v>
      </c>
      <c r="V73" s="46" t="e">
        <f aca="false">w_1_1*B73+w_2_1*C73+w_3_1*D73+w_4_1*E73+w_5_1*F73+w_6_1*G73+w_7_1*H73+w_8_1*I73+w_9_1*J73+w_10_1*K73</f>
        <v>#NAME?</v>
      </c>
      <c r="W73" s="46" t="e">
        <f aca="false">w_1_2*B73+w_2_2*C73+w_3_2*D73+w_4_2*E73+w_5_2*F73+w_5_2*G73+w_7_2*H73+w_8_2*I73+w_9_2*J73+w_10_2*K73</f>
        <v>#NAME?</v>
      </c>
      <c r="X73" s="46" t="e">
        <f aca="false">w_1_3*B73+w_2_3*C73+matrix!$E$6*D73+matrix!$E$7*E73+matrix!$E$8*F73+matrix!$E$9*G73+matrix!$E$10*H73+matrix!$E$11*I73+matrix!$E$12*J73+matrix!$E$13*K73</f>
        <v>#NAME?</v>
      </c>
      <c r="Y73" s="46" t="e">
        <f aca="false">w_1_4*B73+w_2_4*C73+w_3_4*D73+w_4_4*E73+w_5_4*F73+w_6_4*G73+w_7_4*H73+w_8_4*I73+w_9_4*J73+w_10_4*K73</f>
        <v>#NAME?</v>
      </c>
      <c r="Z73" s="46" t="e">
        <f aca="false">w_1_5*B73+w_2_5*C73+w_3_5*D73+w_4_5*E73+w_5_5*F73+w_6_5*G73+w_7_5*H73+w_8_5*I73+w_9_5*J73+w_10_5*K73</f>
        <v>#NAME?</v>
      </c>
      <c r="AA73" s="46" t="e">
        <f aca="false">w_1_6*B73+w_2_6*C73+w_3_6*D73+w_4_6*E73+w_5_6*F73+w_6_6*G73+w_7_6*H73+w_8_6*I73+w_9_6*J73+w_10_6*K73</f>
        <v>#NAME?</v>
      </c>
      <c r="AB73" s="46" t="e">
        <f aca="false">w_1_7*B73+w_2_7*C73+w_3_7*D73+w_4_7*E73+w_5_7*F73+w_6_7*G73+w_7_7*H73+w_8_7*I73+w_9_7*J73+w_10_7*K73</f>
        <v>#NAME?</v>
      </c>
      <c r="AC73" s="46" t="e">
        <f aca="false">w_1_8*B73+w_2_8*C73+w_3_8*D73+w_4_8*E73+w_5_8*F73+w_6_8*G73+w_7_8*H73+w_8_8*I73+w_9_8*J73+w_10_8*K73</f>
        <v>#NAME?</v>
      </c>
      <c r="AD73" s="46" t="e">
        <f aca="false">w_1_9*B73+w_2_9*C73+w_3_9*D73+w_4_9*E73+w_5_9*F73+w_6_9*G73+w_7_9*H73+w_8_9*I73+w_9_9*J73+w_10_9*K73</f>
        <v>#NAME?</v>
      </c>
      <c r="AE73" s="46" t="e">
        <f aca="false">w_1_10*B73+w_2_10*C73+w_3_10*D73+w_4_10*E73+w_5_10*F73+w_6_10*G73+w_7_10*H73+w_8_10*I73+w_9_10*J73+w_10_10*K73</f>
        <v>#NAME?</v>
      </c>
    </row>
    <row r="74" customFormat="false" ht="15" hidden="false" customHeight="false" outlineLevel="0" collapsed="false">
      <c r="A74" s="0" t="n">
        <f aca="false">A73+$B$1</f>
        <v>69</v>
      </c>
      <c r="B74" s="45" t="e">
        <f aca="false">B73+eta_1*(L73-B73)*Dt</f>
        <v>#NAME?</v>
      </c>
      <c r="C74" s="46" t="e">
        <f aca="false">C73+eta_2*(M73-C73)*Dt</f>
        <v>#NAME?</v>
      </c>
      <c r="D74" s="47" t="e">
        <f aca="false">D73+eta_3*(N73-D73)*Dt</f>
        <v>#NAME?</v>
      </c>
      <c r="E74" s="46" t="e">
        <f aca="false">E73+eta_4*(O73-E73)*Dt</f>
        <v>#NAME?</v>
      </c>
      <c r="F74" s="48" t="e">
        <f aca="false">F73+eta_5*(P73-F73)*Dt</f>
        <v>#NAME?</v>
      </c>
      <c r="G74" s="49" t="e">
        <f aca="false">G73+eta_6*(Q73-G73)*Dt</f>
        <v>#NAME?</v>
      </c>
      <c r="H74" s="50" t="e">
        <f aca="false">H73+eta_7*(R73-H73)*Dt</f>
        <v>#NAME?</v>
      </c>
      <c r="I74" s="51" t="e">
        <f aca="false">I73+eta_8*(S73-I73)*Dt</f>
        <v>#NAME?</v>
      </c>
      <c r="J74" s="52" t="e">
        <f aca="false">J73+eta_9*(T73-J73)*Dt</f>
        <v>#NAME?</v>
      </c>
      <c r="K74" s="53" t="e">
        <f aca="false">K73+eta_10*(U73-K73)*Dt</f>
        <v>#NAME?</v>
      </c>
      <c r="L74" s="46" t="e">
        <f aca="false">MAX(0,id_1*V74+sum_1*V74+IF(ssum_1&gt;0,ssum_1*V74/lamda_1,0)+slogistic_1*(1/(1+EXP(-s_1*(V74-t_1))))+alogistic_1*(((1/(1+EXP(-s_1*(V74-t_1))))-(1/(1+EXP(s_1*t_1))))*(1+EXP(-s_1*t_1))))</f>
        <v>#NAME?</v>
      </c>
      <c r="M74" s="46" t="e">
        <f aca="false">MAX(0,id_2*W74+sum_2*W74+IF(ssum_2&gt;0,ssum_2*W74/lamda_2,0)+slogistic_2*(1/(1+EXP(-s_2*(W74-t_2))))+alogistic_2*(((1/(1+EXP(-s_2*(W74-t_2))))-(1/(1+EXP(s_2*t_2))))*(1+EXP(-s_2*t_2))))</f>
        <v>#NAME?</v>
      </c>
      <c r="N74" s="46" t="e">
        <f aca="false">MAX(0,id_3*X74+sum_3*X74+IF(ssum_3&gt;0,ssum_3*X74/lamda_3,0)+slogistic_3*(1/(1+EXP(-s_3*(X74-t_3))))+alogistic_3*(((1/(1+EXP(-s_3*(X74-t_3))))-(1/(1+EXP(s_3*t_3))))*(1+EXP(-s_3*t_3))))</f>
        <v>#NAME?</v>
      </c>
      <c r="O74" s="46" t="e">
        <f aca="false">MAX(0,id_4*Y74+sum_4*Y74+IF(ssum_4&gt;0,ssum_4*Y74/lamda_4,0)+slogistic_4*(1/(1+EXP(-s_4*(Y74-t_4))))+alogistic_4*(((1/(1+EXP(-s_4*(Y74-t_4))))-(1/(1+EXP(s_4*t_4))))*(1+EXP(-s_4*t_4))))</f>
        <v>#NAME?</v>
      </c>
      <c r="P74" s="46" t="e">
        <f aca="false">MAX(0,id_5*Z74+sum_5*Z74+IF(ssum_5&gt;0,ssum_5*Z74/lamda_5,0)+slogistic_5*(1/(1+EXP(-s_5*(Z74-t_5))))+alogistic_5*(((1/(1+EXP(-s_5*(Z74-t_5))))-(1/(1+EXP(s_5*t_5))))*(1+EXP(-s_5*t_5))))</f>
        <v>#NAME?</v>
      </c>
      <c r="Q74" s="46" t="e">
        <f aca="false">MAX(0,id_6*AA74+sum_6*AA74+IF(ssum_6&gt;0,ssum_6*AA74/lamda_6,0)+slogistic_6*(1/(1+EXP(-s_6*(AA74-t_6))))+alogistic_6*(((1/(1+EXP(-s_6*(AA74-t_6))))-(1/(1+EXP(s_6*t_6))))*(1+EXP(-s_6*t_6))))</f>
        <v>#NAME?</v>
      </c>
      <c r="R74" s="46" t="e">
        <f aca="false">MAX(0,id_7*AB74+sum_7*AB74+IF(ssum_7&gt;0,ssum_7*AB74/lamda_7,0)+slogistic_7*(1/(1+EXP(-s_7*(AB74-t_7))))+alogistic_7*(((1/(1+EXP(-s_7*(AB74-t_7))))-(1/(1+EXP(s_7*t_7))))*(1+EXP(-s_7*t_7))))</f>
        <v>#NAME?</v>
      </c>
      <c r="S74" s="46" t="e">
        <f aca="false">MAX(0,id_8*AC74+sum_8*AC74+IF(ssum_8&gt;0,ssum_8*AC74/lamda_8,0)+slogistic_8*(1/(1+EXP(-s_8*(AC74-t_8))))+alogistic_8*(((1/(1+EXP(-s_8*(AC74-t_8))))-(1/(1+EXP(s_8*t_8))))*(1+EXP(-s_8*t_8))))</f>
        <v>#NAME?</v>
      </c>
      <c r="T74" s="46" t="e">
        <f aca="false">MAX(0,id_9*AD74+sum_9*AD74+IF(ssum_9&gt;0,ssum_9*AD74/lamda_9,0)+slogistic_9*(1/(1+EXP(-s_9*(AD74-t_9))))+alogistic_9*(((1/(1+EXP(-s_9*(AD74-t_9))))-(1/(1+EXP(s_9*t_9))))*(1+EXP(-s_9*t_9))))</f>
        <v>#NAME?</v>
      </c>
      <c r="U74" s="46" t="e">
        <f aca="false">MAX(0,id_10*AE74+sum_10*AE74+IF(ssum_10&gt;0,ssum_10*AE74/lamda_10,0)+slogistic_10*(1/(1+EXP(-s_10*(AE74-t_10))))+alogistic_10*(((1/(1+EXP(-s_10*(AE74-t_10))))-(1/(1+EXP(s_10*t_10))))*(1+EXP(-s_10*t_10))))</f>
        <v>#NAME?</v>
      </c>
      <c r="V74" s="46" t="e">
        <f aca="false">w_1_1*B74+w_2_1*C74+w_3_1*D74+w_4_1*E74+w_5_1*F74+w_6_1*G74+w_7_1*H74+w_8_1*I74+w_9_1*J74+w_10_1*K74</f>
        <v>#NAME?</v>
      </c>
      <c r="W74" s="46" t="e">
        <f aca="false">w_1_2*B74+w_2_2*C74+w_3_2*D74+w_4_2*E74+w_5_2*F74+w_5_2*G74+w_7_2*H74+w_8_2*I74+w_9_2*J74+w_10_2*K74</f>
        <v>#NAME?</v>
      </c>
      <c r="X74" s="46" t="e">
        <f aca="false">w_1_3*B74+w_2_3*C74+matrix!$E$6*D74+matrix!$E$7*E74+matrix!$E$8*F74+matrix!$E$9*G74+matrix!$E$10*H74+matrix!$E$11*I74+matrix!$E$12*J74+matrix!$E$13*K74</f>
        <v>#NAME?</v>
      </c>
      <c r="Y74" s="46" t="e">
        <f aca="false">w_1_4*B74+w_2_4*C74+w_3_4*D74+w_4_4*E74+w_5_4*F74+w_6_4*G74+w_7_4*H74+w_8_4*I74+w_9_4*J74+w_10_4*K74</f>
        <v>#NAME?</v>
      </c>
      <c r="Z74" s="46" t="e">
        <f aca="false">w_1_5*B74+w_2_5*C74+w_3_5*D74+w_4_5*E74+w_5_5*F74+w_6_5*G74+w_7_5*H74+w_8_5*I74+w_9_5*J74+w_10_5*K74</f>
        <v>#NAME?</v>
      </c>
      <c r="AA74" s="46" t="e">
        <f aca="false">w_1_6*B74+w_2_6*C74+w_3_6*D74+w_4_6*E74+w_5_6*F74+w_6_6*G74+w_7_6*H74+w_8_6*I74+w_9_6*J74+w_10_6*K74</f>
        <v>#NAME?</v>
      </c>
      <c r="AB74" s="46" t="e">
        <f aca="false">w_1_7*B74+w_2_7*C74+w_3_7*D74+w_4_7*E74+w_5_7*F74+w_6_7*G74+w_7_7*H74+w_8_7*I74+w_9_7*J74+w_10_7*K74</f>
        <v>#NAME?</v>
      </c>
      <c r="AC74" s="46" t="e">
        <f aca="false">w_1_8*B74+w_2_8*C74+w_3_8*D74+w_4_8*E74+w_5_8*F74+w_6_8*G74+w_7_8*H74+w_8_8*I74+w_9_8*J74+w_10_8*K74</f>
        <v>#NAME?</v>
      </c>
      <c r="AD74" s="46" t="e">
        <f aca="false">w_1_9*B74+w_2_9*C74+w_3_9*D74+w_4_9*E74+w_5_9*F74+w_6_9*G74+w_7_9*H74+w_8_9*I74+w_9_9*J74+w_10_9*K74</f>
        <v>#NAME?</v>
      </c>
      <c r="AE74" s="46" t="e">
        <f aca="false">w_1_10*B74+w_2_10*C74+w_3_10*D74+w_4_10*E74+w_5_10*F74+w_6_10*G74+w_7_10*H74+w_8_10*I74+w_9_10*J74+w_10_10*K74</f>
        <v>#NAME?</v>
      </c>
    </row>
    <row r="75" customFormat="false" ht="15" hidden="false" customHeight="false" outlineLevel="0" collapsed="false">
      <c r="A75" s="0" t="n">
        <f aca="false">A74+$B$1</f>
        <v>70</v>
      </c>
      <c r="B75" s="45" t="e">
        <f aca="false">B74+eta_1*(L74-B74)*Dt</f>
        <v>#NAME?</v>
      </c>
      <c r="C75" s="46" t="e">
        <f aca="false">C74+eta_2*(M74-C74)*Dt</f>
        <v>#NAME?</v>
      </c>
      <c r="D75" s="47" t="e">
        <f aca="false">D74+eta_3*(N74-D74)*Dt</f>
        <v>#NAME?</v>
      </c>
      <c r="E75" s="46" t="e">
        <f aca="false">E74+eta_4*(O74-E74)*Dt</f>
        <v>#NAME?</v>
      </c>
      <c r="F75" s="48" t="e">
        <f aca="false">F74+eta_5*(P74-F74)*Dt</f>
        <v>#NAME?</v>
      </c>
      <c r="G75" s="49" t="e">
        <f aca="false">G74+eta_6*(Q74-G74)*Dt</f>
        <v>#NAME?</v>
      </c>
      <c r="H75" s="50" t="e">
        <f aca="false">H74+eta_7*(R74-H74)*Dt</f>
        <v>#NAME?</v>
      </c>
      <c r="I75" s="51" t="e">
        <f aca="false">I74+eta_8*(S74-I74)*Dt</f>
        <v>#NAME?</v>
      </c>
      <c r="J75" s="52" t="e">
        <f aca="false">J74+eta_9*(T74-J74)*Dt</f>
        <v>#NAME?</v>
      </c>
      <c r="K75" s="53" t="e">
        <f aca="false">K74+eta_10*(U74-K74)*Dt</f>
        <v>#NAME?</v>
      </c>
      <c r="L75" s="46" t="e">
        <f aca="false">MAX(0,id_1*V75+sum_1*V75+IF(ssum_1&gt;0,ssum_1*V75/lamda_1,0)+slogistic_1*(1/(1+EXP(-s_1*(V75-t_1))))+alogistic_1*(((1/(1+EXP(-s_1*(V75-t_1))))-(1/(1+EXP(s_1*t_1))))*(1+EXP(-s_1*t_1))))</f>
        <v>#NAME?</v>
      </c>
      <c r="M75" s="46" t="e">
        <f aca="false">MAX(0,id_2*W75+sum_2*W75+IF(ssum_2&gt;0,ssum_2*W75/lamda_2,0)+slogistic_2*(1/(1+EXP(-s_2*(W75-t_2))))+alogistic_2*(((1/(1+EXP(-s_2*(W75-t_2))))-(1/(1+EXP(s_2*t_2))))*(1+EXP(-s_2*t_2))))</f>
        <v>#NAME?</v>
      </c>
      <c r="N75" s="46" t="e">
        <f aca="false">MAX(0,id_3*X75+sum_3*X75+IF(ssum_3&gt;0,ssum_3*X75/lamda_3,0)+slogistic_3*(1/(1+EXP(-s_3*(X75-t_3))))+alogistic_3*(((1/(1+EXP(-s_3*(X75-t_3))))-(1/(1+EXP(s_3*t_3))))*(1+EXP(-s_3*t_3))))</f>
        <v>#NAME?</v>
      </c>
      <c r="O75" s="46" t="e">
        <f aca="false">MAX(0,id_4*Y75+sum_4*Y75+IF(ssum_4&gt;0,ssum_4*Y75/lamda_4,0)+slogistic_4*(1/(1+EXP(-s_4*(Y75-t_4))))+alogistic_4*(((1/(1+EXP(-s_4*(Y75-t_4))))-(1/(1+EXP(s_4*t_4))))*(1+EXP(-s_4*t_4))))</f>
        <v>#NAME?</v>
      </c>
      <c r="P75" s="46" t="e">
        <f aca="false">MAX(0,id_5*Z75+sum_5*Z75+IF(ssum_5&gt;0,ssum_5*Z75/lamda_5,0)+slogistic_5*(1/(1+EXP(-s_5*(Z75-t_5))))+alogistic_5*(((1/(1+EXP(-s_5*(Z75-t_5))))-(1/(1+EXP(s_5*t_5))))*(1+EXP(-s_5*t_5))))</f>
        <v>#NAME?</v>
      </c>
      <c r="Q75" s="46" t="e">
        <f aca="false">MAX(0,id_6*AA75+sum_6*AA75+IF(ssum_6&gt;0,ssum_6*AA75/lamda_6,0)+slogistic_6*(1/(1+EXP(-s_6*(AA75-t_6))))+alogistic_6*(((1/(1+EXP(-s_6*(AA75-t_6))))-(1/(1+EXP(s_6*t_6))))*(1+EXP(-s_6*t_6))))</f>
        <v>#NAME?</v>
      </c>
      <c r="R75" s="46" t="e">
        <f aca="false">MAX(0,id_7*AB75+sum_7*AB75+IF(ssum_7&gt;0,ssum_7*AB75/lamda_7,0)+slogistic_7*(1/(1+EXP(-s_7*(AB75-t_7))))+alogistic_7*(((1/(1+EXP(-s_7*(AB75-t_7))))-(1/(1+EXP(s_7*t_7))))*(1+EXP(-s_7*t_7))))</f>
        <v>#NAME?</v>
      </c>
      <c r="S75" s="46" t="e">
        <f aca="false">MAX(0,id_8*AC75+sum_8*AC75+IF(ssum_8&gt;0,ssum_8*AC75/lamda_8,0)+slogistic_8*(1/(1+EXP(-s_8*(AC75-t_8))))+alogistic_8*(((1/(1+EXP(-s_8*(AC75-t_8))))-(1/(1+EXP(s_8*t_8))))*(1+EXP(-s_8*t_8))))</f>
        <v>#NAME?</v>
      </c>
      <c r="T75" s="46" t="e">
        <f aca="false">MAX(0,id_9*AD75+sum_9*AD75+IF(ssum_9&gt;0,ssum_9*AD75/lamda_9,0)+slogistic_9*(1/(1+EXP(-s_9*(AD75-t_9))))+alogistic_9*(((1/(1+EXP(-s_9*(AD75-t_9))))-(1/(1+EXP(s_9*t_9))))*(1+EXP(-s_9*t_9))))</f>
        <v>#NAME?</v>
      </c>
      <c r="U75" s="46" t="e">
        <f aca="false">MAX(0,id_10*AE75+sum_10*AE75+IF(ssum_10&gt;0,ssum_10*AE75/lamda_10,0)+slogistic_10*(1/(1+EXP(-s_10*(AE75-t_10))))+alogistic_10*(((1/(1+EXP(-s_10*(AE75-t_10))))-(1/(1+EXP(s_10*t_10))))*(1+EXP(-s_10*t_10))))</f>
        <v>#NAME?</v>
      </c>
      <c r="V75" s="46" t="e">
        <f aca="false">w_1_1*B75+w_2_1*C75+w_3_1*D75+w_4_1*E75+w_5_1*F75+w_6_1*G75+w_7_1*H75+w_8_1*I75+w_9_1*J75+w_10_1*K75</f>
        <v>#NAME?</v>
      </c>
      <c r="W75" s="46" t="e">
        <f aca="false">w_1_2*B75+w_2_2*C75+w_3_2*D75+w_4_2*E75+w_5_2*F75+w_5_2*G75+w_7_2*H75+w_8_2*I75+w_9_2*J75+w_10_2*K75</f>
        <v>#NAME?</v>
      </c>
      <c r="X75" s="46" t="e">
        <f aca="false">w_1_3*B75+w_2_3*C75+matrix!$E$6*D75+matrix!$E$7*E75+matrix!$E$8*F75+matrix!$E$9*G75+matrix!$E$10*H75+matrix!$E$11*I75+matrix!$E$12*J75+matrix!$E$13*K75</f>
        <v>#NAME?</v>
      </c>
      <c r="Y75" s="46" t="e">
        <f aca="false">w_1_4*B75+w_2_4*C75+w_3_4*D75+w_4_4*E75+w_5_4*F75+w_6_4*G75+w_7_4*H75+w_8_4*I75+w_9_4*J75+w_10_4*K75</f>
        <v>#NAME?</v>
      </c>
      <c r="Z75" s="46" t="e">
        <f aca="false">w_1_5*B75+w_2_5*C75+w_3_5*D75+w_4_5*E75+w_5_5*F75+w_6_5*G75+w_7_5*H75+w_8_5*I75+w_9_5*J75+w_10_5*K75</f>
        <v>#NAME?</v>
      </c>
      <c r="AA75" s="46" t="e">
        <f aca="false">w_1_6*B75+w_2_6*C75+w_3_6*D75+w_4_6*E75+w_5_6*F75+w_6_6*G75+w_7_6*H75+w_8_6*I75+w_9_6*J75+w_10_6*K75</f>
        <v>#NAME?</v>
      </c>
      <c r="AB75" s="46" t="e">
        <f aca="false">w_1_7*B75+w_2_7*C75+w_3_7*D75+w_4_7*E75+w_5_7*F75+w_6_7*G75+w_7_7*H75+w_8_7*I75+w_9_7*J75+w_10_7*K75</f>
        <v>#NAME?</v>
      </c>
      <c r="AC75" s="46" t="e">
        <f aca="false">w_1_8*B75+w_2_8*C75+w_3_8*D75+w_4_8*E75+w_5_8*F75+w_6_8*G75+w_7_8*H75+w_8_8*I75+w_9_8*J75+w_10_8*K75</f>
        <v>#NAME?</v>
      </c>
      <c r="AD75" s="46" t="e">
        <f aca="false">w_1_9*B75+w_2_9*C75+w_3_9*D75+w_4_9*E75+w_5_9*F75+w_6_9*G75+w_7_9*H75+w_8_9*I75+w_9_9*J75+w_10_9*K75</f>
        <v>#NAME?</v>
      </c>
      <c r="AE75" s="46" t="e">
        <f aca="false">w_1_10*B75+w_2_10*C75+w_3_10*D75+w_4_10*E75+w_5_10*F75+w_6_10*G75+w_7_10*H75+w_8_10*I75+w_9_10*J75+w_10_10*K75</f>
        <v>#NAME?</v>
      </c>
    </row>
    <row r="76" customFormat="false" ht="15" hidden="false" customHeight="false" outlineLevel="0" collapsed="false">
      <c r="A76" s="0" t="n">
        <f aca="false">A75+$B$1</f>
        <v>71</v>
      </c>
      <c r="B76" s="45" t="e">
        <f aca="false">B75+eta_1*(L75-B75)*Dt</f>
        <v>#NAME?</v>
      </c>
      <c r="C76" s="46" t="e">
        <f aca="false">C75+eta_2*(M75-C75)*Dt</f>
        <v>#NAME?</v>
      </c>
      <c r="D76" s="47" t="e">
        <f aca="false">D75+eta_3*(N75-D75)*Dt</f>
        <v>#NAME?</v>
      </c>
      <c r="E76" s="46" t="e">
        <f aca="false">E75+eta_4*(O75-E75)*Dt</f>
        <v>#NAME?</v>
      </c>
      <c r="F76" s="48" t="e">
        <f aca="false">F75+eta_5*(P75-F75)*Dt</f>
        <v>#NAME?</v>
      </c>
      <c r="G76" s="49" t="e">
        <f aca="false">G75+eta_6*(Q75-G75)*Dt</f>
        <v>#NAME?</v>
      </c>
      <c r="H76" s="50" t="e">
        <f aca="false">H75+eta_7*(R75-H75)*Dt</f>
        <v>#NAME?</v>
      </c>
      <c r="I76" s="51" t="e">
        <f aca="false">I75+eta_8*(S75-I75)*Dt</f>
        <v>#NAME?</v>
      </c>
      <c r="J76" s="52" t="e">
        <f aca="false">J75+eta_9*(T75-J75)*Dt</f>
        <v>#NAME?</v>
      </c>
      <c r="K76" s="53" t="e">
        <f aca="false">K75+eta_10*(U75-K75)*Dt</f>
        <v>#NAME?</v>
      </c>
      <c r="L76" s="46" t="e">
        <f aca="false">MAX(0,id_1*V76+sum_1*V76+IF(ssum_1&gt;0,ssum_1*V76/lamda_1,0)+slogistic_1*(1/(1+EXP(-s_1*(V76-t_1))))+alogistic_1*(((1/(1+EXP(-s_1*(V76-t_1))))-(1/(1+EXP(s_1*t_1))))*(1+EXP(-s_1*t_1))))</f>
        <v>#NAME?</v>
      </c>
      <c r="M76" s="46" t="e">
        <f aca="false">MAX(0,id_2*W76+sum_2*W76+IF(ssum_2&gt;0,ssum_2*W76/lamda_2,0)+slogistic_2*(1/(1+EXP(-s_2*(W76-t_2))))+alogistic_2*(((1/(1+EXP(-s_2*(W76-t_2))))-(1/(1+EXP(s_2*t_2))))*(1+EXP(-s_2*t_2))))</f>
        <v>#NAME?</v>
      </c>
      <c r="N76" s="46" t="e">
        <f aca="false">MAX(0,id_3*X76+sum_3*X76+IF(ssum_3&gt;0,ssum_3*X76/lamda_3,0)+slogistic_3*(1/(1+EXP(-s_3*(X76-t_3))))+alogistic_3*(((1/(1+EXP(-s_3*(X76-t_3))))-(1/(1+EXP(s_3*t_3))))*(1+EXP(-s_3*t_3))))</f>
        <v>#NAME?</v>
      </c>
      <c r="O76" s="46" t="e">
        <f aca="false">MAX(0,id_4*Y76+sum_4*Y76+IF(ssum_4&gt;0,ssum_4*Y76/lamda_4,0)+slogistic_4*(1/(1+EXP(-s_4*(Y76-t_4))))+alogistic_4*(((1/(1+EXP(-s_4*(Y76-t_4))))-(1/(1+EXP(s_4*t_4))))*(1+EXP(-s_4*t_4))))</f>
        <v>#NAME?</v>
      </c>
      <c r="P76" s="46" t="e">
        <f aca="false">MAX(0,id_5*Z76+sum_5*Z76+IF(ssum_5&gt;0,ssum_5*Z76/lamda_5,0)+slogistic_5*(1/(1+EXP(-s_5*(Z76-t_5))))+alogistic_5*(((1/(1+EXP(-s_5*(Z76-t_5))))-(1/(1+EXP(s_5*t_5))))*(1+EXP(-s_5*t_5))))</f>
        <v>#NAME?</v>
      </c>
      <c r="Q76" s="46" t="e">
        <f aca="false">MAX(0,id_6*AA76+sum_6*AA76+IF(ssum_6&gt;0,ssum_6*AA76/lamda_6,0)+slogistic_6*(1/(1+EXP(-s_6*(AA76-t_6))))+alogistic_6*(((1/(1+EXP(-s_6*(AA76-t_6))))-(1/(1+EXP(s_6*t_6))))*(1+EXP(-s_6*t_6))))</f>
        <v>#NAME?</v>
      </c>
      <c r="R76" s="46" t="e">
        <f aca="false">MAX(0,id_7*AB76+sum_7*AB76+IF(ssum_7&gt;0,ssum_7*AB76/lamda_7,0)+slogistic_7*(1/(1+EXP(-s_7*(AB76-t_7))))+alogistic_7*(((1/(1+EXP(-s_7*(AB76-t_7))))-(1/(1+EXP(s_7*t_7))))*(1+EXP(-s_7*t_7))))</f>
        <v>#NAME?</v>
      </c>
      <c r="S76" s="46" t="e">
        <f aca="false">MAX(0,id_8*AC76+sum_8*AC76+IF(ssum_8&gt;0,ssum_8*AC76/lamda_8,0)+slogistic_8*(1/(1+EXP(-s_8*(AC76-t_8))))+alogistic_8*(((1/(1+EXP(-s_8*(AC76-t_8))))-(1/(1+EXP(s_8*t_8))))*(1+EXP(-s_8*t_8))))</f>
        <v>#NAME?</v>
      </c>
      <c r="T76" s="46" t="e">
        <f aca="false">MAX(0,id_9*AD76+sum_9*AD76+IF(ssum_9&gt;0,ssum_9*AD76/lamda_9,0)+slogistic_9*(1/(1+EXP(-s_9*(AD76-t_9))))+alogistic_9*(((1/(1+EXP(-s_9*(AD76-t_9))))-(1/(1+EXP(s_9*t_9))))*(1+EXP(-s_9*t_9))))</f>
        <v>#NAME?</v>
      </c>
      <c r="U76" s="46" t="e">
        <f aca="false">MAX(0,id_10*AE76+sum_10*AE76+IF(ssum_10&gt;0,ssum_10*AE76/lamda_10,0)+slogistic_10*(1/(1+EXP(-s_10*(AE76-t_10))))+alogistic_10*(((1/(1+EXP(-s_10*(AE76-t_10))))-(1/(1+EXP(s_10*t_10))))*(1+EXP(-s_10*t_10))))</f>
        <v>#NAME?</v>
      </c>
      <c r="V76" s="46" t="e">
        <f aca="false">w_1_1*B76+w_2_1*C76+w_3_1*D76+w_4_1*E76+w_5_1*F76+w_6_1*G76+w_7_1*H76+w_8_1*I76+w_9_1*J76+w_10_1*K76</f>
        <v>#NAME?</v>
      </c>
      <c r="W76" s="46" t="e">
        <f aca="false">w_1_2*B76+w_2_2*C76+w_3_2*D76+w_4_2*E76+w_5_2*F76+w_5_2*G76+w_7_2*H76+w_8_2*I76+w_9_2*J76+w_10_2*K76</f>
        <v>#NAME?</v>
      </c>
      <c r="X76" s="46" t="e">
        <f aca="false">w_1_3*B76+w_2_3*C76+matrix!$E$6*D76+matrix!$E$7*E76+matrix!$E$8*F76+matrix!$E$9*G76+matrix!$E$10*H76+matrix!$E$11*I76+matrix!$E$12*J76+matrix!$E$13*K76</f>
        <v>#NAME?</v>
      </c>
      <c r="Y76" s="46" t="e">
        <f aca="false">w_1_4*B76+w_2_4*C76+w_3_4*D76+w_4_4*E76+w_5_4*F76+w_6_4*G76+w_7_4*H76+w_8_4*I76+w_9_4*J76+w_10_4*K76</f>
        <v>#NAME?</v>
      </c>
      <c r="Z76" s="46" t="e">
        <f aca="false">w_1_5*B76+w_2_5*C76+w_3_5*D76+w_4_5*E76+w_5_5*F76+w_6_5*G76+w_7_5*H76+w_8_5*I76+w_9_5*J76+w_10_5*K76</f>
        <v>#NAME?</v>
      </c>
      <c r="AA76" s="46" t="e">
        <f aca="false">w_1_6*B76+w_2_6*C76+w_3_6*D76+w_4_6*E76+w_5_6*F76+w_6_6*G76+w_7_6*H76+w_8_6*I76+w_9_6*J76+w_10_6*K76</f>
        <v>#NAME?</v>
      </c>
      <c r="AB76" s="46" t="e">
        <f aca="false">w_1_7*B76+w_2_7*C76+w_3_7*D76+w_4_7*E76+w_5_7*F76+w_6_7*G76+w_7_7*H76+w_8_7*I76+w_9_7*J76+w_10_7*K76</f>
        <v>#NAME?</v>
      </c>
      <c r="AC76" s="46" t="e">
        <f aca="false">w_1_8*B76+w_2_8*C76+w_3_8*D76+w_4_8*E76+w_5_8*F76+w_6_8*G76+w_7_8*H76+w_8_8*I76+w_9_8*J76+w_10_8*K76</f>
        <v>#NAME?</v>
      </c>
      <c r="AD76" s="46" t="e">
        <f aca="false">w_1_9*B76+w_2_9*C76+w_3_9*D76+w_4_9*E76+w_5_9*F76+w_6_9*G76+w_7_9*H76+w_8_9*I76+w_9_9*J76+w_10_9*K76</f>
        <v>#NAME?</v>
      </c>
      <c r="AE76" s="46" t="e">
        <f aca="false">w_1_10*B76+w_2_10*C76+w_3_10*D76+w_4_10*E76+w_5_10*F76+w_6_10*G76+w_7_10*H76+w_8_10*I76+w_9_10*J76+w_10_10*K76</f>
        <v>#NAME?</v>
      </c>
    </row>
    <row r="77" customFormat="false" ht="13.8" hidden="false" customHeight="false" outlineLevel="0" collapsed="false">
      <c r="A77" s="0" t="n">
        <f aca="false">A76+$B$1</f>
        <v>72</v>
      </c>
      <c r="B77" s="45" t="e">
        <f aca="false">B76+eta_1*(L76-B76)*Dt</f>
        <v>#NAME?</v>
      </c>
      <c r="C77" s="46" t="e">
        <f aca="false">C76+eta_2*(M76-C76)*Dt</f>
        <v>#NAME?</v>
      </c>
      <c r="D77" s="47" t="e">
        <f aca="false">D76+eta_3*(N76-D76)*Dt</f>
        <v>#NAME?</v>
      </c>
      <c r="E77" s="46" t="e">
        <f aca="false">E76+eta_4*(O76-E76)*Dt</f>
        <v>#NAME?</v>
      </c>
      <c r="F77" s="48" t="e">
        <f aca="false">F76+eta_5*(P76-F76)*Dt</f>
        <v>#NAME?</v>
      </c>
      <c r="G77" s="49" t="e">
        <f aca="false">G76+eta_6*(Q76-G76)*Dt</f>
        <v>#NAME?</v>
      </c>
      <c r="H77" s="50" t="e">
        <f aca="false">H76+eta_7*(R76-H76)*Dt</f>
        <v>#NAME?</v>
      </c>
      <c r="I77" s="51" t="e">
        <f aca="false">I76+eta_8*(S76-I76)*Dt</f>
        <v>#NAME?</v>
      </c>
      <c r="J77" s="52" t="e">
        <f aca="false">J76+eta_9*(T76-J76)*Dt</f>
        <v>#NAME?</v>
      </c>
      <c r="K77" s="53" t="e">
        <f aca="false">K76+eta_10*(U76-K76)*Dt</f>
        <v>#NAME?</v>
      </c>
      <c r="L77" s="46" t="e">
        <f aca="false">MAX(0,id_1*V77+sum_1*V77+IF(ssum_1&gt;0,ssum_1*V77/lamda_1,0)+slogistic_1*(1/(1+EXP(-s_1*(V77-t_1))))+alogistic_1*(((1/(1+EXP(-s_1*(V77-t_1))))-(1/(1+EXP(s_1*t_1))))*(1+EXP(-s_1*t_1))))</f>
        <v>#NAME?</v>
      </c>
      <c r="M77" s="46" t="e">
        <f aca="false">MAX(0,id_2*W77+sum_2*W77+IF(ssum_2&gt;0,ssum_2*W77/lamda_2,0)+slogistic_2*(1/(1+EXP(-s_2*(W77-t_2))))+alogistic_2*(((1/(1+EXP(-s_2*(W77-t_2))))-(1/(1+EXP(s_2*t_2))))*(1+EXP(-s_2*t_2))))</f>
        <v>#NAME?</v>
      </c>
      <c r="N77" s="46" t="e">
        <f aca="false">MAX(0,id_3*X77+sum_3*X77+IF(ssum_3&gt;0,ssum_3*X77/lamda_3,0)+slogistic_3*(1/(1+EXP(-s_3*(X77-t_3))))+alogistic_3*(((1/(1+EXP(-s_3*(X77-t_3))))-(1/(1+EXP(s_3*t_3))))*(1+EXP(-s_3*t_3))))</f>
        <v>#NAME?</v>
      </c>
      <c r="O77" s="46" t="e">
        <f aca="false">MAX(0,id_4*Y77+sum_4*Y77+IF(ssum_4&gt;0,ssum_4*Y77/lamda_4,0)+slogistic_4*(1/(1+EXP(-s_4*(Y77-t_4))))+alogistic_4*(((1/(1+EXP(-s_4*(Y77-t_4))))-(1/(1+EXP(s_4*t_4))))*(1+EXP(-s_4*t_4))))</f>
        <v>#NAME?</v>
      </c>
      <c r="P77" s="46" t="e">
        <f aca="false">MAX(0,id_5*Z77+sum_5*Z77+IF(ssum_5&gt;0,ssum_5*Z77/lamda_5,0)+slogistic_5*(1/(1+EXP(-s_5*(Z77-t_5))))+alogistic_5*(((1/(1+EXP(-s_5*(Z77-t_5))))-(1/(1+EXP(s_5*t_5))))*(1+EXP(-s_5*t_5))))</f>
        <v>#NAME?</v>
      </c>
      <c r="Q77" s="46" t="e">
        <f aca="false">MAX(0,id_6*AA77+sum_6*AA77+IF(ssum_6&gt;0,ssum_6*AA77/lamda_6,0)+slogistic_6*(1/(1+EXP(-s_6*(AA77-t_6))))+alogistic_6*(((1/(1+EXP(-s_6*(AA77-t_6))))-(1/(1+EXP(s_6*t_6))))*(1+EXP(-s_6*t_6))))</f>
        <v>#NAME?</v>
      </c>
      <c r="R77" s="46" t="e">
        <f aca="false">MAX(0,id_7*AB77+sum_7*AB77+IF(ssum_7&gt;0,ssum_7*AB77/lamda_7,0)+slogistic_7*(1/(1+EXP(-s_7*(AB77-t_7))))+alogistic_7*(((1/(1+EXP(-s_7*(AB77-t_7))))-(1/(1+EXP(s_7*t_7))))*(1+EXP(-s_7*t_7))))</f>
        <v>#NAME?</v>
      </c>
      <c r="S77" s="46" t="e">
        <f aca="false">MAX(0,id_8*AC77+sum_8*AC77+IF(ssum_8&gt;0,ssum_8*AC77/lamda_8,0)+slogistic_8*(1/(1+EXP(-s_8*(AC77-t_8))))+alogistic_8*(((1/(1+EXP(-s_8*(AC77-t_8))))-(1/(1+EXP(s_8*t_8))))*(1+EXP(-s_8*t_8))))</f>
        <v>#NAME?</v>
      </c>
      <c r="T77" s="46" t="e">
        <f aca="false">MAX(0,id_9*AD77+sum_9*AD77+IF(ssum_9&gt;0,ssum_9*AD77/lamda_9,0)+slogistic_9*(1/(1+EXP(-s_9*(AD77-t_9))))+alogistic_9*(((1/(1+EXP(-s_9*(AD77-t_9))))-(1/(1+EXP(s_9*t_9))))*(1+EXP(-s_9*t_9))))</f>
        <v>#NAME?</v>
      </c>
      <c r="U77" s="46" t="e">
        <f aca="false">MAX(0,id_10*AE77+sum_10*AE77+IF(ssum_10&gt;0,ssum_10*AE77/lamda_10,0)+slogistic_10*(1/(1+EXP(-s_10*(AE77-t_10))))+alogistic_10*(((1/(1+EXP(-s_10*(AE77-t_10))))-(1/(1+EXP(s_10*t_10))))*(1+EXP(-s_10*t_10))))</f>
        <v>#NAME?</v>
      </c>
      <c r="V77" s="46" t="e">
        <f aca="false">w_1_1*B77+w_2_1*C77+w_3_1*D77+w_4_1*E77+w_5_1*F77+w_6_1*G77+w_7_1*H77+w_8_1*I77+w_9_1*J77+w_10_1*K77</f>
        <v>#NAME?</v>
      </c>
      <c r="W77" s="46" t="e">
        <f aca="false">w_1_2*B77+w_2_2*C77+w_3_2*D77+w_4_2*E77+w_5_2*F77+w_5_2*G77+w_7_2*H77+w_8_2*I77+w_9_2*J77+w_10_2*K77</f>
        <v>#NAME?</v>
      </c>
      <c r="X77" s="46" t="e">
        <f aca="false">w_1_3*B77+w_2_3*C77+matrix!$E$6*D77+matrix!$E$7*E77+matrix!$E$8*F77+matrix!$E$9*G77+matrix!$E$10*H77+matrix!$E$11*I77+matrix!$E$12*J77+matrix!$E$13*K77</f>
        <v>#NAME?</v>
      </c>
      <c r="Y77" s="46" t="e">
        <f aca="false">w_1_4*B77+w_2_4*C77+w_3_4*D77+w_4_4*E77+w_5_4*F77+w_6_4*G77+w_7_4*H77+w_8_4*I77+w_9_4*J77+w_10_4*K77</f>
        <v>#NAME?</v>
      </c>
      <c r="Z77" s="46" t="e">
        <f aca="false">w_1_5*B77+w_2_5*C77+w_3_5*D77+w_4_5*E77+w_5_5*F77+w_6_5*G77+w_7_5*H77+w_8_5*I77+w_9_5*J77+w_10_5*K77</f>
        <v>#NAME?</v>
      </c>
      <c r="AA77" s="46" t="e">
        <f aca="false">w_1_6*B77+w_2_6*C77+w_3_6*D77+w_4_6*E77+w_5_6*F77+w_6_6*G77+w_7_6*H77+w_8_6*I77+w_9_6*J77+w_10_6*K77</f>
        <v>#NAME?</v>
      </c>
      <c r="AB77" s="46" t="e">
        <f aca="false">w_1_7*B77+w_2_7*C77+w_3_7*D77+w_4_7*E77+w_5_7*F77+w_6_7*G77+w_7_7*H77+w_8_7*I77+w_9_7*J77+w_10_7*K77</f>
        <v>#NAME?</v>
      </c>
      <c r="AC77" s="46" t="e">
        <f aca="false">w_1_8*B77+w_2_8*C77+w_3_8*D77+w_4_8*E77+w_5_8*F77+w_6_8*G77+w_7_8*H77+w_8_8*I77+w_9_8*J77+w_10_8*K77</f>
        <v>#NAME?</v>
      </c>
      <c r="AD77" s="46" t="e">
        <f aca="false">w_1_9*B77+w_2_9*C77+w_3_9*D77+w_4_9*E77+w_5_9*F77+w_6_9*G77+w_7_9*H77+w_8_9*I77+w_9_9*J77+w_10_9*K77</f>
        <v>#NAME?</v>
      </c>
      <c r="AE77" s="46" t="e">
        <f aca="false">w_1_10*B77+w_2_10*C77+w_3_10*D77+w_4_10*E77+w_5_10*F77+w_6_10*G77+w_7_10*H77+w_8_10*I77+w_9_10*J77+w_10_10*K77</f>
        <v>#NAME?</v>
      </c>
    </row>
    <row r="78" customFormat="false" ht="15" hidden="false" customHeight="false" outlineLevel="0" collapsed="false">
      <c r="A78" s="0" t="n">
        <f aca="false">A77+$B$1</f>
        <v>73</v>
      </c>
      <c r="B78" s="45" t="e">
        <f aca="false">B77+eta_1*(L77-B77)*Dt</f>
        <v>#NAME?</v>
      </c>
      <c r="C78" s="46" t="e">
        <f aca="false">C77+eta_2*(M77-C77)*Dt</f>
        <v>#NAME?</v>
      </c>
      <c r="D78" s="47" t="e">
        <f aca="false">D77+eta_3*(N77-D77)*Dt</f>
        <v>#NAME?</v>
      </c>
      <c r="E78" s="46" t="e">
        <f aca="false">E77+eta_4*(O77-E77)*Dt</f>
        <v>#NAME?</v>
      </c>
      <c r="F78" s="48" t="e">
        <f aca="false">F77+eta_5*(P77-F77)*Dt</f>
        <v>#NAME?</v>
      </c>
      <c r="G78" s="49" t="e">
        <f aca="false">G77+eta_6*(Q77-G77)*Dt</f>
        <v>#NAME?</v>
      </c>
      <c r="H78" s="50" t="e">
        <f aca="false">H77+eta_7*(R77-H77)*Dt</f>
        <v>#NAME?</v>
      </c>
      <c r="I78" s="51" t="e">
        <f aca="false">I77+eta_8*(S77-I77)*Dt</f>
        <v>#NAME?</v>
      </c>
      <c r="J78" s="52" t="e">
        <f aca="false">J77+eta_9*(T77-J77)*Dt</f>
        <v>#NAME?</v>
      </c>
      <c r="K78" s="53" t="e">
        <f aca="false">K77+eta_10*(U77-K77)*Dt</f>
        <v>#NAME?</v>
      </c>
      <c r="L78" s="46" t="e">
        <f aca="false">MAX(0,id_1*V78+sum_1*V78+IF(ssum_1&gt;0,ssum_1*V78/lamda_1,0)+slogistic_1*(1/(1+EXP(-s_1*(V78-t_1))))+alogistic_1*(((1/(1+EXP(-s_1*(V78-t_1))))-(1/(1+EXP(s_1*t_1))))*(1+EXP(-s_1*t_1))))</f>
        <v>#NAME?</v>
      </c>
      <c r="M78" s="46" t="e">
        <f aca="false">MAX(0,id_2*W78+sum_2*W78+IF(ssum_2&gt;0,ssum_2*W78/lamda_2,0)+slogistic_2*(1/(1+EXP(-s_2*(W78-t_2))))+alogistic_2*(((1/(1+EXP(-s_2*(W78-t_2))))-(1/(1+EXP(s_2*t_2))))*(1+EXP(-s_2*t_2))))</f>
        <v>#NAME?</v>
      </c>
      <c r="N78" s="46" t="e">
        <f aca="false">MAX(0,id_3*X78+sum_3*X78+IF(ssum_3&gt;0,ssum_3*X78/lamda_3,0)+slogistic_3*(1/(1+EXP(-s_3*(X78-t_3))))+alogistic_3*(((1/(1+EXP(-s_3*(X78-t_3))))-(1/(1+EXP(s_3*t_3))))*(1+EXP(-s_3*t_3))))</f>
        <v>#NAME?</v>
      </c>
      <c r="O78" s="46" t="e">
        <f aca="false">MAX(0,id_4*Y78+sum_4*Y78+IF(ssum_4&gt;0,ssum_4*Y78/lamda_4,0)+slogistic_4*(1/(1+EXP(-s_4*(Y78-t_4))))+alogistic_4*(((1/(1+EXP(-s_4*(Y78-t_4))))-(1/(1+EXP(s_4*t_4))))*(1+EXP(-s_4*t_4))))</f>
        <v>#NAME?</v>
      </c>
      <c r="P78" s="46" t="e">
        <f aca="false">MAX(0,id_5*Z78+sum_5*Z78+IF(ssum_5&gt;0,ssum_5*Z78/lamda_5,0)+slogistic_5*(1/(1+EXP(-s_5*(Z78-t_5))))+alogistic_5*(((1/(1+EXP(-s_5*(Z78-t_5))))-(1/(1+EXP(s_5*t_5))))*(1+EXP(-s_5*t_5))))</f>
        <v>#NAME?</v>
      </c>
      <c r="Q78" s="46" t="e">
        <f aca="false">MAX(0,id_6*AA78+sum_6*AA78+IF(ssum_6&gt;0,ssum_6*AA78/lamda_6,0)+slogistic_6*(1/(1+EXP(-s_6*(AA78-t_6))))+alogistic_6*(((1/(1+EXP(-s_6*(AA78-t_6))))-(1/(1+EXP(s_6*t_6))))*(1+EXP(-s_6*t_6))))</f>
        <v>#NAME?</v>
      </c>
      <c r="R78" s="46" t="e">
        <f aca="false">MAX(0,id_7*AB78+sum_7*AB78+IF(ssum_7&gt;0,ssum_7*AB78/lamda_7,0)+slogistic_7*(1/(1+EXP(-s_7*(AB78-t_7))))+alogistic_7*(((1/(1+EXP(-s_7*(AB78-t_7))))-(1/(1+EXP(s_7*t_7))))*(1+EXP(-s_7*t_7))))</f>
        <v>#NAME?</v>
      </c>
      <c r="S78" s="46" t="e">
        <f aca="false">MAX(0,id_8*AC78+sum_8*AC78+IF(ssum_8&gt;0,ssum_8*AC78/lamda_8,0)+slogistic_8*(1/(1+EXP(-s_8*(AC78-t_8))))+alogistic_8*(((1/(1+EXP(-s_8*(AC78-t_8))))-(1/(1+EXP(s_8*t_8))))*(1+EXP(-s_8*t_8))))</f>
        <v>#NAME?</v>
      </c>
      <c r="T78" s="46" t="e">
        <f aca="false">MAX(0,id_9*AD78+sum_9*AD78+IF(ssum_9&gt;0,ssum_9*AD78/lamda_9,0)+slogistic_9*(1/(1+EXP(-s_9*(AD78-t_9))))+alogistic_9*(((1/(1+EXP(-s_9*(AD78-t_9))))-(1/(1+EXP(s_9*t_9))))*(1+EXP(-s_9*t_9))))</f>
        <v>#NAME?</v>
      </c>
      <c r="U78" s="46" t="e">
        <f aca="false">MAX(0,id_10*AE78+sum_10*AE78+IF(ssum_10&gt;0,ssum_10*AE78/lamda_10,0)+slogistic_10*(1/(1+EXP(-s_10*(AE78-t_10))))+alogistic_10*(((1/(1+EXP(-s_10*(AE78-t_10))))-(1/(1+EXP(s_10*t_10))))*(1+EXP(-s_10*t_10))))</f>
        <v>#NAME?</v>
      </c>
      <c r="V78" s="46" t="e">
        <f aca="false">w_1_1*B78+w_2_1*C78+w_3_1*D78+w_4_1*E78+w_5_1*F78+w_6_1*G78+w_7_1*H78+w_8_1*I78+w_9_1*J78+w_10_1*K78</f>
        <v>#NAME?</v>
      </c>
      <c r="W78" s="46" t="e">
        <f aca="false">w_1_2*B78+w_2_2*C78+w_3_2*D78+w_4_2*E78+w_5_2*F78+w_5_2*G78+w_7_2*H78+w_8_2*I78+w_9_2*J78+w_10_2*K78</f>
        <v>#NAME?</v>
      </c>
      <c r="X78" s="46" t="e">
        <f aca="false">w_1_3*B78+w_2_3*C78+matrix!$E$6*D78+matrix!$E$7*E78+matrix!$E$8*F78+matrix!$E$9*G78+matrix!$E$10*H78+matrix!$E$11*I78+matrix!$E$12*J78+matrix!$E$13*K78</f>
        <v>#NAME?</v>
      </c>
      <c r="Y78" s="46" t="e">
        <f aca="false">w_1_4*B78+w_2_4*C78+w_3_4*D78+w_4_4*E78+w_5_4*F78+w_6_4*G78+w_7_4*H78+w_8_4*I78+w_9_4*J78+w_10_4*K78</f>
        <v>#NAME?</v>
      </c>
      <c r="Z78" s="46" t="e">
        <f aca="false">w_1_5*B78+w_2_5*C78+w_3_5*D78+w_4_5*E78+w_5_5*F78+w_6_5*G78+w_7_5*H78+w_8_5*I78+w_9_5*J78+w_10_5*K78</f>
        <v>#NAME?</v>
      </c>
      <c r="AA78" s="46" t="e">
        <f aca="false">w_1_6*B78+w_2_6*C78+w_3_6*D78+w_4_6*E78+w_5_6*F78+w_6_6*G78+w_7_6*H78+w_8_6*I78+w_9_6*J78+w_10_6*K78</f>
        <v>#NAME?</v>
      </c>
      <c r="AB78" s="46" t="e">
        <f aca="false">w_1_7*B78+w_2_7*C78+w_3_7*D78+w_4_7*E78+w_5_7*F78+w_6_7*G78+w_7_7*H78+w_8_7*I78+w_9_7*J78+w_10_7*K78</f>
        <v>#NAME?</v>
      </c>
      <c r="AC78" s="46" t="e">
        <f aca="false">w_1_8*B78+w_2_8*C78+w_3_8*D78+w_4_8*E78+w_5_8*F78+w_6_8*G78+w_7_8*H78+w_8_8*I78+w_9_8*J78+w_10_8*K78</f>
        <v>#NAME?</v>
      </c>
      <c r="AD78" s="46" t="e">
        <f aca="false">w_1_9*B78+w_2_9*C78+w_3_9*D78+w_4_9*E78+w_5_9*F78+w_6_9*G78+w_7_9*H78+w_8_9*I78+w_9_9*J78+w_10_9*K78</f>
        <v>#NAME?</v>
      </c>
      <c r="AE78" s="46" t="e">
        <f aca="false">w_1_10*B78+w_2_10*C78+w_3_10*D78+w_4_10*E78+w_5_10*F78+w_6_10*G78+w_7_10*H78+w_8_10*I78+w_9_10*J78+w_10_10*K78</f>
        <v>#NAME?</v>
      </c>
    </row>
    <row r="79" customFormat="false" ht="15" hidden="false" customHeight="false" outlineLevel="0" collapsed="false">
      <c r="A79" s="0" t="n">
        <f aca="false">A78+$B$1</f>
        <v>74</v>
      </c>
      <c r="B79" s="45" t="e">
        <f aca="false">B78+eta_1*(L78-B78)*Dt</f>
        <v>#NAME?</v>
      </c>
      <c r="C79" s="46" t="e">
        <f aca="false">C78+eta_2*(M78-C78)*Dt</f>
        <v>#NAME?</v>
      </c>
      <c r="D79" s="47" t="e">
        <f aca="false">D78+eta_3*(N78-D78)*Dt</f>
        <v>#NAME?</v>
      </c>
      <c r="E79" s="46" t="e">
        <f aca="false">E78+eta_4*(O78-E78)*Dt</f>
        <v>#NAME?</v>
      </c>
      <c r="F79" s="48" t="e">
        <f aca="false">F78+eta_5*(P78-F78)*Dt</f>
        <v>#NAME?</v>
      </c>
      <c r="G79" s="49" t="e">
        <f aca="false">G78+eta_6*(Q78-G78)*Dt</f>
        <v>#NAME?</v>
      </c>
      <c r="H79" s="50" t="e">
        <f aca="false">H78+eta_7*(R78-H78)*Dt</f>
        <v>#NAME?</v>
      </c>
      <c r="I79" s="51" t="e">
        <f aca="false">I78+eta_8*(S78-I78)*Dt</f>
        <v>#NAME?</v>
      </c>
      <c r="J79" s="52" t="e">
        <f aca="false">J78+eta_9*(T78-J78)*Dt</f>
        <v>#NAME?</v>
      </c>
      <c r="K79" s="53" t="e">
        <f aca="false">K78+eta_10*(U78-K78)*Dt</f>
        <v>#NAME?</v>
      </c>
      <c r="L79" s="46" t="e">
        <f aca="false">MAX(0,id_1*V79+sum_1*V79+IF(ssum_1&gt;0,ssum_1*V79/lamda_1,0)+slogistic_1*(1/(1+EXP(-s_1*(V79-t_1))))+alogistic_1*(((1/(1+EXP(-s_1*(V79-t_1))))-(1/(1+EXP(s_1*t_1))))*(1+EXP(-s_1*t_1))))</f>
        <v>#NAME?</v>
      </c>
      <c r="M79" s="46" t="e">
        <f aca="false">MAX(0,id_2*W79+sum_2*W79+IF(ssum_2&gt;0,ssum_2*W79/lamda_2,0)+slogistic_2*(1/(1+EXP(-s_2*(W79-t_2))))+alogistic_2*(((1/(1+EXP(-s_2*(W79-t_2))))-(1/(1+EXP(s_2*t_2))))*(1+EXP(-s_2*t_2))))</f>
        <v>#NAME?</v>
      </c>
      <c r="N79" s="46" t="e">
        <f aca="false">MAX(0,id_3*X79+sum_3*X79+IF(ssum_3&gt;0,ssum_3*X79/lamda_3,0)+slogistic_3*(1/(1+EXP(-s_3*(X79-t_3))))+alogistic_3*(((1/(1+EXP(-s_3*(X79-t_3))))-(1/(1+EXP(s_3*t_3))))*(1+EXP(-s_3*t_3))))</f>
        <v>#NAME?</v>
      </c>
      <c r="O79" s="46" t="e">
        <f aca="false">MAX(0,id_4*Y79+sum_4*Y79+IF(ssum_4&gt;0,ssum_4*Y79/lamda_4,0)+slogistic_4*(1/(1+EXP(-s_4*(Y79-t_4))))+alogistic_4*(((1/(1+EXP(-s_4*(Y79-t_4))))-(1/(1+EXP(s_4*t_4))))*(1+EXP(-s_4*t_4))))</f>
        <v>#NAME?</v>
      </c>
      <c r="P79" s="46" t="e">
        <f aca="false">MAX(0,id_5*Z79+sum_5*Z79+IF(ssum_5&gt;0,ssum_5*Z79/lamda_5,0)+slogistic_5*(1/(1+EXP(-s_5*(Z79-t_5))))+alogistic_5*(((1/(1+EXP(-s_5*(Z79-t_5))))-(1/(1+EXP(s_5*t_5))))*(1+EXP(-s_5*t_5))))</f>
        <v>#NAME?</v>
      </c>
      <c r="Q79" s="46" t="e">
        <f aca="false">MAX(0,id_6*AA79+sum_6*AA79+IF(ssum_6&gt;0,ssum_6*AA79/lamda_6,0)+slogistic_6*(1/(1+EXP(-s_6*(AA79-t_6))))+alogistic_6*(((1/(1+EXP(-s_6*(AA79-t_6))))-(1/(1+EXP(s_6*t_6))))*(1+EXP(-s_6*t_6))))</f>
        <v>#NAME?</v>
      </c>
      <c r="R79" s="46" t="e">
        <f aca="false">MAX(0,id_7*AB79+sum_7*AB79+IF(ssum_7&gt;0,ssum_7*AB79/lamda_7,0)+slogistic_7*(1/(1+EXP(-s_7*(AB79-t_7))))+alogistic_7*(((1/(1+EXP(-s_7*(AB79-t_7))))-(1/(1+EXP(s_7*t_7))))*(1+EXP(-s_7*t_7))))</f>
        <v>#NAME?</v>
      </c>
      <c r="S79" s="46" t="e">
        <f aca="false">MAX(0,id_8*AC79+sum_8*AC79+IF(ssum_8&gt;0,ssum_8*AC79/lamda_8,0)+slogistic_8*(1/(1+EXP(-s_8*(AC79-t_8))))+alogistic_8*(((1/(1+EXP(-s_8*(AC79-t_8))))-(1/(1+EXP(s_8*t_8))))*(1+EXP(-s_8*t_8))))</f>
        <v>#NAME?</v>
      </c>
      <c r="T79" s="46" t="e">
        <f aca="false">MAX(0,id_9*AD79+sum_9*AD79+IF(ssum_9&gt;0,ssum_9*AD79/lamda_9,0)+slogistic_9*(1/(1+EXP(-s_9*(AD79-t_9))))+alogistic_9*(((1/(1+EXP(-s_9*(AD79-t_9))))-(1/(1+EXP(s_9*t_9))))*(1+EXP(-s_9*t_9))))</f>
        <v>#NAME?</v>
      </c>
      <c r="U79" s="46" t="e">
        <f aca="false">MAX(0,id_10*AE79+sum_10*AE79+IF(ssum_10&gt;0,ssum_10*AE79/lamda_10,0)+slogistic_10*(1/(1+EXP(-s_10*(AE79-t_10))))+alogistic_10*(((1/(1+EXP(-s_10*(AE79-t_10))))-(1/(1+EXP(s_10*t_10))))*(1+EXP(-s_10*t_10))))</f>
        <v>#NAME?</v>
      </c>
      <c r="V79" s="46" t="e">
        <f aca="false">w_1_1*B79+w_2_1*C79+w_3_1*D79+w_4_1*E79+w_5_1*F79+w_6_1*G79+w_7_1*H79+w_8_1*I79+w_9_1*J79+w_10_1*K79</f>
        <v>#NAME?</v>
      </c>
      <c r="W79" s="46" t="e">
        <f aca="false">w_1_2*B79+w_2_2*C79+w_3_2*D79+w_4_2*E79+w_5_2*F79+w_5_2*G79+w_7_2*H79+w_8_2*I79+w_9_2*J79+w_10_2*K79</f>
        <v>#NAME?</v>
      </c>
      <c r="X79" s="46" t="e">
        <f aca="false">w_1_3*B79+w_2_3*C79+matrix!$E$6*D79+matrix!$E$7*E79+matrix!$E$8*F79+matrix!$E$9*G79+matrix!$E$10*H79+matrix!$E$11*I79+matrix!$E$12*J79+matrix!$E$13*K79</f>
        <v>#NAME?</v>
      </c>
      <c r="Y79" s="46" t="e">
        <f aca="false">w_1_4*B79+w_2_4*C79+w_3_4*D79+w_4_4*E79+w_5_4*F79+w_6_4*G79+w_7_4*H79+w_8_4*I79+w_9_4*J79+w_10_4*K79</f>
        <v>#NAME?</v>
      </c>
      <c r="Z79" s="46" t="e">
        <f aca="false">w_1_5*B79+w_2_5*C79+w_3_5*D79+w_4_5*E79+w_5_5*F79+w_6_5*G79+w_7_5*H79+w_8_5*I79+w_9_5*J79+w_10_5*K79</f>
        <v>#NAME?</v>
      </c>
      <c r="AA79" s="46" t="e">
        <f aca="false">w_1_6*B79+w_2_6*C79+w_3_6*D79+w_4_6*E79+w_5_6*F79+w_6_6*G79+w_7_6*H79+w_8_6*I79+w_9_6*J79+w_10_6*K79</f>
        <v>#NAME?</v>
      </c>
      <c r="AB79" s="46" t="e">
        <f aca="false">w_1_7*B79+w_2_7*C79+w_3_7*D79+w_4_7*E79+w_5_7*F79+w_6_7*G79+w_7_7*H79+w_8_7*I79+w_9_7*J79+w_10_7*K79</f>
        <v>#NAME?</v>
      </c>
      <c r="AC79" s="46" t="e">
        <f aca="false">w_1_8*B79+w_2_8*C79+w_3_8*D79+w_4_8*E79+w_5_8*F79+w_6_8*G79+w_7_8*H79+w_8_8*I79+w_9_8*J79+w_10_8*K79</f>
        <v>#NAME?</v>
      </c>
      <c r="AD79" s="46" t="e">
        <f aca="false">w_1_9*B79+w_2_9*C79+w_3_9*D79+w_4_9*E79+w_5_9*F79+w_6_9*G79+w_7_9*H79+w_8_9*I79+w_9_9*J79+w_10_9*K79</f>
        <v>#NAME?</v>
      </c>
      <c r="AE79" s="46" t="e">
        <f aca="false">w_1_10*B79+w_2_10*C79+w_3_10*D79+w_4_10*E79+w_5_10*F79+w_6_10*G79+w_7_10*H79+w_8_10*I79+w_9_10*J79+w_10_10*K79</f>
        <v>#NAME?</v>
      </c>
    </row>
    <row r="80" customFormat="false" ht="15" hidden="false" customHeight="false" outlineLevel="0" collapsed="false">
      <c r="A80" s="0" t="n">
        <f aca="false">A79+$B$1</f>
        <v>75</v>
      </c>
      <c r="B80" s="45" t="e">
        <f aca="false">B79+eta_1*(L79-B79)*Dt</f>
        <v>#NAME?</v>
      </c>
      <c r="C80" s="46" t="e">
        <f aca="false">C79+eta_2*(M79-C79)*Dt</f>
        <v>#NAME?</v>
      </c>
      <c r="D80" s="47" t="e">
        <f aca="false">D79+eta_3*(N79-D79)*Dt</f>
        <v>#NAME?</v>
      </c>
      <c r="E80" s="46" t="e">
        <f aca="false">E79+eta_4*(O79-E79)*Dt</f>
        <v>#NAME?</v>
      </c>
      <c r="F80" s="48" t="e">
        <f aca="false">F79+eta_5*(P79-F79)*Dt</f>
        <v>#NAME?</v>
      </c>
      <c r="G80" s="49" t="e">
        <f aca="false">G79+eta_6*(Q79-G79)*Dt</f>
        <v>#NAME?</v>
      </c>
      <c r="H80" s="50" t="e">
        <f aca="false">H79+eta_7*(R79-H79)*Dt</f>
        <v>#NAME?</v>
      </c>
      <c r="I80" s="51" t="e">
        <f aca="false">I79+eta_8*(S79-I79)*Dt</f>
        <v>#NAME?</v>
      </c>
      <c r="J80" s="52" t="e">
        <f aca="false">J79+eta_9*(T79-J79)*Dt</f>
        <v>#NAME?</v>
      </c>
      <c r="K80" s="53" t="e">
        <f aca="false">K79+eta_10*(U79-K79)*Dt</f>
        <v>#NAME?</v>
      </c>
      <c r="L80" s="46" t="e">
        <f aca="false">MAX(0,id_1*V80+sum_1*V80+IF(ssum_1&gt;0,ssum_1*V80/lamda_1,0)+slogistic_1*(1/(1+EXP(-s_1*(V80-t_1))))+alogistic_1*(((1/(1+EXP(-s_1*(V80-t_1))))-(1/(1+EXP(s_1*t_1))))*(1+EXP(-s_1*t_1))))</f>
        <v>#NAME?</v>
      </c>
      <c r="M80" s="46" t="e">
        <f aca="false">MAX(0,id_2*W80+sum_2*W80+IF(ssum_2&gt;0,ssum_2*W80/lamda_2,0)+slogistic_2*(1/(1+EXP(-s_2*(W80-t_2))))+alogistic_2*(((1/(1+EXP(-s_2*(W80-t_2))))-(1/(1+EXP(s_2*t_2))))*(1+EXP(-s_2*t_2))))</f>
        <v>#NAME?</v>
      </c>
      <c r="N80" s="46" t="e">
        <f aca="false">MAX(0,id_3*X80+sum_3*X80+IF(ssum_3&gt;0,ssum_3*X80/lamda_3,0)+slogistic_3*(1/(1+EXP(-s_3*(X80-t_3))))+alogistic_3*(((1/(1+EXP(-s_3*(X80-t_3))))-(1/(1+EXP(s_3*t_3))))*(1+EXP(-s_3*t_3))))</f>
        <v>#NAME?</v>
      </c>
      <c r="O80" s="46" t="e">
        <f aca="false">MAX(0,id_4*Y80+sum_4*Y80+IF(ssum_4&gt;0,ssum_4*Y80/lamda_4,0)+slogistic_4*(1/(1+EXP(-s_4*(Y80-t_4))))+alogistic_4*(((1/(1+EXP(-s_4*(Y80-t_4))))-(1/(1+EXP(s_4*t_4))))*(1+EXP(-s_4*t_4))))</f>
        <v>#NAME?</v>
      </c>
      <c r="P80" s="46" t="e">
        <f aca="false">MAX(0,id_5*Z80+sum_5*Z80+IF(ssum_5&gt;0,ssum_5*Z80/lamda_5,0)+slogistic_5*(1/(1+EXP(-s_5*(Z80-t_5))))+alogistic_5*(((1/(1+EXP(-s_5*(Z80-t_5))))-(1/(1+EXP(s_5*t_5))))*(1+EXP(-s_5*t_5))))</f>
        <v>#NAME?</v>
      </c>
      <c r="Q80" s="46" t="e">
        <f aca="false">MAX(0,id_6*AA80+sum_6*AA80+IF(ssum_6&gt;0,ssum_6*AA80/lamda_6,0)+slogistic_6*(1/(1+EXP(-s_6*(AA80-t_6))))+alogistic_6*(((1/(1+EXP(-s_6*(AA80-t_6))))-(1/(1+EXP(s_6*t_6))))*(1+EXP(-s_6*t_6))))</f>
        <v>#NAME?</v>
      </c>
      <c r="R80" s="46" t="e">
        <f aca="false">MAX(0,id_7*AB80+sum_7*AB80+IF(ssum_7&gt;0,ssum_7*AB80/lamda_7,0)+slogistic_7*(1/(1+EXP(-s_7*(AB80-t_7))))+alogistic_7*(((1/(1+EXP(-s_7*(AB80-t_7))))-(1/(1+EXP(s_7*t_7))))*(1+EXP(-s_7*t_7))))</f>
        <v>#NAME?</v>
      </c>
      <c r="S80" s="46" t="e">
        <f aca="false">MAX(0,id_8*AC80+sum_8*AC80+IF(ssum_8&gt;0,ssum_8*AC80/lamda_8,0)+slogistic_8*(1/(1+EXP(-s_8*(AC80-t_8))))+alogistic_8*(((1/(1+EXP(-s_8*(AC80-t_8))))-(1/(1+EXP(s_8*t_8))))*(1+EXP(-s_8*t_8))))</f>
        <v>#NAME?</v>
      </c>
      <c r="T80" s="46" t="e">
        <f aca="false">MAX(0,id_9*AD80+sum_9*AD80+IF(ssum_9&gt;0,ssum_9*AD80/lamda_9,0)+slogistic_9*(1/(1+EXP(-s_9*(AD80-t_9))))+alogistic_9*(((1/(1+EXP(-s_9*(AD80-t_9))))-(1/(1+EXP(s_9*t_9))))*(1+EXP(-s_9*t_9))))</f>
        <v>#NAME?</v>
      </c>
      <c r="U80" s="46" t="e">
        <f aca="false">MAX(0,id_10*AE80+sum_10*AE80+IF(ssum_10&gt;0,ssum_10*AE80/lamda_10,0)+slogistic_10*(1/(1+EXP(-s_10*(AE80-t_10))))+alogistic_10*(((1/(1+EXP(-s_10*(AE80-t_10))))-(1/(1+EXP(s_10*t_10))))*(1+EXP(-s_10*t_10))))</f>
        <v>#NAME?</v>
      </c>
      <c r="V80" s="46" t="e">
        <f aca="false">w_1_1*B80+w_2_1*C80+w_3_1*D80+w_4_1*E80+w_5_1*F80+w_6_1*G80+w_7_1*H80+w_8_1*I80+w_9_1*J80+w_10_1*K80</f>
        <v>#NAME?</v>
      </c>
      <c r="W80" s="46" t="e">
        <f aca="false">w_1_2*B80+w_2_2*C80+w_3_2*D80+w_4_2*E80+w_5_2*F80+w_5_2*G80+w_7_2*H80+w_8_2*I80+w_9_2*J80+w_10_2*K80</f>
        <v>#NAME?</v>
      </c>
      <c r="X80" s="46" t="e">
        <f aca="false">w_1_3*B80+w_2_3*C80+matrix!$E$6*D80+matrix!$E$7*E80+matrix!$E$8*F80+matrix!$E$9*G80+matrix!$E$10*H80+matrix!$E$11*I80+matrix!$E$12*J80+matrix!$E$13*K80</f>
        <v>#NAME?</v>
      </c>
      <c r="Y80" s="46" t="e">
        <f aca="false">w_1_4*B80+w_2_4*C80+w_3_4*D80+w_4_4*E80+w_5_4*F80+w_6_4*G80+w_7_4*H80+w_8_4*I80+w_9_4*J80+w_10_4*K80</f>
        <v>#NAME?</v>
      </c>
      <c r="Z80" s="46" t="e">
        <f aca="false">w_1_5*B80+w_2_5*C80+w_3_5*D80+w_4_5*E80+w_5_5*F80+w_6_5*G80+w_7_5*H80+w_8_5*I80+w_9_5*J80+w_10_5*K80</f>
        <v>#NAME?</v>
      </c>
      <c r="AA80" s="46" t="e">
        <f aca="false">w_1_6*B80+w_2_6*C80+w_3_6*D80+w_4_6*E80+w_5_6*F80+w_6_6*G80+w_7_6*H80+w_8_6*I80+w_9_6*J80+w_10_6*K80</f>
        <v>#NAME?</v>
      </c>
      <c r="AB80" s="46" t="e">
        <f aca="false">w_1_7*B80+w_2_7*C80+w_3_7*D80+w_4_7*E80+w_5_7*F80+w_6_7*G80+w_7_7*H80+w_8_7*I80+w_9_7*J80+w_10_7*K80</f>
        <v>#NAME?</v>
      </c>
      <c r="AC80" s="46" t="e">
        <f aca="false">w_1_8*B80+w_2_8*C80+w_3_8*D80+w_4_8*E80+w_5_8*F80+w_6_8*G80+w_7_8*H80+w_8_8*I80+w_9_8*J80+w_10_8*K80</f>
        <v>#NAME?</v>
      </c>
      <c r="AD80" s="46" t="e">
        <f aca="false">w_1_9*B80+w_2_9*C80+w_3_9*D80+w_4_9*E80+w_5_9*F80+w_6_9*G80+w_7_9*H80+w_8_9*I80+w_9_9*J80+w_10_9*K80</f>
        <v>#NAME?</v>
      </c>
      <c r="AE80" s="46" t="e">
        <f aca="false">w_1_10*B80+w_2_10*C80+w_3_10*D80+w_4_10*E80+w_5_10*F80+w_6_10*G80+w_7_10*H80+w_8_10*I80+w_9_10*J80+w_10_10*K80</f>
        <v>#NAME?</v>
      </c>
    </row>
    <row r="81" customFormat="false" ht="15" hidden="false" customHeight="false" outlineLevel="0" collapsed="false">
      <c r="A81" s="0" t="n">
        <f aca="false">A80+$B$1</f>
        <v>76</v>
      </c>
      <c r="B81" s="45" t="e">
        <f aca="false">B80+eta_1*(L80-B80)*Dt</f>
        <v>#NAME?</v>
      </c>
      <c r="C81" s="46" t="e">
        <f aca="false">C80+eta_2*(M80-C80)*Dt</f>
        <v>#NAME?</v>
      </c>
      <c r="D81" s="47" t="e">
        <f aca="false">D80+eta_3*(N80-D80)*Dt</f>
        <v>#NAME?</v>
      </c>
      <c r="E81" s="46" t="e">
        <f aca="false">E80+eta_4*(O80-E80)*Dt</f>
        <v>#NAME?</v>
      </c>
      <c r="F81" s="48" t="e">
        <f aca="false">F80+eta_5*(P80-F80)*Dt</f>
        <v>#NAME?</v>
      </c>
      <c r="G81" s="49" t="e">
        <f aca="false">G80+eta_6*(Q80-G80)*Dt</f>
        <v>#NAME?</v>
      </c>
      <c r="H81" s="50" t="e">
        <f aca="false">H80+eta_7*(R80-H80)*Dt</f>
        <v>#NAME?</v>
      </c>
      <c r="I81" s="51" t="e">
        <f aca="false">I80+eta_8*(S80-I80)*Dt</f>
        <v>#NAME?</v>
      </c>
      <c r="J81" s="52" t="e">
        <f aca="false">J80+eta_9*(T80-J80)*Dt</f>
        <v>#NAME?</v>
      </c>
      <c r="K81" s="53" t="e">
        <f aca="false">K80+eta_10*(U80-K80)*Dt</f>
        <v>#NAME?</v>
      </c>
      <c r="L81" s="46" t="e">
        <f aca="false">MAX(0,id_1*V81+sum_1*V81+IF(ssum_1&gt;0,ssum_1*V81/lamda_1,0)+slogistic_1*(1/(1+EXP(-s_1*(V81-t_1))))+alogistic_1*(((1/(1+EXP(-s_1*(V81-t_1))))-(1/(1+EXP(s_1*t_1))))*(1+EXP(-s_1*t_1))))</f>
        <v>#NAME?</v>
      </c>
      <c r="M81" s="46" t="e">
        <f aca="false">MAX(0,id_2*W81+sum_2*W81+IF(ssum_2&gt;0,ssum_2*W81/lamda_2,0)+slogistic_2*(1/(1+EXP(-s_2*(W81-t_2))))+alogistic_2*(((1/(1+EXP(-s_2*(W81-t_2))))-(1/(1+EXP(s_2*t_2))))*(1+EXP(-s_2*t_2))))</f>
        <v>#NAME?</v>
      </c>
      <c r="N81" s="46" t="e">
        <f aca="false">MAX(0,id_3*X81+sum_3*X81+IF(ssum_3&gt;0,ssum_3*X81/lamda_3,0)+slogistic_3*(1/(1+EXP(-s_3*(X81-t_3))))+alogistic_3*(((1/(1+EXP(-s_3*(X81-t_3))))-(1/(1+EXP(s_3*t_3))))*(1+EXP(-s_3*t_3))))</f>
        <v>#NAME?</v>
      </c>
      <c r="O81" s="46" t="e">
        <f aca="false">MAX(0,id_4*Y81+sum_4*Y81+IF(ssum_4&gt;0,ssum_4*Y81/lamda_4,0)+slogistic_4*(1/(1+EXP(-s_4*(Y81-t_4))))+alogistic_4*(((1/(1+EXP(-s_4*(Y81-t_4))))-(1/(1+EXP(s_4*t_4))))*(1+EXP(-s_4*t_4))))</f>
        <v>#NAME?</v>
      </c>
      <c r="P81" s="46" t="e">
        <f aca="false">MAX(0,id_5*Z81+sum_5*Z81+IF(ssum_5&gt;0,ssum_5*Z81/lamda_5,0)+slogistic_5*(1/(1+EXP(-s_5*(Z81-t_5))))+alogistic_5*(((1/(1+EXP(-s_5*(Z81-t_5))))-(1/(1+EXP(s_5*t_5))))*(1+EXP(-s_5*t_5))))</f>
        <v>#NAME?</v>
      </c>
      <c r="Q81" s="46" t="e">
        <f aca="false">MAX(0,id_6*AA81+sum_6*AA81+IF(ssum_6&gt;0,ssum_6*AA81/lamda_6,0)+slogistic_6*(1/(1+EXP(-s_6*(AA81-t_6))))+alogistic_6*(((1/(1+EXP(-s_6*(AA81-t_6))))-(1/(1+EXP(s_6*t_6))))*(1+EXP(-s_6*t_6))))</f>
        <v>#NAME?</v>
      </c>
      <c r="R81" s="46" t="e">
        <f aca="false">MAX(0,id_7*AB81+sum_7*AB81+IF(ssum_7&gt;0,ssum_7*AB81/lamda_7,0)+slogistic_7*(1/(1+EXP(-s_7*(AB81-t_7))))+alogistic_7*(((1/(1+EXP(-s_7*(AB81-t_7))))-(1/(1+EXP(s_7*t_7))))*(1+EXP(-s_7*t_7))))</f>
        <v>#NAME?</v>
      </c>
      <c r="S81" s="46" t="e">
        <f aca="false">MAX(0,id_8*AC81+sum_8*AC81+IF(ssum_8&gt;0,ssum_8*AC81/lamda_8,0)+slogistic_8*(1/(1+EXP(-s_8*(AC81-t_8))))+alogistic_8*(((1/(1+EXP(-s_8*(AC81-t_8))))-(1/(1+EXP(s_8*t_8))))*(1+EXP(-s_8*t_8))))</f>
        <v>#NAME?</v>
      </c>
      <c r="T81" s="46" t="e">
        <f aca="false">MAX(0,id_9*AD81+sum_9*AD81+IF(ssum_9&gt;0,ssum_9*AD81/lamda_9,0)+slogistic_9*(1/(1+EXP(-s_9*(AD81-t_9))))+alogistic_9*(((1/(1+EXP(-s_9*(AD81-t_9))))-(1/(1+EXP(s_9*t_9))))*(1+EXP(-s_9*t_9))))</f>
        <v>#NAME?</v>
      </c>
      <c r="U81" s="46" t="e">
        <f aca="false">MAX(0,id_10*AE81+sum_10*AE81+IF(ssum_10&gt;0,ssum_10*AE81/lamda_10,0)+slogistic_10*(1/(1+EXP(-s_10*(AE81-t_10))))+alogistic_10*(((1/(1+EXP(-s_10*(AE81-t_10))))-(1/(1+EXP(s_10*t_10))))*(1+EXP(-s_10*t_10))))</f>
        <v>#NAME?</v>
      </c>
      <c r="V81" s="46" t="e">
        <f aca="false">w_1_1*B81+w_2_1*C81+w_3_1*D81+w_4_1*E81+w_5_1*F81+w_6_1*G81+w_7_1*H81+w_8_1*I81+w_9_1*J81+w_10_1*K81</f>
        <v>#NAME?</v>
      </c>
      <c r="W81" s="46" t="e">
        <f aca="false">w_1_2*B81+w_2_2*C81+w_3_2*D81+w_4_2*E81+w_5_2*F81+w_5_2*G81+w_7_2*H81+w_8_2*I81+w_9_2*J81+w_10_2*K81</f>
        <v>#NAME?</v>
      </c>
      <c r="X81" s="46" t="e">
        <f aca="false">w_1_3*B81+w_2_3*C81+matrix!$E$6*D81+matrix!$E$7*E81+matrix!$E$8*F81+matrix!$E$9*G81+matrix!$E$10*H81+matrix!$E$11*I81+matrix!$E$12*J81+matrix!$E$13*K81</f>
        <v>#NAME?</v>
      </c>
      <c r="Y81" s="46" t="e">
        <f aca="false">w_1_4*B81+w_2_4*C81+w_3_4*D81+w_4_4*E81+w_5_4*F81+w_6_4*G81+w_7_4*H81+w_8_4*I81+w_9_4*J81+w_10_4*K81</f>
        <v>#NAME?</v>
      </c>
      <c r="Z81" s="46" t="e">
        <f aca="false">w_1_5*B81+w_2_5*C81+w_3_5*D81+w_4_5*E81+w_5_5*F81+w_6_5*G81+w_7_5*H81+w_8_5*I81+w_9_5*J81+w_10_5*K81</f>
        <v>#NAME?</v>
      </c>
      <c r="AA81" s="46" t="e">
        <f aca="false">w_1_6*B81+w_2_6*C81+w_3_6*D81+w_4_6*E81+w_5_6*F81+w_6_6*G81+w_7_6*H81+w_8_6*I81+w_9_6*J81+w_10_6*K81</f>
        <v>#NAME?</v>
      </c>
      <c r="AB81" s="46" t="e">
        <f aca="false">w_1_7*B81+w_2_7*C81+w_3_7*D81+w_4_7*E81+w_5_7*F81+w_6_7*G81+w_7_7*H81+w_8_7*I81+w_9_7*J81+w_10_7*K81</f>
        <v>#NAME?</v>
      </c>
      <c r="AC81" s="46" t="e">
        <f aca="false">w_1_8*B81+w_2_8*C81+w_3_8*D81+w_4_8*E81+w_5_8*F81+w_6_8*G81+w_7_8*H81+w_8_8*I81+w_9_8*J81+w_10_8*K81</f>
        <v>#NAME?</v>
      </c>
      <c r="AD81" s="46" t="e">
        <f aca="false">w_1_9*B81+w_2_9*C81+w_3_9*D81+w_4_9*E81+w_5_9*F81+w_6_9*G81+w_7_9*H81+w_8_9*I81+w_9_9*J81+w_10_9*K81</f>
        <v>#NAME?</v>
      </c>
      <c r="AE81" s="46" t="e">
        <f aca="false">w_1_10*B81+w_2_10*C81+w_3_10*D81+w_4_10*E81+w_5_10*F81+w_6_10*G81+w_7_10*H81+w_8_10*I81+w_9_10*J81+w_10_10*K81</f>
        <v>#NAME?</v>
      </c>
    </row>
    <row r="82" customFormat="false" ht="15" hidden="false" customHeight="false" outlineLevel="0" collapsed="false">
      <c r="A82" s="0" t="n">
        <f aca="false">A81+$B$1</f>
        <v>77</v>
      </c>
      <c r="B82" s="45" t="e">
        <f aca="false">B81+eta_1*(L81-B81)*Dt</f>
        <v>#NAME?</v>
      </c>
      <c r="C82" s="46" t="e">
        <f aca="false">C81+eta_2*(M81-C81)*Dt</f>
        <v>#NAME?</v>
      </c>
      <c r="D82" s="47" t="e">
        <f aca="false">D81+eta_3*(N81-D81)*Dt</f>
        <v>#NAME?</v>
      </c>
      <c r="E82" s="46" t="e">
        <f aca="false">E81+eta_4*(O81-E81)*Dt</f>
        <v>#NAME?</v>
      </c>
      <c r="F82" s="48" t="e">
        <f aca="false">F81+eta_5*(P81-F81)*Dt</f>
        <v>#NAME?</v>
      </c>
      <c r="G82" s="49" t="e">
        <f aca="false">G81+eta_6*(Q81-G81)*Dt</f>
        <v>#NAME?</v>
      </c>
      <c r="H82" s="50" t="e">
        <f aca="false">H81+eta_7*(R81-H81)*Dt</f>
        <v>#NAME?</v>
      </c>
      <c r="I82" s="51" t="e">
        <f aca="false">I81+eta_8*(S81-I81)*Dt</f>
        <v>#NAME?</v>
      </c>
      <c r="J82" s="52" t="e">
        <f aca="false">J81+eta_9*(T81-J81)*Dt</f>
        <v>#NAME?</v>
      </c>
      <c r="K82" s="53" t="e">
        <f aca="false">K81+eta_10*(U81-K81)*Dt</f>
        <v>#NAME?</v>
      </c>
      <c r="L82" s="46" t="e">
        <f aca="false">MAX(0,id_1*V82+sum_1*V82+IF(ssum_1&gt;0,ssum_1*V82/lamda_1,0)+slogistic_1*(1/(1+EXP(-s_1*(V82-t_1))))+alogistic_1*(((1/(1+EXP(-s_1*(V82-t_1))))-(1/(1+EXP(s_1*t_1))))*(1+EXP(-s_1*t_1))))</f>
        <v>#NAME?</v>
      </c>
      <c r="M82" s="46" t="e">
        <f aca="false">MAX(0,id_2*W82+sum_2*W82+IF(ssum_2&gt;0,ssum_2*W82/lamda_2,0)+slogistic_2*(1/(1+EXP(-s_2*(W82-t_2))))+alogistic_2*(((1/(1+EXP(-s_2*(W82-t_2))))-(1/(1+EXP(s_2*t_2))))*(1+EXP(-s_2*t_2))))</f>
        <v>#NAME?</v>
      </c>
      <c r="N82" s="46" t="e">
        <f aca="false">MAX(0,id_3*X82+sum_3*X82+IF(ssum_3&gt;0,ssum_3*X82/lamda_3,0)+slogistic_3*(1/(1+EXP(-s_3*(X82-t_3))))+alogistic_3*(((1/(1+EXP(-s_3*(X82-t_3))))-(1/(1+EXP(s_3*t_3))))*(1+EXP(-s_3*t_3))))</f>
        <v>#NAME?</v>
      </c>
      <c r="O82" s="46" t="e">
        <f aca="false">MAX(0,id_4*Y82+sum_4*Y82+IF(ssum_4&gt;0,ssum_4*Y82/lamda_4,0)+slogistic_4*(1/(1+EXP(-s_4*(Y82-t_4))))+alogistic_4*(((1/(1+EXP(-s_4*(Y82-t_4))))-(1/(1+EXP(s_4*t_4))))*(1+EXP(-s_4*t_4))))</f>
        <v>#NAME?</v>
      </c>
      <c r="P82" s="46" t="e">
        <f aca="false">MAX(0,id_5*Z82+sum_5*Z82+IF(ssum_5&gt;0,ssum_5*Z82/lamda_5,0)+slogistic_5*(1/(1+EXP(-s_5*(Z82-t_5))))+alogistic_5*(((1/(1+EXP(-s_5*(Z82-t_5))))-(1/(1+EXP(s_5*t_5))))*(1+EXP(-s_5*t_5))))</f>
        <v>#NAME?</v>
      </c>
      <c r="Q82" s="46" t="e">
        <f aca="false">MAX(0,id_6*AA82+sum_6*AA82+IF(ssum_6&gt;0,ssum_6*AA82/lamda_6,0)+slogistic_6*(1/(1+EXP(-s_6*(AA82-t_6))))+alogistic_6*(((1/(1+EXP(-s_6*(AA82-t_6))))-(1/(1+EXP(s_6*t_6))))*(1+EXP(-s_6*t_6))))</f>
        <v>#NAME?</v>
      </c>
      <c r="R82" s="46" t="e">
        <f aca="false">MAX(0,id_7*AB82+sum_7*AB82+IF(ssum_7&gt;0,ssum_7*AB82/lamda_7,0)+slogistic_7*(1/(1+EXP(-s_7*(AB82-t_7))))+alogistic_7*(((1/(1+EXP(-s_7*(AB82-t_7))))-(1/(1+EXP(s_7*t_7))))*(1+EXP(-s_7*t_7))))</f>
        <v>#NAME?</v>
      </c>
      <c r="S82" s="46" t="e">
        <f aca="false">MAX(0,id_8*AC82+sum_8*AC82+IF(ssum_8&gt;0,ssum_8*AC82/lamda_8,0)+slogistic_8*(1/(1+EXP(-s_8*(AC82-t_8))))+alogistic_8*(((1/(1+EXP(-s_8*(AC82-t_8))))-(1/(1+EXP(s_8*t_8))))*(1+EXP(-s_8*t_8))))</f>
        <v>#NAME?</v>
      </c>
      <c r="T82" s="46" t="e">
        <f aca="false">MAX(0,id_9*AD82+sum_9*AD82+IF(ssum_9&gt;0,ssum_9*AD82/lamda_9,0)+slogistic_9*(1/(1+EXP(-s_9*(AD82-t_9))))+alogistic_9*(((1/(1+EXP(-s_9*(AD82-t_9))))-(1/(1+EXP(s_9*t_9))))*(1+EXP(-s_9*t_9))))</f>
        <v>#NAME?</v>
      </c>
      <c r="U82" s="46" t="e">
        <f aca="false">MAX(0,id_10*AE82+sum_10*AE82+IF(ssum_10&gt;0,ssum_10*AE82/lamda_10,0)+slogistic_10*(1/(1+EXP(-s_10*(AE82-t_10))))+alogistic_10*(((1/(1+EXP(-s_10*(AE82-t_10))))-(1/(1+EXP(s_10*t_10))))*(1+EXP(-s_10*t_10))))</f>
        <v>#NAME?</v>
      </c>
      <c r="V82" s="46" t="e">
        <f aca="false">w_1_1*B82+w_2_1*C82+w_3_1*D82+w_4_1*E82+w_5_1*F82+w_6_1*G82+w_7_1*H82+w_8_1*I82+w_9_1*J82+w_10_1*K82</f>
        <v>#NAME?</v>
      </c>
      <c r="W82" s="46" t="e">
        <f aca="false">w_1_2*B82+w_2_2*C82+w_3_2*D82+w_4_2*E82+w_5_2*F82+w_5_2*G82+w_7_2*H82+w_8_2*I82+w_9_2*J82+w_10_2*K82</f>
        <v>#NAME?</v>
      </c>
      <c r="X82" s="46" t="e">
        <f aca="false">w_1_3*B82+w_2_3*C82+matrix!$E$6*D82+matrix!$E$7*E82+matrix!$E$8*F82+matrix!$E$9*G82+matrix!$E$10*H82+matrix!$E$11*I82+matrix!$E$12*J82+matrix!$E$13*K82</f>
        <v>#NAME?</v>
      </c>
      <c r="Y82" s="46" t="e">
        <f aca="false">w_1_4*B82+w_2_4*C82+w_3_4*D82+w_4_4*E82+w_5_4*F82+w_6_4*G82+w_7_4*H82+w_8_4*I82+w_9_4*J82+w_10_4*K82</f>
        <v>#NAME?</v>
      </c>
      <c r="Z82" s="46" t="e">
        <f aca="false">w_1_5*B82+w_2_5*C82+w_3_5*D82+w_4_5*E82+w_5_5*F82+w_6_5*G82+w_7_5*H82+w_8_5*I82+w_9_5*J82+w_10_5*K82</f>
        <v>#NAME?</v>
      </c>
      <c r="AA82" s="46" t="e">
        <f aca="false">w_1_6*B82+w_2_6*C82+w_3_6*D82+w_4_6*E82+w_5_6*F82+w_6_6*G82+w_7_6*H82+w_8_6*I82+w_9_6*J82+w_10_6*K82</f>
        <v>#NAME?</v>
      </c>
      <c r="AB82" s="46" t="e">
        <f aca="false">w_1_7*B82+w_2_7*C82+w_3_7*D82+w_4_7*E82+w_5_7*F82+w_6_7*G82+w_7_7*H82+w_8_7*I82+w_9_7*J82+w_10_7*K82</f>
        <v>#NAME?</v>
      </c>
      <c r="AC82" s="46" t="e">
        <f aca="false">w_1_8*B82+w_2_8*C82+w_3_8*D82+w_4_8*E82+w_5_8*F82+w_6_8*G82+w_7_8*H82+w_8_8*I82+w_9_8*J82+w_10_8*K82</f>
        <v>#NAME?</v>
      </c>
      <c r="AD82" s="46" t="e">
        <f aca="false">w_1_9*B82+w_2_9*C82+w_3_9*D82+w_4_9*E82+w_5_9*F82+w_6_9*G82+w_7_9*H82+w_8_9*I82+w_9_9*J82+w_10_9*K82</f>
        <v>#NAME?</v>
      </c>
      <c r="AE82" s="46" t="e">
        <f aca="false">w_1_10*B82+w_2_10*C82+w_3_10*D82+w_4_10*E82+w_5_10*F82+w_6_10*G82+w_7_10*H82+w_8_10*I82+w_9_10*J82+w_10_10*K82</f>
        <v>#NAME?</v>
      </c>
    </row>
    <row r="83" customFormat="false" ht="15" hidden="false" customHeight="false" outlineLevel="0" collapsed="false">
      <c r="A83" s="0" t="n">
        <f aca="false">A82+$B$1</f>
        <v>78</v>
      </c>
      <c r="B83" s="45" t="e">
        <f aca="false">B82+eta_1*(L82-B82)*Dt</f>
        <v>#NAME?</v>
      </c>
      <c r="C83" s="46" t="e">
        <f aca="false">C82+eta_2*(M82-C82)*Dt</f>
        <v>#NAME?</v>
      </c>
      <c r="D83" s="47" t="e">
        <f aca="false">D82+eta_3*(N82-D82)*Dt</f>
        <v>#NAME?</v>
      </c>
      <c r="E83" s="46" t="e">
        <f aca="false">E82+eta_4*(O82-E82)*Dt</f>
        <v>#NAME?</v>
      </c>
      <c r="F83" s="48" t="e">
        <f aca="false">F82+eta_5*(P82-F82)*Dt</f>
        <v>#NAME?</v>
      </c>
      <c r="G83" s="49" t="e">
        <f aca="false">G82+eta_6*(Q82-G82)*Dt</f>
        <v>#NAME?</v>
      </c>
      <c r="H83" s="50" t="e">
        <f aca="false">H82+eta_7*(R82-H82)*Dt</f>
        <v>#NAME?</v>
      </c>
      <c r="I83" s="51" t="e">
        <f aca="false">I82+eta_8*(S82-I82)*Dt</f>
        <v>#NAME?</v>
      </c>
      <c r="J83" s="52" t="e">
        <f aca="false">J82+eta_9*(T82-J82)*Dt</f>
        <v>#NAME?</v>
      </c>
      <c r="K83" s="53" t="e">
        <f aca="false">K82+eta_10*(U82-K82)*Dt</f>
        <v>#NAME?</v>
      </c>
      <c r="L83" s="46" t="e">
        <f aca="false">MAX(0,id_1*V83+sum_1*V83+IF(ssum_1&gt;0,ssum_1*V83/lamda_1,0)+slogistic_1*(1/(1+EXP(-s_1*(V83-t_1))))+alogistic_1*(((1/(1+EXP(-s_1*(V83-t_1))))-(1/(1+EXP(s_1*t_1))))*(1+EXP(-s_1*t_1))))</f>
        <v>#NAME?</v>
      </c>
      <c r="M83" s="46" t="e">
        <f aca="false">MAX(0,id_2*W83+sum_2*W83+IF(ssum_2&gt;0,ssum_2*W83/lamda_2,0)+slogistic_2*(1/(1+EXP(-s_2*(W83-t_2))))+alogistic_2*(((1/(1+EXP(-s_2*(W83-t_2))))-(1/(1+EXP(s_2*t_2))))*(1+EXP(-s_2*t_2))))</f>
        <v>#NAME?</v>
      </c>
      <c r="N83" s="46" t="e">
        <f aca="false">MAX(0,id_3*X83+sum_3*X83+IF(ssum_3&gt;0,ssum_3*X83/lamda_3,0)+slogistic_3*(1/(1+EXP(-s_3*(X83-t_3))))+alogistic_3*(((1/(1+EXP(-s_3*(X83-t_3))))-(1/(1+EXP(s_3*t_3))))*(1+EXP(-s_3*t_3))))</f>
        <v>#NAME?</v>
      </c>
      <c r="O83" s="46" t="e">
        <f aca="false">MAX(0,id_4*Y83+sum_4*Y83+IF(ssum_4&gt;0,ssum_4*Y83/lamda_4,0)+slogistic_4*(1/(1+EXP(-s_4*(Y83-t_4))))+alogistic_4*(((1/(1+EXP(-s_4*(Y83-t_4))))-(1/(1+EXP(s_4*t_4))))*(1+EXP(-s_4*t_4))))</f>
        <v>#NAME?</v>
      </c>
      <c r="P83" s="46" t="e">
        <f aca="false">MAX(0,id_5*Z83+sum_5*Z83+IF(ssum_5&gt;0,ssum_5*Z83/lamda_5,0)+slogistic_5*(1/(1+EXP(-s_5*(Z83-t_5))))+alogistic_5*(((1/(1+EXP(-s_5*(Z83-t_5))))-(1/(1+EXP(s_5*t_5))))*(1+EXP(-s_5*t_5))))</f>
        <v>#NAME?</v>
      </c>
      <c r="Q83" s="46" t="e">
        <f aca="false">MAX(0,id_6*AA83+sum_6*AA83+IF(ssum_6&gt;0,ssum_6*AA83/lamda_6,0)+slogistic_6*(1/(1+EXP(-s_6*(AA83-t_6))))+alogistic_6*(((1/(1+EXP(-s_6*(AA83-t_6))))-(1/(1+EXP(s_6*t_6))))*(1+EXP(-s_6*t_6))))</f>
        <v>#NAME?</v>
      </c>
      <c r="R83" s="46" t="e">
        <f aca="false">MAX(0,id_7*AB83+sum_7*AB83+IF(ssum_7&gt;0,ssum_7*AB83/lamda_7,0)+slogistic_7*(1/(1+EXP(-s_7*(AB83-t_7))))+alogistic_7*(((1/(1+EXP(-s_7*(AB83-t_7))))-(1/(1+EXP(s_7*t_7))))*(1+EXP(-s_7*t_7))))</f>
        <v>#NAME?</v>
      </c>
      <c r="S83" s="46" t="e">
        <f aca="false">MAX(0,id_8*AC83+sum_8*AC83+IF(ssum_8&gt;0,ssum_8*AC83/lamda_8,0)+slogistic_8*(1/(1+EXP(-s_8*(AC83-t_8))))+alogistic_8*(((1/(1+EXP(-s_8*(AC83-t_8))))-(1/(1+EXP(s_8*t_8))))*(1+EXP(-s_8*t_8))))</f>
        <v>#NAME?</v>
      </c>
      <c r="T83" s="46" t="e">
        <f aca="false">MAX(0,id_9*AD83+sum_9*AD83+IF(ssum_9&gt;0,ssum_9*AD83/lamda_9,0)+slogistic_9*(1/(1+EXP(-s_9*(AD83-t_9))))+alogistic_9*(((1/(1+EXP(-s_9*(AD83-t_9))))-(1/(1+EXP(s_9*t_9))))*(1+EXP(-s_9*t_9))))</f>
        <v>#NAME?</v>
      </c>
      <c r="U83" s="46" t="e">
        <f aca="false">MAX(0,id_10*AE83+sum_10*AE83+IF(ssum_10&gt;0,ssum_10*AE83/lamda_10,0)+slogistic_10*(1/(1+EXP(-s_10*(AE83-t_10))))+alogistic_10*(((1/(1+EXP(-s_10*(AE83-t_10))))-(1/(1+EXP(s_10*t_10))))*(1+EXP(-s_10*t_10))))</f>
        <v>#NAME?</v>
      </c>
      <c r="V83" s="46" t="e">
        <f aca="false">w_1_1*B83+w_2_1*C83+w_3_1*D83+w_4_1*E83+w_5_1*F83+w_6_1*G83+w_7_1*H83+w_8_1*I83+w_9_1*J83+w_10_1*K83</f>
        <v>#NAME?</v>
      </c>
      <c r="W83" s="46" t="e">
        <f aca="false">w_1_2*B83+w_2_2*C83+w_3_2*D83+w_4_2*E83+w_5_2*F83+w_5_2*G83+w_7_2*H83+w_8_2*I83+w_9_2*J83+w_10_2*K83</f>
        <v>#NAME?</v>
      </c>
      <c r="X83" s="46" t="e">
        <f aca="false">w_1_3*B83+w_2_3*C83+matrix!$E$6*D83+matrix!$E$7*E83+matrix!$E$8*F83+matrix!$E$9*G83+matrix!$E$10*H83+matrix!$E$11*I83+matrix!$E$12*J83+matrix!$E$13*K83</f>
        <v>#NAME?</v>
      </c>
      <c r="Y83" s="46" t="e">
        <f aca="false">w_1_4*B83+w_2_4*C83+w_3_4*D83+w_4_4*E83+w_5_4*F83+w_6_4*G83+w_7_4*H83+w_8_4*I83+w_9_4*J83+w_10_4*K83</f>
        <v>#NAME?</v>
      </c>
      <c r="Z83" s="46" t="e">
        <f aca="false">w_1_5*B83+w_2_5*C83+w_3_5*D83+w_4_5*E83+w_5_5*F83+w_6_5*G83+w_7_5*H83+w_8_5*I83+w_9_5*J83+w_10_5*K83</f>
        <v>#NAME?</v>
      </c>
      <c r="AA83" s="46" t="e">
        <f aca="false">w_1_6*B83+w_2_6*C83+w_3_6*D83+w_4_6*E83+w_5_6*F83+w_6_6*G83+w_7_6*H83+w_8_6*I83+w_9_6*J83+w_10_6*K83</f>
        <v>#NAME?</v>
      </c>
      <c r="AB83" s="46" t="e">
        <f aca="false">w_1_7*B83+w_2_7*C83+w_3_7*D83+w_4_7*E83+w_5_7*F83+w_6_7*G83+w_7_7*H83+w_8_7*I83+w_9_7*J83+w_10_7*K83</f>
        <v>#NAME?</v>
      </c>
      <c r="AC83" s="46" t="e">
        <f aca="false">w_1_8*B83+w_2_8*C83+w_3_8*D83+w_4_8*E83+w_5_8*F83+w_6_8*G83+w_7_8*H83+w_8_8*I83+w_9_8*J83+w_10_8*K83</f>
        <v>#NAME?</v>
      </c>
      <c r="AD83" s="46" t="e">
        <f aca="false">w_1_9*B83+w_2_9*C83+w_3_9*D83+w_4_9*E83+w_5_9*F83+w_6_9*G83+w_7_9*H83+w_8_9*I83+w_9_9*J83+w_10_9*K83</f>
        <v>#NAME?</v>
      </c>
      <c r="AE83" s="46" t="e">
        <f aca="false">w_1_10*B83+w_2_10*C83+w_3_10*D83+w_4_10*E83+w_5_10*F83+w_6_10*G83+w_7_10*H83+w_8_10*I83+w_9_10*J83+w_10_10*K83</f>
        <v>#NAME?</v>
      </c>
    </row>
    <row r="84" customFormat="false" ht="15" hidden="false" customHeight="false" outlineLevel="0" collapsed="false">
      <c r="A84" s="0" t="n">
        <f aca="false">A83+$B$1</f>
        <v>79</v>
      </c>
      <c r="B84" s="45" t="e">
        <f aca="false">B83+eta_1*(L83-B83)*Dt</f>
        <v>#NAME?</v>
      </c>
      <c r="C84" s="46" t="e">
        <f aca="false">C83+eta_2*(M83-C83)*Dt</f>
        <v>#NAME?</v>
      </c>
      <c r="D84" s="47" t="e">
        <f aca="false">D83+eta_3*(N83-D83)*Dt</f>
        <v>#NAME?</v>
      </c>
      <c r="E84" s="46" t="e">
        <f aca="false">E83+eta_4*(O83-E83)*Dt</f>
        <v>#NAME?</v>
      </c>
      <c r="F84" s="48" t="e">
        <f aca="false">F83+eta_5*(P83-F83)*Dt</f>
        <v>#NAME?</v>
      </c>
      <c r="G84" s="49" t="e">
        <f aca="false">G83+eta_6*(Q83-G83)*Dt</f>
        <v>#NAME?</v>
      </c>
      <c r="H84" s="50" t="e">
        <f aca="false">H83+eta_7*(R83-H83)*Dt</f>
        <v>#NAME?</v>
      </c>
      <c r="I84" s="51" t="e">
        <f aca="false">I83+eta_8*(S83-I83)*Dt</f>
        <v>#NAME?</v>
      </c>
      <c r="J84" s="52" t="e">
        <f aca="false">J83+eta_9*(T83-J83)*Dt</f>
        <v>#NAME?</v>
      </c>
      <c r="K84" s="53" t="e">
        <f aca="false">K83+eta_10*(U83-K83)*Dt</f>
        <v>#NAME?</v>
      </c>
      <c r="L84" s="46" t="e">
        <f aca="false">MAX(0,id_1*V84+sum_1*V84+IF(ssum_1&gt;0,ssum_1*V84/lamda_1,0)+slogistic_1*(1/(1+EXP(-s_1*(V84-t_1))))+alogistic_1*(((1/(1+EXP(-s_1*(V84-t_1))))-(1/(1+EXP(s_1*t_1))))*(1+EXP(-s_1*t_1))))</f>
        <v>#NAME?</v>
      </c>
      <c r="M84" s="46" t="e">
        <f aca="false">MAX(0,id_2*W84+sum_2*W84+IF(ssum_2&gt;0,ssum_2*W84/lamda_2,0)+slogistic_2*(1/(1+EXP(-s_2*(W84-t_2))))+alogistic_2*(((1/(1+EXP(-s_2*(W84-t_2))))-(1/(1+EXP(s_2*t_2))))*(1+EXP(-s_2*t_2))))</f>
        <v>#NAME?</v>
      </c>
      <c r="N84" s="46" t="e">
        <f aca="false">MAX(0,id_3*X84+sum_3*X84+IF(ssum_3&gt;0,ssum_3*X84/lamda_3,0)+slogistic_3*(1/(1+EXP(-s_3*(X84-t_3))))+alogistic_3*(((1/(1+EXP(-s_3*(X84-t_3))))-(1/(1+EXP(s_3*t_3))))*(1+EXP(-s_3*t_3))))</f>
        <v>#NAME?</v>
      </c>
      <c r="O84" s="46" t="e">
        <f aca="false">MAX(0,id_4*Y84+sum_4*Y84+IF(ssum_4&gt;0,ssum_4*Y84/lamda_4,0)+slogistic_4*(1/(1+EXP(-s_4*(Y84-t_4))))+alogistic_4*(((1/(1+EXP(-s_4*(Y84-t_4))))-(1/(1+EXP(s_4*t_4))))*(1+EXP(-s_4*t_4))))</f>
        <v>#NAME?</v>
      </c>
      <c r="P84" s="46" t="e">
        <f aca="false">MAX(0,id_5*Z84+sum_5*Z84+IF(ssum_5&gt;0,ssum_5*Z84/lamda_5,0)+slogistic_5*(1/(1+EXP(-s_5*(Z84-t_5))))+alogistic_5*(((1/(1+EXP(-s_5*(Z84-t_5))))-(1/(1+EXP(s_5*t_5))))*(1+EXP(-s_5*t_5))))</f>
        <v>#NAME?</v>
      </c>
      <c r="Q84" s="46" t="e">
        <f aca="false">MAX(0,id_6*AA84+sum_6*AA84+IF(ssum_6&gt;0,ssum_6*AA84/lamda_6,0)+slogistic_6*(1/(1+EXP(-s_6*(AA84-t_6))))+alogistic_6*(((1/(1+EXP(-s_6*(AA84-t_6))))-(1/(1+EXP(s_6*t_6))))*(1+EXP(-s_6*t_6))))</f>
        <v>#NAME?</v>
      </c>
      <c r="R84" s="46" t="e">
        <f aca="false">MAX(0,id_7*AB84+sum_7*AB84+IF(ssum_7&gt;0,ssum_7*AB84/lamda_7,0)+slogistic_7*(1/(1+EXP(-s_7*(AB84-t_7))))+alogistic_7*(((1/(1+EXP(-s_7*(AB84-t_7))))-(1/(1+EXP(s_7*t_7))))*(1+EXP(-s_7*t_7))))</f>
        <v>#NAME?</v>
      </c>
      <c r="S84" s="46" t="e">
        <f aca="false">MAX(0,id_8*AC84+sum_8*AC84+IF(ssum_8&gt;0,ssum_8*AC84/lamda_8,0)+slogistic_8*(1/(1+EXP(-s_8*(AC84-t_8))))+alogistic_8*(((1/(1+EXP(-s_8*(AC84-t_8))))-(1/(1+EXP(s_8*t_8))))*(1+EXP(-s_8*t_8))))</f>
        <v>#NAME?</v>
      </c>
      <c r="T84" s="46" t="e">
        <f aca="false">MAX(0,id_9*AD84+sum_9*AD84+IF(ssum_9&gt;0,ssum_9*AD84/lamda_9,0)+slogistic_9*(1/(1+EXP(-s_9*(AD84-t_9))))+alogistic_9*(((1/(1+EXP(-s_9*(AD84-t_9))))-(1/(1+EXP(s_9*t_9))))*(1+EXP(-s_9*t_9))))</f>
        <v>#NAME?</v>
      </c>
      <c r="U84" s="46" t="e">
        <f aca="false">MAX(0,id_10*AE84+sum_10*AE84+IF(ssum_10&gt;0,ssum_10*AE84/lamda_10,0)+slogistic_10*(1/(1+EXP(-s_10*(AE84-t_10))))+alogistic_10*(((1/(1+EXP(-s_10*(AE84-t_10))))-(1/(1+EXP(s_10*t_10))))*(1+EXP(-s_10*t_10))))</f>
        <v>#NAME?</v>
      </c>
      <c r="V84" s="46" t="e">
        <f aca="false">w_1_1*B84+w_2_1*C84+w_3_1*D84+w_4_1*E84+w_5_1*F84+w_6_1*G84+w_7_1*H84+w_8_1*I84+w_9_1*J84+w_10_1*K84</f>
        <v>#NAME?</v>
      </c>
      <c r="W84" s="46" t="e">
        <f aca="false">w_1_2*B84+w_2_2*C84+w_3_2*D84+w_4_2*E84+w_5_2*F84+w_5_2*G84+w_7_2*H84+w_8_2*I84+w_9_2*J84+w_10_2*K84</f>
        <v>#NAME?</v>
      </c>
      <c r="X84" s="46" t="e">
        <f aca="false">w_1_3*B84+w_2_3*C84+matrix!$E$6*D84+matrix!$E$7*E84+matrix!$E$8*F84+matrix!$E$9*G84+matrix!$E$10*H84+matrix!$E$11*I84+matrix!$E$12*J84+matrix!$E$13*K84</f>
        <v>#NAME?</v>
      </c>
      <c r="Y84" s="46" t="e">
        <f aca="false">w_1_4*B84+w_2_4*C84+w_3_4*D84+w_4_4*E84+w_5_4*F84+w_6_4*G84+w_7_4*H84+w_8_4*I84+w_9_4*J84+w_10_4*K84</f>
        <v>#NAME?</v>
      </c>
      <c r="Z84" s="46" t="e">
        <f aca="false">w_1_5*B84+w_2_5*C84+w_3_5*D84+w_4_5*E84+w_5_5*F84+w_6_5*G84+w_7_5*H84+w_8_5*I84+w_9_5*J84+w_10_5*K84</f>
        <v>#NAME?</v>
      </c>
      <c r="AA84" s="46" t="e">
        <f aca="false">w_1_6*B84+w_2_6*C84+w_3_6*D84+w_4_6*E84+w_5_6*F84+w_6_6*G84+w_7_6*H84+w_8_6*I84+w_9_6*J84+w_10_6*K84</f>
        <v>#NAME?</v>
      </c>
      <c r="AB84" s="46" t="e">
        <f aca="false">w_1_7*B84+w_2_7*C84+w_3_7*D84+w_4_7*E84+w_5_7*F84+w_6_7*G84+w_7_7*H84+w_8_7*I84+w_9_7*J84+w_10_7*K84</f>
        <v>#NAME?</v>
      </c>
      <c r="AC84" s="46" t="e">
        <f aca="false">w_1_8*B84+w_2_8*C84+w_3_8*D84+w_4_8*E84+w_5_8*F84+w_6_8*G84+w_7_8*H84+w_8_8*I84+w_9_8*J84+w_10_8*K84</f>
        <v>#NAME?</v>
      </c>
      <c r="AD84" s="46" t="e">
        <f aca="false">w_1_9*B84+w_2_9*C84+w_3_9*D84+w_4_9*E84+w_5_9*F84+w_6_9*G84+w_7_9*H84+w_8_9*I84+w_9_9*J84+w_10_9*K84</f>
        <v>#NAME?</v>
      </c>
      <c r="AE84" s="46" t="e">
        <f aca="false">w_1_10*B84+w_2_10*C84+w_3_10*D84+w_4_10*E84+w_5_10*F84+w_6_10*G84+w_7_10*H84+w_8_10*I84+w_9_10*J84+w_10_10*K84</f>
        <v>#NAME?</v>
      </c>
    </row>
    <row r="85" customFormat="false" ht="15" hidden="false" customHeight="false" outlineLevel="0" collapsed="false">
      <c r="A85" s="0" t="n">
        <f aca="false">A84+$B$1</f>
        <v>80</v>
      </c>
      <c r="B85" s="45" t="e">
        <f aca="false">B84+eta_1*(L84-B84)*Dt</f>
        <v>#NAME?</v>
      </c>
      <c r="C85" s="46" t="e">
        <f aca="false">C84+eta_2*(M84-C84)*Dt</f>
        <v>#NAME?</v>
      </c>
      <c r="D85" s="47" t="e">
        <f aca="false">D84+eta_3*(N84-D84)*Dt</f>
        <v>#NAME?</v>
      </c>
      <c r="E85" s="46" t="e">
        <f aca="false">E84+eta_4*(O84-E84)*Dt</f>
        <v>#NAME?</v>
      </c>
      <c r="F85" s="48" t="e">
        <f aca="false">F84+eta_5*(P84-F84)*Dt</f>
        <v>#NAME?</v>
      </c>
      <c r="G85" s="49" t="e">
        <f aca="false">G84+eta_6*(Q84-G84)*Dt</f>
        <v>#NAME?</v>
      </c>
      <c r="H85" s="50" t="e">
        <f aca="false">H84+eta_7*(R84-H84)*Dt</f>
        <v>#NAME?</v>
      </c>
      <c r="I85" s="51" t="e">
        <f aca="false">I84+eta_8*(S84-I84)*Dt</f>
        <v>#NAME?</v>
      </c>
      <c r="J85" s="52" t="e">
        <f aca="false">J84+eta_9*(T84-J84)*Dt</f>
        <v>#NAME?</v>
      </c>
      <c r="K85" s="53" t="e">
        <f aca="false">K84+eta_10*(U84-K84)*Dt</f>
        <v>#NAME?</v>
      </c>
      <c r="L85" s="46" t="e">
        <f aca="false">MAX(0,id_1*V85+sum_1*V85+IF(ssum_1&gt;0,ssum_1*V85/lamda_1,0)+slogistic_1*(1/(1+EXP(-s_1*(V85-t_1))))+alogistic_1*(((1/(1+EXP(-s_1*(V85-t_1))))-(1/(1+EXP(s_1*t_1))))*(1+EXP(-s_1*t_1))))</f>
        <v>#NAME?</v>
      </c>
      <c r="M85" s="46" t="e">
        <f aca="false">MAX(0,id_2*W85+sum_2*W85+IF(ssum_2&gt;0,ssum_2*W85/lamda_2,0)+slogistic_2*(1/(1+EXP(-s_2*(W85-t_2))))+alogistic_2*(((1/(1+EXP(-s_2*(W85-t_2))))-(1/(1+EXP(s_2*t_2))))*(1+EXP(-s_2*t_2))))</f>
        <v>#NAME?</v>
      </c>
      <c r="N85" s="46" t="e">
        <f aca="false">MAX(0,id_3*X85+sum_3*X85+IF(ssum_3&gt;0,ssum_3*X85/lamda_3,0)+slogistic_3*(1/(1+EXP(-s_3*(X85-t_3))))+alogistic_3*(((1/(1+EXP(-s_3*(X85-t_3))))-(1/(1+EXP(s_3*t_3))))*(1+EXP(-s_3*t_3))))</f>
        <v>#NAME?</v>
      </c>
      <c r="O85" s="46" t="e">
        <f aca="false">MAX(0,id_4*Y85+sum_4*Y85+IF(ssum_4&gt;0,ssum_4*Y85/lamda_4,0)+slogistic_4*(1/(1+EXP(-s_4*(Y85-t_4))))+alogistic_4*(((1/(1+EXP(-s_4*(Y85-t_4))))-(1/(1+EXP(s_4*t_4))))*(1+EXP(-s_4*t_4))))</f>
        <v>#NAME?</v>
      </c>
      <c r="P85" s="46" t="e">
        <f aca="false">MAX(0,id_5*Z85+sum_5*Z85+IF(ssum_5&gt;0,ssum_5*Z85/lamda_5,0)+slogistic_5*(1/(1+EXP(-s_5*(Z85-t_5))))+alogistic_5*(((1/(1+EXP(-s_5*(Z85-t_5))))-(1/(1+EXP(s_5*t_5))))*(1+EXP(-s_5*t_5))))</f>
        <v>#NAME?</v>
      </c>
      <c r="Q85" s="46" t="e">
        <f aca="false">MAX(0,id_6*AA85+sum_6*AA85+IF(ssum_6&gt;0,ssum_6*AA85/lamda_6,0)+slogistic_6*(1/(1+EXP(-s_6*(AA85-t_6))))+alogistic_6*(((1/(1+EXP(-s_6*(AA85-t_6))))-(1/(1+EXP(s_6*t_6))))*(1+EXP(-s_6*t_6))))</f>
        <v>#NAME?</v>
      </c>
      <c r="R85" s="46" t="e">
        <f aca="false">MAX(0,id_7*AB85+sum_7*AB85+IF(ssum_7&gt;0,ssum_7*AB85/lamda_7,0)+slogistic_7*(1/(1+EXP(-s_7*(AB85-t_7))))+alogistic_7*(((1/(1+EXP(-s_7*(AB85-t_7))))-(1/(1+EXP(s_7*t_7))))*(1+EXP(-s_7*t_7))))</f>
        <v>#NAME?</v>
      </c>
      <c r="S85" s="46" t="e">
        <f aca="false">MAX(0,id_8*AC85+sum_8*AC85+IF(ssum_8&gt;0,ssum_8*AC85/lamda_8,0)+slogistic_8*(1/(1+EXP(-s_8*(AC85-t_8))))+alogistic_8*(((1/(1+EXP(-s_8*(AC85-t_8))))-(1/(1+EXP(s_8*t_8))))*(1+EXP(-s_8*t_8))))</f>
        <v>#NAME?</v>
      </c>
      <c r="T85" s="46" t="e">
        <f aca="false">MAX(0,id_9*AD85+sum_9*AD85+IF(ssum_9&gt;0,ssum_9*AD85/lamda_9,0)+slogistic_9*(1/(1+EXP(-s_9*(AD85-t_9))))+alogistic_9*(((1/(1+EXP(-s_9*(AD85-t_9))))-(1/(1+EXP(s_9*t_9))))*(1+EXP(-s_9*t_9))))</f>
        <v>#NAME?</v>
      </c>
      <c r="U85" s="46" t="e">
        <f aca="false">MAX(0,id_10*AE85+sum_10*AE85+IF(ssum_10&gt;0,ssum_10*AE85/lamda_10,0)+slogistic_10*(1/(1+EXP(-s_10*(AE85-t_10))))+alogistic_10*(((1/(1+EXP(-s_10*(AE85-t_10))))-(1/(1+EXP(s_10*t_10))))*(1+EXP(-s_10*t_10))))</f>
        <v>#NAME?</v>
      </c>
      <c r="V85" s="46" t="e">
        <f aca="false">w_1_1*B85+w_2_1*C85+w_3_1*D85+w_4_1*E85+w_5_1*F85+w_6_1*G85+w_7_1*H85+w_8_1*I85+w_9_1*J85+w_10_1*K85</f>
        <v>#NAME?</v>
      </c>
      <c r="W85" s="46" t="e">
        <f aca="false">w_1_2*B85+w_2_2*C85+w_3_2*D85+w_4_2*E85+w_5_2*F85+w_5_2*G85+w_7_2*H85+w_8_2*I85+w_9_2*J85+w_10_2*K85</f>
        <v>#NAME?</v>
      </c>
      <c r="X85" s="46" t="e">
        <f aca="false">w_1_3*B85+w_2_3*C85+matrix!$E$6*D85+matrix!$E$7*E85+matrix!$E$8*F85+matrix!$E$9*G85+matrix!$E$10*H85+matrix!$E$11*I85+matrix!$E$12*J85+matrix!$E$13*K85</f>
        <v>#NAME?</v>
      </c>
      <c r="Y85" s="46" t="e">
        <f aca="false">w_1_4*B85+w_2_4*C85+w_3_4*D85+w_4_4*E85+w_5_4*F85+w_6_4*G85+w_7_4*H85+w_8_4*I85+w_9_4*J85+w_10_4*K85</f>
        <v>#NAME?</v>
      </c>
      <c r="Z85" s="46" t="e">
        <f aca="false">w_1_5*B85+w_2_5*C85+w_3_5*D85+w_4_5*E85+w_5_5*F85+w_6_5*G85+w_7_5*H85+w_8_5*I85+w_9_5*J85+w_10_5*K85</f>
        <v>#NAME?</v>
      </c>
      <c r="AA85" s="46" t="e">
        <f aca="false">w_1_6*B85+w_2_6*C85+w_3_6*D85+w_4_6*E85+w_5_6*F85+w_6_6*G85+w_7_6*H85+w_8_6*I85+w_9_6*J85+w_10_6*K85</f>
        <v>#NAME?</v>
      </c>
      <c r="AB85" s="46" t="e">
        <f aca="false">w_1_7*B85+w_2_7*C85+w_3_7*D85+w_4_7*E85+w_5_7*F85+w_6_7*G85+w_7_7*H85+w_8_7*I85+w_9_7*J85+w_10_7*K85</f>
        <v>#NAME?</v>
      </c>
      <c r="AC85" s="46" t="e">
        <f aca="false">w_1_8*B85+w_2_8*C85+w_3_8*D85+w_4_8*E85+w_5_8*F85+w_6_8*G85+w_7_8*H85+w_8_8*I85+w_9_8*J85+w_10_8*K85</f>
        <v>#NAME?</v>
      </c>
      <c r="AD85" s="46" t="e">
        <f aca="false">w_1_9*B85+w_2_9*C85+w_3_9*D85+w_4_9*E85+w_5_9*F85+w_6_9*G85+w_7_9*H85+w_8_9*I85+w_9_9*J85+w_10_9*K85</f>
        <v>#NAME?</v>
      </c>
      <c r="AE85" s="46" t="e">
        <f aca="false">w_1_10*B85+w_2_10*C85+w_3_10*D85+w_4_10*E85+w_5_10*F85+w_6_10*G85+w_7_10*H85+w_8_10*I85+w_9_10*J85+w_10_10*K85</f>
        <v>#NAME?</v>
      </c>
    </row>
    <row r="86" customFormat="false" ht="15" hidden="false" customHeight="false" outlineLevel="0" collapsed="false">
      <c r="A86" s="0" t="n">
        <f aca="false">A85+$B$1</f>
        <v>81</v>
      </c>
      <c r="B86" s="45" t="e">
        <f aca="false">B85+eta_1*(L85-B85)*Dt</f>
        <v>#NAME?</v>
      </c>
      <c r="C86" s="46" t="e">
        <f aca="false">C85+eta_2*(M85-C85)*Dt</f>
        <v>#NAME?</v>
      </c>
      <c r="D86" s="47" t="e">
        <f aca="false">D85+eta_3*(N85-D85)*Dt</f>
        <v>#NAME?</v>
      </c>
      <c r="E86" s="46" t="e">
        <f aca="false">E85+eta_4*(O85-E85)*Dt</f>
        <v>#NAME?</v>
      </c>
      <c r="F86" s="48" t="e">
        <f aca="false">F85+eta_5*(P85-F85)*Dt</f>
        <v>#NAME?</v>
      </c>
      <c r="G86" s="49" t="e">
        <f aca="false">G85+eta_6*(Q85-G85)*Dt</f>
        <v>#NAME?</v>
      </c>
      <c r="H86" s="50" t="e">
        <f aca="false">H85+eta_7*(R85-H85)*Dt</f>
        <v>#NAME?</v>
      </c>
      <c r="I86" s="51" t="e">
        <f aca="false">I85+eta_8*(S85-I85)*Dt</f>
        <v>#NAME?</v>
      </c>
      <c r="J86" s="52" t="e">
        <f aca="false">J85+eta_9*(T85-J85)*Dt</f>
        <v>#NAME?</v>
      </c>
      <c r="K86" s="53" t="e">
        <f aca="false">K85+eta_10*(U85-K85)*Dt</f>
        <v>#NAME?</v>
      </c>
      <c r="L86" s="46" t="e">
        <f aca="false">MAX(0,id_1*V86+sum_1*V86+IF(ssum_1&gt;0,ssum_1*V86/lamda_1,0)+slogistic_1*(1/(1+EXP(-s_1*(V86-t_1))))+alogistic_1*(((1/(1+EXP(-s_1*(V86-t_1))))-(1/(1+EXP(s_1*t_1))))*(1+EXP(-s_1*t_1))))</f>
        <v>#NAME?</v>
      </c>
      <c r="M86" s="46" t="e">
        <f aca="false">MAX(0,id_2*W86+sum_2*W86+IF(ssum_2&gt;0,ssum_2*W86/lamda_2,0)+slogistic_2*(1/(1+EXP(-s_2*(W86-t_2))))+alogistic_2*(((1/(1+EXP(-s_2*(W86-t_2))))-(1/(1+EXP(s_2*t_2))))*(1+EXP(-s_2*t_2))))</f>
        <v>#NAME?</v>
      </c>
      <c r="N86" s="46" t="e">
        <f aca="false">MAX(0,id_3*X86+sum_3*X86+IF(ssum_3&gt;0,ssum_3*X86/lamda_3,0)+slogistic_3*(1/(1+EXP(-s_3*(X86-t_3))))+alogistic_3*(((1/(1+EXP(-s_3*(X86-t_3))))-(1/(1+EXP(s_3*t_3))))*(1+EXP(-s_3*t_3))))</f>
        <v>#NAME?</v>
      </c>
      <c r="O86" s="46" t="e">
        <f aca="false">MAX(0,id_4*Y86+sum_4*Y86+IF(ssum_4&gt;0,ssum_4*Y86/lamda_4,0)+slogistic_4*(1/(1+EXP(-s_4*(Y86-t_4))))+alogistic_4*(((1/(1+EXP(-s_4*(Y86-t_4))))-(1/(1+EXP(s_4*t_4))))*(1+EXP(-s_4*t_4))))</f>
        <v>#NAME?</v>
      </c>
      <c r="P86" s="46" t="e">
        <f aca="false">MAX(0,id_5*Z86+sum_5*Z86+IF(ssum_5&gt;0,ssum_5*Z86/lamda_5,0)+slogistic_5*(1/(1+EXP(-s_5*(Z86-t_5))))+alogistic_5*(((1/(1+EXP(-s_5*(Z86-t_5))))-(1/(1+EXP(s_5*t_5))))*(1+EXP(-s_5*t_5))))</f>
        <v>#NAME?</v>
      </c>
      <c r="Q86" s="46" t="e">
        <f aca="false">MAX(0,id_6*AA86+sum_6*AA86+IF(ssum_6&gt;0,ssum_6*AA86/lamda_6,0)+slogistic_6*(1/(1+EXP(-s_6*(AA86-t_6))))+alogistic_6*(((1/(1+EXP(-s_6*(AA86-t_6))))-(1/(1+EXP(s_6*t_6))))*(1+EXP(-s_6*t_6))))</f>
        <v>#NAME?</v>
      </c>
      <c r="R86" s="46" t="e">
        <f aca="false">MAX(0,id_7*AB86+sum_7*AB86+IF(ssum_7&gt;0,ssum_7*AB86/lamda_7,0)+slogistic_7*(1/(1+EXP(-s_7*(AB86-t_7))))+alogistic_7*(((1/(1+EXP(-s_7*(AB86-t_7))))-(1/(1+EXP(s_7*t_7))))*(1+EXP(-s_7*t_7))))</f>
        <v>#NAME?</v>
      </c>
      <c r="S86" s="46" t="e">
        <f aca="false">MAX(0,id_8*AC86+sum_8*AC86+IF(ssum_8&gt;0,ssum_8*AC86/lamda_8,0)+slogistic_8*(1/(1+EXP(-s_8*(AC86-t_8))))+alogistic_8*(((1/(1+EXP(-s_8*(AC86-t_8))))-(1/(1+EXP(s_8*t_8))))*(1+EXP(-s_8*t_8))))</f>
        <v>#NAME?</v>
      </c>
      <c r="T86" s="46" t="e">
        <f aca="false">MAX(0,id_9*AD86+sum_9*AD86+IF(ssum_9&gt;0,ssum_9*AD86/lamda_9,0)+slogistic_9*(1/(1+EXP(-s_9*(AD86-t_9))))+alogistic_9*(((1/(1+EXP(-s_9*(AD86-t_9))))-(1/(1+EXP(s_9*t_9))))*(1+EXP(-s_9*t_9))))</f>
        <v>#NAME?</v>
      </c>
      <c r="U86" s="46" t="e">
        <f aca="false">MAX(0,id_10*AE86+sum_10*AE86+IF(ssum_10&gt;0,ssum_10*AE86/lamda_10,0)+slogistic_10*(1/(1+EXP(-s_10*(AE86-t_10))))+alogistic_10*(((1/(1+EXP(-s_10*(AE86-t_10))))-(1/(1+EXP(s_10*t_10))))*(1+EXP(-s_10*t_10))))</f>
        <v>#NAME?</v>
      </c>
      <c r="V86" s="46" t="e">
        <f aca="false">w_1_1*B86+w_2_1*C86+w_3_1*D86+w_4_1*E86+w_5_1*F86+w_6_1*G86+w_7_1*H86+w_8_1*I86+w_9_1*J86+w_10_1*K86</f>
        <v>#NAME?</v>
      </c>
      <c r="W86" s="46" t="e">
        <f aca="false">w_1_2*B86+w_2_2*C86+w_3_2*D86+w_4_2*E86+w_5_2*F86+w_5_2*G86+w_7_2*H86+w_8_2*I86+w_9_2*J86+w_10_2*K86</f>
        <v>#NAME?</v>
      </c>
      <c r="X86" s="46" t="e">
        <f aca="false">w_1_3*B86+w_2_3*C86+matrix!$E$6*D86+matrix!$E$7*E86+matrix!$E$8*F86+matrix!$E$9*G86+matrix!$E$10*H86+matrix!$E$11*I86+matrix!$E$12*J86+matrix!$E$13*K86</f>
        <v>#NAME?</v>
      </c>
      <c r="Y86" s="46" t="e">
        <f aca="false">w_1_4*B86+w_2_4*C86+w_3_4*D86+w_4_4*E86+w_5_4*F86+w_6_4*G86+w_7_4*H86+w_8_4*I86+w_9_4*J86+w_10_4*K86</f>
        <v>#NAME?</v>
      </c>
      <c r="Z86" s="46" t="e">
        <f aca="false">w_1_5*B86+w_2_5*C86+w_3_5*D86+w_4_5*E86+w_5_5*F86+w_6_5*G86+w_7_5*H86+w_8_5*I86+w_9_5*J86+w_10_5*K86</f>
        <v>#NAME?</v>
      </c>
      <c r="AA86" s="46" t="e">
        <f aca="false">w_1_6*B86+w_2_6*C86+w_3_6*D86+w_4_6*E86+w_5_6*F86+w_6_6*G86+w_7_6*H86+w_8_6*I86+w_9_6*J86+w_10_6*K86</f>
        <v>#NAME?</v>
      </c>
      <c r="AB86" s="46" t="e">
        <f aca="false">w_1_7*B86+w_2_7*C86+w_3_7*D86+w_4_7*E86+w_5_7*F86+w_6_7*G86+w_7_7*H86+w_8_7*I86+w_9_7*J86+w_10_7*K86</f>
        <v>#NAME?</v>
      </c>
      <c r="AC86" s="46" t="e">
        <f aca="false">w_1_8*B86+w_2_8*C86+w_3_8*D86+w_4_8*E86+w_5_8*F86+w_6_8*G86+w_7_8*H86+w_8_8*I86+w_9_8*J86+w_10_8*K86</f>
        <v>#NAME?</v>
      </c>
      <c r="AD86" s="46" t="e">
        <f aca="false">w_1_9*B86+w_2_9*C86+w_3_9*D86+w_4_9*E86+w_5_9*F86+w_6_9*G86+w_7_9*H86+w_8_9*I86+w_9_9*J86+w_10_9*K86</f>
        <v>#NAME?</v>
      </c>
      <c r="AE86" s="46" t="e">
        <f aca="false">w_1_10*B86+w_2_10*C86+w_3_10*D86+w_4_10*E86+w_5_10*F86+w_6_10*G86+w_7_10*H86+w_8_10*I86+w_9_10*J86+w_10_10*K86</f>
        <v>#NAME?</v>
      </c>
    </row>
    <row r="87" customFormat="false" ht="15" hidden="false" customHeight="false" outlineLevel="0" collapsed="false">
      <c r="A87" s="0" t="n">
        <f aca="false">A86+$B$1</f>
        <v>82</v>
      </c>
      <c r="B87" s="45" t="e">
        <f aca="false">B86+eta_1*(L86-B86)*Dt</f>
        <v>#NAME?</v>
      </c>
      <c r="C87" s="46" t="e">
        <f aca="false">C86+eta_2*(M86-C86)*Dt</f>
        <v>#NAME?</v>
      </c>
      <c r="D87" s="47" t="e">
        <f aca="false">D86+eta_3*(N86-D86)*Dt</f>
        <v>#NAME?</v>
      </c>
      <c r="E87" s="46" t="e">
        <f aca="false">E86+eta_4*(O86-E86)*Dt</f>
        <v>#NAME?</v>
      </c>
      <c r="F87" s="48" t="e">
        <f aca="false">F86+eta_5*(P86-F86)*Dt</f>
        <v>#NAME?</v>
      </c>
      <c r="G87" s="49" t="e">
        <f aca="false">G86+eta_6*(Q86-G86)*Dt</f>
        <v>#NAME?</v>
      </c>
      <c r="H87" s="50" t="e">
        <f aca="false">H86+eta_7*(R86-H86)*Dt</f>
        <v>#NAME?</v>
      </c>
      <c r="I87" s="51" t="e">
        <f aca="false">I86+eta_8*(S86-I86)*Dt</f>
        <v>#NAME?</v>
      </c>
      <c r="J87" s="52" t="e">
        <f aca="false">J86+eta_9*(T86-J86)*Dt</f>
        <v>#NAME?</v>
      </c>
      <c r="K87" s="53" t="e">
        <f aca="false">K86+eta_10*(U86-K86)*Dt</f>
        <v>#NAME?</v>
      </c>
      <c r="L87" s="46" t="e">
        <f aca="false">MAX(0,id_1*V87+sum_1*V87+IF(ssum_1&gt;0,ssum_1*V87/lamda_1,0)+slogistic_1*(1/(1+EXP(-s_1*(V87-t_1))))+alogistic_1*(((1/(1+EXP(-s_1*(V87-t_1))))-(1/(1+EXP(s_1*t_1))))*(1+EXP(-s_1*t_1))))</f>
        <v>#NAME?</v>
      </c>
      <c r="M87" s="46" t="e">
        <f aca="false">MAX(0,id_2*W87+sum_2*W87+IF(ssum_2&gt;0,ssum_2*W87/lamda_2,0)+slogistic_2*(1/(1+EXP(-s_2*(W87-t_2))))+alogistic_2*(((1/(1+EXP(-s_2*(W87-t_2))))-(1/(1+EXP(s_2*t_2))))*(1+EXP(-s_2*t_2))))</f>
        <v>#NAME?</v>
      </c>
      <c r="N87" s="46" t="e">
        <f aca="false">MAX(0,id_3*X87+sum_3*X87+IF(ssum_3&gt;0,ssum_3*X87/lamda_3,0)+slogistic_3*(1/(1+EXP(-s_3*(X87-t_3))))+alogistic_3*(((1/(1+EXP(-s_3*(X87-t_3))))-(1/(1+EXP(s_3*t_3))))*(1+EXP(-s_3*t_3))))</f>
        <v>#NAME?</v>
      </c>
      <c r="O87" s="46" t="e">
        <f aca="false">MAX(0,id_4*Y87+sum_4*Y87+IF(ssum_4&gt;0,ssum_4*Y87/lamda_4,0)+slogistic_4*(1/(1+EXP(-s_4*(Y87-t_4))))+alogistic_4*(((1/(1+EXP(-s_4*(Y87-t_4))))-(1/(1+EXP(s_4*t_4))))*(1+EXP(-s_4*t_4))))</f>
        <v>#NAME?</v>
      </c>
      <c r="P87" s="46" t="e">
        <f aca="false">MAX(0,id_5*Z87+sum_5*Z87+IF(ssum_5&gt;0,ssum_5*Z87/lamda_5,0)+slogistic_5*(1/(1+EXP(-s_5*(Z87-t_5))))+alogistic_5*(((1/(1+EXP(-s_5*(Z87-t_5))))-(1/(1+EXP(s_5*t_5))))*(1+EXP(-s_5*t_5))))</f>
        <v>#NAME?</v>
      </c>
      <c r="Q87" s="46" t="e">
        <f aca="false">MAX(0,id_6*AA87+sum_6*AA87+IF(ssum_6&gt;0,ssum_6*AA87/lamda_6,0)+slogistic_6*(1/(1+EXP(-s_6*(AA87-t_6))))+alogistic_6*(((1/(1+EXP(-s_6*(AA87-t_6))))-(1/(1+EXP(s_6*t_6))))*(1+EXP(-s_6*t_6))))</f>
        <v>#NAME?</v>
      </c>
      <c r="R87" s="46" t="e">
        <f aca="false">MAX(0,id_7*AB87+sum_7*AB87+IF(ssum_7&gt;0,ssum_7*AB87/lamda_7,0)+slogistic_7*(1/(1+EXP(-s_7*(AB87-t_7))))+alogistic_7*(((1/(1+EXP(-s_7*(AB87-t_7))))-(1/(1+EXP(s_7*t_7))))*(1+EXP(-s_7*t_7))))</f>
        <v>#NAME?</v>
      </c>
      <c r="S87" s="46" t="e">
        <f aca="false">MAX(0,id_8*AC87+sum_8*AC87+IF(ssum_8&gt;0,ssum_8*AC87/lamda_8,0)+slogistic_8*(1/(1+EXP(-s_8*(AC87-t_8))))+alogistic_8*(((1/(1+EXP(-s_8*(AC87-t_8))))-(1/(1+EXP(s_8*t_8))))*(1+EXP(-s_8*t_8))))</f>
        <v>#NAME?</v>
      </c>
      <c r="T87" s="46" t="e">
        <f aca="false">MAX(0,id_9*AD87+sum_9*AD87+IF(ssum_9&gt;0,ssum_9*AD87/lamda_9,0)+slogistic_9*(1/(1+EXP(-s_9*(AD87-t_9))))+alogistic_9*(((1/(1+EXP(-s_9*(AD87-t_9))))-(1/(1+EXP(s_9*t_9))))*(1+EXP(-s_9*t_9))))</f>
        <v>#NAME?</v>
      </c>
      <c r="U87" s="46" t="e">
        <f aca="false">MAX(0,id_10*AE87+sum_10*AE87+IF(ssum_10&gt;0,ssum_10*AE87/lamda_10,0)+slogistic_10*(1/(1+EXP(-s_10*(AE87-t_10))))+alogistic_10*(((1/(1+EXP(-s_10*(AE87-t_10))))-(1/(1+EXP(s_10*t_10))))*(1+EXP(-s_10*t_10))))</f>
        <v>#NAME?</v>
      </c>
      <c r="V87" s="46" t="e">
        <f aca="false">w_1_1*B87+w_2_1*C87+w_3_1*D87+w_4_1*E87+w_5_1*F87+w_6_1*G87+w_7_1*H87+w_8_1*I87+w_9_1*J87+w_10_1*K87</f>
        <v>#NAME?</v>
      </c>
      <c r="W87" s="46" t="e">
        <f aca="false">w_1_2*B87+w_2_2*C87+w_3_2*D87+w_4_2*E87+w_5_2*F87+w_5_2*G87+w_7_2*H87+w_8_2*I87+w_9_2*J87+w_10_2*K87</f>
        <v>#NAME?</v>
      </c>
      <c r="X87" s="46" t="e">
        <f aca="false">w_1_3*B87+w_2_3*C87+matrix!$E$6*D87+matrix!$E$7*E87+matrix!$E$8*F87+matrix!$E$9*G87+matrix!$E$10*H87+matrix!$E$11*I87+matrix!$E$12*J87+matrix!$E$13*K87</f>
        <v>#NAME?</v>
      </c>
      <c r="Y87" s="46" t="e">
        <f aca="false">w_1_4*B87+w_2_4*C87+w_3_4*D87+w_4_4*E87+w_5_4*F87+w_6_4*G87+w_7_4*H87+w_8_4*I87+w_9_4*J87+w_10_4*K87</f>
        <v>#NAME?</v>
      </c>
      <c r="Z87" s="46" t="e">
        <f aca="false">w_1_5*B87+w_2_5*C87+w_3_5*D87+w_4_5*E87+w_5_5*F87+w_6_5*G87+w_7_5*H87+w_8_5*I87+w_9_5*J87+w_10_5*K87</f>
        <v>#NAME?</v>
      </c>
      <c r="AA87" s="46" t="e">
        <f aca="false">w_1_6*B87+w_2_6*C87+w_3_6*D87+w_4_6*E87+w_5_6*F87+w_6_6*G87+w_7_6*H87+w_8_6*I87+w_9_6*J87+w_10_6*K87</f>
        <v>#NAME?</v>
      </c>
      <c r="AB87" s="46" t="e">
        <f aca="false">w_1_7*B87+w_2_7*C87+w_3_7*D87+w_4_7*E87+w_5_7*F87+w_6_7*G87+w_7_7*H87+w_8_7*I87+w_9_7*J87+w_10_7*K87</f>
        <v>#NAME?</v>
      </c>
      <c r="AC87" s="46" t="e">
        <f aca="false">w_1_8*B87+w_2_8*C87+w_3_8*D87+w_4_8*E87+w_5_8*F87+w_6_8*G87+w_7_8*H87+w_8_8*I87+w_9_8*J87+w_10_8*K87</f>
        <v>#NAME?</v>
      </c>
      <c r="AD87" s="46" t="e">
        <f aca="false">w_1_9*B87+w_2_9*C87+w_3_9*D87+w_4_9*E87+w_5_9*F87+w_6_9*G87+w_7_9*H87+w_8_9*I87+w_9_9*J87+w_10_9*K87</f>
        <v>#NAME?</v>
      </c>
      <c r="AE87" s="46" t="e">
        <f aca="false">w_1_10*B87+w_2_10*C87+w_3_10*D87+w_4_10*E87+w_5_10*F87+w_6_10*G87+w_7_10*H87+w_8_10*I87+w_9_10*J87+w_10_10*K87</f>
        <v>#NAME?</v>
      </c>
    </row>
    <row r="88" customFormat="false" ht="15" hidden="false" customHeight="false" outlineLevel="0" collapsed="false">
      <c r="A88" s="0" t="n">
        <f aca="false">A87+$B$1</f>
        <v>83</v>
      </c>
      <c r="B88" s="45" t="e">
        <f aca="false">B87+eta_1*(L87-B87)*Dt</f>
        <v>#NAME?</v>
      </c>
      <c r="C88" s="46" t="e">
        <f aca="false">C87+eta_2*(M87-C87)*Dt</f>
        <v>#NAME?</v>
      </c>
      <c r="D88" s="47" t="e">
        <f aca="false">D87+eta_3*(N87-D87)*Dt</f>
        <v>#NAME?</v>
      </c>
      <c r="E88" s="46" t="e">
        <f aca="false">E87+eta_4*(O87-E87)*Dt</f>
        <v>#NAME?</v>
      </c>
      <c r="F88" s="48" t="e">
        <f aca="false">F87+eta_5*(P87-F87)*Dt</f>
        <v>#NAME?</v>
      </c>
      <c r="G88" s="49" t="e">
        <f aca="false">G87+eta_6*(Q87-G87)*Dt</f>
        <v>#NAME?</v>
      </c>
      <c r="H88" s="50" t="e">
        <f aca="false">H87+eta_7*(R87-H87)*Dt</f>
        <v>#NAME?</v>
      </c>
      <c r="I88" s="51" t="e">
        <f aca="false">I87+eta_8*(S87-I87)*Dt</f>
        <v>#NAME?</v>
      </c>
      <c r="J88" s="52" t="e">
        <f aca="false">J87+eta_9*(T87-J87)*Dt</f>
        <v>#NAME?</v>
      </c>
      <c r="K88" s="53" t="e">
        <f aca="false">K87+eta_10*(U87-K87)*Dt</f>
        <v>#NAME?</v>
      </c>
      <c r="L88" s="46" t="e">
        <f aca="false">MAX(0,id_1*V88+sum_1*V88+IF(ssum_1&gt;0,ssum_1*V88/lamda_1,0)+slogistic_1*(1/(1+EXP(-s_1*(V88-t_1))))+alogistic_1*(((1/(1+EXP(-s_1*(V88-t_1))))-(1/(1+EXP(s_1*t_1))))*(1+EXP(-s_1*t_1))))</f>
        <v>#NAME?</v>
      </c>
      <c r="M88" s="46" t="e">
        <f aca="false">MAX(0,id_2*W88+sum_2*W88+IF(ssum_2&gt;0,ssum_2*W88/lamda_2,0)+slogistic_2*(1/(1+EXP(-s_2*(W88-t_2))))+alogistic_2*(((1/(1+EXP(-s_2*(W88-t_2))))-(1/(1+EXP(s_2*t_2))))*(1+EXP(-s_2*t_2))))</f>
        <v>#NAME?</v>
      </c>
      <c r="N88" s="46" t="e">
        <f aca="false">MAX(0,id_3*X88+sum_3*X88+IF(ssum_3&gt;0,ssum_3*X88/lamda_3,0)+slogistic_3*(1/(1+EXP(-s_3*(X88-t_3))))+alogistic_3*(((1/(1+EXP(-s_3*(X88-t_3))))-(1/(1+EXP(s_3*t_3))))*(1+EXP(-s_3*t_3))))</f>
        <v>#NAME?</v>
      </c>
      <c r="O88" s="46" t="e">
        <f aca="false">MAX(0,id_4*Y88+sum_4*Y88+IF(ssum_4&gt;0,ssum_4*Y88/lamda_4,0)+slogistic_4*(1/(1+EXP(-s_4*(Y88-t_4))))+alogistic_4*(((1/(1+EXP(-s_4*(Y88-t_4))))-(1/(1+EXP(s_4*t_4))))*(1+EXP(-s_4*t_4))))</f>
        <v>#NAME?</v>
      </c>
      <c r="P88" s="46" t="e">
        <f aca="false">MAX(0,id_5*Z88+sum_5*Z88+IF(ssum_5&gt;0,ssum_5*Z88/lamda_5,0)+slogistic_5*(1/(1+EXP(-s_5*(Z88-t_5))))+alogistic_5*(((1/(1+EXP(-s_5*(Z88-t_5))))-(1/(1+EXP(s_5*t_5))))*(1+EXP(-s_5*t_5))))</f>
        <v>#NAME?</v>
      </c>
      <c r="Q88" s="46" t="e">
        <f aca="false">MAX(0,id_6*AA88+sum_6*AA88+IF(ssum_6&gt;0,ssum_6*AA88/lamda_6,0)+slogistic_6*(1/(1+EXP(-s_6*(AA88-t_6))))+alogistic_6*(((1/(1+EXP(-s_6*(AA88-t_6))))-(1/(1+EXP(s_6*t_6))))*(1+EXP(-s_6*t_6))))</f>
        <v>#NAME?</v>
      </c>
      <c r="R88" s="46" t="e">
        <f aca="false">MAX(0,id_7*AB88+sum_7*AB88+IF(ssum_7&gt;0,ssum_7*AB88/lamda_7,0)+slogistic_7*(1/(1+EXP(-s_7*(AB88-t_7))))+alogistic_7*(((1/(1+EXP(-s_7*(AB88-t_7))))-(1/(1+EXP(s_7*t_7))))*(1+EXP(-s_7*t_7))))</f>
        <v>#NAME?</v>
      </c>
      <c r="S88" s="46" t="e">
        <f aca="false">MAX(0,id_8*AC88+sum_8*AC88+IF(ssum_8&gt;0,ssum_8*AC88/lamda_8,0)+slogistic_8*(1/(1+EXP(-s_8*(AC88-t_8))))+alogistic_8*(((1/(1+EXP(-s_8*(AC88-t_8))))-(1/(1+EXP(s_8*t_8))))*(1+EXP(-s_8*t_8))))</f>
        <v>#NAME?</v>
      </c>
      <c r="T88" s="46" t="e">
        <f aca="false">MAX(0,id_9*AD88+sum_9*AD88+IF(ssum_9&gt;0,ssum_9*AD88/lamda_9,0)+slogistic_9*(1/(1+EXP(-s_9*(AD88-t_9))))+alogistic_9*(((1/(1+EXP(-s_9*(AD88-t_9))))-(1/(1+EXP(s_9*t_9))))*(1+EXP(-s_9*t_9))))</f>
        <v>#NAME?</v>
      </c>
      <c r="U88" s="46" t="e">
        <f aca="false">MAX(0,id_10*AE88+sum_10*AE88+IF(ssum_10&gt;0,ssum_10*AE88/lamda_10,0)+slogistic_10*(1/(1+EXP(-s_10*(AE88-t_10))))+alogistic_10*(((1/(1+EXP(-s_10*(AE88-t_10))))-(1/(1+EXP(s_10*t_10))))*(1+EXP(-s_10*t_10))))</f>
        <v>#NAME?</v>
      </c>
      <c r="V88" s="46" t="e">
        <f aca="false">w_1_1*B88+w_2_1*C88+w_3_1*D88+w_4_1*E88+w_5_1*F88+w_6_1*G88+w_7_1*H88+w_8_1*I88+w_9_1*J88+w_10_1*K88</f>
        <v>#NAME?</v>
      </c>
      <c r="W88" s="46" t="e">
        <f aca="false">w_1_2*B88+w_2_2*C88+w_3_2*D88+w_4_2*E88+w_5_2*F88+w_5_2*G88+w_7_2*H88+w_8_2*I88+w_9_2*J88+w_10_2*K88</f>
        <v>#NAME?</v>
      </c>
      <c r="X88" s="46" t="e">
        <f aca="false">w_1_3*B88+w_2_3*C88+matrix!$E$6*D88+matrix!$E$7*E88+matrix!$E$8*F88+matrix!$E$9*G88+matrix!$E$10*H88+matrix!$E$11*I88+matrix!$E$12*J88+matrix!$E$13*K88</f>
        <v>#NAME?</v>
      </c>
      <c r="Y88" s="46" t="e">
        <f aca="false">w_1_4*B88+w_2_4*C88+w_3_4*D88+w_4_4*E88+w_5_4*F88+w_6_4*G88+w_7_4*H88+w_8_4*I88+w_9_4*J88+w_10_4*K88</f>
        <v>#NAME?</v>
      </c>
      <c r="Z88" s="46" t="e">
        <f aca="false">w_1_5*B88+w_2_5*C88+w_3_5*D88+w_4_5*E88+w_5_5*F88+w_6_5*G88+w_7_5*H88+w_8_5*I88+w_9_5*J88+w_10_5*K88</f>
        <v>#NAME?</v>
      </c>
      <c r="AA88" s="46" t="e">
        <f aca="false">w_1_6*B88+w_2_6*C88+w_3_6*D88+w_4_6*E88+w_5_6*F88+w_6_6*G88+w_7_6*H88+w_8_6*I88+w_9_6*J88+w_10_6*K88</f>
        <v>#NAME?</v>
      </c>
      <c r="AB88" s="46" t="e">
        <f aca="false">w_1_7*B88+w_2_7*C88+w_3_7*D88+w_4_7*E88+w_5_7*F88+w_6_7*G88+w_7_7*H88+w_8_7*I88+w_9_7*J88+w_10_7*K88</f>
        <v>#NAME?</v>
      </c>
      <c r="AC88" s="46" t="e">
        <f aca="false">w_1_8*B88+w_2_8*C88+w_3_8*D88+w_4_8*E88+w_5_8*F88+w_6_8*G88+w_7_8*H88+w_8_8*I88+w_9_8*J88+w_10_8*K88</f>
        <v>#NAME?</v>
      </c>
      <c r="AD88" s="46" t="e">
        <f aca="false">w_1_9*B88+w_2_9*C88+w_3_9*D88+w_4_9*E88+w_5_9*F88+w_6_9*G88+w_7_9*H88+w_8_9*I88+w_9_9*J88+w_10_9*K88</f>
        <v>#NAME?</v>
      </c>
      <c r="AE88" s="46" t="e">
        <f aca="false">w_1_10*B88+w_2_10*C88+w_3_10*D88+w_4_10*E88+w_5_10*F88+w_6_10*G88+w_7_10*H88+w_8_10*I88+w_9_10*J88+w_10_10*K88</f>
        <v>#NAME?</v>
      </c>
    </row>
    <row r="89" customFormat="false" ht="15" hidden="false" customHeight="false" outlineLevel="0" collapsed="false">
      <c r="A89" s="0" t="n">
        <f aca="false">A88+$B$1</f>
        <v>84</v>
      </c>
      <c r="B89" s="45" t="e">
        <f aca="false">B88+eta_1*(L88-B88)*Dt</f>
        <v>#NAME?</v>
      </c>
      <c r="C89" s="46" t="e">
        <f aca="false">C88+eta_2*(M88-C88)*Dt</f>
        <v>#NAME?</v>
      </c>
      <c r="D89" s="47" t="e">
        <f aca="false">D88+eta_3*(N88-D88)*Dt</f>
        <v>#NAME?</v>
      </c>
      <c r="E89" s="46" t="e">
        <f aca="false">E88+eta_4*(O88-E88)*Dt</f>
        <v>#NAME?</v>
      </c>
      <c r="F89" s="48" t="e">
        <f aca="false">F88+eta_5*(P88-F88)*Dt</f>
        <v>#NAME?</v>
      </c>
      <c r="G89" s="49" t="e">
        <f aca="false">G88+eta_6*(Q88-G88)*Dt</f>
        <v>#NAME?</v>
      </c>
      <c r="H89" s="50" t="e">
        <f aca="false">H88+eta_7*(R88-H88)*Dt</f>
        <v>#NAME?</v>
      </c>
      <c r="I89" s="51" t="e">
        <f aca="false">I88+eta_8*(S88-I88)*Dt</f>
        <v>#NAME?</v>
      </c>
      <c r="J89" s="52" t="e">
        <f aca="false">J88+eta_9*(T88-J88)*Dt</f>
        <v>#NAME?</v>
      </c>
      <c r="K89" s="53" t="e">
        <f aca="false">K88+eta_10*(U88-K88)*Dt</f>
        <v>#NAME?</v>
      </c>
      <c r="L89" s="46" t="e">
        <f aca="false">MAX(0,id_1*V89+sum_1*V89+IF(ssum_1&gt;0,ssum_1*V89/lamda_1,0)+slogistic_1*(1/(1+EXP(-s_1*(V89-t_1))))+alogistic_1*(((1/(1+EXP(-s_1*(V89-t_1))))-(1/(1+EXP(s_1*t_1))))*(1+EXP(-s_1*t_1))))</f>
        <v>#NAME?</v>
      </c>
      <c r="M89" s="46" t="e">
        <f aca="false">MAX(0,id_2*W89+sum_2*W89+IF(ssum_2&gt;0,ssum_2*W89/lamda_2,0)+slogistic_2*(1/(1+EXP(-s_2*(W89-t_2))))+alogistic_2*(((1/(1+EXP(-s_2*(W89-t_2))))-(1/(1+EXP(s_2*t_2))))*(1+EXP(-s_2*t_2))))</f>
        <v>#NAME?</v>
      </c>
      <c r="N89" s="46" t="e">
        <f aca="false">MAX(0,id_3*X89+sum_3*X89+IF(ssum_3&gt;0,ssum_3*X89/lamda_3,0)+slogistic_3*(1/(1+EXP(-s_3*(X89-t_3))))+alogistic_3*(((1/(1+EXP(-s_3*(X89-t_3))))-(1/(1+EXP(s_3*t_3))))*(1+EXP(-s_3*t_3))))</f>
        <v>#NAME?</v>
      </c>
      <c r="O89" s="46" t="e">
        <f aca="false">MAX(0,id_4*Y89+sum_4*Y89+IF(ssum_4&gt;0,ssum_4*Y89/lamda_4,0)+slogistic_4*(1/(1+EXP(-s_4*(Y89-t_4))))+alogistic_4*(((1/(1+EXP(-s_4*(Y89-t_4))))-(1/(1+EXP(s_4*t_4))))*(1+EXP(-s_4*t_4))))</f>
        <v>#NAME?</v>
      </c>
      <c r="P89" s="46" t="e">
        <f aca="false">MAX(0,id_5*Z89+sum_5*Z89+IF(ssum_5&gt;0,ssum_5*Z89/lamda_5,0)+slogistic_5*(1/(1+EXP(-s_5*(Z89-t_5))))+alogistic_5*(((1/(1+EXP(-s_5*(Z89-t_5))))-(1/(1+EXP(s_5*t_5))))*(1+EXP(-s_5*t_5))))</f>
        <v>#NAME?</v>
      </c>
      <c r="Q89" s="46" t="e">
        <f aca="false">MAX(0,id_6*AA89+sum_6*AA89+IF(ssum_6&gt;0,ssum_6*AA89/lamda_6,0)+slogistic_6*(1/(1+EXP(-s_6*(AA89-t_6))))+alogistic_6*(((1/(1+EXP(-s_6*(AA89-t_6))))-(1/(1+EXP(s_6*t_6))))*(1+EXP(-s_6*t_6))))</f>
        <v>#NAME?</v>
      </c>
      <c r="R89" s="46" t="e">
        <f aca="false">MAX(0,id_7*AB89+sum_7*AB89+IF(ssum_7&gt;0,ssum_7*AB89/lamda_7,0)+slogistic_7*(1/(1+EXP(-s_7*(AB89-t_7))))+alogistic_7*(((1/(1+EXP(-s_7*(AB89-t_7))))-(1/(1+EXP(s_7*t_7))))*(1+EXP(-s_7*t_7))))</f>
        <v>#NAME?</v>
      </c>
      <c r="S89" s="46" t="e">
        <f aca="false">MAX(0,id_8*AC89+sum_8*AC89+IF(ssum_8&gt;0,ssum_8*AC89/lamda_8,0)+slogistic_8*(1/(1+EXP(-s_8*(AC89-t_8))))+alogistic_8*(((1/(1+EXP(-s_8*(AC89-t_8))))-(1/(1+EXP(s_8*t_8))))*(1+EXP(-s_8*t_8))))</f>
        <v>#NAME?</v>
      </c>
      <c r="T89" s="46" t="e">
        <f aca="false">MAX(0,id_9*AD89+sum_9*AD89+IF(ssum_9&gt;0,ssum_9*AD89/lamda_9,0)+slogistic_9*(1/(1+EXP(-s_9*(AD89-t_9))))+alogistic_9*(((1/(1+EXP(-s_9*(AD89-t_9))))-(1/(1+EXP(s_9*t_9))))*(1+EXP(-s_9*t_9))))</f>
        <v>#NAME?</v>
      </c>
      <c r="U89" s="46" t="e">
        <f aca="false">MAX(0,id_10*AE89+sum_10*AE89+IF(ssum_10&gt;0,ssum_10*AE89/lamda_10,0)+slogistic_10*(1/(1+EXP(-s_10*(AE89-t_10))))+alogistic_10*(((1/(1+EXP(-s_10*(AE89-t_10))))-(1/(1+EXP(s_10*t_10))))*(1+EXP(-s_10*t_10))))</f>
        <v>#NAME?</v>
      </c>
      <c r="V89" s="46" t="e">
        <f aca="false">w_1_1*B89+w_2_1*C89+w_3_1*D89+w_4_1*E89+w_5_1*F89+w_6_1*G89+w_7_1*H89+w_8_1*I89+w_9_1*J89+w_10_1*K89</f>
        <v>#NAME?</v>
      </c>
      <c r="W89" s="46" t="e">
        <f aca="false">w_1_2*B89+w_2_2*C89+w_3_2*D89+w_4_2*E89+w_5_2*F89+w_5_2*G89+w_7_2*H89+w_8_2*I89+w_9_2*J89+w_10_2*K89</f>
        <v>#NAME?</v>
      </c>
      <c r="X89" s="46" t="e">
        <f aca="false">w_1_3*B89+w_2_3*C89+matrix!$E$6*D89+matrix!$E$7*E89+matrix!$E$8*F89+matrix!$E$9*G89+matrix!$E$10*H89+matrix!$E$11*I89+matrix!$E$12*J89+matrix!$E$13*K89</f>
        <v>#NAME?</v>
      </c>
      <c r="Y89" s="46" t="e">
        <f aca="false">w_1_4*B89+w_2_4*C89+w_3_4*D89+w_4_4*E89+w_5_4*F89+w_6_4*G89+w_7_4*H89+w_8_4*I89+w_9_4*J89+w_10_4*K89</f>
        <v>#NAME?</v>
      </c>
      <c r="Z89" s="46" t="e">
        <f aca="false">w_1_5*B89+w_2_5*C89+w_3_5*D89+w_4_5*E89+w_5_5*F89+w_6_5*G89+w_7_5*H89+w_8_5*I89+w_9_5*J89+w_10_5*K89</f>
        <v>#NAME?</v>
      </c>
      <c r="AA89" s="46" t="e">
        <f aca="false">w_1_6*B89+w_2_6*C89+w_3_6*D89+w_4_6*E89+w_5_6*F89+w_6_6*G89+w_7_6*H89+w_8_6*I89+w_9_6*J89+w_10_6*K89</f>
        <v>#NAME?</v>
      </c>
      <c r="AB89" s="46" t="e">
        <f aca="false">w_1_7*B89+w_2_7*C89+w_3_7*D89+w_4_7*E89+w_5_7*F89+w_6_7*G89+w_7_7*H89+w_8_7*I89+w_9_7*J89+w_10_7*K89</f>
        <v>#NAME?</v>
      </c>
      <c r="AC89" s="46" t="e">
        <f aca="false">w_1_8*B89+w_2_8*C89+w_3_8*D89+w_4_8*E89+w_5_8*F89+w_6_8*G89+w_7_8*H89+w_8_8*I89+w_9_8*J89+w_10_8*K89</f>
        <v>#NAME?</v>
      </c>
      <c r="AD89" s="46" t="e">
        <f aca="false">w_1_9*B89+w_2_9*C89+w_3_9*D89+w_4_9*E89+w_5_9*F89+w_6_9*G89+w_7_9*H89+w_8_9*I89+w_9_9*J89+w_10_9*K89</f>
        <v>#NAME?</v>
      </c>
      <c r="AE89" s="46" t="e">
        <f aca="false">w_1_10*B89+w_2_10*C89+w_3_10*D89+w_4_10*E89+w_5_10*F89+w_6_10*G89+w_7_10*H89+w_8_10*I89+w_9_10*J89+w_10_10*K89</f>
        <v>#NAME?</v>
      </c>
    </row>
    <row r="90" customFormat="false" ht="15" hidden="false" customHeight="false" outlineLevel="0" collapsed="false">
      <c r="A90" s="0" t="n">
        <f aca="false">A89+$B$1</f>
        <v>85</v>
      </c>
      <c r="B90" s="45" t="e">
        <f aca="false">B89+eta_1*(L89-B89)*Dt</f>
        <v>#NAME?</v>
      </c>
      <c r="C90" s="46" t="e">
        <f aca="false">C89+eta_2*(M89-C89)*Dt</f>
        <v>#NAME?</v>
      </c>
      <c r="D90" s="47" t="e">
        <f aca="false">D89+eta_3*(N89-D89)*Dt</f>
        <v>#NAME?</v>
      </c>
      <c r="E90" s="46" t="e">
        <f aca="false">E89+eta_4*(O89-E89)*Dt</f>
        <v>#NAME?</v>
      </c>
      <c r="F90" s="48" t="e">
        <f aca="false">F89+eta_5*(P89-F89)*Dt</f>
        <v>#NAME?</v>
      </c>
      <c r="G90" s="49" t="e">
        <f aca="false">G89+eta_6*(Q89-G89)*Dt</f>
        <v>#NAME?</v>
      </c>
      <c r="H90" s="50" t="e">
        <f aca="false">H89+eta_7*(R89-H89)*Dt</f>
        <v>#NAME?</v>
      </c>
      <c r="I90" s="51" t="e">
        <f aca="false">I89+eta_8*(S89-I89)*Dt</f>
        <v>#NAME?</v>
      </c>
      <c r="J90" s="52" t="e">
        <f aca="false">J89+eta_9*(T89-J89)*Dt</f>
        <v>#NAME?</v>
      </c>
      <c r="K90" s="53" t="e">
        <f aca="false">K89+eta_10*(U89-K89)*Dt</f>
        <v>#NAME?</v>
      </c>
      <c r="L90" s="46" t="e">
        <f aca="false">MAX(0,id_1*V90+sum_1*V90+IF(ssum_1&gt;0,ssum_1*V90/lamda_1,0)+slogistic_1*(1/(1+EXP(-s_1*(V90-t_1))))+alogistic_1*(((1/(1+EXP(-s_1*(V90-t_1))))-(1/(1+EXP(s_1*t_1))))*(1+EXP(-s_1*t_1))))</f>
        <v>#NAME?</v>
      </c>
      <c r="M90" s="46" t="e">
        <f aca="false">MAX(0,id_2*W90+sum_2*W90+IF(ssum_2&gt;0,ssum_2*W90/lamda_2,0)+slogistic_2*(1/(1+EXP(-s_2*(W90-t_2))))+alogistic_2*(((1/(1+EXP(-s_2*(W90-t_2))))-(1/(1+EXP(s_2*t_2))))*(1+EXP(-s_2*t_2))))</f>
        <v>#NAME?</v>
      </c>
      <c r="N90" s="46" t="e">
        <f aca="false">MAX(0,id_3*X90+sum_3*X90+IF(ssum_3&gt;0,ssum_3*X90/lamda_3,0)+slogistic_3*(1/(1+EXP(-s_3*(X90-t_3))))+alogistic_3*(((1/(1+EXP(-s_3*(X90-t_3))))-(1/(1+EXP(s_3*t_3))))*(1+EXP(-s_3*t_3))))</f>
        <v>#NAME?</v>
      </c>
      <c r="O90" s="46" t="e">
        <f aca="false">MAX(0,id_4*Y90+sum_4*Y90+IF(ssum_4&gt;0,ssum_4*Y90/lamda_4,0)+slogistic_4*(1/(1+EXP(-s_4*(Y90-t_4))))+alogistic_4*(((1/(1+EXP(-s_4*(Y90-t_4))))-(1/(1+EXP(s_4*t_4))))*(1+EXP(-s_4*t_4))))</f>
        <v>#NAME?</v>
      </c>
      <c r="P90" s="46" t="e">
        <f aca="false">MAX(0,id_5*Z90+sum_5*Z90+IF(ssum_5&gt;0,ssum_5*Z90/lamda_5,0)+slogistic_5*(1/(1+EXP(-s_5*(Z90-t_5))))+alogistic_5*(((1/(1+EXP(-s_5*(Z90-t_5))))-(1/(1+EXP(s_5*t_5))))*(1+EXP(-s_5*t_5))))</f>
        <v>#NAME?</v>
      </c>
      <c r="Q90" s="46" t="e">
        <f aca="false">MAX(0,id_6*AA90+sum_6*AA90+IF(ssum_6&gt;0,ssum_6*AA90/lamda_6,0)+slogistic_6*(1/(1+EXP(-s_6*(AA90-t_6))))+alogistic_6*(((1/(1+EXP(-s_6*(AA90-t_6))))-(1/(1+EXP(s_6*t_6))))*(1+EXP(-s_6*t_6))))</f>
        <v>#NAME?</v>
      </c>
      <c r="R90" s="46" t="e">
        <f aca="false">MAX(0,id_7*AB90+sum_7*AB90+IF(ssum_7&gt;0,ssum_7*AB90/lamda_7,0)+slogistic_7*(1/(1+EXP(-s_7*(AB90-t_7))))+alogistic_7*(((1/(1+EXP(-s_7*(AB90-t_7))))-(1/(1+EXP(s_7*t_7))))*(1+EXP(-s_7*t_7))))</f>
        <v>#NAME?</v>
      </c>
      <c r="S90" s="46" t="e">
        <f aca="false">MAX(0,id_8*AC90+sum_8*AC90+IF(ssum_8&gt;0,ssum_8*AC90/lamda_8,0)+slogistic_8*(1/(1+EXP(-s_8*(AC90-t_8))))+alogistic_8*(((1/(1+EXP(-s_8*(AC90-t_8))))-(1/(1+EXP(s_8*t_8))))*(1+EXP(-s_8*t_8))))</f>
        <v>#NAME?</v>
      </c>
      <c r="T90" s="46" t="e">
        <f aca="false">MAX(0,id_9*AD90+sum_9*AD90+IF(ssum_9&gt;0,ssum_9*AD90/lamda_9,0)+slogistic_9*(1/(1+EXP(-s_9*(AD90-t_9))))+alogistic_9*(((1/(1+EXP(-s_9*(AD90-t_9))))-(1/(1+EXP(s_9*t_9))))*(1+EXP(-s_9*t_9))))</f>
        <v>#NAME?</v>
      </c>
      <c r="U90" s="46" t="e">
        <f aca="false">MAX(0,id_10*AE90+sum_10*AE90+IF(ssum_10&gt;0,ssum_10*AE90/lamda_10,0)+slogistic_10*(1/(1+EXP(-s_10*(AE90-t_10))))+alogistic_10*(((1/(1+EXP(-s_10*(AE90-t_10))))-(1/(1+EXP(s_10*t_10))))*(1+EXP(-s_10*t_10))))</f>
        <v>#NAME?</v>
      </c>
      <c r="V90" s="46" t="e">
        <f aca="false">w_1_1*B90+w_2_1*C90+w_3_1*D90+w_4_1*E90+w_5_1*F90+w_6_1*G90+w_7_1*H90+w_8_1*I90+w_9_1*J90+w_10_1*K90</f>
        <v>#NAME?</v>
      </c>
      <c r="W90" s="46" t="e">
        <f aca="false">w_1_2*B90+w_2_2*C90+w_3_2*D90+w_4_2*E90+w_5_2*F90+w_5_2*G90+w_7_2*H90+w_8_2*I90+w_9_2*J90+w_10_2*K90</f>
        <v>#NAME?</v>
      </c>
      <c r="X90" s="46" t="e">
        <f aca="false">w_1_3*B90+w_2_3*C90+matrix!$E$6*D90+matrix!$E$7*E90+matrix!$E$8*F90+matrix!$E$9*G90+matrix!$E$10*H90+matrix!$E$11*I90+matrix!$E$12*J90+matrix!$E$13*K90</f>
        <v>#NAME?</v>
      </c>
      <c r="Y90" s="46" t="e">
        <f aca="false">w_1_4*B90+w_2_4*C90+w_3_4*D90+w_4_4*E90+w_5_4*F90+w_6_4*G90+w_7_4*H90+w_8_4*I90+w_9_4*J90+w_10_4*K90</f>
        <v>#NAME?</v>
      </c>
      <c r="Z90" s="46" t="e">
        <f aca="false">w_1_5*B90+w_2_5*C90+w_3_5*D90+w_4_5*E90+w_5_5*F90+w_6_5*G90+w_7_5*H90+w_8_5*I90+w_9_5*J90+w_10_5*K90</f>
        <v>#NAME?</v>
      </c>
      <c r="AA90" s="46" t="e">
        <f aca="false">w_1_6*B90+w_2_6*C90+w_3_6*D90+w_4_6*E90+w_5_6*F90+w_6_6*G90+w_7_6*H90+w_8_6*I90+w_9_6*J90+w_10_6*K90</f>
        <v>#NAME?</v>
      </c>
      <c r="AB90" s="46" t="e">
        <f aca="false">w_1_7*B90+w_2_7*C90+w_3_7*D90+w_4_7*E90+w_5_7*F90+w_6_7*G90+w_7_7*H90+w_8_7*I90+w_9_7*J90+w_10_7*K90</f>
        <v>#NAME?</v>
      </c>
      <c r="AC90" s="46" t="e">
        <f aca="false">w_1_8*B90+w_2_8*C90+w_3_8*D90+w_4_8*E90+w_5_8*F90+w_6_8*G90+w_7_8*H90+w_8_8*I90+w_9_8*J90+w_10_8*K90</f>
        <v>#NAME?</v>
      </c>
      <c r="AD90" s="46" t="e">
        <f aca="false">w_1_9*B90+w_2_9*C90+w_3_9*D90+w_4_9*E90+w_5_9*F90+w_6_9*G90+w_7_9*H90+w_8_9*I90+w_9_9*J90+w_10_9*K90</f>
        <v>#NAME?</v>
      </c>
      <c r="AE90" s="46" t="e">
        <f aca="false">w_1_10*B90+w_2_10*C90+w_3_10*D90+w_4_10*E90+w_5_10*F90+w_6_10*G90+w_7_10*H90+w_8_10*I90+w_9_10*J90+w_10_10*K90</f>
        <v>#NAME?</v>
      </c>
    </row>
    <row r="91" customFormat="false" ht="15" hidden="false" customHeight="false" outlineLevel="0" collapsed="false">
      <c r="A91" s="0" t="n">
        <f aca="false">A90+$B$1</f>
        <v>86</v>
      </c>
      <c r="B91" s="45" t="e">
        <f aca="false">B90+eta_1*(L90-B90)*Dt</f>
        <v>#NAME?</v>
      </c>
      <c r="C91" s="46" t="e">
        <f aca="false">C90+eta_2*(M90-C90)*Dt</f>
        <v>#NAME?</v>
      </c>
      <c r="D91" s="47" t="e">
        <f aca="false">D90+eta_3*(N90-D90)*Dt</f>
        <v>#NAME?</v>
      </c>
      <c r="E91" s="46" t="e">
        <f aca="false">E90+eta_4*(O90-E90)*Dt</f>
        <v>#NAME?</v>
      </c>
      <c r="F91" s="48" t="e">
        <f aca="false">F90+eta_5*(P90-F90)*Dt</f>
        <v>#NAME?</v>
      </c>
      <c r="G91" s="49" t="e">
        <f aca="false">G90+eta_6*(Q90-G90)*Dt</f>
        <v>#NAME?</v>
      </c>
      <c r="H91" s="50" t="e">
        <f aca="false">H90+eta_7*(R90-H90)*Dt</f>
        <v>#NAME?</v>
      </c>
      <c r="I91" s="51" t="e">
        <f aca="false">I90+eta_8*(S90-I90)*Dt</f>
        <v>#NAME?</v>
      </c>
      <c r="J91" s="52" t="e">
        <f aca="false">J90+eta_9*(T90-J90)*Dt</f>
        <v>#NAME?</v>
      </c>
      <c r="K91" s="53" t="e">
        <f aca="false">K90+eta_10*(U90-K90)*Dt</f>
        <v>#NAME?</v>
      </c>
      <c r="L91" s="46" t="e">
        <f aca="false">MAX(0,id_1*V91+sum_1*V91+IF(ssum_1&gt;0,ssum_1*V91/lamda_1,0)+slogistic_1*(1/(1+EXP(-s_1*(V91-t_1))))+alogistic_1*(((1/(1+EXP(-s_1*(V91-t_1))))-(1/(1+EXP(s_1*t_1))))*(1+EXP(-s_1*t_1))))</f>
        <v>#NAME?</v>
      </c>
      <c r="M91" s="46" t="e">
        <f aca="false">MAX(0,id_2*W91+sum_2*W91+IF(ssum_2&gt;0,ssum_2*W91/lamda_2,0)+slogistic_2*(1/(1+EXP(-s_2*(W91-t_2))))+alogistic_2*(((1/(1+EXP(-s_2*(W91-t_2))))-(1/(1+EXP(s_2*t_2))))*(1+EXP(-s_2*t_2))))</f>
        <v>#NAME?</v>
      </c>
      <c r="N91" s="46" t="e">
        <f aca="false">MAX(0,id_3*X91+sum_3*X91+IF(ssum_3&gt;0,ssum_3*X91/lamda_3,0)+slogistic_3*(1/(1+EXP(-s_3*(X91-t_3))))+alogistic_3*(((1/(1+EXP(-s_3*(X91-t_3))))-(1/(1+EXP(s_3*t_3))))*(1+EXP(-s_3*t_3))))</f>
        <v>#NAME?</v>
      </c>
      <c r="O91" s="46" t="e">
        <f aca="false">MAX(0,id_4*Y91+sum_4*Y91+IF(ssum_4&gt;0,ssum_4*Y91/lamda_4,0)+slogistic_4*(1/(1+EXP(-s_4*(Y91-t_4))))+alogistic_4*(((1/(1+EXP(-s_4*(Y91-t_4))))-(1/(1+EXP(s_4*t_4))))*(1+EXP(-s_4*t_4))))</f>
        <v>#NAME?</v>
      </c>
      <c r="P91" s="46" t="e">
        <f aca="false">MAX(0,id_5*Z91+sum_5*Z91+IF(ssum_5&gt;0,ssum_5*Z91/lamda_5,0)+slogistic_5*(1/(1+EXP(-s_5*(Z91-t_5))))+alogistic_5*(((1/(1+EXP(-s_5*(Z91-t_5))))-(1/(1+EXP(s_5*t_5))))*(1+EXP(-s_5*t_5))))</f>
        <v>#NAME?</v>
      </c>
      <c r="Q91" s="46" t="e">
        <f aca="false">MAX(0,id_6*AA91+sum_6*AA91+IF(ssum_6&gt;0,ssum_6*AA91/lamda_6,0)+slogistic_6*(1/(1+EXP(-s_6*(AA91-t_6))))+alogistic_6*(((1/(1+EXP(-s_6*(AA91-t_6))))-(1/(1+EXP(s_6*t_6))))*(1+EXP(-s_6*t_6))))</f>
        <v>#NAME?</v>
      </c>
      <c r="R91" s="46" t="e">
        <f aca="false">MAX(0,id_7*AB91+sum_7*AB91+IF(ssum_7&gt;0,ssum_7*AB91/lamda_7,0)+slogistic_7*(1/(1+EXP(-s_7*(AB91-t_7))))+alogistic_7*(((1/(1+EXP(-s_7*(AB91-t_7))))-(1/(1+EXP(s_7*t_7))))*(1+EXP(-s_7*t_7))))</f>
        <v>#NAME?</v>
      </c>
      <c r="S91" s="46" t="e">
        <f aca="false">MAX(0,id_8*AC91+sum_8*AC91+IF(ssum_8&gt;0,ssum_8*AC91/lamda_8,0)+slogistic_8*(1/(1+EXP(-s_8*(AC91-t_8))))+alogistic_8*(((1/(1+EXP(-s_8*(AC91-t_8))))-(1/(1+EXP(s_8*t_8))))*(1+EXP(-s_8*t_8))))</f>
        <v>#NAME?</v>
      </c>
      <c r="T91" s="46" t="e">
        <f aca="false">MAX(0,id_9*AD91+sum_9*AD91+IF(ssum_9&gt;0,ssum_9*AD91/lamda_9,0)+slogistic_9*(1/(1+EXP(-s_9*(AD91-t_9))))+alogistic_9*(((1/(1+EXP(-s_9*(AD91-t_9))))-(1/(1+EXP(s_9*t_9))))*(1+EXP(-s_9*t_9))))</f>
        <v>#NAME?</v>
      </c>
      <c r="U91" s="46" t="e">
        <f aca="false">MAX(0,id_10*AE91+sum_10*AE91+IF(ssum_10&gt;0,ssum_10*AE91/lamda_10,0)+slogistic_10*(1/(1+EXP(-s_10*(AE91-t_10))))+alogistic_10*(((1/(1+EXP(-s_10*(AE91-t_10))))-(1/(1+EXP(s_10*t_10))))*(1+EXP(-s_10*t_10))))</f>
        <v>#NAME?</v>
      </c>
      <c r="V91" s="46" t="e">
        <f aca="false">w_1_1*B91+w_2_1*C91+w_3_1*D91+w_4_1*E91+w_5_1*F91+w_6_1*G91+w_7_1*H91+w_8_1*I91+w_9_1*J91+w_10_1*K91</f>
        <v>#NAME?</v>
      </c>
      <c r="W91" s="46" t="e">
        <f aca="false">w_1_2*B91+w_2_2*C91+w_3_2*D91+w_4_2*E91+w_5_2*F91+w_5_2*G91+w_7_2*H91+w_8_2*I91+w_9_2*J91+w_10_2*K91</f>
        <v>#NAME?</v>
      </c>
      <c r="X91" s="46" t="e">
        <f aca="false">w_1_3*B91+w_2_3*C91+matrix!$E$6*D91+matrix!$E$7*E91+matrix!$E$8*F91+matrix!$E$9*G91+matrix!$E$10*H91+matrix!$E$11*I91+matrix!$E$12*J91+matrix!$E$13*K91</f>
        <v>#NAME?</v>
      </c>
      <c r="Y91" s="46" t="e">
        <f aca="false">w_1_4*B91+w_2_4*C91+w_3_4*D91+w_4_4*E91+w_5_4*F91+w_6_4*G91+w_7_4*H91+w_8_4*I91+w_9_4*J91+w_10_4*K91</f>
        <v>#NAME?</v>
      </c>
      <c r="Z91" s="46" t="e">
        <f aca="false">w_1_5*B91+w_2_5*C91+w_3_5*D91+w_4_5*E91+w_5_5*F91+w_6_5*G91+w_7_5*H91+w_8_5*I91+w_9_5*J91+w_10_5*K91</f>
        <v>#NAME?</v>
      </c>
      <c r="AA91" s="46" t="e">
        <f aca="false">w_1_6*B91+w_2_6*C91+w_3_6*D91+w_4_6*E91+w_5_6*F91+w_6_6*G91+w_7_6*H91+w_8_6*I91+w_9_6*J91+w_10_6*K91</f>
        <v>#NAME?</v>
      </c>
      <c r="AB91" s="46" t="e">
        <f aca="false">w_1_7*B91+w_2_7*C91+w_3_7*D91+w_4_7*E91+w_5_7*F91+w_6_7*G91+w_7_7*H91+w_8_7*I91+w_9_7*J91+w_10_7*K91</f>
        <v>#NAME?</v>
      </c>
      <c r="AC91" s="46" t="e">
        <f aca="false">w_1_8*B91+w_2_8*C91+w_3_8*D91+w_4_8*E91+w_5_8*F91+w_6_8*G91+w_7_8*H91+w_8_8*I91+w_9_8*J91+w_10_8*K91</f>
        <v>#NAME?</v>
      </c>
      <c r="AD91" s="46" t="e">
        <f aca="false">w_1_9*B91+w_2_9*C91+w_3_9*D91+w_4_9*E91+w_5_9*F91+w_6_9*G91+w_7_9*H91+w_8_9*I91+w_9_9*J91+w_10_9*K91</f>
        <v>#NAME?</v>
      </c>
      <c r="AE91" s="46" t="e">
        <f aca="false">w_1_10*B91+w_2_10*C91+w_3_10*D91+w_4_10*E91+w_5_10*F91+w_6_10*G91+w_7_10*H91+w_8_10*I91+w_9_10*J91+w_10_10*K91</f>
        <v>#NAME?</v>
      </c>
    </row>
    <row r="92" customFormat="false" ht="15" hidden="false" customHeight="false" outlineLevel="0" collapsed="false">
      <c r="A92" s="0" t="n">
        <f aca="false">A91+$B$1</f>
        <v>87</v>
      </c>
      <c r="B92" s="45" t="e">
        <f aca="false">B91+eta_1*(L91-B91)*Dt</f>
        <v>#NAME?</v>
      </c>
      <c r="C92" s="46" t="e">
        <f aca="false">C91+eta_2*(M91-C91)*Dt</f>
        <v>#NAME?</v>
      </c>
      <c r="D92" s="47" t="e">
        <f aca="false">D91+eta_3*(N91-D91)*Dt</f>
        <v>#NAME?</v>
      </c>
      <c r="E92" s="46" t="e">
        <f aca="false">E91+eta_4*(O91-E91)*Dt</f>
        <v>#NAME?</v>
      </c>
      <c r="F92" s="48" t="e">
        <f aca="false">F91+eta_5*(P91-F91)*Dt</f>
        <v>#NAME?</v>
      </c>
      <c r="G92" s="49" t="e">
        <f aca="false">G91+eta_6*(Q91-G91)*Dt</f>
        <v>#NAME?</v>
      </c>
      <c r="H92" s="50" t="e">
        <f aca="false">H91+eta_7*(R91-H91)*Dt</f>
        <v>#NAME?</v>
      </c>
      <c r="I92" s="51" t="e">
        <f aca="false">I91+eta_8*(S91-I91)*Dt</f>
        <v>#NAME?</v>
      </c>
      <c r="J92" s="52" t="e">
        <f aca="false">J91+eta_9*(T91-J91)*Dt</f>
        <v>#NAME?</v>
      </c>
      <c r="K92" s="53" t="e">
        <f aca="false">K91+eta_10*(U91-K91)*Dt</f>
        <v>#NAME?</v>
      </c>
      <c r="L92" s="46" t="e">
        <f aca="false">MAX(0,id_1*V92+sum_1*V92+IF(ssum_1&gt;0,ssum_1*V92/lamda_1,0)+slogistic_1*(1/(1+EXP(-s_1*(V92-t_1))))+alogistic_1*(((1/(1+EXP(-s_1*(V92-t_1))))-(1/(1+EXP(s_1*t_1))))*(1+EXP(-s_1*t_1))))</f>
        <v>#NAME?</v>
      </c>
      <c r="M92" s="46" t="e">
        <f aca="false">MAX(0,id_2*W92+sum_2*W92+IF(ssum_2&gt;0,ssum_2*W92/lamda_2,0)+slogistic_2*(1/(1+EXP(-s_2*(W92-t_2))))+alogistic_2*(((1/(1+EXP(-s_2*(W92-t_2))))-(1/(1+EXP(s_2*t_2))))*(1+EXP(-s_2*t_2))))</f>
        <v>#NAME?</v>
      </c>
      <c r="N92" s="46" t="e">
        <f aca="false">MAX(0,id_3*X92+sum_3*X92+IF(ssum_3&gt;0,ssum_3*X92/lamda_3,0)+slogistic_3*(1/(1+EXP(-s_3*(X92-t_3))))+alogistic_3*(((1/(1+EXP(-s_3*(X92-t_3))))-(1/(1+EXP(s_3*t_3))))*(1+EXP(-s_3*t_3))))</f>
        <v>#NAME?</v>
      </c>
      <c r="O92" s="46" t="e">
        <f aca="false">MAX(0,id_4*Y92+sum_4*Y92+IF(ssum_4&gt;0,ssum_4*Y92/lamda_4,0)+slogistic_4*(1/(1+EXP(-s_4*(Y92-t_4))))+alogistic_4*(((1/(1+EXP(-s_4*(Y92-t_4))))-(1/(1+EXP(s_4*t_4))))*(1+EXP(-s_4*t_4))))</f>
        <v>#NAME?</v>
      </c>
      <c r="P92" s="46" t="e">
        <f aca="false">MAX(0,id_5*Z92+sum_5*Z92+IF(ssum_5&gt;0,ssum_5*Z92/lamda_5,0)+slogistic_5*(1/(1+EXP(-s_5*(Z92-t_5))))+alogistic_5*(((1/(1+EXP(-s_5*(Z92-t_5))))-(1/(1+EXP(s_5*t_5))))*(1+EXP(-s_5*t_5))))</f>
        <v>#NAME?</v>
      </c>
      <c r="Q92" s="46" t="e">
        <f aca="false">MAX(0,id_6*AA92+sum_6*AA92+IF(ssum_6&gt;0,ssum_6*AA92/lamda_6,0)+slogistic_6*(1/(1+EXP(-s_6*(AA92-t_6))))+alogistic_6*(((1/(1+EXP(-s_6*(AA92-t_6))))-(1/(1+EXP(s_6*t_6))))*(1+EXP(-s_6*t_6))))</f>
        <v>#NAME?</v>
      </c>
      <c r="R92" s="46" t="e">
        <f aca="false">MAX(0,id_7*AB92+sum_7*AB92+IF(ssum_7&gt;0,ssum_7*AB92/lamda_7,0)+slogistic_7*(1/(1+EXP(-s_7*(AB92-t_7))))+alogistic_7*(((1/(1+EXP(-s_7*(AB92-t_7))))-(1/(1+EXP(s_7*t_7))))*(1+EXP(-s_7*t_7))))</f>
        <v>#NAME?</v>
      </c>
      <c r="S92" s="46" t="e">
        <f aca="false">MAX(0,id_8*AC92+sum_8*AC92+IF(ssum_8&gt;0,ssum_8*AC92/lamda_8,0)+slogistic_8*(1/(1+EXP(-s_8*(AC92-t_8))))+alogistic_8*(((1/(1+EXP(-s_8*(AC92-t_8))))-(1/(1+EXP(s_8*t_8))))*(1+EXP(-s_8*t_8))))</f>
        <v>#NAME?</v>
      </c>
      <c r="T92" s="46" t="e">
        <f aca="false">MAX(0,id_9*AD92+sum_9*AD92+IF(ssum_9&gt;0,ssum_9*AD92/lamda_9,0)+slogistic_9*(1/(1+EXP(-s_9*(AD92-t_9))))+alogistic_9*(((1/(1+EXP(-s_9*(AD92-t_9))))-(1/(1+EXP(s_9*t_9))))*(1+EXP(-s_9*t_9))))</f>
        <v>#NAME?</v>
      </c>
      <c r="U92" s="46" t="e">
        <f aca="false">MAX(0,id_10*AE92+sum_10*AE92+IF(ssum_10&gt;0,ssum_10*AE92/lamda_10,0)+slogistic_10*(1/(1+EXP(-s_10*(AE92-t_10))))+alogistic_10*(((1/(1+EXP(-s_10*(AE92-t_10))))-(1/(1+EXP(s_10*t_10))))*(1+EXP(-s_10*t_10))))</f>
        <v>#NAME?</v>
      </c>
      <c r="V92" s="46" t="e">
        <f aca="false">w_1_1*B92+w_2_1*C92+w_3_1*D92+w_4_1*E92+w_5_1*F92+w_6_1*G92+w_7_1*H92+w_8_1*I92+w_9_1*J92+w_10_1*K92</f>
        <v>#NAME?</v>
      </c>
      <c r="W92" s="46" t="e">
        <f aca="false">w_1_2*B92+w_2_2*C92+w_3_2*D92+w_4_2*E92+w_5_2*F92+w_5_2*G92+w_7_2*H92+w_8_2*I92+w_9_2*J92+w_10_2*K92</f>
        <v>#NAME?</v>
      </c>
      <c r="X92" s="46" t="e">
        <f aca="false">w_1_3*B92+w_2_3*C92+matrix!$E$6*D92+matrix!$E$7*E92+matrix!$E$8*F92+matrix!$E$9*G92+matrix!$E$10*H92+matrix!$E$11*I92+matrix!$E$12*J92+matrix!$E$13*K92</f>
        <v>#NAME?</v>
      </c>
      <c r="Y92" s="46" t="e">
        <f aca="false">w_1_4*B92+w_2_4*C92+w_3_4*D92+w_4_4*E92+w_5_4*F92+w_6_4*G92+w_7_4*H92+w_8_4*I92+w_9_4*J92+w_10_4*K92</f>
        <v>#NAME?</v>
      </c>
      <c r="Z92" s="46" t="e">
        <f aca="false">w_1_5*B92+w_2_5*C92+w_3_5*D92+w_4_5*E92+w_5_5*F92+w_6_5*G92+w_7_5*H92+w_8_5*I92+w_9_5*J92+w_10_5*K92</f>
        <v>#NAME?</v>
      </c>
      <c r="AA92" s="46" t="e">
        <f aca="false">w_1_6*B92+w_2_6*C92+w_3_6*D92+w_4_6*E92+w_5_6*F92+w_6_6*G92+w_7_6*H92+w_8_6*I92+w_9_6*J92+w_10_6*K92</f>
        <v>#NAME?</v>
      </c>
      <c r="AB92" s="46" t="e">
        <f aca="false">w_1_7*B92+w_2_7*C92+w_3_7*D92+w_4_7*E92+w_5_7*F92+w_6_7*G92+w_7_7*H92+w_8_7*I92+w_9_7*J92+w_10_7*K92</f>
        <v>#NAME?</v>
      </c>
      <c r="AC92" s="46" t="e">
        <f aca="false">w_1_8*B92+w_2_8*C92+w_3_8*D92+w_4_8*E92+w_5_8*F92+w_6_8*G92+w_7_8*H92+w_8_8*I92+w_9_8*J92+w_10_8*K92</f>
        <v>#NAME?</v>
      </c>
      <c r="AD92" s="46" t="e">
        <f aca="false">w_1_9*B92+w_2_9*C92+w_3_9*D92+w_4_9*E92+w_5_9*F92+w_6_9*G92+w_7_9*H92+w_8_9*I92+w_9_9*J92+w_10_9*K92</f>
        <v>#NAME?</v>
      </c>
      <c r="AE92" s="46" t="e">
        <f aca="false">w_1_10*B92+w_2_10*C92+w_3_10*D92+w_4_10*E92+w_5_10*F92+w_6_10*G92+w_7_10*H92+w_8_10*I92+w_9_10*J92+w_10_10*K92</f>
        <v>#NAME?</v>
      </c>
    </row>
    <row r="93" customFormat="false" ht="15" hidden="false" customHeight="false" outlineLevel="0" collapsed="false">
      <c r="A93" s="0" t="n">
        <f aca="false">A92+$B$1</f>
        <v>88</v>
      </c>
      <c r="B93" s="45" t="e">
        <f aca="false">B92+eta_1*(L92-B92)*Dt</f>
        <v>#NAME?</v>
      </c>
      <c r="C93" s="46" t="e">
        <f aca="false">C92+eta_2*(M92-C92)*Dt</f>
        <v>#NAME?</v>
      </c>
      <c r="D93" s="47" t="e">
        <f aca="false">D92+eta_3*(N92-D92)*Dt</f>
        <v>#NAME?</v>
      </c>
      <c r="E93" s="46" t="e">
        <f aca="false">E92+eta_4*(O92-E92)*Dt</f>
        <v>#NAME?</v>
      </c>
      <c r="F93" s="48" t="e">
        <f aca="false">F92+eta_5*(P92-F92)*Dt</f>
        <v>#NAME?</v>
      </c>
      <c r="G93" s="49" t="e">
        <f aca="false">G92+eta_6*(Q92-G92)*Dt</f>
        <v>#NAME?</v>
      </c>
      <c r="H93" s="50" t="e">
        <f aca="false">H92+eta_7*(R92-H92)*Dt</f>
        <v>#NAME?</v>
      </c>
      <c r="I93" s="51" t="e">
        <f aca="false">I92+eta_8*(S92-I92)*Dt</f>
        <v>#NAME?</v>
      </c>
      <c r="J93" s="52" t="e">
        <f aca="false">J92+eta_9*(T92-J92)*Dt</f>
        <v>#NAME?</v>
      </c>
      <c r="K93" s="53" t="e">
        <f aca="false">K92+eta_10*(U92-K92)*Dt</f>
        <v>#NAME?</v>
      </c>
      <c r="L93" s="46" t="e">
        <f aca="false">MAX(0,id_1*V93+sum_1*V93+IF(ssum_1&gt;0,ssum_1*V93/lamda_1,0)+slogistic_1*(1/(1+EXP(-s_1*(V93-t_1))))+alogistic_1*(((1/(1+EXP(-s_1*(V93-t_1))))-(1/(1+EXP(s_1*t_1))))*(1+EXP(-s_1*t_1))))</f>
        <v>#NAME?</v>
      </c>
      <c r="M93" s="46" t="e">
        <f aca="false">MAX(0,id_2*W93+sum_2*W93+IF(ssum_2&gt;0,ssum_2*W93/lamda_2,0)+slogistic_2*(1/(1+EXP(-s_2*(W93-t_2))))+alogistic_2*(((1/(1+EXP(-s_2*(W93-t_2))))-(1/(1+EXP(s_2*t_2))))*(1+EXP(-s_2*t_2))))</f>
        <v>#NAME?</v>
      </c>
      <c r="N93" s="46" t="e">
        <f aca="false">MAX(0,id_3*X93+sum_3*X93+IF(ssum_3&gt;0,ssum_3*X93/lamda_3,0)+slogistic_3*(1/(1+EXP(-s_3*(X93-t_3))))+alogistic_3*(((1/(1+EXP(-s_3*(X93-t_3))))-(1/(1+EXP(s_3*t_3))))*(1+EXP(-s_3*t_3))))</f>
        <v>#NAME?</v>
      </c>
      <c r="O93" s="46" t="e">
        <f aca="false">MAX(0,id_4*Y93+sum_4*Y93+IF(ssum_4&gt;0,ssum_4*Y93/lamda_4,0)+slogistic_4*(1/(1+EXP(-s_4*(Y93-t_4))))+alogistic_4*(((1/(1+EXP(-s_4*(Y93-t_4))))-(1/(1+EXP(s_4*t_4))))*(1+EXP(-s_4*t_4))))</f>
        <v>#NAME?</v>
      </c>
      <c r="P93" s="46" t="e">
        <f aca="false">MAX(0,id_5*Z93+sum_5*Z93+IF(ssum_5&gt;0,ssum_5*Z93/lamda_5,0)+slogistic_5*(1/(1+EXP(-s_5*(Z93-t_5))))+alogistic_5*(((1/(1+EXP(-s_5*(Z93-t_5))))-(1/(1+EXP(s_5*t_5))))*(1+EXP(-s_5*t_5))))</f>
        <v>#NAME?</v>
      </c>
      <c r="Q93" s="46" t="e">
        <f aca="false">MAX(0,id_6*AA93+sum_6*AA93+IF(ssum_6&gt;0,ssum_6*AA93/lamda_6,0)+slogistic_6*(1/(1+EXP(-s_6*(AA93-t_6))))+alogistic_6*(((1/(1+EXP(-s_6*(AA93-t_6))))-(1/(1+EXP(s_6*t_6))))*(1+EXP(-s_6*t_6))))</f>
        <v>#NAME?</v>
      </c>
      <c r="R93" s="46" t="e">
        <f aca="false">MAX(0,id_7*AB93+sum_7*AB93+IF(ssum_7&gt;0,ssum_7*AB93/lamda_7,0)+slogistic_7*(1/(1+EXP(-s_7*(AB93-t_7))))+alogistic_7*(((1/(1+EXP(-s_7*(AB93-t_7))))-(1/(1+EXP(s_7*t_7))))*(1+EXP(-s_7*t_7))))</f>
        <v>#NAME?</v>
      </c>
      <c r="S93" s="46" t="e">
        <f aca="false">MAX(0,id_8*AC93+sum_8*AC93+IF(ssum_8&gt;0,ssum_8*AC93/lamda_8,0)+slogistic_8*(1/(1+EXP(-s_8*(AC93-t_8))))+alogistic_8*(((1/(1+EXP(-s_8*(AC93-t_8))))-(1/(1+EXP(s_8*t_8))))*(1+EXP(-s_8*t_8))))</f>
        <v>#NAME?</v>
      </c>
      <c r="T93" s="46" t="e">
        <f aca="false">MAX(0,id_9*AD93+sum_9*AD93+IF(ssum_9&gt;0,ssum_9*AD93/lamda_9,0)+slogistic_9*(1/(1+EXP(-s_9*(AD93-t_9))))+alogistic_9*(((1/(1+EXP(-s_9*(AD93-t_9))))-(1/(1+EXP(s_9*t_9))))*(1+EXP(-s_9*t_9))))</f>
        <v>#NAME?</v>
      </c>
      <c r="U93" s="46" t="e">
        <f aca="false">MAX(0,id_10*AE93+sum_10*AE93+IF(ssum_10&gt;0,ssum_10*AE93/lamda_10,0)+slogistic_10*(1/(1+EXP(-s_10*(AE93-t_10))))+alogistic_10*(((1/(1+EXP(-s_10*(AE93-t_10))))-(1/(1+EXP(s_10*t_10))))*(1+EXP(-s_10*t_10))))</f>
        <v>#NAME?</v>
      </c>
      <c r="V93" s="46" t="e">
        <f aca="false">w_1_1*B93+w_2_1*C93+w_3_1*D93+w_4_1*E93+w_5_1*F93+w_6_1*G93+w_7_1*H93+w_8_1*I93+w_9_1*J93+w_10_1*K93</f>
        <v>#NAME?</v>
      </c>
      <c r="W93" s="46" t="e">
        <f aca="false">w_1_2*B93+w_2_2*C93+w_3_2*D93+w_4_2*E93+w_5_2*F93+w_5_2*G93+w_7_2*H93+w_8_2*I93+w_9_2*J93+w_10_2*K93</f>
        <v>#NAME?</v>
      </c>
      <c r="X93" s="46" t="e">
        <f aca="false">w_1_3*B93+w_2_3*C93+matrix!$E$6*D93+matrix!$E$7*E93+matrix!$E$8*F93+matrix!$E$9*G93+matrix!$E$10*H93+matrix!$E$11*I93+matrix!$E$12*J93+matrix!$E$13*K93</f>
        <v>#NAME?</v>
      </c>
      <c r="Y93" s="46" t="e">
        <f aca="false">w_1_4*B93+w_2_4*C93+w_3_4*D93+w_4_4*E93+w_5_4*F93+w_6_4*G93+w_7_4*H93+w_8_4*I93+w_9_4*J93+w_10_4*K93</f>
        <v>#NAME?</v>
      </c>
      <c r="Z93" s="46" t="e">
        <f aca="false">w_1_5*B93+w_2_5*C93+w_3_5*D93+w_4_5*E93+w_5_5*F93+w_6_5*G93+w_7_5*H93+w_8_5*I93+w_9_5*J93+w_10_5*K93</f>
        <v>#NAME?</v>
      </c>
      <c r="AA93" s="46" t="e">
        <f aca="false">w_1_6*B93+w_2_6*C93+w_3_6*D93+w_4_6*E93+w_5_6*F93+w_6_6*G93+w_7_6*H93+w_8_6*I93+w_9_6*J93+w_10_6*K93</f>
        <v>#NAME?</v>
      </c>
      <c r="AB93" s="46" t="e">
        <f aca="false">w_1_7*B93+w_2_7*C93+w_3_7*D93+w_4_7*E93+w_5_7*F93+w_6_7*G93+w_7_7*H93+w_8_7*I93+w_9_7*J93+w_10_7*K93</f>
        <v>#NAME?</v>
      </c>
      <c r="AC93" s="46" t="e">
        <f aca="false">w_1_8*B93+w_2_8*C93+w_3_8*D93+w_4_8*E93+w_5_8*F93+w_6_8*G93+w_7_8*H93+w_8_8*I93+w_9_8*J93+w_10_8*K93</f>
        <v>#NAME?</v>
      </c>
      <c r="AD93" s="46" t="e">
        <f aca="false">w_1_9*B93+w_2_9*C93+w_3_9*D93+w_4_9*E93+w_5_9*F93+w_6_9*G93+w_7_9*H93+w_8_9*I93+w_9_9*J93+w_10_9*K93</f>
        <v>#NAME?</v>
      </c>
      <c r="AE93" s="46" t="e">
        <f aca="false">w_1_10*B93+w_2_10*C93+w_3_10*D93+w_4_10*E93+w_5_10*F93+w_6_10*G93+w_7_10*H93+w_8_10*I93+w_9_10*J93+w_10_10*K93</f>
        <v>#NAME?</v>
      </c>
    </row>
    <row r="94" customFormat="false" ht="15" hidden="false" customHeight="false" outlineLevel="0" collapsed="false">
      <c r="A94" s="0" t="n">
        <f aca="false">A93+$B$1</f>
        <v>89</v>
      </c>
      <c r="B94" s="45" t="e">
        <f aca="false">B93+eta_1*(L93-B93)*Dt</f>
        <v>#NAME?</v>
      </c>
      <c r="C94" s="46" t="e">
        <f aca="false">C93+eta_2*(M93-C93)*Dt</f>
        <v>#NAME?</v>
      </c>
      <c r="D94" s="47" t="e">
        <f aca="false">D93+eta_3*(N93-D93)*Dt</f>
        <v>#NAME?</v>
      </c>
      <c r="E94" s="46" t="e">
        <f aca="false">E93+eta_4*(O93-E93)*Dt</f>
        <v>#NAME?</v>
      </c>
      <c r="F94" s="48" t="e">
        <f aca="false">F93+eta_5*(P93-F93)*Dt</f>
        <v>#NAME?</v>
      </c>
      <c r="G94" s="49" t="e">
        <f aca="false">G93+eta_6*(Q93-G93)*Dt</f>
        <v>#NAME?</v>
      </c>
      <c r="H94" s="50" t="e">
        <f aca="false">H93+eta_7*(R93-H93)*Dt</f>
        <v>#NAME?</v>
      </c>
      <c r="I94" s="51" t="e">
        <f aca="false">I93+eta_8*(S93-I93)*Dt</f>
        <v>#NAME?</v>
      </c>
      <c r="J94" s="52" t="e">
        <f aca="false">J93+eta_9*(T93-J93)*Dt</f>
        <v>#NAME?</v>
      </c>
      <c r="K94" s="53" t="e">
        <f aca="false">K93+eta_10*(U93-K93)*Dt</f>
        <v>#NAME?</v>
      </c>
      <c r="L94" s="46" t="e">
        <f aca="false">MAX(0,id_1*V94+sum_1*V94+IF(ssum_1&gt;0,ssum_1*V94/lamda_1,0)+slogistic_1*(1/(1+EXP(-s_1*(V94-t_1))))+alogistic_1*(((1/(1+EXP(-s_1*(V94-t_1))))-(1/(1+EXP(s_1*t_1))))*(1+EXP(-s_1*t_1))))</f>
        <v>#NAME?</v>
      </c>
      <c r="M94" s="46" t="e">
        <f aca="false">MAX(0,id_2*W94+sum_2*W94+IF(ssum_2&gt;0,ssum_2*W94/lamda_2,0)+slogistic_2*(1/(1+EXP(-s_2*(W94-t_2))))+alogistic_2*(((1/(1+EXP(-s_2*(W94-t_2))))-(1/(1+EXP(s_2*t_2))))*(1+EXP(-s_2*t_2))))</f>
        <v>#NAME?</v>
      </c>
      <c r="N94" s="46" t="e">
        <f aca="false">MAX(0,id_3*X94+sum_3*X94+IF(ssum_3&gt;0,ssum_3*X94/lamda_3,0)+slogistic_3*(1/(1+EXP(-s_3*(X94-t_3))))+alogistic_3*(((1/(1+EXP(-s_3*(X94-t_3))))-(1/(1+EXP(s_3*t_3))))*(1+EXP(-s_3*t_3))))</f>
        <v>#NAME?</v>
      </c>
      <c r="O94" s="46" t="e">
        <f aca="false">MAX(0,id_4*Y94+sum_4*Y94+IF(ssum_4&gt;0,ssum_4*Y94/lamda_4,0)+slogistic_4*(1/(1+EXP(-s_4*(Y94-t_4))))+alogistic_4*(((1/(1+EXP(-s_4*(Y94-t_4))))-(1/(1+EXP(s_4*t_4))))*(1+EXP(-s_4*t_4))))</f>
        <v>#NAME?</v>
      </c>
      <c r="P94" s="46" t="e">
        <f aca="false">MAX(0,id_5*Z94+sum_5*Z94+IF(ssum_5&gt;0,ssum_5*Z94/lamda_5,0)+slogistic_5*(1/(1+EXP(-s_5*(Z94-t_5))))+alogistic_5*(((1/(1+EXP(-s_5*(Z94-t_5))))-(1/(1+EXP(s_5*t_5))))*(1+EXP(-s_5*t_5))))</f>
        <v>#NAME?</v>
      </c>
      <c r="Q94" s="46" t="e">
        <f aca="false">MAX(0,id_6*AA94+sum_6*AA94+IF(ssum_6&gt;0,ssum_6*AA94/lamda_6,0)+slogistic_6*(1/(1+EXP(-s_6*(AA94-t_6))))+alogistic_6*(((1/(1+EXP(-s_6*(AA94-t_6))))-(1/(1+EXP(s_6*t_6))))*(1+EXP(-s_6*t_6))))</f>
        <v>#NAME?</v>
      </c>
      <c r="R94" s="46" t="e">
        <f aca="false">MAX(0,id_7*AB94+sum_7*AB94+IF(ssum_7&gt;0,ssum_7*AB94/lamda_7,0)+slogistic_7*(1/(1+EXP(-s_7*(AB94-t_7))))+alogistic_7*(((1/(1+EXP(-s_7*(AB94-t_7))))-(1/(1+EXP(s_7*t_7))))*(1+EXP(-s_7*t_7))))</f>
        <v>#NAME?</v>
      </c>
      <c r="S94" s="46" t="e">
        <f aca="false">MAX(0,id_8*AC94+sum_8*AC94+IF(ssum_8&gt;0,ssum_8*AC94/lamda_8,0)+slogistic_8*(1/(1+EXP(-s_8*(AC94-t_8))))+alogistic_8*(((1/(1+EXP(-s_8*(AC94-t_8))))-(1/(1+EXP(s_8*t_8))))*(1+EXP(-s_8*t_8))))</f>
        <v>#NAME?</v>
      </c>
      <c r="T94" s="46" t="e">
        <f aca="false">MAX(0,id_9*AD94+sum_9*AD94+IF(ssum_9&gt;0,ssum_9*AD94/lamda_9,0)+slogistic_9*(1/(1+EXP(-s_9*(AD94-t_9))))+alogistic_9*(((1/(1+EXP(-s_9*(AD94-t_9))))-(1/(1+EXP(s_9*t_9))))*(1+EXP(-s_9*t_9))))</f>
        <v>#NAME?</v>
      </c>
      <c r="U94" s="46" t="e">
        <f aca="false">MAX(0,id_10*AE94+sum_10*AE94+IF(ssum_10&gt;0,ssum_10*AE94/lamda_10,0)+slogistic_10*(1/(1+EXP(-s_10*(AE94-t_10))))+alogistic_10*(((1/(1+EXP(-s_10*(AE94-t_10))))-(1/(1+EXP(s_10*t_10))))*(1+EXP(-s_10*t_10))))</f>
        <v>#NAME?</v>
      </c>
      <c r="V94" s="46" t="e">
        <f aca="false">w_1_1*B94+w_2_1*C94+w_3_1*D94+w_4_1*E94+w_5_1*F94+w_6_1*G94+w_7_1*H94+w_8_1*I94+w_9_1*J94+w_10_1*K94</f>
        <v>#NAME?</v>
      </c>
      <c r="W94" s="46" t="e">
        <f aca="false">w_1_2*B94+w_2_2*C94+w_3_2*D94+w_4_2*E94+w_5_2*F94+w_5_2*G94+w_7_2*H94+w_8_2*I94+w_9_2*J94+w_10_2*K94</f>
        <v>#NAME?</v>
      </c>
      <c r="X94" s="46" t="e">
        <f aca="false">w_1_3*B94+w_2_3*C94+matrix!$E$6*D94+matrix!$E$7*E94+matrix!$E$8*F94+matrix!$E$9*G94+matrix!$E$10*H94+matrix!$E$11*I94+matrix!$E$12*J94+matrix!$E$13*K94</f>
        <v>#NAME?</v>
      </c>
      <c r="Y94" s="46" t="e">
        <f aca="false">w_1_4*B94+w_2_4*C94+w_3_4*D94+w_4_4*E94+w_5_4*F94+w_6_4*G94+w_7_4*H94+w_8_4*I94+w_9_4*J94+w_10_4*K94</f>
        <v>#NAME?</v>
      </c>
      <c r="Z94" s="46" t="e">
        <f aca="false">w_1_5*B94+w_2_5*C94+w_3_5*D94+w_4_5*E94+w_5_5*F94+w_6_5*G94+w_7_5*H94+w_8_5*I94+w_9_5*J94+w_10_5*K94</f>
        <v>#NAME?</v>
      </c>
      <c r="AA94" s="46" t="e">
        <f aca="false">w_1_6*B94+w_2_6*C94+w_3_6*D94+w_4_6*E94+w_5_6*F94+w_6_6*G94+w_7_6*H94+w_8_6*I94+w_9_6*J94+w_10_6*K94</f>
        <v>#NAME?</v>
      </c>
      <c r="AB94" s="46" t="e">
        <f aca="false">w_1_7*B94+w_2_7*C94+w_3_7*D94+w_4_7*E94+w_5_7*F94+w_6_7*G94+w_7_7*H94+w_8_7*I94+w_9_7*J94+w_10_7*K94</f>
        <v>#NAME?</v>
      </c>
      <c r="AC94" s="46" t="e">
        <f aca="false">w_1_8*B94+w_2_8*C94+w_3_8*D94+w_4_8*E94+w_5_8*F94+w_6_8*G94+w_7_8*H94+w_8_8*I94+w_9_8*J94+w_10_8*K94</f>
        <v>#NAME?</v>
      </c>
      <c r="AD94" s="46" t="e">
        <f aca="false">w_1_9*B94+w_2_9*C94+w_3_9*D94+w_4_9*E94+w_5_9*F94+w_6_9*G94+w_7_9*H94+w_8_9*I94+w_9_9*J94+w_10_9*K94</f>
        <v>#NAME?</v>
      </c>
      <c r="AE94" s="46" t="e">
        <f aca="false">w_1_10*B94+w_2_10*C94+w_3_10*D94+w_4_10*E94+w_5_10*F94+w_6_10*G94+w_7_10*H94+w_8_10*I94+w_9_10*J94+w_10_10*K94</f>
        <v>#NAME?</v>
      </c>
    </row>
    <row r="95" customFormat="false" ht="15" hidden="false" customHeight="false" outlineLevel="0" collapsed="false">
      <c r="A95" s="0" t="n">
        <f aca="false">A94+$B$1</f>
        <v>90</v>
      </c>
      <c r="B95" s="45" t="e">
        <f aca="false">B94+eta_1*(L94-B94)*Dt</f>
        <v>#NAME?</v>
      </c>
      <c r="C95" s="46" t="e">
        <f aca="false">C94+eta_2*(M94-C94)*Dt</f>
        <v>#NAME?</v>
      </c>
      <c r="D95" s="47" t="e">
        <f aca="false">D94+eta_3*(N94-D94)*Dt</f>
        <v>#NAME?</v>
      </c>
      <c r="E95" s="46" t="e">
        <f aca="false">E94+eta_4*(O94-E94)*Dt</f>
        <v>#NAME?</v>
      </c>
      <c r="F95" s="48" t="e">
        <f aca="false">F94+eta_5*(P94-F94)*Dt</f>
        <v>#NAME?</v>
      </c>
      <c r="G95" s="49" t="e">
        <f aca="false">G94+eta_6*(Q94-G94)*Dt</f>
        <v>#NAME?</v>
      </c>
      <c r="H95" s="50" t="e">
        <f aca="false">H94+eta_7*(R94-H94)*Dt</f>
        <v>#NAME?</v>
      </c>
      <c r="I95" s="51" t="e">
        <f aca="false">I94+eta_8*(S94-I94)*Dt</f>
        <v>#NAME?</v>
      </c>
      <c r="J95" s="52" t="e">
        <f aca="false">J94+eta_9*(T94-J94)*Dt</f>
        <v>#NAME?</v>
      </c>
      <c r="K95" s="53" t="e">
        <f aca="false">K94+eta_10*(U94-K94)*Dt</f>
        <v>#NAME?</v>
      </c>
      <c r="L95" s="46" t="e">
        <f aca="false">MAX(0,id_1*V95+sum_1*V95+IF(ssum_1&gt;0,ssum_1*V95/lamda_1,0)+slogistic_1*(1/(1+EXP(-s_1*(V95-t_1))))+alogistic_1*(((1/(1+EXP(-s_1*(V95-t_1))))-(1/(1+EXP(s_1*t_1))))*(1+EXP(-s_1*t_1))))</f>
        <v>#NAME?</v>
      </c>
      <c r="M95" s="46" t="e">
        <f aca="false">MAX(0,id_2*W95+sum_2*W95+IF(ssum_2&gt;0,ssum_2*W95/lamda_2,0)+slogistic_2*(1/(1+EXP(-s_2*(W95-t_2))))+alogistic_2*(((1/(1+EXP(-s_2*(W95-t_2))))-(1/(1+EXP(s_2*t_2))))*(1+EXP(-s_2*t_2))))</f>
        <v>#NAME?</v>
      </c>
      <c r="N95" s="46" t="e">
        <f aca="false">MAX(0,id_3*X95+sum_3*X95+IF(ssum_3&gt;0,ssum_3*X95/lamda_3,0)+slogistic_3*(1/(1+EXP(-s_3*(X95-t_3))))+alogistic_3*(((1/(1+EXP(-s_3*(X95-t_3))))-(1/(1+EXP(s_3*t_3))))*(1+EXP(-s_3*t_3))))</f>
        <v>#NAME?</v>
      </c>
      <c r="O95" s="46" t="e">
        <f aca="false">MAX(0,id_4*Y95+sum_4*Y95+IF(ssum_4&gt;0,ssum_4*Y95/lamda_4,0)+slogistic_4*(1/(1+EXP(-s_4*(Y95-t_4))))+alogistic_4*(((1/(1+EXP(-s_4*(Y95-t_4))))-(1/(1+EXP(s_4*t_4))))*(1+EXP(-s_4*t_4))))</f>
        <v>#NAME?</v>
      </c>
      <c r="P95" s="46" t="e">
        <f aca="false">MAX(0,id_5*Z95+sum_5*Z95+IF(ssum_5&gt;0,ssum_5*Z95/lamda_5,0)+slogistic_5*(1/(1+EXP(-s_5*(Z95-t_5))))+alogistic_5*(((1/(1+EXP(-s_5*(Z95-t_5))))-(1/(1+EXP(s_5*t_5))))*(1+EXP(-s_5*t_5))))</f>
        <v>#NAME?</v>
      </c>
      <c r="Q95" s="46" t="e">
        <f aca="false">MAX(0,id_6*AA95+sum_6*AA95+IF(ssum_6&gt;0,ssum_6*AA95/lamda_6,0)+slogistic_6*(1/(1+EXP(-s_6*(AA95-t_6))))+alogistic_6*(((1/(1+EXP(-s_6*(AA95-t_6))))-(1/(1+EXP(s_6*t_6))))*(1+EXP(-s_6*t_6))))</f>
        <v>#NAME?</v>
      </c>
      <c r="R95" s="46" t="e">
        <f aca="false">MAX(0,id_7*AB95+sum_7*AB95+IF(ssum_7&gt;0,ssum_7*AB95/lamda_7,0)+slogistic_7*(1/(1+EXP(-s_7*(AB95-t_7))))+alogistic_7*(((1/(1+EXP(-s_7*(AB95-t_7))))-(1/(1+EXP(s_7*t_7))))*(1+EXP(-s_7*t_7))))</f>
        <v>#NAME?</v>
      </c>
      <c r="S95" s="46" t="e">
        <f aca="false">MAX(0,id_8*AC95+sum_8*AC95+IF(ssum_8&gt;0,ssum_8*AC95/lamda_8,0)+slogistic_8*(1/(1+EXP(-s_8*(AC95-t_8))))+alogistic_8*(((1/(1+EXP(-s_8*(AC95-t_8))))-(1/(1+EXP(s_8*t_8))))*(1+EXP(-s_8*t_8))))</f>
        <v>#NAME?</v>
      </c>
      <c r="T95" s="46" t="e">
        <f aca="false">MAX(0,id_9*AD95+sum_9*AD95+IF(ssum_9&gt;0,ssum_9*AD95/lamda_9,0)+slogistic_9*(1/(1+EXP(-s_9*(AD95-t_9))))+alogistic_9*(((1/(1+EXP(-s_9*(AD95-t_9))))-(1/(1+EXP(s_9*t_9))))*(1+EXP(-s_9*t_9))))</f>
        <v>#NAME?</v>
      </c>
      <c r="U95" s="46" t="e">
        <f aca="false">MAX(0,id_10*AE95+sum_10*AE95+IF(ssum_10&gt;0,ssum_10*AE95/lamda_10,0)+slogistic_10*(1/(1+EXP(-s_10*(AE95-t_10))))+alogistic_10*(((1/(1+EXP(-s_10*(AE95-t_10))))-(1/(1+EXP(s_10*t_10))))*(1+EXP(-s_10*t_10))))</f>
        <v>#NAME?</v>
      </c>
      <c r="V95" s="46" t="e">
        <f aca="false">w_1_1*B95+w_2_1*C95+w_3_1*D95+w_4_1*E95+w_5_1*F95+w_6_1*G95+w_7_1*H95+w_8_1*I95+w_9_1*J95+w_10_1*K95</f>
        <v>#NAME?</v>
      </c>
      <c r="W95" s="46" t="e">
        <f aca="false">w_1_2*B95+w_2_2*C95+w_3_2*D95+w_4_2*E95+w_5_2*F95+w_5_2*G95+w_7_2*H95+w_8_2*I95+w_9_2*J95+w_10_2*K95</f>
        <v>#NAME?</v>
      </c>
      <c r="X95" s="46" t="e">
        <f aca="false">w_1_3*B95+w_2_3*C95+matrix!$E$6*D95+matrix!$E$7*E95+matrix!$E$8*F95+matrix!$E$9*G95+matrix!$E$10*H95+matrix!$E$11*I95+matrix!$E$12*J95+matrix!$E$13*K95</f>
        <v>#NAME?</v>
      </c>
      <c r="Y95" s="46" t="e">
        <f aca="false">w_1_4*B95+w_2_4*C95+w_3_4*D95+w_4_4*E95+w_5_4*F95+w_6_4*G95+w_7_4*H95+w_8_4*I95+w_9_4*J95+w_10_4*K95</f>
        <v>#NAME?</v>
      </c>
      <c r="Z95" s="46" t="e">
        <f aca="false">w_1_5*B95+w_2_5*C95+w_3_5*D95+w_4_5*E95+w_5_5*F95+w_6_5*G95+w_7_5*H95+w_8_5*I95+w_9_5*J95+w_10_5*K95</f>
        <v>#NAME?</v>
      </c>
      <c r="AA95" s="46" t="e">
        <f aca="false">w_1_6*B95+w_2_6*C95+w_3_6*D95+w_4_6*E95+w_5_6*F95+w_6_6*G95+w_7_6*H95+w_8_6*I95+w_9_6*J95+w_10_6*K95</f>
        <v>#NAME?</v>
      </c>
      <c r="AB95" s="46" t="e">
        <f aca="false">w_1_7*B95+w_2_7*C95+w_3_7*D95+w_4_7*E95+w_5_7*F95+w_6_7*G95+w_7_7*H95+w_8_7*I95+w_9_7*J95+w_10_7*K95</f>
        <v>#NAME?</v>
      </c>
      <c r="AC95" s="46" t="e">
        <f aca="false">w_1_8*B95+w_2_8*C95+w_3_8*D95+w_4_8*E95+w_5_8*F95+w_6_8*G95+w_7_8*H95+w_8_8*I95+w_9_8*J95+w_10_8*K95</f>
        <v>#NAME?</v>
      </c>
      <c r="AD95" s="46" t="e">
        <f aca="false">w_1_9*B95+w_2_9*C95+w_3_9*D95+w_4_9*E95+w_5_9*F95+w_6_9*G95+w_7_9*H95+w_8_9*I95+w_9_9*J95+w_10_9*K95</f>
        <v>#NAME?</v>
      </c>
      <c r="AE95" s="46" t="e">
        <f aca="false">w_1_10*B95+w_2_10*C95+w_3_10*D95+w_4_10*E95+w_5_10*F95+w_6_10*G95+w_7_10*H95+w_8_10*I95+w_9_10*J95+w_10_10*K95</f>
        <v>#NAME?</v>
      </c>
    </row>
    <row r="96" customFormat="false" ht="15" hidden="false" customHeight="false" outlineLevel="0" collapsed="false">
      <c r="A96" s="0" t="n">
        <f aca="false">A95+$B$1</f>
        <v>91</v>
      </c>
      <c r="B96" s="45" t="e">
        <f aca="false">B95+eta_1*(L95-B95)*Dt</f>
        <v>#NAME?</v>
      </c>
      <c r="C96" s="46" t="e">
        <f aca="false">C95+eta_2*(M95-C95)*Dt</f>
        <v>#NAME?</v>
      </c>
      <c r="D96" s="47" t="e">
        <f aca="false">D95+eta_3*(N95-D95)*Dt</f>
        <v>#NAME?</v>
      </c>
      <c r="E96" s="46" t="e">
        <f aca="false">E95+eta_4*(O95-E95)*Dt</f>
        <v>#NAME?</v>
      </c>
      <c r="F96" s="48" t="e">
        <f aca="false">F95+eta_5*(P95-F95)*Dt</f>
        <v>#NAME?</v>
      </c>
      <c r="G96" s="49" t="e">
        <f aca="false">G95+eta_6*(Q95-G95)*Dt</f>
        <v>#NAME?</v>
      </c>
      <c r="H96" s="50" t="e">
        <f aca="false">H95+eta_7*(R95-H95)*Dt</f>
        <v>#NAME?</v>
      </c>
      <c r="I96" s="51" t="e">
        <f aca="false">I95+eta_8*(S95-I95)*Dt</f>
        <v>#NAME?</v>
      </c>
      <c r="J96" s="52" t="e">
        <f aca="false">J95+eta_9*(T95-J95)*Dt</f>
        <v>#NAME?</v>
      </c>
      <c r="K96" s="53" t="e">
        <f aca="false">K95+eta_10*(U95-K95)*Dt</f>
        <v>#NAME?</v>
      </c>
      <c r="L96" s="46" t="e">
        <f aca="false">MAX(0,id_1*V96+sum_1*V96+IF(ssum_1&gt;0,ssum_1*V96/lamda_1,0)+slogistic_1*(1/(1+EXP(-s_1*(V96-t_1))))+alogistic_1*(((1/(1+EXP(-s_1*(V96-t_1))))-(1/(1+EXP(s_1*t_1))))*(1+EXP(-s_1*t_1))))</f>
        <v>#NAME?</v>
      </c>
      <c r="M96" s="46" t="e">
        <f aca="false">MAX(0,id_2*W96+sum_2*W96+IF(ssum_2&gt;0,ssum_2*W96/lamda_2,0)+slogistic_2*(1/(1+EXP(-s_2*(W96-t_2))))+alogistic_2*(((1/(1+EXP(-s_2*(W96-t_2))))-(1/(1+EXP(s_2*t_2))))*(1+EXP(-s_2*t_2))))</f>
        <v>#NAME?</v>
      </c>
      <c r="N96" s="46" t="e">
        <f aca="false">MAX(0,id_3*X96+sum_3*X96+IF(ssum_3&gt;0,ssum_3*X96/lamda_3,0)+slogistic_3*(1/(1+EXP(-s_3*(X96-t_3))))+alogistic_3*(((1/(1+EXP(-s_3*(X96-t_3))))-(1/(1+EXP(s_3*t_3))))*(1+EXP(-s_3*t_3))))</f>
        <v>#NAME?</v>
      </c>
      <c r="O96" s="46" t="e">
        <f aca="false">MAX(0,id_4*Y96+sum_4*Y96+IF(ssum_4&gt;0,ssum_4*Y96/lamda_4,0)+slogistic_4*(1/(1+EXP(-s_4*(Y96-t_4))))+alogistic_4*(((1/(1+EXP(-s_4*(Y96-t_4))))-(1/(1+EXP(s_4*t_4))))*(1+EXP(-s_4*t_4))))</f>
        <v>#NAME?</v>
      </c>
      <c r="P96" s="46" t="e">
        <f aca="false">MAX(0,id_5*Z96+sum_5*Z96+IF(ssum_5&gt;0,ssum_5*Z96/lamda_5,0)+slogistic_5*(1/(1+EXP(-s_5*(Z96-t_5))))+alogistic_5*(((1/(1+EXP(-s_5*(Z96-t_5))))-(1/(1+EXP(s_5*t_5))))*(1+EXP(-s_5*t_5))))</f>
        <v>#NAME?</v>
      </c>
      <c r="Q96" s="46" t="e">
        <f aca="false">MAX(0,id_6*AA96+sum_6*AA96+IF(ssum_6&gt;0,ssum_6*AA96/lamda_6,0)+slogistic_6*(1/(1+EXP(-s_6*(AA96-t_6))))+alogistic_6*(((1/(1+EXP(-s_6*(AA96-t_6))))-(1/(1+EXP(s_6*t_6))))*(1+EXP(-s_6*t_6))))</f>
        <v>#NAME?</v>
      </c>
      <c r="R96" s="46" t="e">
        <f aca="false">MAX(0,id_7*AB96+sum_7*AB96+IF(ssum_7&gt;0,ssum_7*AB96/lamda_7,0)+slogistic_7*(1/(1+EXP(-s_7*(AB96-t_7))))+alogistic_7*(((1/(1+EXP(-s_7*(AB96-t_7))))-(1/(1+EXP(s_7*t_7))))*(1+EXP(-s_7*t_7))))</f>
        <v>#NAME?</v>
      </c>
      <c r="S96" s="46" t="e">
        <f aca="false">MAX(0,id_8*AC96+sum_8*AC96+IF(ssum_8&gt;0,ssum_8*AC96/lamda_8,0)+slogistic_8*(1/(1+EXP(-s_8*(AC96-t_8))))+alogistic_8*(((1/(1+EXP(-s_8*(AC96-t_8))))-(1/(1+EXP(s_8*t_8))))*(1+EXP(-s_8*t_8))))</f>
        <v>#NAME?</v>
      </c>
      <c r="T96" s="46" t="e">
        <f aca="false">MAX(0,id_9*AD96+sum_9*AD96+IF(ssum_9&gt;0,ssum_9*AD96/lamda_9,0)+slogistic_9*(1/(1+EXP(-s_9*(AD96-t_9))))+alogistic_9*(((1/(1+EXP(-s_9*(AD96-t_9))))-(1/(1+EXP(s_9*t_9))))*(1+EXP(-s_9*t_9))))</f>
        <v>#NAME?</v>
      </c>
      <c r="U96" s="46" t="e">
        <f aca="false">MAX(0,id_10*AE96+sum_10*AE96+IF(ssum_10&gt;0,ssum_10*AE96/lamda_10,0)+slogistic_10*(1/(1+EXP(-s_10*(AE96-t_10))))+alogistic_10*(((1/(1+EXP(-s_10*(AE96-t_10))))-(1/(1+EXP(s_10*t_10))))*(1+EXP(-s_10*t_10))))</f>
        <v>#NAME?</v>
      </c>
      <c r="V96" s="46" t="e">
        <f aca="false">w_1_1*B96+w_2_1*C96+w_3_1*D96+w_4_1*E96+w_5_1*F96+w_6_1*G96+w_7_1*H96+w_8_1*I96+w_9_1*J96+w_10_1*K96</f>
        <v>#NAME?</v>
      </c>
      <c r="W96" s="46" t="e">
        <f aca="false">w_1_2*B96+w_2_2*C96+w_3_2*D96+w_4_2*E96+w_5_2*F96+w_5_2*G96+w_7_2*H96+w_8_2*I96+w_9_2*J96+w_10_2*K96</f>
        <v>#NAME?</v>
      </c>
      <c r="X96" s="46" t="e">
        <f aca="false">w_1_3*B96+w_2_3*C96+matrix!$E$6*D96+matrix!$E$7*E96+matrix!$E$8*F96+matrix!$E$9*G96+matrix!$E$10*H96+matrix!$E$11*I96+matrix!$E$12*J96+matrix!$E$13*K96</f>
        <v>#NAME?</v>
      </c>
      <c r="Y96" s="46" t="e">
        <f aca="false">w_1_4*B96+w_2_4*C96+w_3_4*D96+w_4_4*E96+w_5_4*F96+w_6_4*G96+w_7_4*H96+w_8_4*I96+w_9_4*J96+w_10_4*K96</f>
        <v>#NAME?</v>
      </c>
      <c r="Z96" s="46" t="e">
        <f aca="false">w_1_5*B96+w_2_5*C96+w_3_5*D96+w_4_5*E96+w_5_5*F96+w_6_5*G96+w_7_5*H96+w_8_5*I96+w_9_5*J96+w_10_5*K96</f>
        <v>#NAME?</v>
      </c>
      <c r="AA96" s="46" t="e">
        <f aca="false">w_1_6*B96+w_2_6*C96+w_3_6*D96+w_4_6*E96+w_5_6*F96+w_6_6*G96+w_7_6*H96+w_8_6*I96+w_9_6*J96+w_10_6*K96</f>
        <v>#NAME?</v>
      </c>
      <c r="AB96" s="46" t="e">
        <f aca="false">w_1_7*B96+w_2_7*C96+w_3_7*D96+w_4_7*E96+w_5_7*F96+w_6_7*G96+w_7_7*H96+w_8_7*I96+w_9_7*J96+w_10_7*K96</f>
        <v>#NAME?</v>
      </c>
      <c r="AC96" s="46" t="e">
        <f aca="false">w_1_8*B96+w_2_8*C96+w_3_8*D96+w_4_8*E96+w_5_8*F96+w_6_8*G96+w_7_8*H96+w_8_8*I96+w_9_8*J96+w_10_8*K96</f>
        <v>#NAME?</v>
      </c>
      <c r="AD96" s="46" t="e">
        <f aca="false">w_1_9*B96+w_2_9*C96+w_3_9*D96+w_4_9*E96+w_5_9*F96+w_6_9*G96+w_7_9*H96+w_8_9*I96+w_9_9*J96+w_10_9*K96</f>
        <v>#NAME?</v>
      </c>
      <c r="AE96" s="46" t="e">
        <f aca="false">w_1_10*B96+w_2_10*C96+w_3_10*D96+w_4_10*E96+w_5_10*F96+w_6_10*G96+w_7_10*H96+w_8_10*I96+w_9_10*J96+w_10_10*K96</f>
        <v>#NAME?</v>
      </c>
    </row>
    <row r="97" customFormat="false" ht="15" hidden="false" customHeight="false" outlineLevel="0" collapsed="false">
      <c r="A97" s="0" t="n">
        <f aca="false">A96+$B$1</f>
        <v>92</v>
      </c>
      <c r="B97" s="45" t="e">
        <f aca="false">B96+eta_1*(L96-B96)*Dt</f>
        <v>#NAME?</v>
      </c>
      <c r="C97" s="46" t="e">
        <f aca="false">C96+eta_2*(M96-C96)*Dt</f>
        <v>#NAME?</v>
      </c>
      <c r="D97" s="47" t="e">
        <f aca="false">D96+eta_3*(N96-D96)*Dt</f>
        <v>#NAME?</v>
      </c>
      <c r="E97" s="46" t="e">
        <f aca="false">E96+eta_4*(O96-E96)*Dt</f>
        <v>#NAME?</v>
      </c>
      <c r="F97" s="48" t="e">
        <f aca="false">F96+eta_5*(P96-F96)*Dt</f>
        <v>#NAME?</v>
      </c>
      <c r="G97" s="49" t="e">
        <f aca="false">G96+eta_6*(Q96-G96)*Dt</f>
        <v>#NAME?</v>
      </c>
      <c r="H97" s="50" t="e">
        <f aca="false">H96+eta_7*(R96-H96)*Dt</f>
        <v>#NAME?</v>
      </c>
      <c r="I97" s="51" t="e">
        <f aca="false">I96+eta_8*(S96-I96)*Dt</f>
        <v>#NAME?</v>
      </c>
      <c r="J97" s="52" t="e">
        <f aca="false">J96+eta_9*(T96-J96)*Dt</f>
        <v>#NAME?</v>
      </c>
      <c r="K97" s="53" t="e">
        <f aca="false">K96+eta_10*(U96-K96)*Dt</f>
        <v>#NAME?</v>
      </c>
      <c r="L97" s="46" t="e">
        <f aca="false">MAX(0,id_1*V97+sum_1*V97+IF(ssum_1&gt;0,ssum_1*V97/lamda_1,0)+slogistic_1*(1/(1+EXP(-s_1*(V97-t_1))))+alogistic_1*(((1/(1+EXP(-s_1*(V97-t_1))))-(1/(1+EXP(s_1*t_1))))*(1+EXP(-s_1*t_1))))</f>
        <v>#NAME?</v>
      </c>
      <c r="M97" s="46" t="e">
        <f aca="false">MAX(0,id_2*W97+sum_2*W97+IF(ssum_2&gt;0,ssum_2*W97/lamda_2,0)+slogistic_2*(1/(1+EXP(-s_2*(W97-t_2))))+alogistic_2*(((1/(1+EXP(-s_2*(W97-t_2))))-(1/(1+EXP(s_2*t_2))))*(1+EXP(-s_2*t_2))))</f>
        <v>#NAME?</v>
      </c>
      <c r="N97" s="46" t="e">
        <f aca="false">MAX(0,id_3*X97+sum_3*X97+IF(ssum_3&gt;0,ssum_3*X97/lamda_3,0)+slogistic_3*(1/(1+EXP(-s_3*(X97-t_3))))+alogistic_3*(((1/(1+EXP(-s_3*(X97-t_3))))-(1/(1+EXP(s_3*t_3))))*(1+EXP(-s_3*t_3))))</f>
        <v>#NAME?</v>
      </c>
      <c r="O97" s="46" t="e">
        <f aca="false">MAX(0,id_4*Y97+sum_4*Y97+IF(ssum_4&gt;0,ssum_4*Y97/lamda_4,0)+slogistic_4*(1/(1+EXP(-s_4*(Y97-t_4))))+alogistic_4*(((1/(1+EXP(-s_4*(Y97-t_4))))-(1/(1+EXP(s_4*t_4))))*(1+EXP(-s_4*t_4))))</f>
        <v>#NAME?</v>
      </c>
      <c r="P97" s="46" t="e">
        <f aca="false">MAX(0,id_5*Z97+sum_5*Z97+IF(ssum_5&gt;0,ssum_5*Z97/lamda_5,0)+slogistic_5*(1/(1+EXP(-s_5*(Z97-t_5))))+alogistic_5*(((1/(1+EXP(-s_5*(Z97-t_5))))-(1/(1+EXP(s_5*t_5))))*(1+EXP(-s_5*t_5))))</f>
        <v>#NAME?</v>
      </c>
      <c r="Q97" s="46" t="e">
        <f aca="false">MAX(0,id_6*AA97+sum_6*AA97+IF(ssum_6&gt;0,ssum_6*AA97/lamda_6,0)+slogistic_6*(1/(1+EXP(-s_6*(AA97-t_6))))+alogistic_6*(((1/(1+EXP(-s_6*(AA97-t_6))))-(1/(1+EXP(s_6*t_6))))*(1+EXP(-s_6*t_6))))</f>
        <v>#NAME?</v>
      </c>
      <c r="R97" s="46" t="e">
        <f aca="false">MAX(0,id_7*AB97+sum_7*AB97+IF(ssum_7&gt;0,ssum_7*AB97/lamda_7,0)+slogistic_7*(1/(1+EXP(-s_7*(AB97-t_7))))+alogistic_7*(((1/(1+EXP(-s_7*(AB97-t_7))))-(1/(1+EXP(s_7*t_7))))*(1+EXP(-s_7*t_7))))</f>
        <v>#NAME?</v>
      </c>
      <c r="S97" s="46" t="e">
        <f aca="false">MAX(0,id_8*AC97+sum_8*AC97+IF(ssum_8&gt;0,ssum_8*AC97/lamda_8,0)+slogistic_8*(1/(1+EXP(-s_8*(AC97-t_8))))+alogistic_8*(((1/(1+EXP(-s_8*(AC97-t_8))))-(1/(1+EXP(s_8*t_8))))*(1+EXP(-s_8*t_8))))</f>
        <v>#NAME?</v>
      </c>
      <c r="T97" s="46" t="e">
        <f aca="false">MAX(0,id_9*AD97+sum_9*AD97+IF(ssum_9&gt;0,ssum_9*AD97/lamda_9,0)+slogistic_9*(1/(1+EXP(-s_9*(AD97-t_9))))+alogistic_9*(((1/(1+EXP(-s_9*(AD97-t_9))))-(1/(1+EXP(s_9*t_9))))*(1+EXP(-s_9*t_9))))</f>
        <v>#NAME?</v>
      </c>
      <c r="U97" s="46" t="e">
        <f aca="false">MAX(0,id_10*AE97+sum_10*AE97+IF(ssum_10&gt;0,ssum_10*AE97/lamda_10,0)+slogistic_10*(1/(1+EXP(-s_10*(AE97-t_10))))+alogistic_10*(((1/(1+EXP(-s_10*(AE97-t_10))))-(1/(1+EXP(s_10*t_10))))*(1+EXP(-s_10*t_10))))</f>
        <v>#NAME?</v>
      </c>
      <c r="V97" s="46" t="e">
        <f aca="false">w_1_1*B97+w_2_1*C97+w_3_1*D97+w_4_1*E97+w_5_1*F97+w_6_1*G97+w_7_1*H97+w_8_1*I97+w_9_1*J97+w_10_1*K97</f>
        <v>#NAME?</v>
      </c>
      <c r="W97" s="46" t="e">
        <f aca="false">w_1_2*B97+w_2_2*C97+w_3_2*D97+w_4_2*E97+w_5_2*F97+w_5_2*G97+w_7_2*H97+w_8_2*I97+w_9_2*J97+w_10_2*K97</f>
        <v>#NAME?</v>
      </c>
      <c r="X97" s="46" t="e">
        <f aca="false">w_1_3*B97+w_2_3*C97+matrix!$E$6*D97+matrix!$E$7*E97+matrix!$E$8*F97+matrix!$E$9*G97+matrix!$E$10*H97+matrix!$E$11*I97+matrix!$E$12*J97+matrix!$E$13*K97</f>
        <v>#NAME?</v>
      </c>
      <c r="Y97" s="46" t="e">
        <f aca="false">w_1_4*B97+w_2_4*C97+w_3_4*D97+w_4_4*E97+w_5_4*F97+w_6_4*G97+w_7_4*H97+w_8_4*I97+w_9_4*J97+w_10_4*K97</f>
        <v>#NAME?</v>
      </c>
      <c r="Z97" s="46" t="e">
        <f aca="false">w_1_5*B97+w_2_5*C97+w_3_5*D97+w_4_5*E97+w_5_5*F97+w_6_5*G97+w_7_5*H97+w_8_5*I97+w_9_5*J97+w_10_5*K97</f>
        <v>#NAME?</v>
      </c>
      <c r="AA97" s="46" t="e">
        <f aca="false">w_1_6*B97+w_2_6*C97+w_3_6*D97+w_4_6*E97+w_5_6*F97+w_6_6*G97+w_7_6*H97+w_8_6*I97+w_9_6*J97+w_10_6*K97</f>
        <v>#NAME?</v>
      </c>
      <c r="AB97" s="46" t="e">
        <f aca="false">w_1_7*B97+w_2_7*C97+w_3_7*D97+w_4_7*E97+w_5_7*F97+w_6_7*G97+w_7_7*H97+w_8_7*I97+w_9_7*J97+w_10_7*K97</f>
        <v>#NAME?</v>
      </c>
      <c r="AC97" s="46" t="e">
        <f aca="false">w_1_8*B97+w_2_8*C97+w_3_8*D97+w_4_8*E97+w_5_8*F97+w_6_8*G97+w_7_8*H97+w_8_8*I97+w_9_8*J97+w_10_8*K97</f>
        <v>#NAME?</v>
      </c>
      <c r="AD97" s="46" t="e">
        <f aca="false">w_1_9*B97+w_2_9*C97+w_3_9*D97+w_4_9*E97+w_5_9*F97+w_6_9*G97+w_7_9*H97+w_8_9*I97+w_9_9*J97+w_10_9*K97</f>
        <v>#NAME?</v>
      </c>
      <c r="AE97" s="46" t="e">
        <f aca="false">w_1_10*B97+w_2_10*C97+w_3_10*D97+w_4_10*E97+w_5_10*F97+w_6_10*G97+w_7_10*H97+w_8_10*I97+w_9_10*J97+w_10_10*K97</f>
        <v>#NAME?</v>
      </c>
    </row>
    <row r="98" customFormat="false" ht="15" hidden="false" customHeight="false" outlineLevel="0" collapsed="false">
      <c r="A98" s="0" t="n">
        <f aca="false">A97+$B$1</f>
        <v>93</v>
      </c>
      <c r="B98" s="45" t="e">
        <f aca="false">B97+eta_1*(L97-B97)*Dt</f>
        <v>#NAME?</v>
      </c>
      <c r="C98" s="46" t="e">
        <f aca="false">C97+eta_2*(M97-C97)*Dt</f>
        <v>#NAME?</v>
      </c>
      <c r="D98" s="47" t="e">
        <f aca="false">D97+eta_3*(N97-D97)*Dt</f>
        <v>#NAME?</v>
      </c>
      <c r="E98" s="46" t="e">
        <f aca="false">E97+eta_4*(O97-E97)*Dt</f>
        <v>#NAME?</v>
      </c>
      <c r="F98" s="48" t="e">
        <f aca="false">F97+eta_5*(P97-F97)*Dt</f>
        <v>#NAME?</v>
      </c>
      <c r="G98" s="49" t="e">
        <f aca="false">G97+eta_6*(Q97-G97)*Dt</f>
        <v>#NAME?</v>
      </c>
      <c r="H98" s="50" t="e">
        <f aca="false">H97+eta_7*(R97-H97)*Dt</f>
        <v>#NAME?</v>
      </c>
      <c r="I98" s="51" t="e">
        <f aca="false">I97+eta_8*(S97-I97)*Dt</f>
        <v>#NAME?</v>
      </c>
      <c r="J98" s="52" t="e">
        <f aca="false">J97+eta_9*(T97-J97)*Dt</f>
        <v>#NAME?</v>
      </c>
      <c r="K98" s="53" t="e">
        <f aca="false">K97+eta_10*(U97-K97)*Dt</f>
        <v>#NAME?</v>
      </c>
      <c r="L98" s="46" t="e">
        <f aca="false">MAX(0,id_1*V98+sum_1*V98+IF(ssum_1&gt;0,ssum_1*V98/lamda_1,0)+slogistic_1*(1/(1+EXP(-s_1*(V98-t_1))))+alogistic_1*(((1/(1+EXP(-s_1*(V98-t_1))))-(1/(1+EXP(s_1*t_1))))*(1+EXP(-s_1*t_1))))</f>
        <v>#NAME?</v>
      </c>
      <c r="M98" s="46" t="e">
        <f aca="false">MAX(0,id_2*W98+sum_2*W98+IF(ssum_2&gt;0,ssum_2*W98/lamda_2,0)+slogistic_2*(1/(1+EXP(-s_2*(W98-t_2))))+alogistic_2*(((1/(1+EXP(-s_2*(W98-t_2))))-(1/(1+EXP(s_2*t_2))))*(1+EXP(-s_2*t_2))))</f>
        <v>#NAME?</v>
      </c>
      <c r="N98" s="46" t="e">
        <f aca="false">MAX(0,id_3*X98+sum_3*X98+IF(ssum_3&gt;0,ssum_3*X98/lamda_3,0)+slogistic_3*(1/(1+EXP(-s_3*(X98-t_3))))+alogistic_3*(((1/(1+EXP(-s_3*(X98-t_3))))-(1/(1+EXP(s_3*t_3))))*(1+EXP(-s_3*t_3))))</f>
        <v>#NAME?</v>
      </c>
      <c r="O98" s="46" t="e">
        <f aca="false">MAX(0,id_4*Y98+sum_4*Y98+IF(ssum_4&gt;0,ssum_4*Y98/lamda_4,0)+slogistic_4*(1/(1+EXP(-s_4*(Y98-t_4))))+alogistic_4*(((1/(1+EXP(-s_4*(Y98-t_4))))-(1/(1+EXP(s_4*t_4))))*(1+EXP(-s_4*t_4))))</f>
        <v>#NAME?</v>
      </c>
      <c r="P98" s="46" t="e">
        <f aca="false">MAX(0,id_5*Z98+sum_5*Z98+IF(ssum_5&gt;0,ssum_5*Z98/lamda_5,0)+slogistic_5*(1/(1+EXP(-s_5*(Z98-t_5))))+alogistic_5*(((1/(1+EXP(-s_5*(Z98-t_5))))-(1/(1+EXP(s_5*t_5))))*(1+EXP(-s_5*t_5))))</f>
        <v>#NAME?</v>
      </c>
      <c r="Q98" s="46" t="e">
        <f aca="false">MAX(0,id_6*AA98+sum_6*AA98+IF(ssum_6&gt;0,ssum_6*AA98/lamda_6,0)+slogistic_6*(1/(1+EXP(-s_6*(AA98-t_6))))+alogistic_6*(((1/(1+EXP(-s_6*(AA98-t_6))))-(1/(1+EXP(s_6*t_6))))*(1+EXP(-s_6*t_6))))</f>
        <v>#NAME?</v>
      </c>
      <c r="R98" s="46" t="e">
        <f aca="false">MAX(0,id_7*AB98+sum_7*AB98+IF(ssum_7&gt;0,ssum_7*AB98/lamda_7,0)+slogistic_7*(1/(1+EXP(-s_7*(AB98-t_7))))+alogistic_7*(((1/(1+EXP(-s_7*(AB98-t_7))))-(1/(1+EXP(s_7*t_7))))*(1+EXP(-s_7*t_7))))</f>
        <v>#NAME?</v>
      </c>
      <c r="S98" s="46" t="e">
        <f aca="false">MAX(0,id_8*AC98+sum_8*AC98+IF(ssum_8&gt;0,ssum_8*AC98/lamda_8,0)+slogistic_8*(1/(1+EXP(-s_8*(AC98-t_8))))+alogistic_8*(((1/(1+EXP(-s_8*(AC98-t_8))))-(1/(1+EXP(s_8*t_8))))*(1+EXP(-s_8*t_8))))</f>
        <v>#NAME?</v>
      </c>
      <c r="T98" s="46" t="e">
        <f aca="false">MAX(0,id_9*AD98+sum_9*AD98+IF(ssum_9&gt;0,ssum_9*AD98/lamda_9,0)+slogistic_9*(1/(1+EXP(-s_9*(AD98-t_9))))+alogistic_9*(((1/(1+EXP(-s_9*(AD98-t_9))))-(1/(1+EXP(s_9*t_9))))*(1+EXP(-s_9*t_9))))</f>
        <v>#NAME?</v>
      </c>
      <c r="U98" s="46" t="e">
        <f aca="false">MAX(0,id_10*AE98+sum_10*AE98+IF(ssum_10&gt;0,ssum_10*AE98/lamda_10,0)+slogistic_10*(1/(1+EXP(-s_10*(AE98-t_10))))+alogistic_10*(((1/(1+EXP(-s_10*(AE98-t_10))))-(1/(1+EXP(s_10*t_10))))*(1+EXP(-s_10*t_10))))</f>
        <v>#NAME?</v>
      </c>
      <c r="V98" s="46" t="e">
        <f aca="false">w_1_1*B98+w_2_1*C98+w_3_1*D98+w_4_1*E98+w_5_1*F98+w_6_1*G98+w_7_1*H98+w_8_1*I98+w_9_1*J98+w_10_1*K98</f>
        <v>#NAME?</v>
      </c>
      <c r="W98" s="46" t="e">
        <f aca="false">w_1_2*B98+w_2_2*C98+w_3_2*D98+w_4_2*E98+w_5_2*F98+w_5_2*G98+w_7_2*H98+w_8_2*I98+w_9_2*J98+w_10_2*K98</f>
        <v>#NAME?</v>
      </c>
      <c r="X98" s="46" t="e">
        <f aca="false">w_1_3*B98+w_2_3*C98+matrix!$E$6*D98+matrix!$E$7*E98+matrix!$E$8*F98+matrix!$E$9*G98+matrix!$E$10*H98+matrix!$E$11*I98+matrix!$E$12*J98+matrix!$E$13*K98</f>
        <v>#NAME?</v>
      </c>
      <c r="Y98" s="46" t="e">
        <f aca="false">w_1_4*B98+w_2_4*C98+w_3_4*D98+w_4_4*E98+w_5_4*F98+w_6_4*G98+w_7_4*H98+w_8_4*I98+w_9_4*J98+w_10_4*K98</f>
        <v>#NAME?</v>
      </c>
      <c r="Z98" s="46" t="e">
        <f aca="false">w_1_5*B98+w_2_5*C98+w_3_5*D98+w_4_5*E98+w_5_5*F98+w_6_5*G98+w_7_5*H98+w_8_5*I98+w_9_5*J98+w_10_5*K98</f>
        <v>#NAME?</v>
      </c>
      <c r="AA98" s="46" t="e">
        <f aca="false">w_1_6*B98+w_2_6*C98+w_3_6*D98+w_4_6*E98+w_5_6*F98+w_6_6*G98+w_7_6*H98+w_8_6*I98+w_9_6*J98+w_10_6*K98</f>
        <v>#NAME?</v>
      </c>
      <c r="AB98" s="46" t="e">
        <f aca="false">w_1_7*B98+w_2_7*C98+w_3_7*D98+w_4_7*E98+w_5_7*F98+w_6_7*G98+w_7_7*H98+w_8_7*I98+w_9_7*J98+w_10_7*K98</f>
        <v>#NAME?</v>
      </c>
      <c r="AC98" s="46" t="e">
        <f aca="false">w_1_8*B98+w_2_8*C98+w_3_8*D98+w_4_8*E98+w_5_8*F98+w_6_8*G98+w_7_8*H98+w_8_8*I98+w_9_8*J98+w_10_8*K98</f>
        <v>#NAME?</v>
      </c>
      <c r="AD98" s="46" t="e">
        <f aca="false">w_1_9*B98+w_2_9*C98+w_3_9*D98+w_4_9*E98+w_5_9*F98+w_6_9*G98+w_7_9*H98+w_8_9*I98+w_9_9*J98+w_10_9*K98</f>
        <v>#NAME?</v>
      </c>
      <c r="AE98" s="46" t="e">
        <f aca="false">w_1_10*B98+w_2_10*C98+w_3_10*D98+w_4_10*E98+w_5_10*F98+w_6_10*G98+w_7_10*H98+w_8_10*I98+w_9_10*J98+w_10_10*K98</f>
        <v>#NAME?</v>
      </c>
    </row>
    <row r="99" customFormat="false" ht="15" hidden="false" customHeight="false" outlineLevel="0" collapsed="false">
      <c r="A99" s="0" t="n">
        <f aca="false">A98+$B$1</f>
        <v>94</v>
      </c>
      <c r="B99" s="45" t="e">
        <f aca="false">B98+eta_1*(L98-B98)*Dt</f>
        <v>#NAME?</v>
      </c>
      <c r="C99" s="46" t="e">
        <f aca="false">C98+eta_2*(M98-C98)*Dt</f>
        <v>#NAME?</v>
      </c>
      <c r="D99" s="47" t="e">
        <f aca="false">D98+eta_3*(N98-D98)*Dt</f>
        <v>#NAME?</v>
      </c>
      <c r="E99" s="46" t="e">
        <f aca="false">E98+eta_4*(O98-E98)*Dt</f>
        <v>#NAME?</v>
      </c>
      <c r="F99" s="48" t="e">
        <f aca="false">F98+eta_5*(P98-F98)*Dt</f>
        <v>#NAME?</v>
      </c>
      <c r="G99" s="49" t="e">
        <f aca="false">G98+eta_6*(Q98-G98)*Dt</f>
        <v>#NAME?</v>
      </c>
      <c r="H99" s="50" t="e">
        <f aca="false">H98+eta_7*(R98-H98)*Dt</f>
        <v>#NAME?</v>
      </c>
      <c r="I99" s="51" t="e">
        <f aca="false">I98+eta_8*(S98-I98)*Dt</f>
        <v>#NAME?</v>
      </c>
      <c r="J99" s="52" t="e">
        <f aca="false">J98+eta_9*(T98-J98)*Dt</f>
        <v>#NAME?</v>
      </c>
      <c r="K99" s="53" t="e">
        <f aca="false">K98+eta_10*(U98-K98)*Dt</f>
        <v>#NAME?</v>
      </c>
      <c r="L99" s="46" t="e">
        <f aca="false">MAX(0,id_1*V99+sum_1*V99+IF(ssum_1&gt;0,ssum_1*V99/lamda_1,0)+slogistic_1*(1/(1+EXP(-s_1*(V99-t_1))))+alogistic_1*(((1/(1+EXP(-s_1*(V99-t_1))))-(1/(1+EXP(s_1*t_1))))*(1+EXP(-s_1*t_1))))</f>
        <v>#NAME?</v>
      </c>
      <c r="M99" s="46" t="e">
        <f aca="false">MAX(0,id_2*W99+sum_2*W99+IF(ssum_2&gt;0,ssum_2*W99/lamda_2,0)+slogistic_2*(1/(1+EXP(-s_2*(W99-t_2))))+alogistic_2*(((1/(1+EXP(-s_2*(W99-t_2))))-(1/(1+EXP(s_2*t_2))))*(1+EXP(-s_2*t_2))))</f>
        <v>#NAME?</v>
      </c>
      <c r="N99" s="46" t="e">
        <f aca="false">MAX(0,id_3*X99+sum_3*X99+IF(ssum_3&gt;0,ssum_3*X99/lamda_3,0)+slogistic_3*(1/(1+EXP(-s_3*(X99-t_3))))+alogistic_3*(((1/(1+EXP(-s_3*(X99-t_3))))-(1/(1+EXP(s_3*t_3))))*(1+EXP(-s_3*t_3))))</f>
        <v>#NAME?</v>
      </c>
      <c r="O99" s="46" t="e">
        <f aca="false">MAX(0,id_4*Y99+sum_4*Y99+IF(ssum_4&gt;0,ssum_4*Y99/lamda_4,0)+slogistic_4*(1/(1+EXP(-s_4*(Y99-t_4))))+alogistic_4*(((1/(1+EXP(-s_4*(Y99-t_4))))-(1/(1+EXP(s_4*t_4))))*(1+EXP(-s_4*t_4))))</f>
        <v>#NAME?</v>
      </c>
      <c r="P99" s="46" t="e">
        <f aca="false">MAX(0,id_5*Z99+sum_5*Z99+IF(ssum_5&gt;0,ssum_5*Z99/lamda_5,0)+slogistic_5*(1/(1+EXP(-s_5*(Z99-t_5))))+alogistic_5*(((1/(1+EXP(-s_5*(Z99-t_5))))-(1/(1+EXP(s_5*t_5))))*(1+EXP(-s_5*t_5))))</f>
        <v>#NAME?</v>
      </c>
      <c r="Q99" s="46" t="e">
        <f aca="false">MAX(0,id_6*AA99+sum_6*AA99+IF(ssum_6&gt;0,ssum_6*AA99/lamda_6,0)+slogistic_6*(1/(1+EXP(-s_6*(AA99-t_6))))+alogistic_6*(((1/(1+EXP(-s_6*(AA99-t_6))))-(1/(1+EXP(s_6*t_6))))*(1+EXP(-s_6*t_6))))</f>
        <v>#NAME?</v>
      </c>
      <c r="R99" s="46" t="e">
        <f aca="false">MAX(0,id_7*AB99+sum_7*AB99+IF(ssum_7&gt;0,ssum_7*AB99/lamda_7,0)+slogistic_7*(1/(1+EXP(-s_7*(AB99-t_7))))+alogistic_7*(((1/(1+EXP(-s_7*(AB99-t_7))))-(1/(1+EXP(s_7*t_7))))*(1+EXP(-s_7*t_7))))</f>
        <v>#NAME?</v>
      </c>
      <c r="S99" s="46" t="e">
        <f aca="false">MAX(0,id_8*AC99+sum_8*AC99+IF(ssum_8&gt;0,ssum_8*AC99/lamda_8,0)+slogistic_8*(1/(1+EXP(-s_8*(AC99-t_8))))+alogistic_8*(((1/(1+EXP(-s_8*(AC99-t_8))))-(1/(1+EXP(s_8*t_8))))*(1+EXP(-s_8*t_8))))</f>
        <v>#NAME?</v>
      </c>
      <c r="T99" s="46" t="e">
        <f aca="false">MAX(0,id_9*AD99+sum_9*AD99+IF(ssum_9&gt;0,ssum_9*AD99/lamda_9,0)+slogistic_9*(1/(1+EXP(-s_9*(AD99-t_9))))+alogistic_9*(((1/(1+EXP(-s_9*(AD99-t_9))))-(1/(1+EXP(s_9*t_9))))*(1+EXP(-s_9*t_9))))</f>
        <v>#NAME?</v>
      </c>
      <c r="U99" s="46" t="e">
        <f aca="false">MAX(0,id_10*AE99+sum_10*AE99+IF(ssum_10&gt;0,ssum_10*AE99/lamda_10,0)+slogistic_10*(1/(1+EXP(-s_10*(AE99-t_10))))+alogistic_10*(((1/(1+EXP(-s_10*(AE99-t_10))))-(1/(1+EXP(s_10*t_10))))*(1+EXP(-s_10*t_10))))</f>
        <v>#NAME?</v>
      </c>
      <c r="V99" s="46" t="e">
        <f aca="false">w_1_1*B99+w_2_1*C99+w_3_1*D99+w_4_1*E99+w_5_1*F99+w_6_1*G99+w_7_1*H99+w_8_1*I99+w_9_1*J99+w_10_1*K99</f>
        <v>#NAME?</v>
      </c>
      <c r="W99" s="46" t="e">
        <f aca="false">w_1_2*B99+w_2_2*C99+w_3_2*D99+w_4_2*E99+w_5_2*F99+w_5_2*G99+w_7_2*H99+w_8_2*I99+w_9_2*J99+w_10_2*K99</f>
        <v>#NAME?</v>
      </c>
      <c r="X99" s="46" t="e">
        <f aca="false">w_1_3*B99+w_2_3*C99+matrix!$E$6*D99+matrix!$E$7*E99+matrix!$E$8*F99+matrix!$E$9*G99+matrix!$E$10*H99+matrix!$E$11*I99+matrix!$E$12*J99+matrix!$E$13*K99</f>
        <v>#NAME?</v>
      </c>
      <c r="Y99" s="46" t="e">
        <f aca="false">w_1_4*B99+w_2_4*C99+w_3_4*D99+w_4_4*E99+w_5_4*F99+w_6_4*G99+w_7_4*H99+w_8_4*I99+w_9_4*J99+w_10_4*K99</f>
        <v>#NAME?</v>
      </c>
      <c r="Z99" s="46" t="e">
        <f aca="false">w_1_5*B99+w_2_5*C99+w_3_5*D99+w_4_5*E99+w_5_5*F99+w_6_5*G99+w_7_5*H99+w_8_5*I99+w_9_5*J99+w_10_5*K99</f>
        <v>#NAME?</v>
      </c>
      <c r="AA99" s="46" t="e">
        <f aca="false">w_1_6*B99+w_2_6*C99+w_3_6*D99+w_4_6*E99+w_5_6*F99+w_6_6*G99+w_7_6*H99+w_8_6*I99+w_9_6*J99+w_10_6*K99</f>
        <v>#NAME?</v>
      </c>
      <c r="AB99" s="46" t="e">
        <f aca="false">w_1_7*B99+w_2_7*C99+w_3_7*D99+w_4_7*E99+w_5_7*F99+w_6_7*G99+w_7_7*H99+w_8_7*I99+w_9_7*J99+w_10_7*K99</f>
        <v>#NAME?</v>
      </c>
      <c r="AC99" s="46" t="e">
        <f aca="false">w_1_8*B99+w_2_8*C99+w_3_8*D99+w_4_8*E99+w_5_8*F99+w_6_8*G99+w_7_8*H99+w_8_8*I99+w_9_8*J99+w_10_8*K99</f>
        <v>#NAME?</v>
      </c>
      <c r="AD99" s="46" t="e">
        <f aca="false">w_1_9*B99+w_2_9*C99+w_3_9*D99+w_4_9*E99+w_5_9*F99+w_6_9*G99+w_7_9*H99+w_8_9*I99+w_9_9*J99+w_10_9*K99</f>
        <v>#NAME?</v>
      </c>
      <c r="AE99" s="46" t="e">
        <f aca="false">w_1_10*B99+w_2_10*C99+w_3_10*D99+w_4_10*E99+w_5_10*F99+w_6_10*G99+w_7_10*H99+w_8_10*I99+w_9_10*J99+w_10_10*K99</f>
        <v>#NAME?</v>
      </c>
    </row>
    <row r="100" customFormat="false" ht="15" hidden="false" customHeight="false" outlineLevel="0" collapsed="false">
      <c r="A100" s="0" t="n">
        <f aca="false">A99+$B$1</f>
        <v>95</v>
      </c>
      <c r="B100" s="45" t="e">
        <f aca="false">B99+eta_1*(L99-B99)*Dt</f>
        <v>#NAME?</v>
      </c>
      <c r="C100" s="46" t="e">
        <f aca="false">C99+eta_2*(M99-C99)*Dt</f>
        <v>#NAME?</v>
      </c>
      <c r="D100" s="47" t="e">
        <f aca="false">D99+eta_3*(N99-D99)*Dt</f>
        <v>#NAME?</v>
      </c>
      <c r="E100" s="46" t="e">
        <f aca="false">E99+eta_4*(O99-E99)*Dt</f>
        <v>#NAME?</v>
      </c>
      <c r="F100" s="48" t="e">
        <f aca="false">F99+eta_5*(P99-F99)*Dt</f>
        <v>#NAME?</v>
      </c>
      <c r="G100" s="49" t="e">
        <f aca="false">G99+eta_6*(Q99-G99)*Dt</f>
        <v>#NAME?</v>
      </c>
      <c r="H100" s="50" t="e">
        <f aca="false">H99+eta_7*(R99-H99)*Dt</f>
        <v>#NAME?</v>
      </c>
      <c r="I100" s="51" t="e">
        <f aca="false">I99+eta_8*(S99-I99)*Dt</f>
        <v>#NAME?</v>
      </c>
      <c r="J100" s="52" t="e">
        <f aca="false">J99+eta_9*(T99-J99)*Dt</f>
        <v>#NAME?</v>
      </c>
      <c r="K100" s="53" t="e">
        <f aca="false">K99+eta_10*(U99-K99)*Dt</f>
        <v>#NAME?</v>
      </c>
      <c r="L100" s="46" t="e">
        <f aca="false">MAX(0,id_1*V100+sum_1*V100+IF(ssum_1&gt;0,ssum_1*V100/lamda_1,0)+slogistic_1*(1/(1+EXP(-s_1*(V100-t_1))))+alogistic_1*(((1/(1+EXP(-s_1*(V100-t_1))))-(1/(1+EXP(s_1*t_1))))*(1+EXP(-s_1*t_1))))</f>
        <v>#NAME?</v>
      </c>
      <c r="M100" s="46" t="e">
        <f aca="false">MAX(0,id_2*W100+sum_2*W100+IF(ssum_2&gt;0,ssum_2*W100/lamda_2,0)+slogistic_2*(1/(1+EXP(-s_2*(W100-t_2))))+alogistic_2*(((1/(1+EXP(-s_2*(W100-t_2))))-(1/(1+EXP(s_2*t_2))))*(1+EXP(-s_2*t_2))))</f>
        <v>#NAME?</v>
      </c>
      <c r="N100" s="46" t="e">
        <f aca="false">MAX(0,id_3*X100+sum_3*X100+IF(ssum_3&gt;0,ssum_3*X100/lamda_3,0)+slogistic_3*(1/(1+EXP(-s_3*(X100-t_3))))+alogistic_3*(((1/(1+EXP(-s_3*(X100-t_3))))-(1/(1+EXP(s_3*t_3))))*(1+EXP(-s_3*t_3))))</f>
        <v>#NAME?</v>
      </c>
      <c r="O100" s="46" t="e">
        <f aca="false">MAX(0,id_4*Y100+sum_4*Y100+IF(ssum_4&gt;0,ssum_4*Y100/lamda_4,0)+slogistic_4*(1/(1+EXP(-s_4*(Y100-t_4))))+alogistic_4*(((1/(1+EXP(-s_4*(Y100-t_4))))-(1/(1+EXP(s_4*t_4))))*(1+EXP(-s_4*t_4))))</f>
        <v>#NAME?</v>
      </c>
      <c r="P100" s="46" t="e">
        <f aca="false">MAX(0,id_5*Z100+sum_5*Z100+IF(ssum_5&gt;0,ssum_5*Z100/lamda_5,0)+slogistic_5*(1/(1+EXP(-s_5*(Z100-t_5))))+alogistic_5*(((1/(1+EXP(-s_5*(Z100-t_5))))-(1/(1+EXP(s_5*t_5))))*(1+EXP(-s_5*t_5))))</f>
        <v>#NAME?</v>
      </c>
      <c r="Q100" s="46" t="e">
        <f aca="false">MAX(0,id_6*AA100+sum_6*AA100+IF(ssum_6&gt;0,ssum_6*AA100/lamda_6,0)+slogistic_6*(1/(1+EXP(-s_6*(AA100-t_6))))+alogistic_6*(((1/(1+EXP(-s_6*(AA100-t_6))))-(1/(1+EXP(s_6*t_6))))*(1+EXP(-s_6*t_6))))</f>
        <v>#NAME?</v>
      </c>
      <c r="R100" s="46" t="e">
        <f aca="false">MAX(0,id_7*AB100+sum_7*AB100+IF(ssum_7&gt;0,ssum_7*AB100/lamda_7,0)+slogistic_7*(1/(1+EXP(-s_7*(AB100-t_7))))+alogistic_7*(((1/(1+EXP(-s_7*(AB100-t_7))))-(1/(1+EXP(s_7*t_7))))*(1+EXP(-s_7*t_7))))</f>
        <v>#NAME?</v>
      </c>
      <c r="S100" s="46" t="e">
        <f aca="false">MAX(0,id_8*AC100+sum_8*AC100+IF(ssum_8&gt;0,ssum_8*AC100/lamda_8,0)+slogistic_8*(1/(1+EXP(-s_8*(AC100-t_8))))+alogistic_8*(((1/(1+EXP(-s_8*(AC100-t_8))))-(1/(1+EXP(s_8*t_8))))*(1+EXP(-s_8*t_8))))</f>
        <v>#NAME?</v>
      </c>
      <c r="T100" s="46" t="e">
        <f aca="false">MAX(0,id_9*AD100+sum_9*AD100+IF(ssum_9&gt;0,ssum_9*AD100/lamda_9,0)+slogistic_9*(1/(1+EXP(-s_9*(AD100-t_9))))+alogistic_9*(((1/(1+EXP(-s_9*(AD100-t_9))))-(1/(1+EXP(s_9*t_9))))*(1+EXP(-s_9*t_9))))</f>
        <v>#NAME?</v>
      </c>
      <c r="U100" s="46" t="e">
        <f aca="false">MAX(0,id_10*AE100+sum_10*AE100+IF(ssum_10&gt;0,ssum_10*AE100/lamda_10,0)+slogistic_10*(1/(1+EXP(-s_10*(AE100-t_10))))+alogistic_10*(((1/(1+EXP(-s_10*(AE100-t_10))))-(1/(1+EXP(s_10*t_10))))*(1+EXP(-s_10*t_10))))</f>
        <v>#NAME?</v>
      </c>
      <c r="V100" s="46" t="e">
        <f aca="false">w_1_1*B100+w_2_1*C100+w_3_1*D100+w_4_1*E100+w_5_1*F100+w_6_1*G100+w_7_1*H100+w_8_1*I100+w_9_1*J100+w_10_1*K100</f>
        <v>#NAME?</v>
      </c>
      <c r="W100" s="46" t="e">
        <f aca="false">w_1_2*B100+w_2_2*C100+w_3_2*D100+w_4_2*E100+w_5_2*F100+w_5_2*G100+w_7_2*H100+w_8_2*I100+w_9_2*J100+w_10_2*K100</f>
        <v>#NAME?</v>
      </c>
      <c r="X100" s="46" t="e">
        <f aca="false">w_1_3*B100+w_2_3*C100+matrix!$E$6*D100+matrix!$E$7*E100+matrix!$E$8*F100+matrix!$E$9*G100+matrix!$E$10*H100+matrix!$E$11*I100+matrix!$E$12*J100+matrix!$E$13*K100</f>
        <v>#NAME?</v>
      </c>
      <c r="Y100" s="46" t="e">
        <f aca="false">w_1_4*B100+w_2_4*C100+w_3_4*D100+w_4_4*E100+w_5_4*F100+w_6_4*G100+w_7_4*H100+w_8_4*I100+w_9_4*J100+w_10_4*K100</f>
        <v>#NAME?</v>
      </c>
      <c r="Z100" s="46" t="e">
        <f aca="false">w_1_5*B100+w_2_5*C100+w_3_5*D100+w_4_5*E100+w_5_5*F100+w_6_5*G100+w_7_5*H100+w_8_5*I100+w_9_5*J100+w_10_5*K100</f>
        <v>#NAME?</v>
      </c>
      <c r="AA100" s="46" t="e">
        <f aca="false">w_1_6*B100+w_2_6*C100+w_3_6*D100+w_4_6*E100+w_5_6*F100+w_6_6*G100+w_7_6*H100+w_8_6*I100+w_9_6*J100+w_10_6*K100</f>
        <v>#NAME?</v>
      </c>
      <c r="AB100" s="46" t="e">
        <f aca="false">w_1_7*B100+w_2_7*C100+w_3_7*D100+w_4_7*E100+w_5_7*F100+w_6_7*G100+w_7_7*H100+w_8_7*I100+w_9_7*J100+w_10_7*K100</f>
        <v>#NAME?</v>
      </c>
      <c r="AC100" s="46" t="e">
        <f aca="false">w_1_8*B100+w_2_8*C100+w_3_8*D100+w_4_8*E100+w_5_8*F100+w_6_8*G100+w_7_8*H100+w_8_8*I100+w_9_8*J100+w_10_8*K100</f>
        <v>#NAME?</v>
      </c>
      <c r="AD100" s="46" t="e">
        <f aca="false">w_1_9*B100+w_2_9*C100+w_3_9*D100+w_4_9*E100+w_5_9*F100+w_6_9*G100+w_7_9*H100+w_8_9*I100+w_9_9*J100+w_10_9*K100</f>
        <v>#NAME?</v>
      </c>
      <c r="AE100" s="46" t="e">
        <f aca="false">w_1_10*B100+w_2_10*C100+w_3_10*D100+w_4_10*E100+w_5_10*F100+w_6_10*G100+w_7_10*H100+w_8_10*I100+w_9_10*J100+w_10_10*K100</f>
        <v>#NAME?</v>
      </c>
    </row>
    <row r="101" customFormat="false" ht="15" hidden="false" customHeight="false" outlineLevel="0" collapsed="false">
      <c r="A101" s="0" t="n">
        <f aca="false">A100+$B$1</f>
        <v>96</v>
      </c>
      <c r="B101" s="45" t="e">
        <f aca="false">B100+eta_1*(L100-B100)*Dt</f>
        <v>#NAME?</v>
      </c>
      <c r="C101" s="46" t="e">
        <f aca="false">C100+eta_2*(M100-C100)*Dt</f>
        <v>#NAME?</v>
      </c>
      <c r="D101" s="47" t="e">
        <f aca="false">D100+eta_3*(N100-D100)*Dt</f>
        <v>#NAME?</v>
      </c>
      <c r="E101" s="46" t="e">
        <f aca="false">E100+eta_4*(O100-E100)*Dt</f>
        <v>#NAME?</v>
      </c>
      <c r="F101" s="48" t="e">
        <f aca="false">F100+eta_5*(P100-F100)*Dt</f>
        <v>#NAME?</v>
      </c>
      <c r="G101" s="49" t="e">
        <f aca="false">G100+eta_6*(Q100-G100)*Dt</f>
        <v>#NAME?</v>
      </c>
      <c r="H101" s="50" t="e">
        <f aca="false">H100+eta_7*(R100-H100)*Dt</f>
        <v>#NAME?</v>
      </c>
      <c r="I101" s="51" t="e">
        <f aca="false">I100+eta_8*(S100-I100)*Dt</f>
        <v>#NAME?</v>
      </c>
      <c r="J101" s="52" t="e">
        <f aca="false">J100+eta_9*(T100-J100)*Dt</f>
        <v>#NAME?</v>
      </c>
      <c r="K101" s="53" t="e">
        <f aca="false">K100+eta_10*(U100-K100)*Dt</f>
        <v>#NAME?</v>
      </c>
      <c r="L101" s="46" t="e">
        <f aca="false">MAX(0,id_1*V101+sum_1*V101+IF(ssum_1&gt;0,ssum_1*V101/lamda_1,0)+slogistic_1*(1/(1+EXP(-s_1*(V101-t_1))))+alogistic_1*(((1/(1+EXP(-s_1*(V101-t_1))))-(1/(1+EXP(s_1*t_1))))*(1+EXP(-s_1*t_1))))</f>
        <v>#NAME?</v>
      </c>
      <c r="M101" s="46" t="e">
        <f aca="false">MAX(0,id_2*W101+sum_2*W101+IF(ssum_2&gt;0,ssum_2*W101/lamda_2,0)+slogistic_2*(1/(1+EXP(-s_2*(W101-t_2))))+alogistic_2*(((1/(1+EXP(-s_2*(W101-t_2))))-(1/(1+EXP(s_2*t_2))))*(1+EXP(-s_2*t_2))))</f>
        <v>#NAME?</v>
      </c>
      <c r="N101" s="46" t="e">
        <f aca="false">MAX(0,id_3*X101+sum_3*X101+IF(ssum_3&gt;0,ssum_3*X101/lamda_3,0)+slogistic_3*(1/(1+EXP(-s_3*(X101-t_3))))+alogistic_3*(((1/(1+EXP(-s_3*(X101-t_3))))-(1/(1+EXP(s_3*t_3))))*(1+EXP(-s_3*t_3))))</f>
        <v>#NAME?</v>
      </c>
      <c r="O101" s="46" t="e">
        <f aca="false">MAX(0,id_4*Y101+sum_4*Y101+IF(ssum_4&gt;0,ssum_4*Y101/lamda_4,0)+slogistic_4*(1/(1+EXP(-s_4*(Y101-t_4))))+alogistic_4*(((1/(1+EXP(-s_4*(Y101-t_4))))-(1/(1+EXP(s_4*t_4))))*(1+EXP(-s_4*t_4))))</f>
        <v>#NAME?</v>
      </c>
      <c r="P101" s="46" t="e">
        <f aca="false">MAX(0,id_5*Z101+sum_5*Z101+IF(ssum_5&gt;0,ssum_5*Z101/lamda_5,0)+slogistic_5*(1/(1+EXP(-s_5*(Z101-t_5))))+alogistic_5*(((1/(1+EXP(-s_5*(Z101-t_5))))-(1/(1+EXP(s_5*t_5))))*(1+EXP(-s_5*t_5))))</f>
        <v>#NAME?</v>
      </c>
      <c r="Q101" s="46" t="e">
        <f aca="false">MAX(0,id_6*AA101+sum_6*AA101+IF(ssum_6&gt;0,ssum_6*AA101/lamda_6,0)+slogistic_6*(1/(1+EXP(-s_6*(AA101-t_6))))+alogistic_6*(((1/(1+EXP(-s_6*(AA101-t_6))))-(1/(1+EXP(s_6*t_6))))*(1+EXP(-s_6*t_6))))</f>
        <v>#NAME?</v>
      </c>
      <c r="R101" s="46" t="e">
        <f aca="false">MAX(0,id_7*AB101+sum_7*AB101+IF(ssum_7&gt;0,ssum_7*AB101/lamda_7,0)+slogistic_7*(1/(1+EXP(-s_7*(AB101-t_7))))+alogistic_7*(((1/(1+EXP(-s_7*(AB101-t_7))))-(1/(1+EXP(s_7*t_7))))*(1+EXP(-s_7*t_7))))</f>
        <v>#NAME?</v>
      </c>
      <c r="S101" s="46" t="e">
        <f aca="false">MAX(0,id_8*AC101+sum_8*AC101+IF(ssum_8&gt;0,ssum_8*AC101/lamda_8,0)+slogistic_8*(1/(1+EXP(-s_8*(AC101-t_8))))+alogistic_8*(((1/(1+EXP(-s_8*(AC101-t_8))))-(1/(1+EXP(s_8*t_8))))*(1+EXP(-s_8*t_8))))</f>
        <v>#NAME?</v>
      </c>
      <c r="T101" s="46" t="e">
        <f aca="false">MAX(0,id_9*AD101+sum_9*AD101+IF(ssum_9&gt;0,ssum_9*AD101/lamda_9,0)+slogistic_9*(1/(1+EXP(-s_9*(AD101-t_9))))+alogistic_9*(((1/(1+EXP(-s_9*(AD101-t_9))))-(1/(1+EXP(s_9*t_9))))*(1+EXP(-s_9*t_9))))</f>
        <v>#NAME?</v>
      </c>
      <c r="U101" s="46" t="e">
        <f aca="false">MAX(0,id_10*AE101+sum_10*AE101+IF(ssum_10&gt;0,ssum_10*AE101/lamda_10,0)+slogistic_10*(1/(1+EXP(-s_10*(AE101-t_10))))+alogistic_10*(((1/(1+EXP(-s_10*(AE101-t_10))))-(1/(1+EXP(s_10*t_10))))*(1+EXP(-s_10*t_10))))</f>
        <v>#NAME?</v>
      </c>
      <c r="V101" s="46" t="e">
        <f aca="false">w_1_1*B101+w_2_1*C101+w_3_1*D101+w_4_1*E101+w_5_1*F101+w_6_1*G101+w_7_1*H101+w_8_1*I101+w_9_1*J101+w_10_1*K101</f>
        <v>#NAME?</v>
      </c>
      <c r="W101" s="46" t="e">
        <f aca="false">w_1_2*B101+w_2_2*C101+w_3_2*D101+w_4_2*E101+w_5_2*F101+w_5_2*G101+w_7_2*H101+w_8_2*I101+w_9_2*J101+w_10_2*K101</f>
        <v>#NAME?</v>
      </c>
      <c r="X101" s="46" t="e">
        <f aca="false">w_1_3*B101+w_2_3*C101+matrix!$E$6*D101+matrix!$E$7*E101+matrix!$E$8*F101+matrix!$E$9*G101+matrix!$E$10*H101+matrix!$E$11*I101+matrix!$E$12*J101+matrix!$E$13*K101</f>
        <v>#NAME?</v>
      </c>
      <c r="Y101" s="46" t="e">
        <f aca="false">w_1_4*B101+w_2_4*C101+w_3_4*D101+w_4_4*E101+w_5_4*F101+w_6_4*G101+w_7_4*H101+w_8_4*I101+w_9_4*J101+w_10_4*K101</f>
        <v>#NAME?</v>
      </c>
      <c r="Z101" s="46" t="e">
        <f aca="false">w_1_5*B101+w_2_5*C101+w_3_5*D101+w_4_5*E101+w_5_5*F101+w_6_5*G101+w_7_5*H101+w_8_5*I101+w_9_5*J101+w_10_5*K101</f>
        <v>#NAME?</v>
      </c>
      <c r="AA101" s="46" t="e">
        <f aca="false">w_1_6*B101+w_2_6*C101+w_3_6*D101+w_4_6*E101+w_5_6*F101+w_6_6*G101+w_7_6*H101+w_8_6*I101+w_9_6*J101+w_10_6*K101</f>
        <v>#NAME?</v>
      </c>
      <c r="AB101" s="46" t="e">
        <f aca="false">w_1_7*B101+w_2_7*C101+w_3_7*D101+w_4_7*E101+w_5_7*F101+w_6_7*G101+w_7_7*H101+w_8_7*I101+w_9_7*J101+w_10_7*K101</f>
        <v>#NAME?</v>
      </c>
      <c r="AC101" s="46" t="e">
        <f aca="false">w_1_8*B101+w_2_8*C101+w_3_8*D101+w_4_8*E101+w_5_8*F101+w_6_8*G101+w_7_8*H101+w_8_8*I101+w_9_8*J101+w_10_8*K101</f>
        <v>#NAME?</v>
      </c>
      <c r="AD101" s="46" t="e">
        <f aca="false">w_1_9*B101+w_2_9*C101+w_3_9*D101+w_4_9*E101+w_5_9*F101+w_6_9*G101+w_7_9*H101+w_8_9*I101+w_9_9*J101+w_10_9*K101</f>
        <v>#NAME?</v>
      </c>
      <c r="AE101" s="46" t="e">
        <f aca="false">w_1_10*B101+w_2_10*C101+w_3_10*D101+w_4_10*E101+w_5_10*F101+w_6_10*G101+w_7_10*H101+w_8_10*I101+w_9_10*J101+w_10_10*K101</f>
        <v>#NAME?</v>
      </c>
    </row>
    <row r="102" customFormat="false" ht="15" hidden="false" customHeight="false" outlineLevel="0" collapsed="false">
      <c r="A102" s="0" t="n">
        <f aca="false">A101+$B$1</f>
        <v>97</v>
      </c>
      <c r="B102" s="45" t="e">
        <f aca="false">B101+eta_1*(L101-B101)*Dt</f>
        <v>#NAME?</v>
      </c>
      <c r="C102" s="46" t="e">
        <f aca="false">C101+eta_2*(M101-C101)*Dt</f>
        <v>#NAME?</v>
      </c>
      <c r="D102" s="47" t="e">
        <f aca="false">D101+eta_3*(N101-D101)*Dt</f>
        <v>#NAME?</v>
      </c>
      <c r="E102" s="46" t="e">
        <f aca="false">E101+eta_4*(O101-E101)*Dt</f>
        <v>#NAME?</v>
      </c>
      <c r="F102" s="48" t="e">
        <f aca="false">F101+eta_5*(P101-F101)*Dt</f>
        <v>#NAME?</v>
      </c>
      <c r="G102" s="49" t="e">
        <f aca="false">G101+eta_6*(Q101-G101)*Dt</f>
        <v>#NAME?</v>
      </c>
      <c r="H102" s="50" t="e">
        <f aca="false">H101+eta_7*(R101-H101)*Dt</f>
        <v>#NAME?</v>
      </c>
      <c r="I102" s="51" t="e">
        <f aca="false">I101+eta_8*(S101-I101)*Dt</f>
        <v>#NAME?</v>
      </c>
      <c r="J102" s="52" t="e">
        <f aca="false">J101+eta_9*(T101-J101)*Dt</f>
        <v>#NAME?</v>
      </c>
      <c r="K102" s="53" t="e">
        <f aca="false">K101+eta_10*(U101-K101)*Dt</f>
        <v>#NAME?</v>
      </c>
      <c r="L102" s="46" t="e">
        <f aca="false">MAX(0,id_1*V102+sum_1*V102+IF(ssum_1&gt;0,ssum_1*V102/lamda_1,0)+slogistic_1*(1/(1+EXP(-s_1*(V102-t_1))))+alogistic_1*(((1/(1+EXP(-s_1*(V102-t_1))))-(1/(1+EXP(s_1*t_1))))*(1+EXP(-s_1*t_1))))</f>
        <v>#NAME?</v>
      </c>
      <c r="M102" s="46" t="e">
        <f aca="false">MAX(0,id_2*W102+sum_2*W102+IF(ssum_2&gt;0,ssum_2*W102/lamda_2,0)+slogistic_2*(1/(1+EXP(-s_2*(W102-t_2))))+alogistic_2*(((1/(1+EXP(-s_2*(W102-t_2))))-(1/(1+EXP(s_2*t_2))))*(1+EXP(-s_2*t_2))))</f>
        <v>#NAME?</v>
      </c>
      <c r="N102" s="46" t="e">
        <f aca="false">MAX(0,id_3*X102+sum_3*X102+IF(ssum_3&gt;0,ssum_3*X102/lamda_3,0)+slogistic_3*(1/(1+EXP(-s_3*(X102-t_3))))+alogistic_3*(((1/(1+EXP(-s_3*(X102-t_3))))-(1/(1+EXP(s_3*t_3))))*(1+EXP(-s_3*t_3))))</f>
        <v>#NAME?</v>
      </c>
      <c r="O102" s="46" t="e">
        <f aca="false">MAX(0,id_4*Y102+sum_4*Y102+IF(ssum_4&gt;0,ssum_4*Y102/lamda_4,0)+slogistic_4*(1/(1+EXP(-s_4*(Y102-t_4))))+alogistic_4*(((1/(1+EXP(-s_4*(Y102-t_4))))-(1/(1+EXP(s_4*t_4))))*(1+EXP(-s_4*t_4))))</f>
        <v>#NAME?</v>
      </c>
      <c r="P102" s="46" t="e">
        <f aca="false">MAX(0,id_5*Z102+sum_5*Z102+IF(ssum_5&gt;0,ssum_5*Z102/lamda_5,0)+slogistic_5*(1/(1+EXP(-s_5*(Z102-t_5))))+alogistic_5*(((1/(1+EXP(-s_5*(Z102-t_5))))-(1/(1+EXP(s_5*t_5))))*(1+EXP(-s_5*t_5))))</f>
        <v>#NAME?</v>
      </c>
      <c r="Q102" s="46" t="e">
        <f aca="false">MAX(0,id_6*AA102+sum_6*AA102+IF(ssum_6&gt;0,ssum_6*AA102/lamda_6,0)+slogistic_6*(1/(1+EXP(-s_6*(AA102-t_6))))+alogistic_6*(((1/(1+EXP(-s_6*(AA102-t_6))))-(1/(1+EXP(s_6*t_6))))*(1+EXP(-s_6*t_6))))</f>
        <v>#NAME?</v>
      </c>
      <c r="R102" s="46" t="e">
        <f aca="false">MAX(0,id_7*AB102+sum_7*AB102+IF(ssum_7&gt;0,ssum_7*AB102/lamda_7,0)+slogistic_7*(1/(1+EXP(-s_7*(AB102-t_7))))+alogistic_7*(((1/(1+EXP(-s_7*(AB102-t_7))))-(1/(1+EXP(s_7*t_7))))*(1+EXP(-s_7*t_7))))</f>
        <v>#NAME?</v>
      </c>
      <c r="S102" s="46" t="e">
        <f aca="false">MAX(0,id_8*AC102+sum_8*AC102+IF(ssum_8&gt;0,ssum_8*AC102/lamda_8,0)+slogistic_8*(1/(1+EXP(-s_8*(AC102-t_8))))+alogistic_8*(((1/(1+EXP(-s_8*(AC102-t_8))))-(1/(1+EXP(s_8*t_8))))*(1+EXP(-s_8*t_8))))</f>
        <v>#NAME?</v>
      </c>
      <c r="T102" s="46" t="e">
        <f aca="false">MAX(0,id_9*AD102+sum_9*AD102+IF(ssum_9&gt;0,ssum_9*AD102/lamda_9,0)+slogistic_9*(1/(1+EXP(-s_9*(AD102-t_9))))+alogistic_9*(((1/(1+EXP(-s_9*(AD102-t_9))))-(1/(1+EXP(s_9*t_9))))*(1+EXP(-s_9*t_9))))</f>
        <v>#NAME?</v>
      </c>
      <c r="U102" s="46" t="e">
        <f aca="false">MAX(0,id_10*AE102+sum_10*AE102+IF(ssum_10&gt;0,ssum_10*AE102/lamda_10,0)+slogistic_10*(1/(1+EXP(-s_10*(AE102-t_10))))+alogistic_10*(((1/(1+EXP(-s_10*(AE102-t_10))))-(1/(1+EXP(s_10*t_10))))*(1+EXP(-s_10*t_10))))</f>
        <v>#NAME?</v>
      </c>
      <c r="V102" s="46" t="e">
        <f aca="false">w_1_1*B102+w_2_1*C102+w_3_1*D102+w_4_1*E102+w_5_1*F102+w_6_1*G102+w_7_1*H102+w_8_1*I102+w_9_1*J102+w_10_1*K102</f>
        <v>#NAME?</v>
      </c>
      <c r="W102" s="46" t="e">
        <f aca="false">w_1_2*B102+w_2_2*C102+w_3_2*D102+w_4_2*E102+w_5_2*F102+w_5_2*G102+w_7_2*H102+w_8_2*I102+w_9_2*J102+w_10_2*K102</f>
        <v>#NAME?</v>
      </c>
      <c r="X102" s="46" t="e">
        <f aca="false">w_1_3*B102+w_2_3*C102+matrix!$E$6*D102+matrix!$E$7*E102+matrix!$E$8*F102+matrix!$E$9*G102+matrix!$E$10*H102+matrix!$E$11*I102+matrix!$E$12*J102+matrix!$E$13*K102</f>
        <v>#NAME?</v>
      </c>
      <c r="Y102" s="46" t="e">
        <f aca="false">w_1_4*B102+w_2_4*C102+w_3_4*D102+w_4_4*E102+w_5_4*F102+w_6_4*G102+w_7_4*H102+w_8_4*I102+w_9_4*J102+w_10_4*K102</f>
        <v>#NAME?</v>
      </c>
      <c r="Z102" s="46" t="e">
        <f aca="false">w_1_5*B102+w_2_5*C102+w_3_5*D102+w_4_5*E102+w_5_5*F102+w_6_5*G102+w_7_5*H102+w_8_5*I102+w_9_5*J102+w_10_5*K102</f>
        <v>#NAME?</v>
      </c>
      <c r="AA102" s="46" t="e">
        <f aca="false">w_1_6*B102+w_2_6*C102+w_3_6*D102+w_4_6*E102+w_5_6*F102+w_6_6*G102+w_7_6*H102+w_8_6*I102+w_9_6*J102+w_10_6*K102</f>
        <v>#NAME?</v>
      </c>
      <c r="AB102" s="46" t="e">
        <f aca="false">w_1_7*B102+w_2_7*C102+w_3_7*D102+w_4_7*E102+w_5_7*F102+w_6_7*G102+w_7_7*H102+w_8_7*I102+w_9_7*J102+w_10_7*K102</f>
        <v>#NAME?</v>
      </c>
      <c r="AC102" s="46" t="e">
        <f aca="false">w_1_8*B102+w_2_8*C102+w_3_8*D102+w_4_8*E102+w_5_8*F102+w_6_8*G102+w_7_8*H102+w_8_8*I102+w_9_8*J102+w_10_8*K102</f>
        <v>#NAME?</v>
      </c>
      <c r="AD102" s="46" t="e">
        <f aca="false">w_1_9*B102+w_2_9*C102+w_3_9*D102+w_4_9*E102+w_5_9*F102+w_6_9*G102+w_7_9*H102+w_8_9*I102+w_9_9*J102+w_10_9*K102</f>
        <v>#NAME?</v>
      </c>
      <c r="AE102" s="46" t="e">
        <f aca="false">w_1_10*B102+w_2_10*C102+w_3_10*D102+w_4_10*E102+w_5_10*F102+w_6_10*G102+w_7_10*H102+w_8_10*I102+w_9_10*J102+w_10_10*K102</f>
        <v>#NAME?</v>
      </c>
    </row>
    <row r="103" customFormat="false" ht="15" hidden="false" customHeight="false" outlineLevel="0" collapsed="false">
      <c r="A103" s="0" t="n">
        <f aca="false">A102+$B$1</f>
        <v>98</v>
      </c>
      <c r="B103" s="45" t="e">
        <f aca="false">B102+eta_1*(L102-B102)*Dt</f>
        <v>#NAME?</v>
      </c>
      <c r="C103" s="46" t="e">
        <f aca="false">C102+eta_2*(M102-C102)*Dt</f>
        <v>#NAME?</v>
      </c>
      <c r="D103" s="47" t="e">
        <f aca="false">D102+eta_3*(N102-D102)*Dt</f>
        <v>#NAME?</v>
      </c>
      <c r="E103" s="46" t="e">
        <f aca="false">E102+eta_4*(O102-E102)*Dt</f>
        <v>#NAME?</v>
      </c>
      <c r="F103" s="48" t="e">
        <f aca="false">F102+eta_5*(P102-F102)*Dt</f>
        <v>#NAME?</v>
      </c>
      <c r="G103" s="49" t="e">
        <f aca="false">G102+eta_6*(Q102-G102)*Dt</f>
        <v>#NAME?</v>
      </c>
      <c r="H103" s="50" t="e">
        <f aca="false">H102+eta_7*(R102-H102)*Dt</f>
        <v>#NAME?</v>
      </c>
      <c r="I103" s="51" t="e">
        <f aca="false">I102+eta_8*(S102-I102)*Dt</f>
        <v>#NAME?</v>
      </c>
      <c r="J103" s="52" t="e">
        <f aca="false">J102+eta_9*(T102-J102)*Dt</f>
        <v>#NAME?</v>
      </c>
      <c r="K103" s="53" t="e">
        <f aca="false">K102+eta_10*(U102-K102)*Dt</f>
        <v>#NAME?</v>
      </c>
      <c r="L103" s="46" t="e">
        <f aca="false">MAX(0,id_1*V103+sum_1*V103+IF(ssum_1&gt;0,ssum_1*V103/lamda_1,0)+slogistic_1*(1/(1+EXP(-s_1*(V103-t_1))))+alogistic_1*(((1/(1+EXP(-s_1*(V103-t_1))))-(1/(1+EXP(s_1*t_1))))*(1+EXP(-s_1*t_1))))</f>
        <v>#NAME?</v>
      </c>
      <c r="M103" s="46" t="e">
        <f aca="false">MAX(0,id_2*W103+sum_2*W103+IF(ssum_2&gt;0,ssum_2*W103/lamda_2,0)+slogistic_2*(1/(1+EXP(-s_2*(W103-t_2))))+alogistic_2*(((1/(1+EXP(-s_2*(W103-t_2))))-(1/(1+EXP(s_2*t_2))))*(1+EXP(-s_2*t_2))))</f>
        <v>#NAME?</v>
      </c>
      <c r="N103" s="46" t="e">
        <f aca="false">MAX(0,id_3*X103+sum_3*X103+IF(ssum_3&gt;0,ssum_3*X103/lamda_3,0)+slogistic_3*(1/(1+EXP(-s_3*(X103-t_3))))+alogistic_3*(((1/(1+EXP(-s_3*(X103-t_3))))-(1/(1+EXP(s_3*t_3))))*(1+EXP(-s_3*t_3))))</f>
        <v>#NAME?</v>
      </c>
      <c r="O103" s="46" t="e">
        <f aca="false">MAX(0,id_4*Y103+sum_4*Y103+IF(ssum_4&gt;0,ssum_4*Y103/lamda_4,0)+slogistic_4*(1/(1+EXP(-s_4*(Y103-t_4))))+alogistic_4*(((1/(1+EXP(-s_4*(Y103-t_4))))-(1/(1+EXP(s_4*t_4))))*(1+EXP(-s_4*t_4))))</f>
        <v>#NAME?</v>
      </c>
      <c r="P103" s="46" t="e">
        <f aca="false">MAX(0,id_5*Z103+sum_5*Z103+IF(ssum_5&gt;0,ssum_5*Z103/lamda_5,0)+slogistic_5*(1/(1+EXP(-s_5*(Z103-t_5))))+alogistic_5*(((1/(1+EXP(-s_5*(Z103-t_5))))-(1/(1+EXP(s_5*t_5))))*(1+EXP(-s_5*t_5))))</f>
        <v>#NAME?</v>
      </c>
      <c r="Q103" s="46" t="e">
        <f aca="false">MAX(0,id_6*AA103+sum_6*AA103+IF(ssum_6&gt;0,ssum_6*AA103/lamda_6,0)+slogistic_6*(1/(1+EXP(-s_6*(AA103-t_6))))+alogistic_6*(((1/(1+EXP(-s_6*(AA103-t_6))))-(1/(1+EXP(s_6*t_6))))*(1+EXP(-s_6*t_6))))</f>
        <v>#NAME?</v>
      </c>
      <c r="R103" s="46" t="e">
        <f aca="false">MAX(0,id_7*AB103+sum_7*AB103+IF(ssum_7&gt;0,ssum_7*AB103/lamda_7,0)+slogistic_7*(1/(1+EXP(-s_7*(AB103-t_7))))+alogistic_7*(((1/(1+EXP(-s_7*(AB103-t_7))))-(1/(1+EXP(s_7*t_7))))*(1+EXP(-s_7*t_7))))</f>
        <v>#NAME?</v>
      </c>
      <c r="S103" s="46" t="e">
        <f aca="false">MAX(0,id_8*AC103+sum_8*AC103+IF(ssum_8&gt;0,ssum_8*AC103/lamda_8,0)+slogistic_8*(1/(1+EXP(-s_8*(AC103-t_8))))+alogistic_8*(((1/(1+EXP(-s_8*(AC103-t_8))))-(1/(1+EXP(s_8*t_8))))*(1+EXP(-s_8*t_8))))</f>
        <v>#NAME?</v>
      </c>
      <c r="T103" s="46" t="e">
        <f aca="false">MAX(0,id_9*AD103+sum_9*AD103+IF(ssum_9&gt;0,ssum_9*AD103/lamda_9,0)+slogistic_9*(1/(1+EXP(-s_9*(AD103-t_9))))+alogistic_9*(((1/(1+EXP(-s_9*(AD103-t_9))))-(1/(1+EXP(s_9*t_9))))*(1+EXP(-s_9*t_9))))</f>
        <v>#NAME?</v>
      </c>
      <c r="U103" s="46" t="e">
        <f aca="false">MAX(0,id_10*AE103+sum_10*AE103+IF(ssum_10&gt;0,ssum_10*AE103/lamda_10,0)+slogistic_10*(1/(1+EXP(-s_10*(AE103-t_10))))+alogistic_10*(((1/(1+EXP(-s_10*(AE103-t_10))))-(1/(1+EXP(s_10*t_10))))*(1+EXP(-s_10*t_10))))</f>
        <v>#NAME?</v>
      </c>
      <c r="V103" s="46" t="e">
        <f aca="false">w_1_1*B103+w_2_1*C103+w_3_1*D103+w_4_1*E103+w_5_1*F103+w_6_1*G103+w_7_1*H103+w_8_1*I103+w_9_1*J103+w_10_1*K103</f>
        <v>#NAME?</v>
      </c>
      <c r="W103" s="46" t="e">
        <f aca="false">w_1_2*B103+w_2_2*C103+w_3_2*D103+w_4_2*E103+w_5_2*F103+w_5_2*G103+w_7_2*H103+w_8_2*I103+w_9_2*J103+w_10_2*K103</f>
        <v>#NAME?</v>
      </c>
      <c r="X103" s="46" t="e">
        <f aca="false">w_1_3*B103+w_2_3*C103+matrix!$E$6*D103+matrix!$E$7*E103+matrix!$E$8*F103+matrix!$E$9*G103+matrix!$E$10*H103+matrix!$E$11*I103+matrix!$E$12*J103+matrix!$E$13*K103</f>
        <v>#NAME?</v>
      </c>
      <c r="Y103" s="46" t="e">
        <f aca="false">w_1_4*B103+w_2_4*C103+w_3_4*D103+w_4_4*E103+w_5_4*F103+w_6_4*G103+w_7_4*H103+w_8_4*I103+w_9_4*J103+w_10_4*K103</f>
        <v>#NAME?</v>
      </c>
      <c r="Z103" s="46" t="e">
        <f aca="false">w_1_5*B103+w_2_5*C103+w_3_5*D103+w_4_5*E103+w_5_5*F103+w_6_5*G103+w_7_5*H103+w_8_5*I103+w_9_5*J103+w_10_5*K103</f>
        <v>#NAME?</v>
      </c>
      <c r="AA103" s="46" t="e">
        <f aca="false">w_1_6*B103+w_2_6*C103+w_3_6*D103+w_4_6*E103+w_5_6*F103+w_6_6*G103+w_7_6*H103+w_8_6*I103+w_9_6*J103+w_10_6*K103</f>
        <v>#NAME?</v>
      </c>
      <c r="AB103" s="46" t="e">
        <f aca="false">w_1_7*B103+w_2_7*C103+w_3_7*D103+w_4_7*E103+w_5_7*F103+w_6_7*G103+w_7_7*H103+w_8_7*I103+w_9_7*J103+w_10_7*K103</f>
        <v>#NAME?</v>
      </c>
      <c r="AC103" s="46" t="e">
        <f aca="false">w_1_8*B103+w_2_8*C103+w_3_8*D103+w_4_8*E103+w_5_8*F103+w_6_8*G103+w_7_8*H103+w_8_8*I103+w_9_8*J103+w_10_8*K103</f>
        <v>#NAME?</v>
      </c>
      <c r="AD103" s="46" t="e">
        <f aca="false">w_1_9*B103+w_2_9*C103+w_3_9*D103+w_4_9*E103+w_5_9*F103+w_6_9*G103+w_7_9*H103+w_8_9*I103+w_9_9*J103+w_10_9*K103</f>
        <v>#NAME?</v>
      </c>
      <c r="AE103" s="46" t="e">
        <f aca="false">w_1_10*B103+w_2_10*C103+w_3_10*D103+w_4_10*E103+w_5_10*F103+w_6_10*G103+w_7_10*H103+w_8_10*I103+w_9_10*J103+w_10_10*K103</f>
        <v>#NAME?</v>
      </c>
    </row>
    <row r="104" customFormat="false" ht="15" hidden="false" customHeight="false" outlineLevel="0" collapsed="false">
      <c r="A104" s="0" t="n">
        <f aca="false">A103+$B$1</f>
        <v>99</v>
      </c>
      <c r="B104" s="45" t="e">
        <f aca="false">B103+eta_1*(L103-B103)*Dt</f>
        <v>#NAME?</v>
      </c>
      <c r="C104" s="46" t="e">
        <f aca="false">C103+eta_2*(M103-C103)*Dt</f>
        <v>#NAME?</v>
      </c>
      <c r="D104" s="47" t="e">
        <f aca="false">D103+eta_3*(N103-D103)*Dt</f>
        <v>#NAME?</v>
      </c>
      <c r="E104" s="46" t="e">
        <f aca="false">E103+eta_4*(O103-E103)*Dt</f>
        <v>#NAME?</v>
      </c>
      <c r="F104" s="48" t="e">
        <f aca="false">F103+eta_5*(P103-F103)*Dt</f>
        <v>#NAME?</v>
      </c>
      <c r="G104" s="49" t="e">
        <f aca="false">G103+eta_6*(Q103-G103)*Dt</f>
        <v>#NAME?</v>
      </c>
      <c r="H104" s="50" t="e">
        <f aca="false">H103+eta_7*(R103-H103)*Dt</f>
        <v>#NAME?</v>
      </c>
      <c r="I104" s="51" t="e">
        <f aca="false">I103+eta_8*(S103-I103)*Dt</f>
        <v>#NAME?</v>
      </c>
      <c r="J104" s="52" t="e">
        <f aca="false">J103+eta_9*(T103-J103)*Dt</f>
        <v>#NAME?</v>
      </c>
      <c r="K104" s="53" t="e">
        <f aca="false">K103+eta_10*(U103-K103)*Dt</f>
        <v>#NAME?</v>
      </c>
      <c r="L104" s="46" t="e">
        <f aca="false">MAX(0,id_1*V104+sum_1*V104+IF(ssum_1&gt;0,ssum_1*V104/lamda_1,0)+slogistic_1*(1/(1+EXP(-s_1*(V104-t_1))))+alogistic_1*(((1/(1+EXP(-s_1*(V104-t_1))))-(1/(1+EXP(s_1*t_1))))*(1+EXP(-s_1*t_1))))</f>
        <v>#NAME?</v>
      </c>
      <c r="M104" s="46" t="e">
        <f aca="false">MAX(0,id_2*W104+sum_2*W104+IF(ssum_2&gt;0,ssum_2*W104/lamda_2,0)+slogistic_2*(1/(1+EXP(-s_2*(W104-t_2))))+alogistic_2*(((1/(1+EXP(-s_2*(W104-t_2))))-(1/(1+EXP(s_2*t_2))))*(1+EXP(-s_2*t_2))))</f>
        <v>#NAME?</v>
      </c>
      <c r="N104" s="46" t="e">
        <f aca="false">MAX(0,id_3*X104+sum_3*X104+IF(ssum_3&gt;0,ssum_3*X104/lamda_3,0)+slogistic_3*(1/(1+EXP(-s_3*(X104-t_3))))+alogistic_3*(((1/(1+EXP(-s_3*(X104-t_3))))-(1/(1+EXP(s_3*t_3))))*(1+EXP(-s_3*t_3))))</f>
        <v>#NAME?</v>
      </c>
      <c r="O104" s="46" t="e">
        <f aca="false">MAX(0,id_4*Y104+sum_4*Y104+IF(ssum_4&gt;0,ssum_4*Y104/lamda_4,0)+slogistic_4*(1/(1+EXP(-s_4*(Y104-t_4))))+alogistic_4*(((1/(1+EXP(-s_4*(Y104-t_4))))-(1/(1+EXP(s_4*t_4))))*(1+EXP(-s_4*t_4))))</f>
        <v>#NAME?</v>
      </c>
      <c r="P104" s="46" t="e">
        <f aca="false">MAX(0,id_5*Z104+sum_5*Z104+IF(ssum_5&gt;0,ssum_5*Z104/lamda_5,0)+slogistic_5*(1/(1+EXP(-s_5*(Z104-t_5))))+alogistic_5*(((1/(1+EXP(-s_5*(Z104-t_5))))-(1/(1+EXP(s_5*t_5))))*(1+EXP(-s_5*t_5))))</f>
        <v>#NAME?</v>
      </c>
      <c r="Q104" s="46" t="e">
        <f aca="false">MAX(0,id_6*AA104+sum_6*AA104+IF(ssum_6&gt;0,ssum_6*AA104/lamda_6,0)+slogistic_6*(1/(1+EXP(-s_6*(AA104-t_6))))+alogistic_6*(((1/(1+EXP(-s_6*(AA104-t_6))))-(1/(1+EXP(s_6*t_6))))*(1+EXP(-s_6*t_6))))</f>
        <v>#NAME?</v>
      </c>
      <c r="R104" s="46" t="e">
        <f aca="false">MAX(0,id_7*AB104+sum_7*AB104+IF(ssum_7&gt;0,ssum_7*AB104/lamda_7,0)+slogistic_7*(1/(1+EXP(-s_7*(AB104-t_7))))+alogistic_7*(((1/(1+EXP(-s_7*(AB104-t_7))))-(1/(1+EXP(s_7*t_7))))*(1+EXP(-s_7*t_7))))</f>
        <v>#NAME?</v>
      </c>
      <c r="S104" s="46" t="e">
        <f aca="false">MAX(0,id_8*AC104+sum_8*AC104+IF(ssum_8&gt;0,ssum_8*AC104/lamda_8,0)+slogistic_8*(1/(1+EXP(-s_8*(AC104-t_8))))+alogistic_8*(((1/(1+EXP(-s_8*(AC104-t_8))))-(1/(1+EXP(s_8*t_8))))*(1+EXP(-s_8*t_8))))</f>
        <v>#NAME?</v>
      </c>
      <c r="T104" s="46" t="e">
        <f aca="false">MAX(0,id_9*AD104+sum_9*AD104+IF(ssum_9&gt;0,ssum_9*AD104/lamda_9,0)+slogistic_9*(1/(1+EXP(-s_9*(AD104-t_9))))+alogistic_9*(((1/(1+EXP(-s_9*(AD104-t_9))))-(1/(1+EXP(s_9*t_9))))*(1+EXP(-s_9*t_9))))</f>
        <v>#NAME?</v>
      </c>
      <c r="U104" s="46" t="e">
        <f aca="false">MAX(0,id_10*AE104+sum_10*AE104+IF(ssum_10&gt;0,ssum_10*AE104/lamda_10,0)+slogistic_10*(1/(1+EXP(-s_10*(AE104-t_10))))+alogistic_10*(((1/(1+EXP(-s_10*(AE104-t_10))))-(1/(1+EXP(s_10*t_10))))*(1+EXP(-s_10*t_10))))</f>
        <v>#NAME?</v>
      </c>
      <c r="V104" s="46" t="e">
        <f aca="false">w_1_1*B104+w_2_1*C104+w_3_1*D104+w_4_1*E104+w_5_1*F104+w_6_1*G104+w_7_1*H104+w_8_1*I104+w_9_1*J104+w_10_1*K104</f>
        <v>#NAME?</v>
      </c>
      <c r="W104" s="46" t="e">
        <f aca="false">w_1_2*B104+w_2_2*C104+w_3_2*D104+w_4_2*E104+w_5_2*F104+w_5_2*G104+w_7_2*H104+w_8_2*I104+w_9_2*J104+w_10_2*K104</f>
        <v>#NAME?</v>
      </c>
      <c r="X104" s="46" t="e">
        <f aca="false">w_1_3*B104+w_2_3*C104+matrix!$E$6*D104+matrix!$E$7*E104+matrix!$E$8*F104+matrix!$E$9*G104+matrix!$E$10*H104+matrix!$E$11*I104+matrix!$E$12*J104+matrix!$E$13*K104</f>
        <v>#NAME?</v>
      </c>
      <c r="Y104" s="46" t="e">
        <f aca="false">w_1_4*B104+w_2_4*C104+w_3_4*D104+w_4_4*E104+w_5_4*F104+w_6_4*G104+w_7_4*H104+w_8_4*I104+w_9_4*J104+w_10_4*K104</f>
        <v>#NAME?</v>
      </c>
      <c r="Z104" s="46" t="e">
        <f aca="false">w_1_5*B104+w_2_5*C104+w_3_5*D104+w_4_5*E104+w_5_5*F104+w_6_5*G104+w_7_5*H104+w_8_5*I104+w_9_5*J104+w_10_5*K104</f>
        <v>#NAME?</v>
      </c>
      <c r="AA104" s="46" t="e">
        <f aca="false">w_1_6*B104+w_2_6*C104+w_3_6*D104+w_4_6*E104+w_5_6*F104+w_6_6*G104+w_7_6*H104+w_8_6*I104+w_9_6*J104+w_10_6*K104</f>
        <v>#NAME?</v>
      </c>
      <c r="AB104" s="46" t="e">
        <f aca="false">w_1_7*B104+w_2_7*C104+w_3_7*D104+w_4_7*E104+w_5_7*F104+w_6_7*G104+w_7_7*H104+w_8_7*I104+w_9_7*J104+w_10_7*K104</f>
        <v>#NAME?</v>
      </c>
      <c r="AC104" s="46" t="e">
        <f aca="false">w_1_8*B104+w_2_8*C104+w_3_8*D104+w_4_8*E104+w_5_8*F104+w_6_8*G104+w_7_8*H104+w_8_8*I104+w_9_8*J104+w_10_8*K104</f>
        <v>#NAME?</v>
      </c>
      <c r="AD104" s="46" t="e">
        <f aca="false">w_1_9*B104+w_2_9*C104+w_3_9*D104+w_4_9*E104+w_5_9*F104+w_6_9*G104+w_7_9*H104+w_8_9*I104+w_9_9*J104+w_10_9*K104</f>
        <v>#NAME?</v>
      </c>
      <c r="AE104" s="46" t="e">
        <f aca="false">w_1_10*B104+w_2_10*C104+w_3_10*D104+w_4_10*E104+w_5_10*F104+w_6_10*G104+w_7_10*H104+w_8_10*I104+w_9_10*J104+w_10_10*K104</f>
        <v>#NAME?</v>
      </c>
    </row>
    <row r="105" customFormat="false" ht="15" hidden="false" customHeight="false" outlineLevel="0" collapsed="false">
      <c r="A105" s="0" t="n">
        <f aca="false">A104+$B$1</f>
        <v>100</v>
      </c>
      <c r="B105" s="45" t="e">
        <f aca="false">B104+eta_1*(L104-B104)*Dt</f>
        <v>#NAME?</v>
      </c>
      <c r="C105" s="46" t="e">
        <f aca="false">C104+eta_2*(M104-C104)*Dt</f>
        <v>#NAME?</v>
      </c>
      <c r="D105" s="47" t="e">
        <f aca="false">D104+eta_3*(N104-D104)*Dt</f>
        <v>#NAME?</v>
      </c>
      <c r="E105" s="46" t="e">
        <f aca="false">E104+eta_4*(O104-E104)*Dt</f>
        <v>#NAME?</v>
      </c>
      <c r="F105" s="48" t="e">
        <f aca="false">F104+eta_5*(P104-F104)*Dt</f>
        <v>#NAME?</v>
      </c>
      <c r="G105" s="49" t="e">
        <f aca="false">G104+eta_6*(Q104-G104)*Dt</f>
        <v>#NAME?</v>
      </c>
      <c r="H105" s="50" t="e">
        <f aca="false">H104+eta_7*(R104-H104)*Dt</f>
        <v>#NAME?</v>
      </c>
      <c r="I105" s="51" t="e">
        <f aca="false">I104+eta_8*(S104-I104)*Dt</f>
        <v>#NAME?</v>
      </c>
      <c r="J105" s="52" t="e">
        <f aca="false">J104+eta_9*(T104-J104)*Dt</f>
        <v>#NAME?</v>
      </c>
      <c r="K105" s="53" t="e">
        <f aca="false">K104+eta_10*(U104-K104)*Dt</f>
        <v>#NAME?</v>
      </c>
      <c r="L105" s="46" t="e">
        <f aca="false">MAX(0,id_1*V105+sum_1*V105+IF(ssum_1&gt;0,ssum_1*V105/lamda_1,0)+slogistic_1*(1/(1+EXP(-s_1*(V105-t_1))))+alogistic_1*(((1/(1+EXP(-s_1*(V105-t_1))))-(1/(1+EXP(s_1*t_1))))*(1+EXP(-s_1*t_1))))</f>
        <v>#NAME?</v>
      </c>
      <c r="M105" s="46" t="e">
        <f aca="false">MAX(0,id_2*W105+sum_2*W105+IF(ssum_2&gt;0,ssum_2*W105/lamda_2,0)+slogistic_2*(1/(1+EXP(-s_2*(W105-t_2))))+alogistic_2*(((1/(1+EXP(-s_2*(W105-t_2))))-(1/(1+EXP(s_2*t_2))))*(1+EXP(-s_2*t_2))))</f>
        <v>#NAME?</v>
      </c>
      <c r="N105" s="46" t="e">
        <f aca="false">MAX(0,id_3*X105+sum_3*X105+IF(ssum_3&gt;0,ssum_3*X105/lamda_3,0)+slogistic_3*(1/(1+EXP(-s_3*(X105-t_3))))+alogistic_3*(((1/(1+EXP(-s_3*(X105-t_3))))-(1/(1+EXP(s_3*t_3))))*(1+EXP(-s_3*t_3))))</f>
        <v>#NAME?</v>
      </c>
      <c r="O105" s="46" t="e">
        <f aca="false">MAX(0,id_4*Y105+sum_4*Y105+IF(ssum_4&gt;0,ssum_4*Y105/lamda_4,0)+slogistic_4*(1/(1+EXP(-s_4*(Y105-t_4))))+alogistic_4*(((1/(1+EXP(-s_4*(Y105-t_4))))-(1/(1+EXP(s_4*t_4))))*(1+EXP(-s_4*t_4))))</f>
        <v>#NAME?</v>
      </c>
      <c r="P105" s="46" t="e">
        <f aca="false">MAX(0,id_5*Z105+sum_5*Z105+IF(ssum_5&gt;0,ssum_5*Z105/lamda_5,0)+slogistic_5*(1/(1+EXP(-s_5*(Z105-t_5))))+alogistic_5*(((1/(1+EXP(-s_5*(Z105-t_5))))-(1/(1+EXP(s_5*t_5))))*(1+EXP(-s_5*t_5))))</f>
        <v>#NAME?</v>
      </c>
      <c r="Q105" s="46" t="e">
        <f aca="false">MAX(0,id_6*AA105+sum_6*AA105+IF(ssum_6&gt;0,ssum_6*AA105/lamda_6,0)+slogistic_6*(1/(1+EXP(-s_6*(AA105-t_6))))+alogistic_6*(((1/(1+EXP(-s_6*(AA105-t_6))))-(1/(1+EXP(s_6*t_6))))*(1+EXP(-s_6*t_6))))</f>
        <v>#NAME?</v>
      </c>
      <c r="R105" s="46" t="e">
        <f aca="false">MAX(0,id_7*AB105+sum_7*AB105+IF(ssum_7&gt;0,ssum_7*AB105/lamda_7,0)+slogistic_7*(1/(1+EXP(-s_7*(AB105-t_7))))+alogistic_7*(((1/(1+EXP(-s_7*(AB105-t_7))))-(1/(1+EXP(s_7*t_7))))*(1+EXP(-s_7*t_7))))</f>
        <v>#NAME?</v>
      </c>
      <c r="S105" s="46" t="e">
        <f aca="false">MAX(0,id_8*AC105+sum_8*AC105+IF(ssum_8&gt;0,ssum_8*AC105/lamda_8,0)+slogistic_8*(1/(1+EXP(-s_8*(AC105-t_8))))+alogistic_8*(((1/(1+EXP(-s_8*(AC105-t_8))))-(1/(1+EXP(s_8*t_8))))*(1+EXP(-s_8*t_8))))</f>
        <v>#NAME?</v>
      </c>
      <c r="T105" s="46" t="e">
        <f aca="false">MAX(0,id_9*AD105+sum_9*AD105+IF(ssum_9&gt;0,ssum_9*AD105/lamda_9,0)+slogistic_9*(1/(1+EXP(-s_9*(AD105-t_9))))+alogistic_9*(((1/(1+EXP(-s_9*(AD105-t_9))))-(1/(1+EXP(s_9*t_9))))*(1+EXP(-s_9*t_9))))</f>
        <v>#NAME?</v>
      </c>
      <c r="U105" s="46" t="e">
        <f aca="false">MAX(0,id_10*AE105+sum_10*AE105+IF(ssum_10&gt;0,ssum_10*AE105/lamda_10,0)+slogistic_10*(1/(1+EXP(-s_10*(AE105-t_10))))+alogistic_10*(((1/(1+EXP(-s_10*(AE105-t_10))))-(1/(1+EXP(s_10*t_10))))*(1+EXP(-s_10*t_10))))</f>
        <v>#NAME?</v>
      </c>
      <c r="V105" s="46" t="e">
        <f aca="false">w_1_1*B105+w_2_1*C105+w_3_1*D105+w_4_1*E105+w_5_1*F105+w_6_1*G105+w_7_1*H105+w_8_1*I105+w_9_1*J105+w_10_1*K105</f>
        <v>#NAME?</v>
      </c>
      <c r="W105" s="46" t="e">
        <f aca="false">w_1_2*B105+w_2_2*C105+w_3_2*D105+w_4_2*E105+w_5_2*F105+w_5_2*G105+w_7_2*H105+w_8_2*I105+w_9_2*J105+w_10_2*K105</f>
        <v>#NAME?</v>
      </c>
      <c r="X105" s="46" t="e">
        <f aca="false">w_1_3*B105+w_2_3*C105+matrix!$E$6*D105+matrix!$E$7*E105+matrix!$E$8*F105+matrix!$E$9*G105+matrix!$E$10*H105+matrix!$E$11*I105+matrix!$E$12*J105+matrix!$E$13*K105</f>
        <v>#NAME?</v>
      </c>
      <c r="Y105" s="46" t="e">
        <f aca="false">w_1_4*B105+w_2_4*C105+w_3_4*D105+w_4_4*E105+w_5_4*F105+w_6_4*G105+w_7_4*H105+w_8_4*I105+w_9_4*J105+w_10_4*K105</f>
        <v>#NAME?</v>
      </c>
      <c r="Z105" s="46" t="e">
        <f aca="false">w_1_5*B105+w_2_5*C105+w_3_5*D105+w_4_5*E105+w_5_5*F105+w_6_5*G105+w_7_5*H105+w_8_5*I105+w_9_5*J105+w_10_5*K105</f>
        <v>#NAME?</v>
      </c>
      <c r="AA105" s="46" t="e">
        <f aca="false">w_1_6*B105+w_2_6*C105+w_3_6*D105+w_4_6*E105+w_5_6*F105+w_6_6*G105+w_7_6*H105+w_8_6*I105+w_9_6*J105+w_10_6*K105</f>
        <v>#NAME?</v>
      </c>
      <c r="AB105" s="46" t="e">
        <f aca="false">w_1_7*B105+w_2_7*C105+w_3_7*D105+w_4_7*E105+w_5_7*F105+w_6_7*G105+w_7_7*H105+w_8_7*I105+w_9_7*J105+w_10_7*K105</f>
        <v>#NAME?</v>
      </c>
      <c r="AC105" s="46" t="e">
        <f aca="false">w_1_8*B105+w_2_8*C105+w_3_8*D105+w_4_8*E105+w_5_8*F105+w_6_8*G105+w_7_8*H105+w_8_8*I105+w_9_8*J105+w_10_8*K105</f>
        <v>#NAME?</v>
      </c>
      <c r="AD105" s="46" t="e">
        <f aca="false">w_1_9*B105+w_2_9*C105+w_3_9*D105+w_4_9*E105+w_5_9*F105+w_6_9*G105+w_7_9*H105+w_8_9*I105+w_9_9*J105+w_10_9*K105</f>
        <v>#NAME?</v>
      </c>
      <c r="AE105" s="46" t="e">
        <f aca="false">w_1_10*B105+w_2_10*C105+w_3_10*D105+w_4_10*E105+w_5_10*F105+w_6_10*G105+w_7_10*H105+w_8_10*I105+w_9_10*J105+w_10_10*K105</f>
        <v>#NAME?</v>
      </c>
    </row>
    <row r="106" customFormat="false" ht="15" hidden="false" customHeight="false" outlineLevel="0" collapsed="false">
      <c r="A106" s="0" t="n">
        <f aca="false">A105+$B$1</f>
        <v>101</v>
      </c>
      <c r="B106" s="45" t="e">
        <f aca="false">B105+eta_1*(L105-B105)*Dt</f>
        <v>#NAME?</v>
      </c>
      <c r="C106" s="46" t="e">
        <f aca="false">C105+eta_2*(M105-C105)*Dt</f>
        <v>#NAME?</v>
      </c>
      <c r="D106" s="47" t="e">
        <f aca="false">D105+eta_3*(N105-D105)*Dt</f>
        <v>#NAME?</v>
      </c>
      <c r="E106" s="46" t="e">
        <f aca="false">E105+eta_4*(O105-E105)*Dt</f>
        <v>#NAME?</v>
      </c>
      <c r="F106" s="48" t="e">
        <f aca="false">F105+eta_5*(P105-F105)*Dt</f>
        <v>#NAME?</v>
      </c>
      <c r="G106" s="49" t="e">
        <f aca="false">G105+eta_6*(Q105-G105)*Dt</f>
        <v>#NAME?</v>
      </c>
      <c r="H106" s="50" t="e">
        <f aca="false">H105+eta_7*(R105-H105)*Dt</f>
        <v>#NAME?</v>
      </c>
      <c r="I106" s="51" t="e">
        <f aca="false">I105+eta_8*(S105-I105)*Dt</f>
        <v>#NAME?</v>
      </c>
      <c r="J106" s="52" t="e">
        <f aca="false">J105+eta_9*(T105-J105)*Dt</f>
        <v>#NAME?</v>
      </c>
      <c r="K106" s="53" t="e">
        <f aca="false">K105+eta_10*(U105-K105)*Dt</f>
        <v>#NAME?</v>
      </c>
      <c r="L106" s="46" t="e">
        <f aca="false">MAX(0,id_1*V106+sum_1*V106+IF(ssum_1&gt;0,ssum_1*V106/lamda_1,0)+slogistic_1*(1/(1+EXP(-s_1*(V106-t_1))))+alogistic_1*(((1/(1+EXP(-s_1*(V106-t_1))))-(1/(1+EXP(s_1*t_1))))*(1+EXP(-s_1*t_1))))</f>
        <v>#NAME?</v>
      </c>
      <c r="M106" s="46" t="e">
        <f aca="false">MAX(0,id_2*W106+sum_2*W106+IF(ssum_2&gt;0,ssum_2*W106/lamda_2,0)+slogistic_2*(1/(1+EXP(-s_2*(W106-t_2))))+alogistic_2*(((1/(1+EXP(-s_2*(W106-t_2))))-(1/(1+EXP(s_2*t_2))))*(1+EXP(-s_2*t_2))))</f>
        <v>#NAME?</v>
      </c>
      <c r="N106" s="46" t="e">
        <f aca="false">MAX(0,id_3*X106+sum_3*X106+IF(ssum_3&gt;0,ssum_3*X106/lamda_3,0)+slogistic_3*(1/(1+EXP(-s_3*(X106-t_3))))+alogistic_3*(((1/(1+EXP(-s_3*(X106-t_3))))-(1/(1+EXP(s_3*t_3))))*(1+EXP(-s_3*t_3))))</f>
        <v>#NAME?</v>
      </c>
      <c r="O106" s="46" t="e">
        <f aca="false">MAX(0,id_4*Y106+sum_4*Y106+IF(ssum_4&gt;0,ssum_4*Y106/lamda_4,0)+slogistic_4*(1/(1+EXP(-s_4*(Y106-t_4))))+alogistic_4*(((1/(1+EXP(-s_4*(Y106-t_4))))-(1/(1+EXP(s_4*t_4))))*(1+EXP(-s_4*t_4))))</f>
        <v>#NAME?</v>
      </c>
      <c r="P106" s="46" t="e">
        <f aca="false">MAX(0,id_5*Z106+sum_5*Z106+IF(ssum_5&gt;0,ssum_5*Z106/lamda_5,0)+slogistic_5*(1/(1+EXP(-s_5*(Z106-t_5))))+alogistic_5*(((1/(1+EXP(-s_5*(Z106-t_5))))-(1/(1+EXP(s_5*t_5))))*(1+EXP(-s_5*t_5))))</f>
        <v>#NAME?</v>
      </c>
      <c r="Q106" s="46" t="e">
        <f aca="false">MAX(0,id_6*AA106+sum_6*AA106+IF(ssum_6&gt;0,ssum_6*AA106/lamda_6,0)+slogistic_6*(1/(1+EXP(-s_6*(AA106-t_6))))+alogistic_6*(((1/(1+EXP(-s_6*(AA106-t_6))))-(1/(1+EXP(s_6*t_6))))*(1+EXP(-s_6*t_6))))</f>
        <v>#NAME?</v>
      </c>
      <c r="R106" s="46" t="e">
        <f aca="false">MAX(0,id_7*AB106+sum_7*AB106+IF(ssum_7&gt;0,ssum_7*AB106/lamda_7,0)+slogistic_7*(1/(1+EXP(-s_7*(AB106-t_7))))+alogistic_7*(((1/(1+EXP(-s_7*(AB106-t_7))))-(1/(1+EXP(s_7*t_7))))*(1+EXP(-s_7*t_7))))</f>
        <v>#NAME?</v>
      </c>
      <c r="S106" s="46" t="e">
        <f aca="false">MAX(0,id_8*AC106+sum_8*AC106+IF(ssum_8&gt;0,ssum_8*AC106/lamda_8,0)+slogistic_8*(1/(1+EXP(-s_8*(AC106-t_8))))+alogistic_8*(((1/(1+EXP(-s_8*(AC106-t_8))))-(1/(1+EXP(s_8*t_8))))*(1+EXP(-s_8*t_8))))</f>
        <v>#NAME?</v>
      </c>
      <c r="T106" s="46" t="e">
        <f aca="false">MAX(0,id_9*AD106+sum_9*AD106+IF(ssum_9&gt;0,ssum_9*AD106/lamda_9,0)+slogistic_9*(1/(1+EXP(-s_9*(AD106-t_9))))+alogistic_9*(((1/(1+EXP(-s_9*(AD106-t_9))))-(1/(1+EXP(s_9*t_9))))*(1+EXP(-s_9*t_9))))</f>
        <v>#NAME?</v>
      </c>
      <c r="U106" s="46" t="e">
        <f aca="false">MAX(0,id_10*AE106+sum_10*AE106+IF(ssum_10&gt;0,ssum_10*AE106/lamda_10,0)+slogistic_10*(1/(1+EXP(-s_10*(AE106-t_10))))+alogistic_10*(((1/(1+EXP(-s_10*(AE106-t_10))))-(1/(1+EXP(s_10*t_10))))*(1+EXP(-s_10*t_10))))</f>
        <v>#NAME?</v>
      </c>
      <c r="V106" s="46" t="e">
        <f aca="false">w_1_1*B106+w_2_1*C106+w_3_1*D106+w_4_1*E106+w_5_1*F106+w_6_1*G106+w_7_1*H106+w_8_1*I106+w_9_1*J106+w_10_1*K106</f>
        <v>#NAME?</v>
      </c>
      <c r="W106" s="46" t="e">
        <f aca="false">w_1_2*B106+w_2_2*C106+w_3_2*D106+w_4_2*E106+w_5_2*F106+w_5_2*G106+w_7_2*H106+w_8_2*I106+w_9_2*J106+w_10_2*K106</f>
        <v>#NAME?</v>
      </c>
      <c r="X106" s="46" t="e">
        <f aca="false">w_1_3*B106+w_2_3*C106+matrix!$E$6*D106+matrix!$E$7*E106+matrix!$E$8*F106+matrix!$E$9*G106+matrix!$E$10*H106+matrix!$E$11*I106+matrix!$E$12*J106+matrix!$E$13*K106</f>
        <v>#NAME?</v>
      </c>
      <c r="Y106" s="46" t="e">
        <f aca="false">w_1_4*B106+w_2_4*C106+w_3_4*D106+w_4_4*E106+w_5_4*F106+w_6_4*G106+w_7_4*H106+w_8_4*I106+w_9_4*J106+w_10_4*K106</f>
        <v>#NAME?</v>
      </c>
      <c r="Z106" s="46" t="e">
        <f aca="false">w_1_5*B106+w_2_5*C106+w_3_5*D106+w_4_5*E106+w_5_5*F106+w_6_5*G106+w_7_5*H106+w_8_5*I106+w_9_5*J106+w_10_5*K106</f>
        <v>#NAME?</v>
      </c>
      <c r="AA106" s="46" t="e">
        <f aca="false">w_1_6*B106+w_2_6*C106+w_3_6*D106+w_4_6*E106+w_5_6*F106+w_6_6*G106+w_7_6*H106+w_8_6*I106+w_9_6*J106+w_10_6*K106</f>
        <v>#NAME?</v>
      </c>
      <c r="AB106" s="46" t="e">
        <f aca="false">w_1_7*B106+w_2_7*C106+w_3_7*D106+w_4_7*E106+w_5_7*F106+w_6_7*G106+w_7_7*H106+w_8_7*I106+w_9_7*J106+w_10_7*K106</f>
        <v>#NAME?</v>
      </c>
      <c r="AC106" s="46" t="e">
        <f aca="false">w_1_8*B106+w_2_8*C106+w_3_8*D106+w_4_8*E106+w_5_8*F106+w_6_8*G106+w_7_8*H106+w_8_8*I106+w_9_8*J106+w_10_8*K106</f>
        <v>#NAME?</v>
      </c>
      <c r="AD106" s="46" t="e">
        <f aca="false">w_1_9*B106+w_2_9*C106+w_3_9*D106+w_4_9*E106+w_5_9*F106+w_6_9*G106+w_7_9*H106+w_8_9*I106+w_9_9*J106+w_10_9*K106</f>
        <v>#NAME?</v>
      </c>
      <c r="AE106" s="46" t="e">
        <f aca="false">w_1_10*B106+w_2_10*C106+w_3_10*D106+w_4_10*E106+w_5_10*F106+w_6_10*G106+w_7_10*H106+w_8_10*I106+w_9_10*J106+w_10_10*K106</f>
        <v>#NAME?</v>
      </c>
    </row>
    <row r="107" customFormat="false" ht="15" hidden="false" customHeight="false" outlineLevel="0" collapsed="false">
      <c r="A107" s="0" t="n">
        <f aca="false">A106+$B$1</f>
        <v>102</v>
      </c>
      <c r="B107" s="45" t="e">
        <f aca="false">B106+eta_1*(L106-B106)*Dt</f>
        <v>#NAME?</v>
      </c>
      <c r="C107" s="46" t="e">
        <f aca="false">C106+eta_2*(M106-C106)*Dt</f>
        <v>#NAME?</v>
      </c>
      <c r="D107" s="47" t="e">
        <f aca="false">D106+eta_3*(N106-D106)*Dt</f>
        <v>#NAME?</v>
      </c>
      <c r="E107" s="46" t="e">
        <f aca="false">E106+eta_4*(O106-E106)*Dt</f>
        <v>#NAME?</v>
      </c>
      <c r="F107" s="48" t="e">
        <f aca="false">F106+eta_5*(P106-F106)*Dt</f>
        <v>#NAME?</v>
      </c>
      <c r="G107" s="49" t="e">
        <f aca="false">G106+eta_6*(Q106-G106)*Dt</f>
        <v>#NAME?</v>
      </c>
      <c r="H107" s="50" t="e">
        <f aca="false">H106+eta_7*(R106-H106)*Dt</f>
        <v>#NAME?</v>
      </c>
      <c r="I107" s="51" t="e">
        <f aca="false">I106+eta_8*(S106-I106)*Dt</f>
        <v>#NAME?</v>
      </c>
      <c r="J107" s="52" t="e">
        <f aca="false">J106+eta_9*(T106-J106)*Dt</f>
        <v>#NAME?</v>
      </c>
      <c r="K107" s="53" t="e">
        <f aca="false">K106+eta_10*(U106-K106)*Dt</f>
        <v>#NAME?</v>
      </c>
      <c r="L107" s="46" t="e">
        <f aca="false">MAX(0,id_1*V107+sum_1*V107+IF(ssum_1&gt;0,ssum_1*V107/lamda_1,0)+slogistic_1*(1/(1+EXP(-s_1*(V107-t_1))))+alogistic_1*(((1/(1+EXP(-s_1*(V107-t_1))))-(1/(1+EXP(s_1*t_1))))*(1+EXP(-s_1*t_1))))</f>
        <v>#NAME?</v>
      </c>
      <c r="M107" s="46" t="e">
        <f aca="false">MAX(0,id_2*W107+sum_2*W107+IF(ssum_2&gt;0,ssum_2*W107/lamda_2,0)+slogistic_2*(1/(1+EXP(-s_2*(W107-t_2))))+alogistic_2*(((1/(1+EXP(-s_2*(W107-t_2))))-(1/(1+EXP(s_2*t_2))))*(1+EXP(-s_2*t_2))))</f>
        <v>#NAME?</v>
      </c>
      <c r="N107" s="46" t="e">
        <f aca="false">MAX(0,id_3*X107+sum_3*X107+IF(ssum_3&gt;0,ssum_3*X107/lamda_3,0)+slogistic_3*(1/(1+EXP(-s_3*(X107-t_3))))+alogistic_3*(((1/(1+EXP(-s_3*(X107-t_3))))-(1/(1+EXP(s_3*t_3))))*(1+EXP(-s_3*t_3))))</f>
        <v>#NAME?</v>
      </c>
      <c r="O107" s="46" t="e">
        <f aca="false">MAX(0,id_4*Y107+sum_4*Y107+IF(ssum_4&gt;0,ssum_4*Y107/lamda_4,0)+slogistic_4*(1/(1+EXP(-s_4*(Y107-t_4))))+alogistic_4*(((1/(1+EXP(-s_4*(Y107-t_4))))-(1/(1+EXP(s_4*t_4))))*(1+EXP(-s_4*t_4))))</f>
        <v>#NAME?</v>
      </c>
      <c r="P107" s="46" t="e">
        <f aca="false">MAX(0,id_5*Z107+sum_5*Z107+IF(ssum_5&gt;0,ssum_5*Z107/lamda_5,0)+slogistic_5*(1/(1+EXP(-s_5*(Z107-t_5))))+alogistic_5*(((1/(1+EXP(-s_5*(Z107-t_5))))-(1/(1+EXP(s_5*t_5))))*(1+EXP(-s_5*t_5))))</f>
        <v>#NAME?</v>
      </c>
      <c r="Q107" s="46" t="e">
        <f aca="false">MAX(0,id_6*AA107+sum_6*AA107+IF(ssum_6&gt;0,ssum_6*AA107/lamda_6,0)+slogistic_6*(1/(1+EXP(-s_6*(AA107-t_6))))+alogistic_6*(((1/(1+EXP(-s_6*(AA107-t_6))))-(1/(1+EXP(s_6*t_6))))*(1+EXP(-s_6*t_6))))</f>
        <v>#NAME?</v>
      </c>
      <c r="R107" s="46" t="e">
        <f aca="false">MAX(0,id_7*AB107+sum_7*AB107+IF(ssum_7&gt;0,ssum_7*AB107/lamda_7,0)+slogistic_7*(1/(1+EXP(-s_7*(AB107-t_7))))+alogistic_7*(((1/(1+EXP(-s_7*(AB107-t_7))))-(1/(1+EXP(s_7*t_7))))*(1+EXP(-s_7*t_7))))</f>
        <v>#NAME?</v>
      </c>
      <c r="S107" s="46" t="e">
        <f aca="false">MAX(0,id_8*AC107+sum_8*AC107+IF(ssum_8&gt;0,ssum_8*AC107/lamda_8,0)+slogistic_8*(1/(1+EXP(-s_8*(AC107-t_8))))+alogistic_8*(((1/(1+EXP(-s_8*(AC107-t_8))))-(1/(1+EXP(s_8*t_8))))*(1+EXP(-s_8*t_8))))</f>
        <v>#NAME?</v>
      </c>
      <c r="T107" s="46" t="e">
        <f aca="false">MAX(0,id_9*AD107+sum_9*AD107+IF(ssum_9&gt;0,ssum_9*AD107/lamda_9,0)+slogistic_9*(1/(1+EXP(-s_9*(AD107-t_9))))+alogistic_9*(((1/(1+EXP(-s_9*(AD107-t_9))))-(1/(1+EXP(s_9*t_9))))*(1+EXP(-s_9*t_9))))</f>
        <v>#NAME?</v>
      </c>
      <c r="U107" s="46" t="e">
        <f aca="false">MAX(0,id_10*AE107+sum_10*AE107+IF(ssum_10&gt;0,ssum_10*AE107/lamda_10,0)+slogistic_10*(1/(1+EXP(-s_10*(AE107-t_10))))+alogistic_10*(((1/(1+EXP(-s_10*(AE107-t_10))))-(1/(1+EXP(s_10*t_10))))*(1+EXP(-s_10*t_10))))</f>
        <v>#NAME?</v>
      </c>
      <c r="V107" s="46" t="e">
        <f aca="false">w_1_1*B107+w_2_1*C107+w_3_1*D107+w_4_1*E107+w_5_1*F107+w_6_1*G107+w_7_1*H107+w_8_1*I107+w_9_1*J107+w_10_1*K107</f>
        <v>#NAME?</v>
      </c>
      <c r="W107" s="46" t="e">
        <f aca="false">w_1_2*B107+w_2_2*C107+w_3_2*D107+w_4_2*E107+w_5_2*F107+w_5_2*G107+w_7_2*H107+w_8_2*I107+w_9_2*J107+w_10_2*K107</f>
        <v>#NAME?</v>
      </c>
      <c r="X107" s="46" t="e">
        <f aca="false">w_1_3*B107+w_2_3*C107+matrix!$E$6*D107+matrix!$E$7*E107+matrix!$E$8*F107+matrix!$E$9*G107+matrix!$E$10*H107+matrix!$E$11*I107+matrix!$E$12*J107+matrix!$E$13*K107</f>
        <v>#NAME?</v>
      </c>
      <c r="Y107" s="46" t="e">
        <f aca="false">w_1_4*B107+w_2_4*C107+w_3_4*D107+w_4_4*E107+w_5_4*F107+w_6_4*G107+w_7_4*H107+w_8_4*I107+w_9_4*J107+w_10_4*K107</f>
        <v>#NAME?</v>
      </c>
      <c r="Z107" s="46" t="e">
        <f aca="false">w_1_5*B107+w_2_5*C107+w_3_5*D107+w_4_5*E107+w_5_5*F107+w_6_5*G107+w_7_5*H107+w_8_5*I107+w_9_5*J107+w_10_5*K107</f>
        <v>#NAME?</v>
      </c>
      <c r="AA107" s="46" t="e">
        <f aca="false">w_1_6*B107+w_2_6*C107+w_3_6*D107+w_4_6*E107+w_5_6*F107+w_6_6*G107+w_7_6*H107+w_8_6*I107+w_9_6*J107+w_10_6*K107</f>
        <v>#NAME?</v>
      </c>
      <c r="AB107" s="46" t="e">
        <f aca="false">w_1_7*B107+w_2_7*C107+w_3_7*D107+w_4_7*E107+w_5_7*F107+w_6_7*G107+w_7_7*H107+w_8_7*I107+w_9_7*J107+w_10_7*K107</f>
        <v>#NAME?</v>
      </c>
      <c r="AC107" s="46" t="e">
        <f aca="false">w_1_8*B107+w_2_8*C107+w_3_8*D107+w_4_8*E107+w_5_8*F107+w_6_8*G107+w_7_8*H107+w_8_8*I107+w_9_8*J107+w_10_8*K107</f>
        <v>#NAME?</v>
      </c>
      <c r="AD107" s="46" t="e">
        <f aca="false">w_1_9*B107+w_2_9*C107+w_3_9*D107+w_4_9*E107+w_5_9*F107+w_6_9*G107+w_7_9*H107+w_8_9*I107+w_9_9*J107+w_10_9*K107</f>
        <v>#NAME?</v>
      </c>
      <c r="AE107" s="46" t="e">
        <f aca="false">w_1_10*B107+w_2_10*C107+w_3_10*D107+w_4_10*E107+w_5_10*F107+w_6_10*G107+w_7_10*H107+w_8_10*I107+w_9_10*J107+w_10_10*K107</f>
        <v>#NAME?</v>
      </c>
    </row>
    <row r="108" customFormat="false" ht="15" hidden="false" customHeight="false" outlineLevel="0" collapsed="false">
      <c r="A108" s="0" t="n">
        <f aca="false">A107+$B$1</f>
        <v>103</v>
      </c>
      <c r="B108" s="45" t="e">
        <f aca="false">B107+eta_1*(L107-B107)*Dt</f>
        <v>#NAME?</v>
      </c>
      <c r="C108" s="46" t="e">
        <f aca="false">C107+eta_2*(M107-C107)*Dt</f>
        <v>#NAME?</v>
      </c>
      <c r="D108" s="47" t="e">
        <f aca="false">D107+eta_3*(N107-D107)*Dt</f>
        <v>#NAME?</v>
      </c>
      <c r="E108" s="46" t="e">
        <f aca="false">E107+eta_4*(O107-E107)*Dt</f>
        <v>#NAME?</v>
      </c>
      <c r="F108" s="48" t="e">
        <f aca="false">F107+eta_5*(P107-F107)*Dt</f>
        <v>#NAME?</v>
      </c>
      <c r="G108" s="49" t="e">
        <f aca="false">G107+eta_6*(Q107-G107)*Dt</f>
        <v>#NAME?</v>
      </c>
      <c r="H108" s="50" t="e">
        <f aca="false">H107+eta_7*(R107-H107)*Dt</f>
        <v>#NAME?</v>
      </c>
      <c r="I108" s="51" t="e">
        <f aca="false">I107+eta_8*(S107-I107)*Dt</f>
        <v>#NAME?</v>
      </c>
      <c r="J108" s="52" t="e">
        <f aca="false">J107+eta_9*(T107-J107)*Dt</f>
        <v>#NAME?</v>
      </c>
      <c r="K108" s="53" t="e">
        <f aca="false">K107+eta_10*(U107-K107)*Dt</f>
        <v>#NAME?</v>
      </c>
      <c r="L108" s="46" t="e">
        <f aca="false">MAX(0,id_1*V108+sum_1*V108+IF(ssum_1&gt;0,ssum_1*V108/lamda_1,0)+slogistic_1*(1/(1+EXP(-s_1*(V108-t_1))))+alogistic_1*(((1/(1+EXP(-s_1*(V108-t_1))))-(1/(1+EXP(s_1*t_1))))*(1+EXP(-s_1*t_1))))</f>
        <v>#NAME?</v>
      </c>
      <c r="M108" s="46" t="e">
        <f aca="false">MAX(0,id_2*W108+sum_2*W108+IF(ssum_2&gt;0,ssum_2*W108/lamda_2,0)+slogistic_2*(1/(1+EXP(-s_2*(W108-t_2))))+alogistic_2*(((1/(1+EXP(-s_2*(W108-t_2))))-(1/(1+EXP(s_2*t_2))))*(1+EXP(-s_2*t_2))))</f>
        <v>#NAME?</v>
      </c>
      <c r="N108" s="46" t="e">
        <f aca="false">MAX(0,id_3*X108+sum_3*X108+IF(ssum_3&gt;0,ssum_3*X108/lamda_3,0)+slogistic_3*(1/(1+EXP(-s_3*(X108-t_3))))+alogistic_3*(((1/(1+EXP(-s_3*(X108-t_3))))-(1/(1+EXP(s_3*t_3))))*(1+EXP(-s_3*t_3))))</f>
        <v>#NAME?</v>
      </c>
      <c r="O108" s="46" t="e">
        <f aca="false">MAX(0,id_4*Y108+sum_4*Y108+IF(ssum_4&gt;0,ssum_4*Y108/lamda_4,0)+slogistic_4*(1/(1+EXP(-s_4*(Y108-t_4))))+alogistic_4*(((1/(1+EXP(-s_4*(Y108-t_4))))-(1/(1+EXP(s_4*t_4))))*(1+EXP(-s_4*t_4))))</f>
        <v>#NAME?</v>
      </c>
      <c r="P108" s="46" t="e">
        <f aca="false">MAX(0,id_5*Z108+sum_5*Z108+IF(ssum_5&gt;0,ssum_5*Z108/lamda_5,0)+slogistic_5*(1/(1+EXP(-s_5*(Z108-t_5))))+alogistic_5*(((1/(1+EXP(-s_5*(Z108-t_5))))-(1/(1+EXP(s_5*t_5))))*(1+EXP(-s_5*t_5))))</f>
        <v>#NAME?</v>
      </c>
      <c r="Q108" s="46" t="e">
        <f aca="false">MAX(0,id_6*AA108+sum_6*AA108+IF(ssum_6&gt;0,ssum_6*AA108/lamda_6,0)+slogistic_6*(1/(1+EXP(-s_6*(AA108-t_6))))+alogistic_6*(((1/(1+EXP(-s_6*(AA108-t_6))))-(1/(1+EXP(s_6*t_6))))*(1+EXP(-s_6*t_6))))</f>
        <v>#NAME?</v>
      </c>
      <c r="R108" s="46" t="e">
        <f aca="false">MAX(0,id_7*AB108+sum_7*AB108+IF(ssum_7&gt;0,ssum_7*AB108/lamda_7,0)+slogistic_7*(1/(1+EXP(-s_7*(AB108-t_7))))+alogistic_7*(((1/(1+EXP(-s_7*(AB108-t_7))))-(1/(1+EXP(s_7*t_7))))*(1+EXP(-s_7*t_7))))</f>
        <v>#NAME?</v>
      </c>
      <c r="S108" s="46" t="e">
        <f aca="false">MAX(0,id_8*AC108+sum_8*AC108+IF(ssum_8&gt;0,ssum_8*AC108/lamda_8,0)+slogistic_8*(1/(1+EXP(-s_8*(AC108-t_8))))+alogistic_8*(((1/(1+EXP(-s_8*(AC108-t_8))))-(1/(1+EXP(s_8*t_8))))*(1+EXP(-s_8*t_8))))</f>
        <v>#NAME?</v>
      </c>
      <c r="T108" s="46" t="e">
        <f aca="false">MAX(0,id_9*AD108+sum_9*AD108+IF(ssum_9&gt;0,ssum_9*AD108/lamda_9,0)+slogistic_9*(1/(1+EXP(-s_9*(AD108-t_9))))+alogistic_9*(((1/(1+EXP(-s_9*(AD108-t_9))))-(1/(1+EXP(s_9*t_9))))*(1+EXP(-s_9*t_9))))</f>
        <v>#NAME?</v>
      </c>
      <c r="U108" s="46" t="e">
        <f aca="false">MAX(0,id_10*AE108+sum_10*AE108+IF(ssum_10&gt;0,ssum_10*AE108/lamda_10,0)+slogistic_10*(1/(1+EXP(-s_10*(AE108-t_10))))+alogistic_10*(((1/(1+EXP(-s_10*(AE108-t_10))))-(1/(1+EXP(s_10*t_10))))*(1+EXP(-s_10*t_10))))</f>
        <v>#NAME?</v>
      </c>
      <c r="V108" s="46" t="e">
        <f aca="false">w_1_1*B108+w_2_1*C108+w_3_1*D108+w_4_1*E108+w_5_1*F108+w_6_1*G108+w_7_1*H108+w_8_1*I108+w_9_1*J108+w_10_1*K108</f>
        <v>#NAME?</v>
      </c>
      <c r="W108" s="46" t="e">
        <f aca="false">w_1_2*B108+w_2_2*C108+w_3_2*D108+w_4_2*E108+w_5_2*F108+w_5_2*G108+w_7_2*H108+w_8_2*I108+w_9_2*J108+w_10_2*K108</f>
        <v>#NAME?</v>
      </c>
      <c r="X108" s="46" t="e">
        <f aca="false">w_1_3*B108+w_2_3*C108+matrix!$E$6*D108+matrix!$E$7*E108+matrix!$E$8*F108+matrix!$E$9*G108+matrix!$E$10*H108+matrix!$E$11*I108+matrix!$E$12*J108+matrix!$E$13*K108</f>
        <v>#NAME?</v>
      </c>
      <c r="Y108" s="46" t="e">
        <f aca="false">w_1_4*B108+w_2_4*C108+w_3_4*D108+w_4_4*E108+w_5_4*F108+w_6_4*G108+w_7_4*H108+w_8_4*I108+w_9_4*J108+w_10_4*K108</f>
        <v>#NAME?</v>
      </c>
      <c r="Z108" s="46" t="e">
        <f aca="false">w_1_5*B108+w_2_5*C108+w_3_5*D108+w_4_5*E108+w_5_5*F108+w_6_5*G108+w_7_5*H108+w_8_5*I108+w_9_5*J108+w_10_5*K108</f>
        <v>#NAME?</v>
      </c>
      <c r="AA108" s="46" t="e">
        <f aca="false">w_1_6*B108+w_2_6*C108+w_3_6*D108+w_4_6*E108+w_5_6*F108+w_6_6*G108+w_7_6*H108+w_8_6*I108+w_9_6*J108+w_10_6*K108</f>
        <v>#NAME?</v>
      </c>
      <c r="AB108" s="46" t="e">
        <f aca="false">w_1_7*B108+w_2_7*C108+w_3_7*D108+w_4_7*E108+w_5_7*F108+w_6_7*G108+w_7_7*H108+w_8_7*I108+w_9_7*J108+w_10_7*K108</f>
        <v>#NAME?</v>
      </c>
      <c r="AC108" s="46" t="e">
        <f aca="false">w_1_8*B108+w_2_8*C108+w_3_8*D108+w_4_8*E108+w_5_8*F108+w_6_8*G108+w_7_8*H108+w_8_8*I108+w_9_8*J108+w_10_8*K108</f>
        <v>#NAME?</v>
      </c>
      <c r="AD108" s="46" t="e">
        <f aca="false">w_1_9*B108+w_2_9*C108+w_3_9*D108+w_4_9*E108+w_5_9*F108+w_6_9*G108+w_7_9*H108+w_8_9*I108+w_9_9*J108+w_10_9*K108</f>
        <v>#NAME?</v>
      </c>
      <c r="AE108" s="46" t="e">
        <f aca="false">w_1_10*B108+w_2_10*C108+w_3_10*D108+w_4_10*E108+w_5_10*F108+w_6_10*G108+w_7_10*H108+w_8_10*I108+w_9_10*J108+w_10_10*K108</f>
        <v>#NAME?</v>
      </c>
    </row>
    <row r="109" customFormat="false" ht="15" hidden="false" customHeight="false" outlineLevel="0" collapsed="false">
      <c r="A109" s="0" t="n">
        <f aca="false">A108+$B$1</f>
        <v>104</v>
      </c>
      <c r="B109" s="45" t="e">
        <f aca="false">B108+eta_1*(L108-B108)*Dt</f>
        <v>#NAME?</v>
      </c>
      <c r="C109" s="46" t="e">
        <f aca="false">C108+eta_2*(M108-C108)*Dt</f>
        <v>#NAME?</v>
      </c>
      <c r="D109" s="47" t="e">
        <f aca="false">D108+eta_3*(N108-D108)*Dt</f>
        <v>#NAME?</v>
      </c>
      <c r="E109" s="46" t="e">
        <f aca="false">E108+eta_4*(O108-E108)*Dt</f>
        <v>#NAME?</v>
      </c>
      <c r="F109" s="48" t="e">
        <f aca="false">F108+eta_5*(P108-F108)*Dt</f>
        <v>#NAME?</v>
      </c>
      <c r="G109" s="49" t="e">
        <f aca="false">G108+eta_6*(Q108-G108)*Dt</f>
        <v>#NAME?</v>
      </c>
      <c r="H109" s="50" t="e">
        <f aca="false">H108+eta_7*(R108-H108)*Dt</f>
        <v>#NAME?</v>
      </c>
      <c r="I109" s="51" t="e">
        <f aca="false">I108+eta_8*(S108-I108)*Dt</f>
        <v>#NAME?</v>
      </c>
      <c r="J109" s="52" t="e">
        <f aca="false">J108+eta_9*(T108-J108)*Dt</f>
        <v>#NAME?</v>
      </c>
      <c r="K109" s="53" t="e">
        <f aca="false">K108+eta_10*(U108-K108)*Dt</f>
        <v>#NAME?</v>
      </c>
      <c r="L109" s="46" t="e">
        <f aca="false">MAX(0,id_1*V109+sum_1*V109+IF(ssum_1&gt;0,ssum_1*V109/lamda_1,0)+slogistic_1*(1/(1+EXP(-s_1*(V109-t_1))))+alogistic_1*(((1/(1+EXP(-s_1*(V109-t_1))))-(1/(1+EXP(s_1*t_1))))*(1+EXP(-s_1*t_1))))</f>
        <v>#NAME?</v>
      </c>
      <c r="M109" s="46" t="e">
        <f aca="false">MAX(0,id_2*W109+sum_2*W109+IF(ssum_2&gt;0,ssum_2*W109/lamda_2,0)+slogistic_2*(1/(1+EXP(-s_2*(W109-t_2))))+alogistic_2*(((1/(1+EXP(-s_2*(W109-t_2))))-(1/(1+EXP(s_2*t_2))))*(1+EXP(-s_2*t_2))))</f>
        <v>#NAME?</v>
      </c>
      <c r="N109" s="46" t="e">
        <f aca="false">MAX(0,id_3*X109+sum_3*X109+IF(ssum_3&gt;0,ssum_3*X109/lamda_3,0)+slogistic_3*(1/(1+EXP(-s_3*(X109-t_3))))+alogistic_3*(((1/(1+EXP(-s_3*(X109-t_3))))-(1/(1+EXP(s_3*t_3))))*(1+EXP(-s_3*t_3))))</f>
        <v>#NAME?</v>
      </c>
      <c r="O109" s="46" t="e">
        <f aca="false">MAX(0,id_4*Y109+sum_4*Y109+IF(ssum_4&gt;0,ssum_4*Y109/lamda_4,0)+slogistic_4*(1/(1+EXP(-s_4*(Y109-t_4))))+alogistic_4*(((1/(1+EXP(-s_4*(Y109-t_4))))-(1/(1+EXP(s_4*t_4))))*(1+EXP(-s_4*t_4))))</f>
        <v>#NAME?</v>
      </c>
      <c r="P109" s="46" t="e">
        <f aca="false">MAX(0,id_5*Z109+sum_5*Z109+IF(ssum_5&gt;0,ssum_5*Z109/lamda_5,0)+slogistic_5*(1/(1+EXP(-s_5*(Z109-t_5))))+alogistic_5*(((1/(1+EXP(-s_5*(Z109-t_5))))-(1/(1+EXP(s_5*t_5))))*(1+EXP(-s_5*t_5))))</f>
        <v>#NAME?</v>
      </c>
      <c r="Q109" s="46" t="e">
        <f aca="false">MAX(0,id_6*AA109+sum_6*AA109+IF(ssum_6&gt;0,ssum_6*AA109/lamda_6,0)+slogistic_6*(1/(1+EXP(-s_6*(AA109-t_6))))+alogistic_6*(((1/(1+EXP(-s_6*(AA109-t_6))))-(1/(1+EXP(s_6*t_6))))*(1+EXP(-s_6*t_6))))</f>
        <v>#NAME?</v>
      </c>
      <c r="R109" s="46" t="e">
        <f aca="false">MAX(0,id_7*AB109+sum_7*AB109+IF(ssum_7&gt;0,ssum_7*AB109/lamda_7,0)+slogistic_7*(1/(1+EXP(-s_7*(AB109-t_7))))+alogistic_7*(((1/(1+EXP(-s_7*(AB109-t_7))))-(1/(1+EXP(s_7*t_7))))*(1+EXP(-s_7*t_7))))</f>
        <v>#NAME?</v>
      </c>
      <c r="S109" s="46" t="e">
        <f aca="false">MAX(0,id_8*AC109+sum_8*AC109+IF(ssum_8&gt;0,ssum_8*AC109/lamda_8,0)+slogistic_8*(1/(1+EXP(-s_8*(AC109-t_8))))+alogistic_8*(((1/(1+EXP(-s_8*(AC109-t_8))))-(1/(1+EXP(s_8*t_8))))*(1+EXP(-s_8*t_8))))</f>
        <v>#NAME?</v>
      </c>
      <c r="T109" s="46" t="e">
        <f aca="false">MAX(0,id_9*AD109+sum_9*AD109+IF(ssum_9&gt;0,ssum_9*AD109/lamda_9,0)+slogistic_9*(1/(1+EXP(-s_9*(AD109-t_9))))+alogistic_9*(((1/(1+EXP(-s_9*(AD109-t_9))))-(1/(1+EXP(s_9*t_9))))*(1+EXP(-s_9*t_9))))</f>
        <v>#NAME?</v>
      </c>
      <c r="U109" s="46" t="e">
        <f aca="false">MAX(0,id_10*AE109+sum_10*AE109+IF(ssum_10&gt;0,ssum_10*AE109/lamda_10,0)+slogistic_10*(1/(1+EXP(-s_10*(AE109-t_10))))+alogistic_10*(((1/(1+EXP(-s_10*(AE109-t_10))))-(1/(1+EXP(s_10*t_10))))*(1+EXP(-s_10*t_10))))</f>
        <v>#NAME?</v>
      </c>
      <c r="V109" s="46" t="e">
        <f aca="false">w_1_1*B109+w_2_1*C109+w_3_1*D109+w_4_1*E109+w_5_1*F109+w_6_1*G109+w_7_1*H109+w_8_1*I109+w_9_1*J109+w_10_1*K109</f>
        <v>#NAME?</v>
      </c>
      <c r="W109" s="46" t="e">
        <f aca="false">w_1_2*B109+w_2_2*C109+w_3_2*D109+w_4_2*E109+w_5_2*F109+w_5_2*G109+w_7_2*H109+w_8_2*I109+w_9_2*J109+w_10_2*K109</f>
        <v>#NAME?</v>
      </c>
      <c r="X109" s="46" t="e">
        <f aca="false">w_1_3*B109+w_2_3*C109+matrix!$E$6*D109+matrix!$E$7*E109+matrix!$E$8*F109+matrix!$E$9*G109+matrix!$E$10*H109+matrix!$E$11*I109+matrix!$E$12*J109+matrix!$E$13*K109</f>
        <v>#NAME?</v>
      </c>
      <c r="Y109" s="46" t="e">
        <f aca="false">w_1_4*B109+w_2_4*C109+w_3_4*D109+w_4_4*E109+w_5_4*F109+w_6_4*G109+w_7_4*H109+w_8_4*I109+w_9_4*J109+w_10_4*K109</f>
        <v>#NAME?</v>
      </c>
      <c r="Z109" s="46" t="e">
        <f aca="false">w_1_5*B109+w_2_5*C109+w_3_5*D109+w_4_5*E109+w_5_5*F109+w_6_5*G109+w_7_5*H109+w_8_5*I109+w_9_5*J109+w_10_5*K109</f>
        <v>#NAME?</v>
      </c>
      <c r="AA109" s="46" t="e">
        <f aca="false">w_1_6*B109+w_2_6*C109+w_3_6*D109+w_4_6*E109+w_5_6*F109+w_6_6*G109+w_7_6*H109+w_8_6*I109+w_9_6*J109+w_10_6*K109</f>
        <v>#NAME?</v>
      </c>
      <c r="AB109" s="46" t="e">
        <f aca="false">w_1_7*B109+w_2_7*C109+w_3_7*D109+w_4_7*E109+w_5_7*F109+w_6_7*G109+w_7_7*H109+w_8_7*I109+w_9_7*J109+w_10_7*K109</f>
        <v>#NAME?</v>
      </c>
      <c r="AC109" s="46" t="e">
        <f aca="false">w_1_8*B109+w_2_8*C109+w_3_8*D109+w_4_8*E109+w_5_8*F109+w_6_8*G109+w_7_8*H109+w_8_8*I109+w_9_8*J109+w_10_8*K109</f>
        <v>#NAME?</v>
      </c>
      <c r="AD109" s="46" t="e">
        <f aca="false">w_1_9*B109+w_2_9*C109+w_3_9*D109+w_4_9*E109+w_5_9*F109+w_6_9*G109+w_7_9*H109+w_8_9*I109+w_9_9*J109+w_10_9*K109</f>
        <v>#NAME?</v>
      </c>
      <c r="AE109" s="46" t="e">
        <f aca="false">w_1_10*B109+w_2_10*C109+w_3_10*D109+w_4_10*E109+w_5_10*F109+w_6_10*G109+w_7_10*H109+w_8_10*I109+w_9_10*J109+w_10_10*K109</f>
        <v>#NAME?</v>
      </c>
    </row>
    <row r="110" customFormat="false" ht="15" hidden="false" customHeight="false" outlineLevel="0" collapsed="false">
      <c r="A110" s="0" t="n">
        <f aca="false">A109+$B$1</f>
        <v>105</v>
      </c>
      <c r="B110" s="45" t="e">
        <f aca="false">B109+eta_1*(L109-B109)*Dt</f>
        <v>#NAME?</v>
      </c>
      <c r="C110" s="46" t="e">
        <f aca="false">C109+eta_2*(M109-C109)*Dt</f>
        <v>#NAME?</v>
      </c>
      <c r="D110" s="47" t="e">
        <f aca="false">D109+eta_3*(N109-D109)*Dt</f>
        <v>#NAME?</v>
      </c>
      <c r="E110" s="46" t="e">
        <f aca="false">E109+eta_4*(O109-E109)*Dt</f>
        <v>#NAME?</v>
      </c>
      <c r="F110" s="48" t="e">
        <f aca="false">F109+eta_5*(P109-F109)*Dt</f>
        <v>#NAME?</v>
      </c>
      <c r="G110" s="49" t="e">
        <f aca="false">G109+eta_6*(Q109-G109)*Dt</f>
        <v>#NAME?</v>
      </c>
      <c r="H110" s="50" t="e">
        <f aca="false">H109+eta_7*(R109-H109)*Dt</f>
        <v>#NAME?</v>
      </c>
      <c r="I110" s="51" t="e">
        <f aca="false">I109+eta_8*(S109-I109)*Dt</f>
        <v>#NAME?</v>
      </c>
      <c r="J110" s="52" t="e">
        <f aca="false">J109+eta_9*(T109-J109)*Dt</f>
        <v>#NAME?</v>
      </c>
      <c r="K110" s="53" t="e">
        <f aca="false">K109+eta_10*(U109-K109)*Dt</f>
        <v>#NAME?</v>
      </c>
      <c r="L110" s="46" t="e">
        <f aca="false">MAX(0,id_1*V110+sum_1*V110+IF(ssum_1&gt;0,ssum_1*V110/lamda_1,0)+slogistic_1*(1/(1+EXP(-s_1*(V110-t_1))))+alogistic_1*(((1/(1+EXP(-s_1*(V110-t_1))))-(1/(1+EXP(s_1*t_1))))*(1+EXP(-s_1*t_1))))</f>
        <v>#NAME?</v>
      </c>
      <c r="M110" s="46" t="e">
        <f aca="false">MAX(0,id_2*W110+sum_2*W110+IF(ssum_2&gt;0,ssum_2*W110/lamda_2,0)+slogistic_2*(1/(1+EXP(-s_2*(W110-t_2))))+alogistic_2*(((1/(1+EXP(-s_2*(W110-t_2))))-(1/(1+EXP(s_2*t_2))))*(1+EXP(-s_2*t_2))))</f>
        <v>#NAME?</v>
      </c>
      <c r="N110" s="46" t="e">
        <f aca="false">MAX(0,id_3*X110+sum_3*X110+IF(ssum_3&gt;0,ssum_3*X110/lamda_3,0)+slogistic_3*(1/(1+EXP(-s_3*(X110-t_3))))+alogistic_3*(((1/(1+EXP(-s_3*(X110-t_3))))-(1/(1+EXP(s_3*t_3))))*(1+EXP(-s_3*t_3))))</f>
        <v>#NAME?</v>
      </c>
      <c r="O110" s="46" t="e">
        <f aca="false">MAX(0,id_4*Y110+sum_4*Y110+IF(ssum_4&gt;0,ssum_4*Y110/lamda_4,0)+slogistic_4*(1/(1+EXP(-s_4*(Y110-t_4))))+alogistic_4*(((1/(1+EXP(-s_4*(Y110-t_4))))-(1/(1+EXP(s_4*t_4))))*(1+EXP(-s_4*t_4))))</f>
        <v>#NAME?</v>
      </c>
      <c r="P110" s="46" t="e">
        <f aca="false">MAX(0,id_5*Z110+sum_5*Z110+IF(ssum_5&gt;0,ssum_5*Z110/lamda_5,0)+slogistic_5*(1/(1+EXP(-s_5*(Z110-t_5))))+alogistic_5*(((1/(1+EXP(-s_5*(Z110-t_5))))-(1/(1+EXP(s_5*t_5))))*(1+EXP(-s_5*t_5))))</f>
        <v>#NAME?</v>
      </c>
      <c r="Q110" s="46" t="e">
        <f aca="false">MAX(0,id_6*AA110+sum_6*AA110+IF(ssum_6&gt;0,ssum_6*AA110/lamda_6,0)+slogistic_6*(1/(1+EXP(-s_6*(AA110-t_6))))+alogistic_6*(((1/(1+EXP(-s_6*(AA110-t_6))))-(1/(1+EXP(s_6*t_6))))*(1+EXP(-s_6*t_6))))</f>
        <v>#NAME?</v>
      </c>
      <c r="R110" s="46" t="e">
        <f aca="false">MAX(0,id_7*AB110+sum_7*AB110+IF(ssum_7&gt;0,ssum_7*AB110/lamda_7,0)+slogistic_7*(1/(1+EXP(-s_7*(AB110-t_7))))+alogistic_7*(((1/(1+EXP(-s_7*(AB110-t_7))))-(1/(1+EXP(s_7*t_7))))*(1+EXP(-s_7*t_7))))</f>
        <v>#NAME?</v>
      </c>
      <c r="S110" s="46" t="e">
        <f aca="false">MAX(0,id_8*AC110+sum_8*AC110+IF(ssum_8&gt;0,ssum_8*AC110/lamda_8,0)+slogistic_8*(1/(1+EXP(-s_8*(AC110-t_8))))+alogistic_8*(((1/(1+EXP(-s_8*(AC110-t_8))))-(1/(1+EXP(s_8*t_8))))*(1+EXP(-s_8*t_8))))</f>
        <v>#NAME?</v>
      </c>
      <c r="T110" s="46" t="e">
        <f aca="false">MAX(0,id_9*AD110+sum_9*AD110+IF(ssum_9&gt;0,ssum_9*AD110/lamda_9,0)+slogistic_9*(1/(1+EXP(-s_9*(AD110-t_9))))+alogistic_9*(((1/(1+EXP(-s_9*(AD110-t_9))))-(1/(1+EXP(s_9*t_9))))*(1+EXP(-s_9*t_9))))</f>
        <v>#NAME?</v>
      </c>
      <c r="U110" s="46" t="e">
        <f aca="false">MAX(0,id_10*AE110+sum_10*AE110+IF(ssum_10&gt;0,ssum_10*AE110/lamda_10,0)+slogistic_10*(1/(1+EXP(-s_10*(AE110-t_10))))+alogistic_10*(((1/(1+EXP(-s_10*(AE110-t_10))))-(1/(1+EXP(s_10*t_10))))*(1+EXP(-s_10*t_10))))</f>
        <v>#NAME?</v>
      </c>
      <c r="V110" s="46" t="e">
        <f aca="false">w_1_1*B110+w_2_1*C110+w_3_1*D110+w_4_1*E110+w_5_1*F110+w_6_1*G110+w_7_1*H110+w_8_1*I110+w_9_1*J110+w_10_1*K110</f>
        <v>#NAME?</v>
      </c>
      <c r="W110" s="46" t="e">
        <f aca="false">w_1_2*B110+w_2_2*C110+w_3_2*D110+w_4_2*E110+w_5_2*F110+w_5_2*G110+w_7_2*H110+w_8_2*I110+w_9_2*J110+w_10_2*K110</f>
        <v>#NAME?</v>
      </c>
      <c r="X110" s="46" t="e">
        <f aca="false">w_1_3*B110+w_2_3*C110+matrix!$E$6*D110+matrix!$E$7*E110+matrix!$E$8*F110+matrix!$E$9*G110+matrix!$E$10*H110+matrix!$E$11*I110+matrix!$E$12*J110+matrix!$E$13*K110</f>
        <v>#NAME?</v>
      </c>
      <c r="Y110" s="46" t="e">
        <f aca="false">w_1_4*B110+w_2_4*C110+w_3_4*D110+w_4_4*E110+w_5_4*F110+w_6_4*G110+w_7_4*H110+w_8_4*I110+w_9_4*J110+w_10_4*K110</f>
        <v>#NAME?</v>
      </c>
      <c r="Z110" s="46" t="e">
        <f aca="false">w_1_5*B110+w_2_5*C110+w_3_5*D110+w_4_5*E110+w_5_5*F110+w_6_5*G110+w_7_5*H110+w_8_5*I110+w_9_5*J110+w_10_5*K110</f>
        <v>#NAME?</v>
      </c>
      <c r="AA110" s="46" t="e">
        <f aca="false">w_1_6*B110+w_2_6*C110+w_3_6*D110+w_4_6*E110+w_5_6*F110+w_6_6*G110+w_7_6*H110+w_8_6*I110+w_9_6*J110+w_10_6*K110</f>
        <v>#NAME?</v>
      </c>
      <c r="AB110" s="46" t="e">
        <f aca="false">w_1_7*B110+w_2_7*C110+w_3_7*D110+w_4_7*E110+w_5_7*F110+w_6_7*G110+w_7_7*H110+w_8_7*I110+w_9_7*J110+w_10_7*K110</f>
        <v>#NAME?</v>
      </c>
      <c r="AC110" s="46" t="e">
        <f aca="false">w_1_8*B110+w_2_8*C110+w_3_8*D110+w_4_8*E110+w_5_8*F110+w_6_8*G110+w_7_8*H110+w_8_8*I110+w_9_8*J110+w_10_8*K110</f>
        <v>#NAME?</v>
      </c>
      <c r="AD110" s="46" t="e">
        <f aca="false">w_1_9*B110+w_2_9*C110+w_3_9*D110+w_4_9*E110+w_5_9*F110+w_6_9*G110+w_7_9*H110+w_8_9*I110+w_9_9*J110+w_10_9*K110</f>
        <v>#NAME?</v>
      </c>
      <c r="AE110" s="46" t="e">
        <f aca="false">w_1_10*B110+w_2_10*C110+w_3_10*D110+w_4_10*E110+w_5_10*F110+w_6_10*G110+w_7_10*H110+w_8_10*I110+w_9_10*J110+w_10_10*K110</f>
        <v>#NAME?</v>
      </c>
    </row>
    <row r="111" customFormat="false" ht="15" hidden="false" customHeight="false" outlineLevel="0" collapsed="false">
      <c r="A111" s="0" t="n">
        <f aca="false">A110+$B$1</f>
        <v>106</v>
      </c>
      <c r="B111" s="45" t="e">
        <f aca="false">B110+eta_1*(L110-B110)*Dt</f>
        <v>#NAME?</v>
      </c>
      <c r="C111" s="46" t="e">
        <f aca="false">C110+eta_2*(M110-C110)*Dt</f>
        <v>#NAME?</v>
      </c>
      <c r="D111" s="47" t="e">
        <f aca="false">D110+eta_3*(N110-D110)*Dt</f>
        <v>#NAME?</v>
      </c>
      <c r="E111" s="46" t="e">
        <f aca="false">E110+eta_4*(O110-E110)*Dt</f>
        <v>#NAME?</v>
      </c>
      <c r="F111" s="48" t="e">
        <f aca="false">F110+eta_5*(P110-F110)*Dt</f>
        <v>#NAME?</v>
      </c>
      <c r="G111" s="49" t="e">
        <f aca="false">G110+eta_6*(Q110-G110)*Dt</f>
        <v>#NAME?</v>
      </c>
      <c r="H111" s="50" t="e">
        <f aca="false">H110+eta_7*(R110-H110)*Dt</f>
        <v>#NAME?</v>
      </c>
      <c r="I111" s="51" t="e">
        <f aca="false">I110+eta_8*(S110-I110)*Dt</f>
        <v>#NAME?</v>
      </c>
      <c r="J111" s="52" t="e">
        <f aca="false">J110+eta_9*(T110-J110)*Dt</f>
        <v>#NAME?</v>
      </c>
      <c r="K111" s="53" t="e">
        <f aca="false">K110+eta_10*(U110-K110)*Dt</f>
        <v>#NAME?</v>
      </c>
      <c r="L111" s="46" t="e">
        <f aca="false">MAX(0,id_1*V111+sum_1*V111+IF(ssum_1&gt;0,ssum_1*V111/lamda_1,0)+slogistic_1*(1/(1+EXP(-s_1*(V111-t_1))))+alogistic_1*(((1/(1+EXP(-s_1*(V111-t_1))))-(1/(1+EXP(s_1*t_1))))*(1+EXP(-s_1*t_1))))</f>
        <v>#NAME?</v>
      </c>
      <c r="M111" s="46" t="e">
        <f aca="false">MAX(0,id_2*W111+sum_2*W111+IF(ssum_2&gt;0,ssum_2*W111/lamda_2,0)+slogistic_2*(1/(1+EXP(-s_2*(W111-t_2))))+alogistic_2*(((1/(1+EXP(-s_2*(W111-t_2))))-(1/(1+EXP(s_2*t_2))))*(1+EXP(-s_2*t_2))))</f>
        <v>#NAME?</v>
      </c>
      <c r="N111" s="46" t="e">
        <f aca="false">MAX(0,id_3*X111+sum_3*X111+IF(ssum_3&gt;0,ssum_3*X111/lamda_3,0)+slogistic_3*(1/(1+EXP(-s_3*(X111-t_3))))+alogistic_3*(((1/(1+EXP(-s_3*(X111-t_3))))-(1/(1+EXP(s_3*t_3))))*(1+EXP(-s_3*t_3))))</f>
        <v>#NAME?</v>
      </c>
      <c r="O111" s="46" t="e">
        <f aca="false">MAX(0,id_4*Y111+sum_4*Y111+IF(ssum_4&gt;0,ssum_4*Y111/lamda_4,0)+slogistic_4*(1/(1+EXP(-s_4*(Y111-t_4))))+alogistic_4*(((1/(1+EXP(-s_4*(Y111-t_4))))-(1/(1+EXP(s_4*t_4))))*(1+EXP(-s_4*t_4))))</f>
        <v>#NAME?</v>
      </c>
      <c r="P111" s="46" t="e">
        <f aca="false">MAX(0,id_5*Z111+sum_5*Z111+IF(ssum_5&gt;0,ssum_5*Z111/lamda_5,0)+slogistic_5*(1/(1+EXP(-s_5*(Z111-t_5))))+alogistic_5*(((1/(1+EXP(-s_5*(Z111-t_5))))-(1/(1+EXP(s_5*t_5))))*(1+EXP(-s_5*t_5))))</f>
        <v>#NAME?</v>
      </c>
      <c r="Q111" s="46" t="e">
        <f aca="false">MAX(0,id_6*AA111+sum_6*AA111+IF(ssum_6&gt;0,ssum_6*AA111/lamda_6,0)+slogistic_6*(1/(1+EXP(-s_6*(AA111-t_6))))+alogistic_6*(((1/(1+EXP(-s_6*(AA111-t_6))))-(1/(1+EXP(s_6*t_6))))*(1+EXP(-s_6*t_6))))</f>
        <v>#NAME?</v>
      </c>
      <c r="R111" s="46" t="e">
        <f aca="false">MAX(0,id_7*AB111+sum_7*AB111+IF(ssum_7&gt;0,ssum_7*AB111/lamda_7,0)+slogistic_7*(1/(1+EXP(-s_7*(AB111-t_7))))+alogistic_7*(((1/(1+EXP(-s_7*(AB111-t_7))))-(1/(1+EXP(s_7*t_7))))*(1+EXP(-s_7*t_7))))</f>
        <v>#NAME?</v>
      </c>
      <c r="S111" s="46" t="e">
        <f aca="false">MAX(0,id_8*AC111+sum_8*AC111+IF(ssum_8&gt;0,ssum_8*AC111/lamda_8,0)+slogistic_8*(1/(1+EXP(-s_8*(AC111-t_8))))+alogistic_8*(((1/(1+EXP(-s_8*(AC111-t_8))))-(1/(1+EXP(s_8*t_8))))*(1+EXP(-s_8*t_8))))</f>
        <v>#NAME?</v>
      </c>
      <c r="T111" s="46" t="e">
        <f aca="false">MAX(0,id_9*AD111+sum_9*AD111+IF(ssum_9&gt;0,ssum_9*AD111/lamda_9,0)+slogistic_9*(1/(1+EXP(-s_9*(AD111-t_9))))+alogistic_9*(((1/(1+EXP(-s_9*(AD111-t_9))))-(1/(1+EXP(s_9*t_9))))*(1+EXP(-s_9*t_9))))</f>
        <v>#NAME?</v>
      </c>
      <c r="U111" s="46" t="e">
        <f aca="false">MAX(0,id_10*AE111+sum_10*AE111+IF(ssum_10&gt;0,ssum_10*AE111/lamda_10,0)+slogistic_10*(1/(1+EXP(-s_10*(AE111-t_10))))+alogistic_10*(((1/(1+EXP(-s_10*(AE111-t_10))))-(1/(1+EXP(s_10*t_10))))*(1+EXP(-s_10*t_10))))</f>
        <v>#NAME?</v>
      </c>
      <c r="V111" s="46" t="e">
        <f aca="false">w_1_1*B111+w_2_1*C111+w_3_1*D111+w_4_1*E111+w_5_1*F111+w_6_1*G111+w_7_1*H111+w_8_1*I111+w_9_1*J111+w_10_1*K111</f>
        <v>#NAME?</v>
      </c>
      <c r="W111" s="46" t="e">
        <f aca="false">w_1_2*B111+w_2_2*C111+w_3_2*D111+w_4_2*E111+w_5_2*F111+w_5_2*G111+w_7_2*H111+w_8_2*I111+w_9_2*J111+w_10_2*K111</f>
        <v>#NAME?</v>
      </c>
      <c r="X111" s="46" t="e">
        <f aca="false">w_1_3*B111+w_2_3*C111+matrix!$E$6*D111+matrix!$E$7*E111+matrix!$E$8*F111+matrix!$E$9*G111+matrix!$E$10*H111+matrix!$E$11*I111+matrix!$E$12*J111+matrix!$E$13*K111</f>
        <v>#NAME?</v>
      </c>
      <c r="Y111" s="46" t="e">
        <f aca="false">w_1_4*B111+w_2_4*C111+w_3_4*D111+w_4_4*E111+w_5_4*F111+w_6_4*G111+w_7_4*H111+w_8_4*I111+w_9_4*J111+w_10_4*K111</f>
        <v>#NAME?</v>
      </c>
      <c r="Z111" s="46" t="e">
        <f aca="false">w_1_5*B111+w_2_5*C111+w_3_5*D111+w_4_5*E111+w_5_5*F111+w_6_5*G111+w_7_5*H111+w_8_5*I111+w_9_5*J111+w_10_5*K111</f>
        <v>#NAME?</v>
      </c>
      <c r="AA111" s="46" t="e">
        <f aca="false">w_1_6*B111+w_2_6*C111+w_3_6*D111+w_4_6*E111+w_5_6*F111+w_6_6*G111+w_7_6*H111+w_8_6*I111+w_9_6*J111+w_10_6*K111</f>
        <v>#NAME?</v>
      </c>
      <c r="AB111" s="46" t="e">
        <f aca="false">w_1_7*B111+w_2_7*C111+w_3_7*D111+w_4_7*E111+w_5_7*F111+w_6_7*G111+w_7_7*H111+w_8_7*I111+w_9_7*J111+w_10_7*K111</f>
        <v>#NAME?</v>
      </c>
      <c r="AC111" s="46" t="e">
        <f aca="false">w_1_8*B111+w_2_8*C111+w_3_8*D111+w_4_8*E111+w_5_8*F111+w_6_8*G111+w_7_8*H111+w_8_8*I111+w_9_8*J111+w_10_8*K111</f>
        <v>#NAME?</v>
      </c>
      <c r="AD111" s="46" t="e">
        <f aca="false">w_1_9*B111+w_2_9*C111+w_3_9*D111+w_4_9*E111+w_5_9*F111+w_6_9*G111+w_7_9*H111+w_8_9*I111+w_9_9*J111+w_10_9*K111</f>
        <v>#NAME?</v>
      </c>
      <c r="AE111" s="46" t="e">
        <f aca="false">w_1_10*B111+w_2_10*C111+w_3_10*D111+w_4_10*E111+w_5_10*F111+w_6_10*G111+w_7_10*H111+w_8_10*I111+w_9_10*J111+w_10_10*K111</f>
        <v>#NAME?</v>
      </c>
    </row>
    <row r="112" customFormat="false" ht="15" hidden="false" customHeight="false" outlineLevel="0" collapsed="false">
      <c r="A112" s="0" t="n">
        <f aca="false">A111+$B$1</f>
        <v>107</v>
      </c>
      <c r="B112" s="45" t="e">
        <f aca="false">B111+eta_1*(L111-B111)*Dt</f>
        <v>#NAME?</v>
      </c>
      <c r="C112" s="46" t="e">
        <f aca="false">C111+eta_2*(M111-C111)*Dt</f>
        <v>#NAME?</v>
      </c>
      <c r="D112" s="47" t="e">
        <f aca="false">D111+eta_3*(N111-D111)*Dt</f>
        <v>#NAME?</v>
      </c>
      <c r="E112" s="46" t="e">
        <f aca="false">E111+eta_4*(O111-E111)*Dt</f>
        <v>#NAME?</v>
      </c>
      <c r="F112" s="48" t="e">
        <f aca="false">F111+eta_5*(P111-F111)*Dt</f>
        <v>#NAME?</v>
      </c>
      <c r="G112" s="49" t="e">
        <f aca="false">G111+eta_6*(Q111-G111)*Dt</f>
        <v>#NAME?</v>
      </c>
      <c r="H112" s="50" t="e">
        <f aca="false">H111+eta_7*(R111-H111)*Dt</f>
        <v>#NAME?</v>
      </c>
      <c r="I112" s="51" t="e">
        <f aca="false">I111+eta_8*(S111-I111)*Dt</f>
        <v>#NAME?</v>
      </c>
      <c r="J112" s="52" t="e">
        <f aca="false">J111+eta_9*(T111-J111)*Dt</f>
        <v>#NAME?</v>
      </c>
      <c r="K112" s="53" t="e">
        <f aca="false">K111+eta_10*(U111-K111)*Dt</f>
        <v>#NAME?</v>
      </c>
      <c r="L112" s="46" t="e">
        <f aca="false">MAX(0,id_1*V112+sum_1*V112+IF(ssum_1&gt;0,ssum_1*V112/lamda_1,0)+slogistic_1*(1/(1+EXP(-s_1*(V112-t_1))))+alogistic_1*(((1/(1+EXP(-s_1*(V112-t_1))))-(1/(1+EXP(s_1*t_1))))*(1+EXP(-s_1*t_1))))</f>
        <v>#NAME?</v>
      </c>
      <c r="M112" s="46" t="e">
        <f aca="false">MAX(0,id_2*W112+sum_2*W112+IF(ssum_2&gt;0,ssum_2*W112/lamda_2,0)+slogistic_2*(1/(1+EXP(-s_2*(W112-t_2))))+alogistic_2*(((1/(1+EXP(-s_2*(W112-t_2))))-(1/(1+EXP(s_2*t_2))))*(1+EXP(-s_2*t_2))))</f>
        <v>#NAME?</v>
      </c>
      <c r="N112" s="46" t="e">
        <f aca="false">MAX(0,id_3*X112+sum_3*X112+IF(ssum_3&gt;0,ssum_3*X112/lamda_3,0)+slogistic_3*(1/(1+EXP(-s_3*(X112-t_3))))+alogistic_3*(((1/(1+EXP(-s_3*(X112-t_3))))-(1/(1+EXP(s_3*t_3))))*(1+EXP(-s_3*t_3))))</f>
        <v>#NAME?</v>
      </c>
      <c r="O112" s="46" t="e">
        <f aca="false">MAX(0,id_4*Y112+sum_4*Y112+IF(ssum_4&gt;0,ssum_4*Y112/lamda_4,0)+slogistic_4*(1/(1+EXP(-s_4*(Y112-t_4))))+alogistic_4*(((1/(1+EXP(-s_4*(Y112-t_4))))-(1/(1+EXP(s_4*t_4))))*(1+EXP(-s_4*t_4))))</f>
        <v>#NAME?</v>
      </c>
      <c r="P112" s="46" t="e">
        <f aca="false">MAX(0,id_5*Z112+sum_5*Z112+IF(ssum_5&gt;0,ssum_5*Z112/lamda_5,0)+slogistic_5*(1/(1+EXP(-s_5*(Z112-t_5))))+alogistic_5*(((1/(1+EXP(-s_5*(Z112-t_5))))-(1/(1+EXP(s_5*t_5))))*(1+EXP(-s_5*t_5))))</f>
        <v>#NAME?</v>
      </c>
      <c r="Q112" s="46" t="e">
        <f aca="false">MAX(0,id_6*AA112+sum_6*AA112+IF(ssum_6&gt;0,ssum_6*AA112/lamda_6,0)+slogistic_6*(1/(1+EXP(-s_6*(AA112-t_6))))+alogistic_6*(((1/(1+EXP(-s_6*(AA112-t_6))))-(1/(1+EXP(s_6*t_6))))*(1+EXP(-s_6*t_6))))</f>
        <v>#NAME?</v>
      </c>
      <c r="R112" s="46" t="e">
        <f aca="false">MAX(0,id_7*AB112+sum_7*AB112+IF(ssum_7&gt;0,ssum_7*AB112/lamda_7,0)+slogistic_7*(1/(1+EXP(-s_7*(AB112-t_7))))+alogistic_7*(((1/(1+EXP(-s_7*(AB112-t_7))))-(1/(1+EXP(s_7*t_7))))*(1+EXP(-s_7*t_7))))</f>
        <v>#NAME?</v>
      </c>
      <c r="S112" s="46" t="e">
        <f aca="false">MAX(0,id_8*AC112+sum_8*AC112+IF(ssum_8&gt;0,ssum_8*AC112/lamda_8,0)+slogistic_8*(1/(1+EXP(-s_8*(AC112-t_8))))+alogistic_8*(((1/(1+EXP(-s_8*(AC112-t_8))))-(1/(1+EXP(s_8*t_8))))*(1+EXP(-s_8*t_8))))</f>
        <v>#NAME?</v>
      </c>
      <c r="T112" s="46" t="e">
        <f aca="false">MAX(0,id_9*AD112+sum_9*AD112+IF(ssum_9&gt;0,ssum_9*AD112/lamda_9,0)+slogistic_9*(1/(1+EXP(-s_9*(AD112-t_9))))+alogistic_9*(((1/(1+EXP(-s_9*(AD112-t_9))))-(1/(1+EXP(s_9*t_9))))*(1+EXP(-s_9*t_9))))</f>
        <v>#NAME?</v>
      </c>
      <c r="U112" s="46" t="e">
        <f aca="false">MAX(0,id_10*AE112+sum_10*AE112+IF(ssum_10&gt;0,ssum_10*AE112/lamda_10,0)+slogistic_10*(1/(1+EXP(-s_10*(AE112-t_10))))+alogistic_10*(((1/(1+EXP(-s_10*(AE112-t_10))))-(1/(1+EXP(s_10*t_10))))*(1+EXP(-s_10*t_10))))</f>
        <v>#NAME?</v>
      </c>
      <c r="V112" s="46" t="e">
        <f aca="false">w_1_1*B112+w_2_1*C112+w_3_1*D112+w_4_1*E112+w_5_1*F112+w_6_1*G112+w_7_1*H112+w_8_1*I112+w_9_1*J112+w_10_1*K112</f>
        <v>#NAME?</v>
      </c>
      <c r="W112" s="46" t="e">
        <f aca="false">w_1_2*B112+w_2_2*C112+w_3_2*D112+w_4_2*E112+w_5_2*F112+w_5_2*G112+w_7_2*H112+w_8_2*I112+w_9_2*J112+w_10_2*K112</f>
        <v>#NAME?</v>
      </c>
      <c r="X112" s="46" t="e">
        <f aca="false">w_1_3*B112+w_2_3*C112+matrix!$E$6*D112+matrix!$E$7*E112+matrix!$E$8*F112+matrix!$E$9*G112+matrix!$E$10*H112+matrix!$E$11*I112+matrix!$E$12*J112+matrix!$E$13*K112</f>
        <v>#NAME?</v>
      </c>
      <c r="Y112" s="46" t="e">
        <f aca="false">w_1_4*B112+w_2_4*C112+w_3_4*D112+w_4_4*E112+w_5_4*F112+w_6_4*G112+w_7_4*H112+w_8_4*I112+w_9_4*J112+w_10_4*K112</f>
        <v>#NAME?</v>
      </c>
      <c r="Z112" s="46" t="e">
        <f aca="false">w_1_5*B112+w_2_5*C112+w_3_5*D112+w_4_5*E112+w_5_5*F112+w_6_5*G112+w_7_5*H112+w_8_5*I112+w_9_5*J112+w_10_5*K112</f>
        <v>#NAME?</v>
      </c>
      <c r="AA112" s="46" t="e">
        <f aca="false">w_1_6*B112+w_2_6*C112+w_3_6*D112+w_4_6*E112+w_5_6*F112+w_6_6*G112+w_7_6*H112+w_8_6*I112+w_9_6*J112+w_10_6*K112</f>
        <v>#NAME?</v>
      </c>
      <c r="AB112" s="46" t="e">
        <f aca="false">w_1_7*B112+w_2_7*C112+w_3_7*D112+w_4_7*E112+w_5_7*F112+w_6_7*G112+w_7_7*H112+w_8_7*I112+w_9_7*J112+w_10_7*K112</f>
        <v>#NAME?</v>
      </c>
      <c r="AC112" s="46" t="e">
        <f aca="false">w_1_8*B112+w_2_8*C112+w_3_8*D112+w_4_8*E112+w_5_8*F112+w_6_8*G112+w_7_8*H112+w_8_8*I112+w_9_8*J112+w_10_8*K112</f>
        <v>#NAME?</v>
      </c>
      <c r="AD112" s="46" t="e">
        <f aca="false">w_1_9*B112+w_2_9*C112+w_3_9*D112+w_4_9*E112+w_5_9*F112+w_6_9*G112+w_7_9*H112+w_8_9*I112+w_9_9*J112+w_10_9*K112</f>
        <v>#NAME?</v>
      </c>
      <c r="AE112" s="46" t="e">
        <f aca="false">w_1_10*B112+w_2_10*C112+w_3_10*D112+w_4_10*E112+w_5_10*F112+w_6_10*G112+w_7_10*H112+w_8_10*I112+w_9_10*J112+w_10_10*K112</f>
        <v>#NAME?</v>
      </c>
    </row>
    <row r="113" customFormat="false" ht="15" hidden="false" customHeight="false" outlineLevel="0" collapsed="false">
      <c r="A113" s="0" t="n">
        <f aca="false">A112+$B$1</f>
        <v>108</v>
      </c>
      <c r="B113" s="45" t="e">
        <f aca="false">B112+eta_1*(L112-B112)*Dt</f>
        <v>#NAME?</v>
      </c>
      <c r="C113" s="46" t="e">
        <f aca="false">C112+eta_2*(M112-C112)*Dt</f>
        <v>#NAME?</v>
      </c>
      <c r="D113" s="47" t="e">
        <f aca="false">D112+eta_3*(N112-D112)*Dt</f>
        <v>#NAME?</v>
      </c>
      <c r="E113" s="46" t="e">
        <f aca="false">E112+eta_4*(O112-E112)*Dt</f>
        <v>#NAME?</v>
      </c>
      <c r="F113" s="48" t="e">
        <f aca="false">F112+eta_5*(P112-F112)*Dt</f>
        <v>#NAME?</v>
      </c>
      <c r="G113" s="49" t="e">
        <f aca="false">G112+eta_6*(Q112-G112)*Dt</f>
        <v>#NAME?</v>
      </c>
      <c r="H113" s="50" t="e">
        <f aca="false">H112+eta_7*(R112-H112)*Dt</f>
        <v>#NAME?</v>
      </c>
      <c r="I113" s="51" t="e">
        <f aca="false">I112+eta_8*(S112-I112)*Dt</f>
        <v>#NAME?</v>
      </c>
      <c r="J113" s="52" t="e">
        <f aca="false">J112+eta_9*(T112-J112)*Dt</f>
        <v>#NAME?</v>
      </c>
      <c r="K113" s="53" t="e">
        <f aca="false">K112+eta_10*(U112-K112)*Dt</f>
        <v>#NAME?</v>
      </c>
      <c r="L113" s="46" t="e">
        <f aca="false">MAX(0,id_1*V113+sum_1*V113+IF(ssum_1&gt;0,ssum_1*V113/lamda_1,0)+slogistic_1*(1/(1+EXP(-s_1*(V113-t_1))))+alogistic_1*(((1/(1+EXP(-s_1*(V113-t_1))))-(1/(1+EXP(s_1*t_1))))*(1+EXP(-s_1*t_1))))</f>
        <v>#NAME?</v>
      </c>
      <c r="M113" s="46" t="e">
        <f aca="false">MAX(0,id_2*W113+sum_2*W113+IF(ssum_2&gt;0,ssum_2*W113/lamda_2,0)+slogistic_2*(1/(1+EXP(-s_2*(W113-t_2))))+alogistic_2*(((1/(1+EXP(-s_2*(W113-t_2))))-(1/(1+EXP(s_2*t_2))))*(1+EXP(-s_2*t_2))))</f>
        <v>#NAME?</v>
      </c>
      <c r="N113" s="46" t="e">
        <f aca="false">MAX(0,id_3*X113+sum_3*X113+IF(ssum_3&gt;0,ssum_3*X113/lamda_3,0)+slogistic_3*(1/(1+EXP(-s_3*(X113-t_3))))+alogistic_3*(((1/(1+EXP(-s_3*(X113-t_3))))-(1/(1+EXP(s_3*t_3))))*(1+EXP(-s_3*t_3))))</f>
        <v>#NAME?</v>
      </c>
      <c r="O113" s="46" t="e">
        <f aca="false">MAX(0,id_4*Y113+sum_4*Y113+IF(ssum_4&gt;0,ssum_4*Y113/lamda_4,0)+slogistic_4*(1/(1+EXP(-s_4*(Y113-t_4))))+alogistic_4*(((1/(1+EXP(-s_4*(Y113-t_4))))-(1/(1+EXP(s_4*t_4))))*(1+EXP(-s_4*t_4))))</f>
        <v>#NAME?</v>
      </c>
      <c r="P113" s="46" t="e">
        <f aca="false">MAX(0,id_5*Z113+sum_5*Z113+IF(ssum_5&gt;0,ssum_5*Z113/lamda_5,0)+slogistic_5*(1/(1+EXP(-s_5*(Z113-t_5))))+alogistic_5*(((1/(1+EXP(-s_5*(Z113-t_5))))-(1/(1+EXP(s_5*t_5))))*(1+EXP(-s_5*t_5))))</f>
        <v>#NAME?</v>
      </c>
      <c r="Q113" s="46" t="e">
        <f aca="false">MAX(0,id_6*AA113+sum_6*AA113+IF(ssum_6&gt;0,ssum_6*AA113/lamda_6,0)+slogistic_6*(1/(1+EXP(-s_6*(AA113-t_6))))+alogistic_6*(((1/(1+EXP(-s_6*(AA113-t_6))))-(1/(1+EXP(s_6*t_6))))*(1+EXP(-s_6*t_6))))</f>
        <v>#NAME?</v>
      </c>
      <c r="R113" s="46" t="e">
        <f aca="false">MAX(0,id_7*AB113+sum_7*AB113+IF(ssum_7&gt;0,ssum_7*AB113/lamda_7,0)+slogistic_7*(1/(1+EXP(-s_7*(AB113-t_7))))+alogistic_7*(((1/(1+EXP(-s_7*(AB113-t_7))))-(1/(1+EXP(s_7*t_7))))*(1+EXP(-s_7*t_7))))</f>
        <v>#NAME?</v>
      </c>
      <c r="S113" s="46" t="e">
        <f aca="false">MAX(0,id_8*AC113+sum_8*AC113+IF(ssum_8&gt;0,ssum_8*AC113/lamda_8,0)+slogistic_8*(1/(1+EXP(-s_8*(AC113-t_8))))+alogistic_8*(((1/(1+EXP(-s_8*(AC113-t_8))))-(1/(1+EXP(s_8*t_8))))*(1+EXP(-s_8*t_8))))</f>
        <v>#NAME?</v>
      </c>
      <c r="T113" s="46" t="e">
        <f aca="false">MAX(0,id_9*AD113+sum_9*AD113+IF(ssum_9&gt;0,ssum_9*AD113/lamda_9,0)+slogistic_9*(1/(1+EXP(-s_9*(AD113-t_9))))+alogistic_9*(((1/(1+EXP(-s_9*(AD113-t_9))))-(1/(1+EXP(s_9*t_9))))*(1+EXP(-s_9*t_9))))</f>
        <v>#NAME?</v>
      </c>
      <c r="U113" s="46" t="e">
        <f aca="false">MAX(0,id_10*AE113+sum_10*AE113+IF(ssum_10&gt;0,ssum_10*AE113/lamda_10,0)+slogistic_10*(1/(1+EXP(-s_10*(AE113-t_10))))+alogistic_10*(((1/(1+EXP(-s_10*(AE113-t_10))))-(1/(1+EXP(s_10*t_10))))*(1+EXP(-s_10*t_10))))</f>
        <v>#NAME?</v>
      </c>
      <c r="V113" s="46" t="e">
        <f aca="false">w_1_1*B113+w_2_1*C113+w_3_1*D113+w_4_1*E113+w_5_1*F113+w_6_1*G113+w_7_1*H113+w_8_1*I113+w_9_1*J113+w_10_1*K113</f>
        <v>#NAME?</v>
      </c>
      <c r="W113" s="46" t="e">
        <f aca="false">w_1_2*B113+w_2_2*C113+w_3_2*D113+w_4_2*E113+w_5_2*F113+w_5_2*G113+w_7_2*H113+w_8_2*I113+w_9_2*J113+w_10_2*K113</f>
        <v>#NAME?</v>
      </c>
      <c r="X113" s="46" t="e">
        <f aca="false">w_1_3*B113+w_2_3*C113+matrix!$E$6*D113+matrix!$E$7*E113+matrix!$E$8*F113+matrix!$E$9*G113+matrix!$E$10*H113+matrix!$E$11*I113+matrix!$E$12*J113+matrix!$E$13*K113</f>
        <v>#NAME?</v>
      </c>
      <c r="Y113" s="46" t="e">
        <f aca="false">w_1_4*B113+w_2_4*C113+w_3_4*D113+w_4_4*E113+w_5_4*F113+w_6_4*G113+w_7_4*H113+w_8_4*I113+w_9_4*J113+w_10_4*K113</f>
        <v>#NAME?</v>
      </c>
      <c r="Z113" s="46" t="e">
        <f aca="false">w_1_5*B113+w_2_5*C113+w_3_5*D113+w_4_5*E113+w_5_5*F113+w_6_5*G113+w_7_5*H113+w_8_5*I113+w_9_5*J113+w_10_5*K113</f>
        <v>#NAME?</v>
      </c>
      <c r="AA113" s="46" t="e">
        <f aca="false">w_1_6*B113+w_2_6*C113+w_3_6*D113+w_4_6*E113+w_5_6*F113+w_6_6*G113+w_7_6*H113+w_8_6*I113+w_9_6*J113+w_10_6*K113</f>
        <v>#NAME?</v>
      </c>
      <c r="AB113" s="46" t="e">
        <f aca="false">w_1_7*B113+w_2_7*C113+w_3_7*D113+w_4_7*E113+w_5_7*F113+w_6_7*G113+w_7_7*H113+w_8_7*I113+w_9_7*J113+w_10_7*K113</f>
        <v>#NAME?</v>
      </c>
      <c r="AC113" s="46" t="e">
        <f aca="false">w_1_8*B113+w_2_8*C113+w_3_8*D113+w_4_8*E113+w_5_8*F113+w_6_8*G113+w_7_8*H113+w_8_8*I113+w_9_8*J113+w_10_8*K113</f>
        <v>#NAME?</v>
      </c>
      <c r="AD113" s="46" t="e">
        <f aca="false">w_1_9*B113+w_2_9*C113+w_3_9*D113+w_4_9*E113+w_5_9*F113+w_6_9*G113+w_7_9*H113+w_8_9*I113+w_9_9*J113+w_10_9*K113</f>
        <v>#NAME?</v>
      </c>
      <c r="AE113" s="46" t="e">
        <f aca="false">w_1_10*B113+w_2_10*C113+w_3_10*D113+w_4_10*E113+w_5_10*F113+w_6_10*G113+w_7_10*H113+w_8_10*I113+w_9_10*J113+w_10_10*K113</f>
        <v>#NAME?</v>
      </c>
    </row>
    <row r="114" customFormat="false" ht="15" hidden="false" customHeight="false" outlineLevel="0" collapsed="false">
      <c r="A114" s="0" t="n">
        <f aca="false">A113+$B$1</f>
        <v>109</v>
      </c>
      <c r="B114" s="45" t="e">
        <f aca="false">B113+eta_1*(L113-B113)*Dt</f>
        <v>#NAME?</v>
      </c>
      <c r="C114" s="46" t="e">
        <f aca="false">C113+eta_2*(M113-C113)*Dt</f>
        <v>#NAME?</v>
      </c>
      <c r="D114" s="47" t="e">
        <f aca="false">D113+eta_3*(N113-D113)*Dt</f>
        <v>#NAME?</v>
      </c>
      <c r="E114" s="46" t="e">
        <f aca="false">E113+eta_4*(O113-E113)*Dt</f>
        <v>#NAME?</v>
      </c>
      <c r="F114" s="48" t="e">
        <f aca="false">F113+eta_5*(P113-F113)*Dt</f>
        <v>#NAME?</v>
      </c>
      <c r="G114" s="49" t="e">
        <f aca="false">G113+eta_6*(Q113-G113)*Dt</f>
        <v>#NAME?</v>
      </c>
      <c r="H114" s="50" t="e">
        <f aca="false">H113+eta_7*(R113-H113)*Dt</f>
        <v>#NAME?</v>
      </c>
      <c r="I114" s="51" t="e">
        <f aca="false">I113+eta_8*(S113-I113)*Dt</f>
        <v>#NAME?</v>
      </c>
      <c r="J114" s="52" t="e">
        <f aca="false">J113+eta_9*(T113-J113)*Dt</f>
        <v>#NAME?</v>
      </c>
      <c r="K114" s="53" t="e">
        <f aca="false">K113+eta_10*(U113-K113)*Dt</f>
        <v>#NAME?</v>
      </c>
      <c r="L114" s="46" t="e">
        <f aca="false">MAX(0,id_1*V114+sum_1*V114+IF(ssum_1&gt;0,ssum_1*V114/lamda_1,0)+slogistic_1*(1/(1+EXP(-s_1*(V114-t_1))))+alogistic_1*(((1/(1+EXP(-s_1*(V114-t_1))))-(1/(1+EXP(s_1*t_1))))*(1+EXP(-s_1*t_1))))</f>
        <v>#NAME?</v>
      </c>
      <c r="M114" s="46" t="e">
        <f aca="false">MAX(0,id_2*W114+sum_2*W114+IF(ssum_2&gt;0,ssum_2*W114/lamda_2,0)+slogistic_2*(1/(1+EXP(-s_2*(W114-t_2))))+alogistic_2*(((1/(1+EXP(-s_2*(W114-t_2))))-(1/(1+EXP(s_2*t_2))))*(1+EXP(-s_2*t_2))))</f>
        <v>#NAME?</v>
      </c>
      <c r="N114" s="46" t="e">
        <f aca="false">MAX(0,id_3*X114+sum_3*X114+IF(ssum_3&gt;0,ssum_3*X114/lamda_3,0)+slogistic_3*(1/(1+EXP(-s_3*(X114-t_3))))+alogistic_3*(((1/(1+EXP(-s_3*(X114-t_3))))-(1/(1+EXP(s_3*t_3))))*(1+EXP(-s_3*t_3))))</f>
        <v>#NAME?</v>
      </c>
      <c r="O114" s="46" t="e">
        <f aca="false">MAX(0,id_4*Y114+sum_4*Y114+IF(ssum_4&gt;0,ssum_4*Y114/lamda_4,0)+slogistic_4*(1/(1+EXP(-s_4*(Y114-t_4))))+alogistic_4*(((1/(1+EXP(-s_4*(Y114-t_4))))-(1/(1+EXP(s_4*t_4))))*(1+EXP(-s_4*t_4))))</f>
        <v>#NAME?</v>
      </c>
      <c r="P114" s="46" t="e">
        <f aca="false">MAX(0,id_5*Z114+sum_5*Z114+IF(ssum_5&gt;0,ssum_5*Z114/lamda_5,0)+slogistic_5*(1/(1+EXP(-s_5*(Z114-t_5))))+alogistic_5*(((1/(1+EXP(-s_5*(Z114-t_5))))-(1/(1+EXP(s_5*t_5))))*(1+EXP(-s_5*t_5))))</f>
        <v>#NAME?</v>
      </c>
      <c r="Q114" s="46" t="e">
        <f aca="false">MAX(0,id_6*AA114+sum_6*AA114+IF(ssum_6&gt;0,ssum_6*AA114/lamda_6,0)+slogistic_6*(1/(1+EXP(-s_6*(AA114-t_6))))+alogistic_6*(((1/(1+EXP(-s_6*(AA114-t_6))))-(1/(1+EXP(s_6*t_6))))*(1+EXP(-s_6*t_6))))</f>
        <v>#NAME?</v>
      </c>
      <c r="R114" s="46" t="e">
        <f aca="false">MAX(0,id_7*AB114+sum_7*AB114+IF(ssum_7&gt;0,ssum_7*AB114/lamda_7,0)+slogistic_7*(1/(1+EXP(-s_7*(AB114-t_7))))+alogistic_7*(((1/(1+EXP(-s_7*(AB114-t_7))))-(1/(1+EXP(s_7*t_7))))*(1+EXP(-s_7*t_7))))</f>
        <v>#NAME?</v>
      </c>
      <c r="S114" s="46" t="e">
        <f aca="false">MAX(0,id_8*AC114+sum_8*AC114+IF(ssum_8&gt;0,ssum_8*AC114/lamda_8,0)+slogistic_8*(1/(1+EXP(-s_8*(AC114-t_8))))+alogistic_8*(((1/(1+EXP(-s_8*(AC114-t_8))))-(1/(1+EXP(s_8*t_8))))*(1+EXP(-s_8*t_8))))</f>
        <v>#NAME?</v>
      </c>
      <c r="T114" s="46" t="e">
        <f aca="false">MAX(0,id_9*AD114+sum_9*AD114+IF(ssum_9&gt;0,ssum_9*AD114/lamda_9,0)+slogistic_9*(1/(1+EXP(-s_9*(AD114-t_9))))+alogistic_9*(((1/(1+EXP(-s_9*(AD114-t_9))))-(1/(1+EXP(s_9*t_9))))*(1+EXP(-s_9*t_9))))</f>
        <v>#NAME?</v>
      </c>
      <c r="U114" s="46" t="e">
        <f aca="false">MAX(0,id_10*AE114+sum_10*AE114+IF(ssum_10&gt;0,ssum_10*AE114/lamda_10,0)+slogistic_10*(1/(1+EXP(-s_10*(AE114-t_10))))+alogistic_10*(((1/(1+EXP(-s_10*(AE114-t_10))))-(1/(1+EXP(s_10*t_10))))*(1+EXP(-s_10*t_10))))</f>
        <v>#NAME?</v>
      </c>
      <c r="V114" s="46" t="e">
        <f aca="false">w_1_1*B114+w_2_1*C114+w_3_1*D114+w_4_1*E114+w_5_1*F114+w_6_1*G114+w_7_1*H114+w_8_1*I114+w_9_1*J114+w_10_1*K114</f>
        <v>#NAME?</v>
      </c>
      <c r="W114" s="46" t="e">
        <f aca="false">w_1_2*B114+w_2_2*C114+w_3_2*D114+w_4_2*E114+w_5_2*F114+w_5_2*G114+w_7_2*H114+w_8_2*I114+w_9_2*J114+w_10_2*K114</f>
        <v>#NAME?</v>
      </c>
      <c r="X114" s="46" t="e">
        <f aca="false">w_1_3*B114+w_2_3*C114+matrix!$E$6*D114+matrix!$E$7*E114+matrix!$E$8*F114+matrix!$E$9*G114+matrix!$E$10*H114+matrix!$E$11*I114+matrix!$E$12*J114+matrix!$E$13*K114</f>
        <v>#NAME?</v>
      </c>
      <c r="Y114" s="46" t="e">
        <f aca="false">w_1_4*B114+w_2_4*C114+w_3_4*D114+w_4_4*E114+w_5_4*F114+w_6_4*G114+w_7_4*H114+w_8_4*I114+w_9_4*J114+w_10_4*K114</f>
        <v>#NAME?</v>
      </c>
      <c r="Z114" s="46" t="e">
        <f aca="false">w_1_5*B114+w_2_5*C114+w_3_5*D114+w_4_5*E114+w_5_5*F114+w_6_5*G114+w_7_5*H114+w_8_5*I114+w_9_5*J114+w_10_5*K114</f>
        <v>#NAME?</v>
      </c>
      <c r="AA114" s="46" t="e">
        <f aca="false">w_1_6*B114+w_2_6*C114+w_3_6*D114+w_4_6*E114+w_5_6*F114+w_6_6*G114+w_7_6*H114+w_8_6*I114+w_9_6*J114+w_10_6*K114</f>
        <v>#NAME?</v>
      </c>
      <c r="AB114" s="46" t="e">
        <f aca="false">w_1_7*B114+w_2_7*C114+w_3_7*D114+w_4_7*E114+w_5_7*F114+w_6_7*G114+w_7_7*H114+w_8_7*I114+w_9_7*J114+w_10_7*K114</f>
        <v>#NAME?</v>
      </c>
      <c r="AC114" s="46" t="e">
        <f aca="false">w_1_8*B114+w_2_8*C114+w_3_8*D114+w_4_8*E114+w_5_8*F114+w_6_8*G114+w_7_8*H114+w_8_8*I114+w_9_8*J114+w_10_8*K114</f>
        <v>#NAME?</v>
      </c>
      <c r="AD114" s="46" t="e">
        <f aca="false">w_1_9*B114+w_2_9*C114+w_3_9*D114+w_4_9*E114+w_5_9*F114+w_6_9*G114+w_7_9*H114+w_8_9*I114+w_9_9*J114+w_10_9*K114</f>
        <v>#NAME?</v>
      </c>
      <c r="AE114" s="46" t="e">
        <f aca="false">w_1_10*B114+w_2_10*C114+w_3_10*D114+w_4_10*E114+w_5_10*F114+w_6_10*G114+w_7_10*H114+w_8_10*I114+w_9_10*J114+w_10_10*K114</f>
        <v>#NAME?</v>
      </c>
    </row>
    <row r="115" customFormat="false" ht="15" hidden="false" customHeight="false" outlineLevel="0" collapsed="false">
      <c r="A115" s="0" t="n">
        <f aca="false">A114+$B$1</f>
        <v>110</v>
      </c>
      <c r="B115" s="45" t="e">
        <f aca="false">B114+eta_1*(L114-B114)*Dt</f>
        <v>#NAME?</v>
      </c>
      <c r="C115" s="46" t="e">
        <f aca="false">C114+eta_2*(M114-C114)*Dt</f>
        <v>#NAME?</v>
      </c>
      <c r="D115" s="47" t="e">
        <f aca="false">D114+eta_3*(N114-D114)*Dt</f>
        <v>#NAME?</v>
      </c>
      <c r="E115" s="46" t="e">
        <f aca="false">E114+eta_4*(O114-E114)*Dt</f>
        <v>#NAME?</v>
      </c>
      <c r="F115" s="48" t="e">
        <f aca="false">F114+eta_5*(P114-F114)*Dt</f>
        <v>#NAME?</v>
      </c>
      <c r="G115" s="49" t="e">
        <f aca="false">G114+eta_6*(Q114-G114)*Dt</f>
        <v>#NAME?</v>
      </c>
      <c r="H115" s="50" t="e">
        <f aca="false">H114+eta_7*(R114-H114)*Dt</f>
        <v>#NAME?</v>
      </c>
      <c r="I115" s="51" t="e">
        <f aca="false">I114+eta_8*(S114-I114)*Dt</f>
        <v>#NAME?</v>
      </c>
      <c r="J115" s="52" t="e">
        <f aca="false">J114+eta_9*(T114-J114)*Dt</f>
        <v>#NAME?</v>
      </c>
      <c r="K115" s="53" t="e">
        <f aca="false">K114+eta_10*(U114-K114)*Dt</f>
        <v>#NAME?</v>
      </c>
      <c r="L115" s="46" t="e">
        <f aca="false">MAX(0,id_1*V115+sum_1*V115+IF(ssum_1&gt;0,ssum_1*V115/lamda_1,0)+slogistic_1*(1/(1+EXP(-s_1*(V115-t_1))))+alogistic_1*(((1/(1+EXP(-s_1*(V115-t_1))))-(1/(1+EXP(s_1*t_1))))*(1+EXP(-s_1*t_1))))</f>
        <v>#NAME?</v>
      </c>
      <c r="M115" s="46" t="e">
        <f aca="false">MAX(0,id_2*W115+sum_2*W115+IF(ssum_2&gt;0,ssum_2*W115/lamda_2,0)+slogistic_2*(1/(1+EXP(-s_2*(W115-t_2))))+alogistic_2*(((1/(1+EXP(-s_2*(W115-t_2))))-(1/(1+EXP(s_2*t_2))))*(1+EXP(-s_2*t_2))))</f>
        <v>#NAME?</v>
      </c>
      <c r="N115" s="46" t="e">
        <f aca="false">MAX(0,id_3*X115+sum_3*X115+IF(ssum_3&gt;0,ssum_3*X115/lamda_3,0)+slogistic_3*(1/(1+EXP(-s_3*(X115-t_3))))+alogistic_3*(((1/(1+EXP(-s_3*(X115-t_3))))-(1/(1+EXP(s_3*t_3))))*(1+EXP(-s_3*t_3))))</f>
        <v>#NAME?</v>
      </c>
      <c r="O115" s="46" t="e">
        <f aca="false">MAX(0,id_4*Y115+sum_4*Y115+IF(ssum_4&gt;0,ssum_4*Y115/lamda_4,0)+slogistic_4*(1/(1+EXP(-s_4*(Y115-t_4))))+alogistic_4*(((1/(1+EXP(-s_4*(Y115-t_4))))-(1/(1+EXP(s_4*t_4))))*(1+EXP(-s_4*t_4))))</f>
        <v>#NAME?</v>
      </c>
      <c r="P115" s="46" t="e">
        <f aca="false">MAX(0,id_5*Z115+sum_5*Z115+IF(ssum_5&gt;0,ssum_5*Z115/lamda_5,0)+slogistic_5*(1/(1+EXP(-s_5*(Z115-t_5))))+alogistic_5*(((1/(1+EXP(-s_5*(Z115-t_5))))-(1/(1+EXP(s_5*t_5))))*(1+EXP(-s_5*t_5))))</f>
        <v>#NAME?</v>
      </c>
      <c r="Q115" s="46" t="e">
        <f aca="false">MAX(0,id_6*AA115+sum_6*AA115+IF(ssum_6&gt;0,ssum_6*AA115/lamda_6,0)+slogistic_6*(1/(1+EXP(-s_6*(AA115-t_6))))+alogistic_6*(((1/(1+EXP(-s_6*(AA115-t_6))))-(1/(1+EXP(s_6*t_6))))*(1+EXP(-s_6*t_6))))</f>
        <v>#NAME?</v>
      </c>
      <c r="R115" s="46" t="e">
        <f aca="false">MAX(0,id_7*AB115+sum_7*AB115+IF(ssum_7&gt;0,ssum_7*AB115/lamda_7,0)+slogistic_7*(1/(1+EXP(-s_7*(AB115-t_7))))+alogistic_7*(((1/(1+EXP(-s_7*(AB115-t_7))))-(1/(1+EXP(s_7*t_7))))*(1+EXP(-s_7*t_7))))</f>
        <v>#NAME?</v>
      </c>
      <c r="S115" s="46" t="e">
        <f aca="false">MAX(0,id_8*AC115+sum_8*AC115+IF(ssum_8&gt;0,ssum_8*AC115/lamda_8,0)+slogistic_8*(1/(1+EXP(-s_8*(AC115-t_8))))+alogistic_8*(((1/(1+EXP(-s_8*(AC115-t_8))))-(1/(1+EXP(s_8*t_8))))*(1+EXP(-s_8*t_8))))</f>
        <v>#NAME?</v>
      </c>
      <c r="T115" s="46" t="e">
        <f aca="false">MAX(0,id_9*AD115+sum_9*AD115+IF(ssum_9&gt;0,ssum_9*AD115/lamda_9,0)+slogistic_9*(1/(1+EXP(-s_9*(AD115-t_9))))+alogistic_9*(((1/(1+EXP(-s_9*(AD115-t_9))))-(1/(1+EXP(s_9*t_9))))*(1+EXP(-s_9*t_9))))</f>
        <v>#NAME?</v>
      </c>
      <c r="U115" s="46" t="e">
        <f aca="false">MAX(0,id_10*AE115+sum_10*AE115+IF(ssum_10&gt;0,ssum_10*AE115/lamda_10,0)+slogistic_10*(1/(1+EXP(-s_10*(AE115-t_10))))+alogistic_10*(((1/(1+EXP(-s_10*(AE115-t_10))))-(1/(1+EXP(s_10*t_10))))*(1+EXP(-s_10*t_10))))</f>
        <v>#NAME?</v>
      </c>
      <c r="V115" s="46" t="e">
        <f aca="false">w_1_1*B115+w_2_1*C115+w_3_1*D115+w_4_1*E115+w_5_1*F115+w_6_1*G115+w_7_1*H115+w_8_1*I115+w_9_1*J115+w_10_1*K115</f>
        <v>#NAME?</v>
      </c>
      <c r="W115" s="46" t="e">
        <f aca="false">w_1_2*B115+w_2_2*C115+w_3_2*D115+w_4_2*E115+w_5_2*F115+w_5_2*G115+w_7_2*H115+w_8_2*I115+w_9_2*J115+w_10_2*K115</f>
        <v>#NAME?</v>
      </c>
      <c r="X115" s="46" t="e">
        <f aca="false">w_1_3*B115+w_2_3*C115+matrix!$E$6*D115+matrix!$E$7*E115+matrix!$E$8*F115+matrix!$E$9*G115+matrix!$E$10*H115+matrix!$E$11*I115+matrix!$E$12*J115+matrix!$E$13*K115</f>
        <v>#NAME?</v>
      </c>
      <c r="Y115" s="46" t="e">
        <f aca="false">w_1_4*B115+w_2_4*C115+w_3_4*D115+w_4_4*E115+w_5_4*F115+w_6_4*G115+w_7_4*H115+w_8_4*I115+w_9_4*J115+w_10_4*K115</f>
        <v>#NAME?</v>
      </c>
      <c r="Z115" s="46" t="e">
        <f aca="false">w_1_5*B115+w_2_5*C115+w_3_5*D115+w_4_5*E115+w_5_5*F115+w_6_5*G115+w_7_5*H115+w_8_5*I115+w_9_5*J115+w_10_5*K115</f>
        <v>#NAME?</v>
      </c>
      <c r="AA115" s="46" t="e">
        <f aca="false">w_1_6*B115+w_2_6*C115+w_3_6*D115+w_4_6*E115+w_5_6*F115+w_6_6*G115+w_7_6*H115+w_8_6*I115+w_9_6*J115+w_10_6*K115</f>
        <v>#NAME?</v>
      </c>
      <c r="AB115" s="46" t="e">
        <f aca="false">w_1_7*B115+w_2_7*C115+w_3_7*D115+w_4_7*E115+w_5_7*F115+w_6_7*G115+w_7_7*H115+w_8_7*I115+w_9_7*J115+w_10_7*K115</f>
        <v>#NAME?</v>
      </c>
      <c r="AC115" s="46" t="e">
        <f aca="false">w_1_8*B115+w_2_8*C115+w_3_8*D115+w_4_8*E115+w_5_8*F115+w_6_8*G115+w_7_8*H115+w_8_8*I115+w_9_8*J115+w_10_8*K115</f>
        <v>#NAME?</v>
      </c>
      <c r="AD115" s="46" t="e">
        <f aca="false">w_1_9*B115+w_2_9*C115+w_3_9*D115+w_4_9*E115+w_5_9*F115+w_6_9*G115+w_7_9*H115+w_8_9*I115+w_9_9*J115+w_10_9*K115</f>
        <v>#NAME?</v>
      </c>
      <c r="AE115" s="46" t="e">
        <f aca="false">w_1_10*B115+w_2_10*C115+w_3_10*D115+w_4_10*E115+w_5_10*F115+w_6_10*G115+w_7_10*H115+w_8_10*I115+w_9_10*J115+w_10_10*K115</f>
        <v>#NAME?</v>
      </c>
    </row>
    <row r="116" customFormat="false" ht="15" hidden="false" customHeight="false" outlineLevel="0" collapsed="false">
      <c r="A116" s="0" t="n">
        <f aca="false">A115+$B$1</f>
        <v>111</v>
      </c>
      <c r="B116" s="45" t="e">
        <f aca="false">B115+eta_1*(L115-B115)*Dt</f>
        <v>#NAME?</v>
      </c>
      <c r="C116" s="46" t="e">
        <f aca="false">C115+eta_2*(M115-C115)*Dt</f>
        <v>#NAME?</v>
      </c>
      <c r="D116" s="47" t="e">
        <f aca="false">D115+eta_3*(N115-D115)*Dt</f>
        <v>#NAME?</v>
      </c>
      <c r="E116" s="46" t="e">
        <f aca="false">E115+eta_4*(O115-E115)*Dt</f>
        <v>#NAME?</v>
      </c>
      <c r="F116" s="48" t="e">
        <f aca="false">F115+eta_5*(P115-F115)*Dt</f>
        <v>#NAME?</v>
      </c>
      <c r="G116" s="49" t="e">
        <f aca="false">G115+eta_6*(Q115-G115)*Dt</f>
        <v>#NAME?</v>
      </c>
      <c r="H116" s="50" t="e">
        <f aca="false">H115+eta_7*(R115-H115)*Dt</f>
        <v>#NAME?</v>
      </c>
      <c r="I116" s="51" t="e">
        <f aca="false">I115+eta_8*(S115-I115)*Dt</f>
        <v>#NAME?</v>
      </c>
      <c r="J116" s="52" t="e">
        <f aca="false">J115+eta_9*(T115-J115)*Dt</f>
        <v>#NAME?</v>
      </c>
      <c r="K116" s="53" t="e">
        <f aca="false">K115+eta_10*(U115-K115)*Dt</f>
        <v>#NAME?</v>
      </c>
      <c r="L116" s="46" t="e">
        <f aca="false">MAX(0,id_1*V116+sum_1*V116+IF(ssum_1&gt;0,ssum_1*V116/lamda_1,0)+slogistic_1*(1/(1+EXP(-s_1*(V116-t_1))))+alogistic_1*(((1/(1+EXP(-s_1*(V116-t_1))))-(1/(1+EXP(s_1*t_1))))*(1+EXP(-s_1*t_1))))</f>
        <v>#NAME?</v>
      </c>
      <c r="M116" s="46" t="e">
        <f aca="false">MAX(0,id_2*W116+sum_2*W116+IF(ssum_2&gt;0,ssum_2*W116/lamda_2,0)+slogistic_2*(1/(1+EXP(-s_2*(W116-t_2))))+alogistic_2*(((1/(1+EXP(-s_2*(W116-t_2))))-(1/(1+EXP(s_2*t_2))))*(1+EXP(-s_2*t_2))))</f>
        <v>#NAME?</v>
      </c>
      <c r="N116" s="46" t="e">
        <f aca="false">MAX(0,id_3*X116+sum_3*X116+IF(ssum_3&gt;0,ssum_3*X116/lamda_3,0)+slogistic_3*(1/(1+EXP(-s_3*(X116-t_3))))+alogistic_3*(((1/(1+EXP(-s_3*(X116-t_3))))-(1/(1+EXP(s_3*t_3))))*(1+EXP(-s_3*t_3))))</f>
        <v>#NAME?</v>
      </c>
      <c r="O116" s="46" t="e">
        <f aca="false">MAX(0,id_4*Y116+sum_4*Y116+IF(ssum_4&gt;0,ssum_4*Y116/lamda_4,0)+slogistic_4*(1/(1+EXP(-s_4*(Y116-t_4))))+alogistic_4*(((1/(1+EXP(-s_4*(Y116-t_4))))-(1/(1+EXP(s_4*t_4))))*(1+EXP(-s_4*t_4))))</f>
        <v>#NAME?</v>
      </c>
      <c r="P116" s="46" t="e">
        <f aca="false">MAX(0,id_5*Z116+sum_5*Z116+IF(ssum_5&gt;0,ssum_5*Z116/lamda_5,0)+slogistic_5*(1/(1+EXP(-s_5*(Z116-t_5))))+alogistic_5*(((1/(1+EXP(-s_5*(Z116-t_5))))-(1/(1+EXP(s_5*t_5))))*(1+EXP(-s_5*t_5))))</f>
        <v>#NAME?</v>
      </c>
      <c r="Q116" s="46" t="e">
        <f aca="false">MAX(0,id_6*AA116+sum_6*AA116+IF(ssum_6&gt;0,ssum_6*AA116/lamda_6,0)+slogistic_6*(1/(1+EXP(-s_6*(AA116-t_6))))+alogistic_6*(((1/(1+EXP(-s_6*(AA116-t_6))))-(1/(1+EXP(s_6*t_6))))*(1+EXP(-s_6*t_6))))</f>
        <v>#NAME?</v>
      </c>
      <c r="R116" s="46" t="e">
        <f aca="false">MAX(0,id_7*AB116+sum_7*AB116+IF(ssum_7&gt;0,ssum_7*AB116/lamda_7,0)+slogistic_7*(1/(1+EXP(-s_7*(AB116-t_7))))+alogistic_7*(((1/(1+EXP(-s_7*(AB116-t_7))))-(1/(1+EXP(s_7*t_7))))*(1+EXP(-s_7*t_7))))</f>
        <v>#NAME?</v>
      </c>
      <c r="S116" s="46" t="e">
        <f aca="false">MAX(0,id_8*AC116+sum_8*AC116+IF(ssum_8&gt;0,ssum_8*AC116/lamda_8,0)+slogistic_8*(1/(1+EXP(-s_8*(AC116-t_8))))+alogistic_8*(((1/(1+EXP(-s_8*(AC116-t_8))))-(1/(1+EXP(s_8*t_8))))*(1+EXP(-s_8*t_8))))</f>
        <v>#NAME?</v>
      </c>
      <c r="T116" s="46" t="e">
        <f aca="false">MAX(0,id_9*AD116+sum_9*AD116+IF(ssum_9&gt;0,ssum_9*AD116/lamda_9,0)+slogistic_9*(1/(1+EXP(-s_9*(AD116-t_9))))+alogistic_9*(((1/(1+EXP(-s_9*(AD116-t_9))))-(1/(1+EXP(s_9*t_9))))*(1+EXP(-s_9*t_9))))</f>
        <v>#NAME?</v>
      </c>
      <c r="U116" s="46" t="e">
        <f aca="false">MAX(0,id_10*AE116+sum_10*AE116+IF(ssum_10&gt;0,ssum_10*AE116/lamda_10,0)+slogistic_10*(1/(1+EXP(-s_10*(AE116-t_10))))+alogistic_10*(((1/(1+EXP(-s_10*(AE116-t_10))))-(1/(1+EXP(s_10*t_10))))*(1+EXP(-s_10*t_10))))</f>
        <v>#NAME?</v>
      </c>
      <c r="V116" s="46" t="e">
        <f aca="false">w_1_1*B116+w_2_1*C116+w_3_1*D116+w_4_1*E116+w_5_1*F116+w_6_1*G116+w_7_1*H116+w_8_1*I116+w_9_1*J116+w_10_1*K116</f>
        <v>#NAME?</v>
      </c>
      <c r="W116" s="46" t="e">
        <f aca="false">w_1_2*B116+w_2_2*C116+w_3_2*D116+w_4_2*E116+w_5_2*F116+w_5_2*G116+w_7_2*H116+w_8_2*I116+w_9_2*J116+w_10_2*K116</f>
        <v>#NAME?</v>
      </c>
      <c r="X116" s="46" t="e">
        <f aca="false">w_1_3*B116+w_2_3*C116+matrix!$E$6*D116+matrix!$E$7*E116+matrix!$E$8*F116+matrix!$E$9*G116+matrix!$E$10*H116+matrix!$E$11*I116+matrix!$E$12*J116+matrix!$E$13*K116</f>
        <v>#NAME?</v>
      </c>
      <c r="Y116" s="46" t="e">
        <f aca="false">w_1_4*B116+w_2_4*C116+w_3_4*D116+w_4_4*E116+w_5_4*F116+w_6_4*G116+w_7_4*H116+w_8_4*I116+w_9_4*J116+w_10_4*K116</f>
        <v>#NAME?</v>
      </c>
      <c r="Z116" s="46" t="e">
        <f aca="false">w_1_5*B116+w_2_5*C116+w_3_5*D116+w_4_5*E116+w_5_5*F116+w_6_5*G116+w_7_5*H116+w_8_5*I116+w_9_5*J116+w_10_5*K116</f>
        <v>#NAME?</v>
      </c>
      <c r="AA116" s="46" t="e">
        <f aca="false">w_1_6*B116+w_2_6*C116+w_3_6*D116+w_4_6*E116+w_5_6*F116+w_6_6*G116+w_7_6*H116+w_8_6*I116+w_9_6*J116+w_10_6*K116</f>
        <v>#NAME?</v>
      </c>
      <c r="AB116" s="46" t="e">
        <f aca="false">w_1_7*B116+w_2_7*C116+w_3_7*D116+w_4_7*E116+w_5_7*F116+w_6_7*G116+w_7_7*H116+w_8_7*I116+w_9_7*J116+w_10_7*K116</f>
        <v>#NAME?</v>
      </c>
      <c r="AC116" s="46" t="e">
        <f aca="false">w_1_8*B116+w_2_8*C116+w_3_8*D116+w_4_8*E116+w_5_8*F116+w_6_8*G116+w_7_8*H116+w_8_8*I116+w_9_8*J116+w_10_8*K116</f>
        <v>#NAME?</v>
      </c>
      <c r="AD116" s="46" t="e">
        <f aca="false">w_1_9*B116+w_2_9*C116+w_3_9*D116+w_4_9*E116+w_5_9*F116+w_6_9*G116+w_7_9*H116+w_8_9*I116+w_9_9*J116+w_10_9*K116</f>
        <v>#NAME?</v>
      </c>
      <c r="AE116" s="46" t="e">
        <f aca="false">w_1_10*B116+w_2_10*C116+w_3_10*D116+w_4_10*E116+w_5_10*F116+w_6_10*G116+w_7_10*H116+w_8_10*I116+w_9_10*J116+w_10_10*K116</f>
        <v>#NAME?</v>
      </c>
    </row>
    <row r="117" customFormat="false" ht="15" hidden="false" customHeight="false" outlineLevel="0" collapsed="false">
      <c r="A117" s="0" t="n">
        <f aca="false">A116+$B$1</f>
        <v>112</v>
      </c>
      <c r="B117" s="45" t="e">
        <f aca="false">B116+eta_1*(L116-B116)*Dt</f>
        <v>#NAME?</v>
      </c>
      <c r="C117" s="46" t="e">
        <f aca="false">C116+eta_2*(M116-C116)*Dt</f>
        <v>#NAME?</v>
      </c>
      <c r="D117" s="47" t="e">
        <f aca="false">D116+eta_3*(N116-D116)*Dt</f>
        <v>#NAME?</v>
      </c>
      <c r="E117" s="46" t="e">
        <f aca="false">E116+eta_4*(O116-E116)*Dt</f>
        <v>#NAME?</v>
      </c>
      <c r="F117" s="48" t="e">
        <f aca="false">F116+eta_5*(P116-F116)*Dt</f>
        <v>#NAME?</v>
      </c>
      <c r="G117" s="49" t="e">
        <f aca="false">G116+eta_6*(Q116-G116)*Dt</f>
        <v>#NAME?</v>
      </c>
      <c r="H117" s="50" t="e">
        <f aca="false">H116+eta_7*(R116-H116)*Dt</f>
        <v>#NAME?</v>
      </c>
      <c r="I117" s="51" t="e">
        <f aca="false">I116+eta_8*(S116-I116)*Dt</f>
        <v>#NAME?</v>
      </c>
      <c r="J117" s="52" t="e">
        <f aca="false">J116+eta_9*(T116-J116)*Dt</f>
        <v>#NAME?</v>
      </c>
      <c r="K117" s="53" t="e">
        <f aca="false">K116+eta_10*(U116-K116)*Dt</f>
        <v>#NAME?</v>
      </c>
      <c r="L117" s="46" t="e">
        <f aca="false">MAX(0,id_1*V117+sum_1*V117+IF(ssum_1&gt;0,ssum_1*V117/lamda_1,0)+slogistic_1*(1/(1+EXP(-s_1*(V117-t_1))))+alogistic_1*(((1/(1+EXP(-s_1*(V117-t_1))))-(1/(1+EXP(s_1*t_1))))*(1+EXP(-s_1*t_1))))</f>
        <v>#NAME?</v>
      </c>
      <c r="M117" s="46" t="e">
        <f aca="false">MAX(0,id_2*W117+sum_2*W117+IF(ssum_2&gt;0,ssum_2*W117/lamda_2,0)+slogistic_2*(1/(1+EXP(-s_2*(W117-t_2))))+alogistic_2*(((1/(1+EXP(-s_2*(W117-t_2))))-(1/(1+EXP(s_2*t_2))))*(1+EXP(-s_2*t_2))))</f>
        <v>#NAME?</v>
      </c>
      <c r="N117" s="46" t="e">
        <f aca="false">MAX(0,id_3*X117+sum_3*X117+IF(ssum_3&gt;0,ssum_3*X117/lamda_3,0)+slogistic_3*(1/(1+EXP(-s_3*(X117-t_3))))+alogistic_3*(((1/(1+EXP(-s_3*(X117-t_3))))-(1/(1+EXP(s_3*t_3))))*(1+EXP(-s_3*t_3))))</f>
        <v>#NAME?</v>
      </c>
      <c r="O117" s="46" t="e">
        <f aca="false">MAX(0,id_4*Y117+sum_4*Y117+IF(ssum_4&gt;0,ssum_4*Y117/lamda_4,0)+slogistic_4*(1/(1+EXP(-s_4*(Y117-t_4))))+alogistic_4*(((1/(1+EXP(-s_4*(Y117-t_4))))-(1/(1+EXP(s_4*t_4))))*(1+EXP(-s_4*t_4))))</f>
        <v>#NAME?</v>
      </c>
      <c r="P117" s="46" t="e">
        <f aca="false">MAX(0,id_5*Z117+sum_5*Z117+IF(ssum_5&gt;0,ssum_5*Z117/lamda_5,0)+slogistic_5*(1/(1+EXP(-s_5*(Z117-t_5))))+alogistic_5*(((1/(1+EXP(-s_5*(Z117-t_5))))-(1/(1+EXP(s_5*t_5))))*(1+EXP(-s_5*t_5))))</f>
        <v>#NAME?</v>
      </c>
      <c r="Q117" s="46" t="e">
        <f aca="false">MAX(0,id_6*AA117+sum_6*AA117+IF(ssum_6&gt;0,ssum_6*AA117/lamda_6,0)+slogistic_6*(1/(1+EXP(-s_6*(AA117-t_6))))+alogistic_6*(((1/(1+EXP(-s_6*(AA117-t_6))))-(1/(1+EXP(s_6*t_6))))*(1+EXP(-s_6*t_6))))</f>
        <v>#NAME?</v>
      </c>
      <c r="R117" s="46" t="e">
        <f aca="false">MAX(0,id_7*AB117+sum_7*AB117+IF(ssum_7&gt;0,ssum_7*AB117/lamda_7,0)+slogistic_7*(1/(1+EXP(-s_7*(AB117-t_7))))+alogistic_7*(((1/(1+EXP(-s_7*(AB117-t_7))))-(1/(1+EXP(s_7*t_7))))*(1+EXP(-s_7*t_7))))</f>
        <v>#NAME?</v>
      </c>
      <c r="S117" s="46" t="e">
        <f aca="false">MAX(0,id_8*AC117+sum_8*AC117+IF(ssum_8&gt;0,ssum_8*AC117/lamda_8,0)+slogistic_8*(1/(1+EXP(-s_8*(AC117-t_8))))+alogistic_8*(((1/(1+EXP(-s_8*(AC117-t_8))))-(1/(1+EXP(s_8*t_8))))*(1+EXP(-s_8*t_8))))</f>
        <v>#NAME?</v>
      </c>
      <c r="T117" s="46" t="e">
        <f aca="false">MAX(0,id_9*AD117+sum_9*AD117+IF(ssum_9&gt;0,ssum_9*AD117/lamda_9,0)+slogistic_9*(1/(1+EXP(-s_9*(AD117-t_9))))+alogistic_9*(((1/(1+EXP(-s_9*(AD117-t_9))))-(1/(1+EXP(s_9*t_9))))*(1+EXP(-s_9*t_9))))</f>
        <v>#NAME?</v>
      </c>
      <c r="U117" s="46" t="e">
        <f aca="false">MAX(0,id_10*AE117+sum_10*AE117+IF(ssum_10&gt;0,ssum_10*AE117/lamda_10,0)+slogistic_10*(1/(1+EXP(-s_10*(AE117-t_10))))+alogistic_10*(((1/(1+EXP(-s_10*(AE117-t_10))))-(1/(1+EXP(s_10*t_10))))*(1+EXP(-s_10*t_10))))</f>
        <v>#NAME?</v>
      </c>
      <c r="V117" s="46" t="e">
        <f aca="false">w_1_1*B117+w_2_1*C117+w_3_1*D117+w_4_1*E117+w_5_1*F117+w_6_1*G117+w_7_1*H117+w_8_1*I117+w_9_1*J117+w_10_1*K117</f>
        <v>#NAME?</v>
      </c>
      <c r="W117" s="46" t="e">
        <f aca="false">w_1_2*B117+w_2_2*C117+w_3_2*D117+w_4_2*E117+w_5_2*F117+w_5_2*G117+w_7_2*H117+w_8_2*I117+w_9_2*J117+w_10_2*K117</f>
        <v>#NAME?</v>
      </c>
      <c r="X117" s="46" t="e">
        <f aca="false">w_1_3*B117+w_2_3*C117+matrix!$E$6*D117+matrix!$E$7*E117+matrix!$E$8*F117+matrix!$E$9*G117+matrix!$E$10*H117+matrix!$E$11*I117+matrix!$E$12*J117+matrix!$E$13*K117</f>
        <v>#NAME?</v>
      </c>
      <c r="Y117" s="46" t="e">
        <f aca="false">w_1_4*B117+w_2_4*C117+w_3_4*D117+w_4_4*E117+w_5_4*F117+w_6_4*G117+w_7_4*H117+w_8_4*I117+w_9_4*J117+w_10_4*K117</f>
        <v>#NAME?</v>
      </c>
      <c r="Z117" s="46" t="e">
        <f aca="false">w_1_5*B117+w_2_5*C117+w_3_5*D117+w_4_5*E117+w_5_5*F117+w_6_5*G117+w_7_5*H117+w_8_5*I117+w_9_5*J117+w_10_5*K117</f>
        <v>#NAME?</v>
      </c>
      <c r="AA117" s="46" t="e">
        <f aca="false">w_1_6*B117+w_2_6*C117+w_3_6*D117+w_4_6*E117+w_5_6*F117+w_6_6*G117+w_7_6*H117+w_8_6*I117+w_9_6*J117+w_10_6*K117</f>
        <v>#NAME?</v>
      </c>
      <c r="AB117" s="46" t="e">
        <f aca="false">w_1_7*B117+w_2_7*C117+w_3_7*D117+w_4_7*E117+w_5_7*F117+w_6_7*G117+w_7_7*H117+w_8_7*I117+w_9_7*J117+w_10_7*K117</f>
        <v>#NAME?</v>
      </c>
      <c r="AC117" s="46" t="e">
        <f aca="false">w_1_8*B117+w_2_8*C117+w_3_8*D117+w_4_8*E117+w_5_8*F117+w_6_8*G117+w_7_8*H117+w_8_8*I117+w_9_8*J117+w_10_8*K117</f>
        <v>#NAME?</v>
      </c>
      <c r="AD117" s="46" t="e">
        <f aca="false">w_1_9*B117+w_2_9*C117+w_3_9*D117+w_4_9*E117+w_5_9*F117+w_6_9*G117+w_7_9*H117+w_8_9*I117+w_9_9*J117+w_10_9*K117</f>
        <v>#NAME?</v>
      </c>
      <c r="AE117" s="46" t="e">
        <f aca="false">w_1_10*B117+w_2_10*C117+w_3_10*D117+w_4_10*E117+w_5_10*F117+w_6_10*G117+w_7_10*H117+w_8_10*I117+w_9_10*J117+w_10_10*K117</f>
        <v>#NAME?</v>
      </c>
    </row>
    <row r="118" customFormat="false" ht="15" hidden="false" customHeight="false" outlineLevel="0" collapsed="false">
      <c r="A118" s="0" t="n">
        <f aca="false">A117+$B$1</f>
        <v>113</v>
      </c>
      <c r="B118" s="45" t="e">
        <f aca="false">B117+eta_1*(L117-B117)*Dt</f>
        <v>#NAME?</v>
      </c>
      <c r="C118" s="46" t="e">
        <f aca="false">C117+eta_2*(M117-C117)*Dt</f>
        <v>#NAME?</v>
      </c>
      <c r="D118" s="47" t="e">
        <f aca="false">D117+eta_3*(N117-D117)*Dt</f>
        <v>#NAME?</v>
      </c>
      <c r="E118" s="46" t="e">
        <f aca="false">E117+eta_4*(O117-E117)*Dt</f>
        <v>#NAME?</v>
      </c>
      <c r="F118" s="48" t="e">
        <f aca="false">F117+eta_5*(P117-F117)*Dt</f>
        <v>#NAME?</v>
      </c>
      <c r="G118" s="49" t="e">
        <f aca="false">G117+eta_6*(Q117-G117)*Dt</f>
        <v>#NAME?</v>
      </c>
      <c r="H118" s="50" t="e">
        <f aca="false">H117+eta_7*(R117-H117)*Dt</f>
        <v>#NAME?</v>
      </c>
      <c r="I118" s="51" t="e">
        <f aca="false">I117+eta_8*(S117-I117)*Dt</f>
        <v>#NAME?</v>
      </c>
      <c r="J118" s="52" t="e">
        <f aca="false">J117+eta_9*(T117-J117)*Dt</f>
        <v>#NAME?</v>
      </c>
      <c r="K118" s="53" t="e">
        <f aca="false">K117+eta_10*(U117-K117)*Dt</f>
        <v>#NAME?</v>
      </c>
      <c r="L118" s="46" t="e">
        <f aca="false">MAX(0,id_1*V118+sum_1*V118+IF(ssum_1&gt;0,ssum_1*V118/lamda_1,0)+slogistic_1*(1/(1+EXP(-s_1*(V118-t_1))))+alogistic_1*(((1/(1+EXP(-s_1*(V118-t_1))))-(1/(1+EXP(s_1*t_1))))*(1+EXP(-s_1*t_1))))</f>
        <v>#NAME?</v>
      </c>
      <c r="M118" s="46" t="e">
        <f aca="false">MAX(0,id_2*W118+sum_2*W118+IF(ssum_2&gt;0,ssum_2*W118/lamda_2,0)+slogistic_2*(1/(1+EXP(-s_2*(W118-t_2))))+alogistic_2*(((1/(1+EXP(-s_2*(W118-t_2))))-(1/(1+EXP(s_2*t_2))))*(1+EXP(-s_2*t_2))))</f>
        <v>#NAME?</v>
      </c>
      <c r="N118" s="46" t="e">
        <f aca="false">MAX(0,id_3*X118+sum_3*X118+IF(ssum_3&gt;0,ssum_3*X118/lamda_3,0)+slogistic_3*(1/(1+EXP(-s_3*(X118-t_3))))+alogistic_3*(((1/(1+EXP(-s_3*(X118-t_3))))-(1/(1+EXP(s_3*t_3))))*(1+EXP(-s_3*t_3))))</f>
        <v>#NAME?</v>
      </c>
      <c r="O118" s="46" t="e">
        <f aca="false">MAX(0,id_4*Y118+sum_4*Y118+IF(ssum_4&gt;0,ssum_4*Y118/lamda_4,0)+slogistic_4*(1/(1+EXP(-s_4*(Y118-t_4))))+alogistic_4*(((1/(1+EXP(-s_4*(Y118-t_4))))-(1/(1+EXP(s_4*t_4))))*(1+EXP(-s_4*t_4))))</f>
        <v>#NAME?</v>
      </c>
      <c r="P118" s="46" t="e">
        <f aca="false">MAX(0,id_5*Z118+sum_5*Z118+IF(ssum_5&gt;0,ssum_5*Z118/lamda_5,0)+slogistic_5*(1/(1+EXP(-s_5*(Z118-t_5))))+alogistic_5*(((1/(1+EXP(-s_5*(Z118-t_5))))-(1/(1+EXP(s_5*t_5))))*(1+EXP(-s_5*t_5))))</f>
        <v>#NAME?</v>
      </c>
      <c r="Q118" s="46" t="e">
        <f aca="false">MAX(0,id_6*AA118+sum_6*AA118+IF(ssum_6&gt;0,ssum_6*AA118/lamda_6,0)+slogistic_6*(1/(1+EXP(-s_6*(AA118-t_6))))+alogistic_6*(((1/(1+EXP(-s_6*(AA118-t_6))))-(1/(1+EXP(s_6*t_6))))*(1+EXP(-s_6*t_6))))</f>
        <v>#NAME?</v>
      </c>
      <c r="R118" s="46" t="e">
        <f aca="false">MAX(0,id_7*AB118+sum_7*AB118+IF(ssum_7&gt;0,ssum_7*AB118/lamda_7,0)+slogistic_7*(1/(1+EXP(-s_7*(AB118-t_7))))+alogistic_7*(((1/(1+EXP(-s_7*(AB118-t_7))))-(1/(1+EXP(s_7*t_7))))*(1+EXP(-s_7*t_7))))</f>
        <v>#NAME?</v>
      </c>
      <c r="S118" s="46" t="e">
        <f aca="false">MAX(0,id_8*AC118+sum_8*AC118+IF(ssum_8&gt;0,ssum_8*AC118/lamda_8,0)+slogistic_8*(1/(1+EXP(-s_8*(AC118-t_8))))+alogistic_8*(((1/(1+EXP(-s_8*(AC118-t_8))))-(1/(1+EXP(s_8*t_8))))*(1+EXP(-s_8*t_8))))</f>
        <v>#NAME?</v>
      </c>
      <c r="T118" s="46" t="e">
        <f aca="false">MAX(0,id_9*AD118+sum_9*AD118+IF(ssum_9&gt;0,ssum_9*AD118/lamda_9,0)+slogistic_9*(1/(1+EXP(-s_9*(AD118-t_9))))+alogistic_9*(((1/(1+EXP(-s_9*(AD118-t_9))))-(1/(1+EXP(s_9*t_9))))*(1+EXP(-s_9*t_9))))</f>
        <v>#NAME?</v>
      </c>
      <c r="U118" s="46" t="e">
        <f aca="false">MAX(0,id_10*AE118+sum_10*AE118+IF(ssum_10&gt;0,ssum_10*AE118/lamda_10,0)+slogistic_10*(1/(1+EXP(-s_10*(AE118-t_10))))+alogistic_10*(((1/(1+EXP(-s_10*(AE118-t_10))))-(1/(1+EXP(s_10*t_10))))*(1+EXP(-s_10*t_10))))</f>
        <v>#NAME?</v>
      </c>
      <c r="V118" s="46" t="e">
        <f aca="false">w_1_1*B118+w_2_1*C118+w_3_1*D118+w_4_1*E118+w_5_1*F118+w_6_1*G118+w_7_1*H118+w_8_1*I118+w_9_1*J118+w_10_1*K118</f>
        <v>#NAME?</v>
      </c>
      <c r="W118" s="46" t="e">
        <f aca="false">w_1_2*B118+w_2_2*C118+w_3_2*D118+w_4_2*E118+w_5_2*F118+w_5_2*G118+w_7_2*H118+w_8_2*I118+w_9_2*J118+w_10_2*K118</f>
        <v>#NAME?</v>
      </c>
      <c r="X118" s="46" t="e">
        <f aca="false">w_1_3*B118+w_2_3*C118+matrix!$E$6*D118+matrix!$E$7*E118+matrix!$E$8*F118+matrix!$E$9*G118+matrix!$E$10*H118+matrix!$E$11*I118+matrix!$E$12*J118+matrix!$E$13*K118</f>
        <v>#NAME?</v>
      </c>
      <c r="Y118" s="46" t="e">
        <f aca="false">w_1_4*B118+w_2_4*C118+w_3_4*D118+w_4_4*E118+w_5_4*F118+w_6_4*G118+w_7_4*H118+w_8_4*I118+w_9_4*J118+w_10_4*K118</f>
        <v>#NAME?</v>
      </c>
      <c r="Z118" s="46" t="e">
        <f aca="false">w_1_5*B118+w_2_5*C118+w_3_5*D118+w_4_5*E118+w_5_5*F118+w_6_5*G118+w_7_5*H118+w_8_5*I118+w_9_5*J118+w_10_5*K118</f>
        <v>#NAME?</v>
      </c>
      <c r="AA118" s="46" t="e">
        <f aca="false">w_1_6*B118+w_2_6*C118+w_3_6*D118+w_4_6*E118+w_5_6*F118+w_6_6*G118+w_7_6*H118+w_8_6*I118+w_9_6*J118+w_10_6*K118</f>
        <v>#NAME?</v>
      </c>
      <c r="AB118" s="46" t="e">
        <f aca="false">w_1_7*B118+w_2_7*C118+w_3_7*D118+w_4_7*E118+w_5_7*F118+w_6_7*G118+w_7_7*H118+w_8_7*I118+w_9_7*J118+w_10_7*K118</f>
        <v>#NAME?</v>
      </c>
      <c r="AC118" s="46" t="e">
        <f aca="false">w_1_8*B118+w_2_8*C118+w_3_8*D118+w_4_8*E118+w_5_8*F118+w_6_8*G118+w_7_8*H118+w_8_8*I118+w_9_8*J118+w_10_8*K118</f>
        <v>#NAME?</v>
      </c>
      <c r="AD118" s="46" t="e">
        <f aca="false">w_1_9*B118+w_2_9*C118+w_3_9*D118+w_4_9*E118+w_5_9*F118+w_6_9*G118+w_7_9*H118+w_8_9*I118+w_9_9*J118+w_10_9*K118</f>
        <v>#NAME?</v>
      </c>
      <c r="AE118" s="46" t="e">
        <f aca="false">w_1_10*B118+w_2_10*C118+w_3_10*D118+w_4_10*E118+w_5_10*F118+w_6_10*G118+w_7_10*H118+w_8_10*I118+w_9_10*J118+w_10_10*K118</f>
        <v>#NAME?</v>
      </c>
    </row>
    <row r="119" customFormat="false" ht="15" hidden="false" customHeight="false" outlineLevel="0" collapsed="false">
      <c r="A119" s="0" t="n">
        <f aca="false">A118+$B$1</f>
        <v>114</v>
      </c>
      <c r="B119" s="45" t="e">
        <f aca="false">B118+eta_1*(L118-B118)*Dt</f>
        <v>#NAME?</v>
      </c>
      <c r="C119" s="46" t="e">
        <f aca="false">C118+eta_2*(M118-C118)*Dt</f>
        <v>#NAME?</v>
      </c>
      <c r="D119" s="47" t="e">
        <f aca="false">D118+eta_3*(N118-D118)*Dt</f>
        <v>#NAME?</v>
      </c>
      <c r="E119" s="46" t="e">
        <f aca="false">E118+eta_4*(O118-E118)*Dt</f>
        <v>#NAME?</v>
      </c>
      <c r="F119" s="48" t="e">
        <f aca="false">F118+eta_5*(P118-F118)*Dt</f>
        <v>#NAME?</v>
      </c>
      <c r="G119" s="49" t="e">
        <f aca="false">G118+eta_6*(Q118-G118)*Dt</f>
        <v>#NAME?</v>
      </c>
      <c r="H119" s="50" t="e">
        <f aca="false">H118+eta_7*(R118-H118)*Dt</f>
        <v>#NAME?</v>
      </c>
      <c r="I119" s="51" t="e">
        <f aca="false">I118+eta_8*(S118-I118)*Dt</f>
        <v>#NAME?</v>
      </c>
      <c r="J119" s="52" t="e">
        <f aca="false">J118+eta_9*(T118-J118)*Dt</f>
        <v>#NAME?</v>
      </c>
      <c r="K119" s="53" t="e">
        <f aca="false">K118+eta_10*(U118-K118)*Dt</f>
        <v>#NAME?</v>
      </c>
      <c r="L119" s="46" t="e">
        <f aca="false">MAX(0,id_1*V119+sum_1*V119+IF(ssum_1&gt;0,ssum_1*V119/lamda_1,0)+slogistic_1*(1/(1+EXP(-s_1*(V119-t_1))))+alogistic_1*(((1/(1+EXP(-s_1*(V119-t_1))))-(1/(1+EXP(s_1*t_1))))*(1+EXP(-s_1*t_1))))</f>
        <v>#NAME?</v>
      </c>
      <c r="M119" s="46" t="e">
        <f aca="false">MAX(0,id_2*W119+sum_2*W119+IF(ssum_2&gt;0,ssum_2*W119/lamda_2,0)+slogistic_2*(1/(1+EXP(-s_2*(W119-t_2))))+alogistic_2*(((1/(1+EXP(-s_2*(W119-t_2))))-(1/(1+EXP(s_2*t_2))))*(1+EXP(-s_2*t_2))))</f>
        <v>#NAME?</v>
      </c>
      <c r="N119" s="46" t="e">
        <f aca="false">MAX(0,id_3*X119+sum_3*X119+IF(ssum_3&gt;0,ssum_3*X119/lamda_3,0)+slogistic_3*(1/(1+EXP(-s_3*(X119-t_3))))+alogistic_3*(((1/(1+EXP(-s_3*(X119-t_3))))-(1/(1+EXP(s_3*t_3))))*(1+EXP(-s_3*t_3))))</f>
        <v>#NAME?</v>
      </c>
      <c r="O119" s="46" t="e">
        <f aca="false">MAX(0,id_4*Y119+sum_4*Y119+IF(ssum_4&gt;0,ssum_4*Y119/lamda_4,0)+slogistic_4*(1/(1+EXP(-s_4*(Y119-t_4))))+alogistic_4*(((1/(1+EXP(-s_4*(Y119-t_4))))-(1/(1+EXP(s_4*t_4))))*(1+EXP(-s_4*t_4))))</f>
        <v>#NAME?</v>
      </c>
      <c r="P119" s="46" t="e">
        <f aca="false">MAX(0,id_5*Z119+sum_5*Z119+IF(ssum_5&gt;0,ssum_5*Z119/lamda_5,0)+slogistic_5*(1/(1+EXP(-s_5*(Z119-t_5))))+alogistic_5*(((1/(1+EXP(-s_5*(Z119-t_5))))-(1/(1+EXP(s_5*t_5))))*(1+EXP(-s_5*t_5))))</f>
        <v>#NAME?</v>
      </c>
      <c r="Q119" s="46" t="e">
        <f aca="false">MAX(0,id_6*AA119+sum_6*AA119+IF(ssum_6&gt;0,ssum_6*AA119/lamda_6,0)+slogistic_6*(1/(1+EXP(-s_6*(AA119-t_6))))+alogistic_6*(((1/(1+EXP(-s_6*(AA119-t_6))))-(1/(1+EXP(s_6*t_6))))*(1+EXP(-s_6*t_6))))</f>
        <v>#NAME?</v>
      </c>
      <c r="R119" s="46" t="e">
        <f aca="false">MAX(0,id_7*AB119+sum_7*AB119+IF(ssum_7&gt;0,ssum_7*AB119/lamda_7,0)+slogistic_7*(1/(1+EXP(-s_7*(AB119-t_7))))+alogistic_7*(((1/(1+EXP(-s_7*(AB119-t_7))))-(1/(1+EXP(s_7*t_7))))*(1+EXP(-s_7*t_7))))</f>
        <v>#NAME?</v>
      </c>
      <c r="S119" s="46" t="e">
        <f aca="false">MAX(0,id_8*AC119+sum_8*AC119+IF(ssum_8&gt;0,ssum_8*AC119/lamda_8,0)+slogistic_8*(1/(1+EXP(-s_8*(AC119-t_8))))+alogistic_8*(((1/(1+EXP(-s_8*(AC119-t_8))))-(1/(1+EXP(s_8*t_8))))*(1+EXP(-s_8*t_8))))</f>
        <v>#NAME?</v>
      </c>
      <c r="T119" s="46" t="e">
        <f aca="false">MAX(0,id_9*AD119+sum_9*AD119+IF(ssum_9&gt;0,ssum_9*AD119/lamda_9,0)+slogistic_9*(1/(1+EXP(-s_9*(AD119-t_9))))+alogistic_9*(((1/(1+EXP(-s_9*(AD119-t_9))))-(1/(1+EXP(s_9*t_9))))*(1+EXP(-s_9*t_9))))</f>
        <v>#NAME?</v>
      </c>
      <c r="U119" s="46" t="e">
        <f aca="false">MAX(0,id_10*AE119+sum_10*AE119+IF(ssum_10&gt;0,ssum_10*AE119/lamda_10,0)+slogistic_10*(1/(1+EXP(-s_10*(AE119-t_10))))+alogistic_10*(((1/(1+EXP(-s_10*(AE119-t_10))))-(1/(1+EXP(s_10*t_10))))*(1+EXP(-s_10*t_10))))</f>
        <v>#NAME?</v>
      </c>
      <c r="V119" s="46" t="e">
        <f aca="false">w_1_1*B119+w_2_1*C119+w_3_1*D119+w_4_1*E119+w_5_1*F119+w_6_1*G119+w_7_1*H119+w_8_1*I119+w_9_1*J119+w_10_1*K119</f>
        <v>#NAME?</v>
      </c>
      <c r="W119" s="46" t="e">
        <f aca="false">w_1_2*B119+w_2_2*C119+w_3_2*D119+w_4_2*E119+w_5_2*F119+w_5_2*G119+w_7_2*H119+w_8_2*I119+w_9_2*J119+w_10_2*K119</f>
        <v>#NAME?</v>
      </c>
      <c r="X119" s="46" t="e">
        <f aca="false">w_1_3*B119+w_2_3*C119+matrix!$E$6*D119+matrix!$E$7*E119+matrix!$E$8*F119+matrix!$E$9*G119+matrix!$E$10*H119+matrix!$E$11*I119+matrix!$E$12*J119+matrix!$E$13*K119</f>
        <v>#NAME?</v>
      </c>
      <c r="Y119" s="46" t="e">
        <f aca="false">w_1_4*B119+w_2_4*C119+w_3_4*D119+w_4_4*E119+w_5_4*F119+w_6_4*G119+w_7_4*H119+w_8_4*I119+w_9_4*J119+w_10_4*K119</f>
        <v>#NAME?</v>
      </c>
      <c r="Z119" s="46" t="e">
        <f aca="false">w_1_5*B119+w_2_5*C119+w_3_5*D119+w_4_5*E119+w_5_5*F119+w_6_5*G119+w_7_5*H119+w_8_5*I119+w_9_5*J119+w_10_5*K119</f>
        <v>#NAME?</v>
      </c>
      <c r="AA119" s="46" t="e">
        <f aca="false">w_1_6*B119+w_2_6*C119+w_3_6*D119+w_4_6*E119+w_5_6*F119+w_6_6*G119+w_7_6*H119+w_8_6*I119+w_9_6*J119+w_10_6*K119</f>
        <v>#NAME?</v>
      </c>
      <c r="AB119" s="46" t="e">
        <f aca="false">w_1_7*B119+w_2_7*C119+w_3_7*D119+w_4_7*E119+w_5_7*F119+w_6_7*G119+w_7_7*H119+w_8_7*I119+w_9_7*J119+w_10_7*K119</f>
        <v>#NAME?</v>
      </c>
      <c r="AC119" s="46" t="e">
        <f aca="false">w_1_8*B119+w_2_8*C119+w_3_8*D119+w_4_8*E119+w_5_8*F119+w_6_8*G119+w_7_8*H119+w_8_8*I119+w_9_8*J119+w_10_8*K119</f>
        <v>#NAME?</v>
      </c>
      <c r="AD119" s="46" t="e">
        <f aca="false">w_1_9*B119+w_2_9*C119+w_3_9*D119+w_4_9*E119+w_5_9*F119+w_6_9*G119+w_7_9*H119+w_8_9*I119+w_9_9*J119+w_10_9*K119</f>
        <v>#NAME?</v>
      </c>
      <c r="AE119" s="46" t="e">
        <f aca="false">w_1_10*B119+w_2_10*C119+w_3_10*D119+w_4_10*E119+w_5_10*F119+w_6_10*G119+w_7_10*H119+w_8_10*I119+w_9_10*J119+w_10_10*K119</f>
        <v>#NAME?</v>
      </c>
    </row>
    <row r="120" customFormat="false" ht="15" hidden="false" customHeight="false" outlineLevel="0" collapsed="false">
      <c r="A120" s="0" t="n">
        <f aca="false">A119+$B$1</f>
        <v>115</v>
      </c>
      <c r="B120" s="45" t="e">
        <f aca="false">B119+eta_1*(L119-B119)*Dt</f>
        <v>#NAME?</v>
      </c>
      <c r="C120" s="46" t="e">
        <f aca="false">C119+eta_2*(M119-C119)*Dt</f>
        <v>#NAME?</v>
      </c>
      <c r="D120" s="47" t="e">
        <f aca="false">D119+eta_3*(N119-D119)*Dt</f>
        <v>#NAME?</v>
      </c>
      <c r="E120" s="46" t="e">
        <f aca="false">E119+eta_4*(O119-E119)*Dt</f>
        <v>#NAME?</v>
      </c>
      <c r="F120" s="48" t="e">
        <f aca="false">F119+eta_5*(P119-F119)*Dt</f>
        <v>#NAME?</v>
      </c>
      <c r="G120" s="49" t="e">
        <f aca="false">G119+eta_6*(Q119-G119)*Dt</f>
        <v>#NAME?</v>
      </c>
      <c r="H120" s="50" t="e">
        <f aca="false">H119+eta_7*(R119-H119)*Dt</f>
        <v>#NAME?</v>
      </c>
      <c r="I120" s="51" t="e">
        <f aca="false">I119+eta_8*(S119-I119)*Dt</f>
        <v>#NAME?</v>
      </c>
      <c r="J120" s="52" t="e">
        <f aca="false">J119+eta_9*(T119-J119)*Dt</f>
        <v>#NAME?</v>
      </c>
      <c r="K120" s="53" t="e">
        <f aca="false">K119+eta_10*(U119-K119)*Dt</f>
        <v>#NAME?</v>
      </c>
      <c r="L120" s="46" t="e">
        <f aca="false">MAX(0,id_1*V120+sum_1*V120+IF(ssum_1&gt;0,ssum_1*V120/lamda_1,0)+slogistic_1*(1/(1+EXP(-s_1*(V120-t_1))))+alogistic_1*(((1/(1+EXP(-s_1*(V120-t_1))))-(1/(1+EXP(s_1*t_1))))*(1+EXP(-s_1*t_1))))</f>
        <v>#NAME?</v>
      </c>
      <c r="M120" s="46" t="e">
        <f aca="false">MAX(0,id_2*W120+sum_2*W120+IF(ssum_2&gt;0,ssum_2*W120/lamda_2,0)+slogistic_2*(1/(1+EXP(-s_2*(W120-t_2))))+alogistic_2*(((1/(1+EXP(-s_2*(W120-t_2))))-(1/(1+EXP(s_2*t_2))))*(1+EXP(-s_2*t_2))))</f>
        <v>#NAME?</v>
      </c>
      <c r="N120" s="46" t="e">
        <f aca="false">MAX(0,id_3*X120+sum_3*X120+IF(ssum_3&gt;0,ssum_3*X120/lamda_3,0)+slogistic_3*(1/(1+EXP(-s_3*(X120-t_3))))+alogistic_3*(((1/(1+EXP(-s_3*(X120-t_3))))-(1/(1+EXP(s_3*t_3))))*(1+EXP(-s_3*t_3))))</f>
        <v>#NAME?</v>
      </c>
      <c r="O120" s="46" t="e">
        <f aca="false">MAX(0,id_4*Y120+sum_4*Y120+IF(ssum_4&gt;0,ssum_4*Y120/lamda_4,0)+slogistic_4*(1/(1+EXP(-s_4*(Y120-t_4))))+alogistic_4*(((1/(1+EXP(-s_4*(Y120-t_4))))-(1/(1+EXP(s_4*t_4))))*(1+EXP(-s_4*t_4))))</f>
        <v>#NAME?</v>
      </c>
      <c r="P120" s="46" t="e">
        <f aca="false">MAX(0,id_5*Z120+sum_5*Z120+IF(ssum_5&gt;0,ssum_5*Z120/lamda_5,0)+slogistic_5*(1/(1+EXP(-s_5*(Z120-t_5))))+alogistic_5*(((1/(1+EXP(-s_5*(Z120-t_5))))-(1/(1+EXP(s_5*t_5))))*(1+EXP(-s_5*t_5))))</f>
        <v>#NAME?</v>
      </c>
      <c r="Q120" s="46" t="e">
        <f aca="false">MAX(0,id_6*AA120+sum_6*AA120+IF(ssum_6&gt;0,ssum_6*AA120/lamda_6,0)+slogistic_6*(1/(1+EXP(-s_6*(AA120-t_6))))+alogistic_6*(((1/(1+EXP(-s_6*(AA120-t_6))))-(1/(1+EXP(s_6*t_6))))*(1+EXP(-s_6*t_6))))</f>
        <v>#NAME?</v>
      </c>
      <c r="R120" s="46" t="e">
        <f aca="false">MAX(0,id_7*AB120+sum_7*AB120+IF(ssum_7&gt;0,ssum_7*AB120/lamda_7,0)+slogistic_7*(1/(1+EXP(-s_7*(AB120-t_7))))+alogistic_7*(((1/(1+EXP(-s_7*(AB120-t_7))))-(1/(1+EXP(s_7*t_7))))*(1+EXP(-s_7*t_7))))</f>
        <v>#NAME?</v>
      </c>
      <c r="S120" s="46" t="e">
        <f aca="false">MAX(0,id_8*AC120+sum_8*AC120+IF(ssum_8&gt;0,ssum_8*AC120/lamda_8,0)+slogistic_8*(1/(1+EXP(-s_8*(AC120-t_8))))+alogistic_8*(((1/(1+EXP(-s_8*(AC120-t_8))))-(1/(1+EXP(s_8*t_8))))*(1+EXP(-s_8*t_8))))</f>
        <v>#NAME?</v>
      </c>
      <c r="T120" s="46" t="e">
        <f aca="false">MAX(0,id_9*AD120+sum_9*AD120+IF(ssum_9&gt;0,ssum_9*AD120/lamda_9,0)+slogistic_9*(1/(1+EXP(-s_9*(AD120-t_9))))+alogistic_9*(((1/(1+EXP(-s_9*(AD120-t_9))))-(1/(1+EXP(s_9*t_9))))*(1+EXP(-s_9*t_9))))</f>
        <v>#NAME?</v>
      </c>
      <c r="U120" s="46" t="e">
        <f aca="false">MAX(0,id_10*AE120+sum_10*AE120+IF(ssum_10&gt;0,ssum_10*AE120/lamda_10,0)+slogistic_10*(1/(1+EXP(-s_10*(AE120-t_10))))+alogistic_10*(((1/(1+EXP(-s_10*(AE120-t_10))))-(1/(1+EXP(s_10*t_10))))*(1+EXP(-s_10*t_10))))</f>
        <v>#NAME?</v>
      </c>
      <c r="V120" s="46" t="e">
        <f aca="false">w_1_1*B120+w_2_1*C120+w_3_1*D120+w_4_1*E120+w_5_1*F120+w_6_1*G120+w_7_1*H120+w_8_1*I120+w_9_1*J120+w_10_1*K120</f>
        <v>#NAME?</v>
      </c>
      <c r="W120" s="46" t="e">
        <f aca="false">w_1_2*B120+w_2_2*C120+w_3_2*D120+w_4_2*E120+w_5_2*F120+w_5_2*G120+w_7_2*H120+w_8_2*I120+w_9_2*J120+w_10_2*K120</f>
        <v>#NAME?</v>
      </c>
      <c r="X120" s="46" t="e">
        <f aca="false">w_1_3*B120+w_2_3*C120+matrix!$E$6*D120+matrix!$E$7*E120+matrix!$E$8*F120+matrix!$E$9*G120+matrix!$E$10*H120+matrix!$E$11*I120+matrix!$E$12*J120+matrix!$E$13*K120</f>
        <v>#NAME?</v>
      </c>
      <c r="Y120" s="46" t="e">
        <f aca="false">w_1_4*B120+w_2_4*C120+w_3_4*D120+w_4_4*E120+w_5_4*F120+w_6_4*G120+w_7_4*H120+w_8_4*I120+w_9_4*J120+w_10_4*K120</f>
        <v>#NAME?</v>
      </c>
      <c r="Z120" s="46" t="e">
        <f aca="false">w_1_5*B120+w_2_5*C120+w_3_5*D120+w_4_5*E120+w_5_5*F120+w_6_5*G120+w_7_5*H120+w_8_5*I120+w_9_5*J120+w_10_5*K120</f>
        <v>#NAME?</v>
      </c>
      <c r="AA120" s="46" t="e">
        <f aca="false">w_1_6*B120+w_2_6*C120+w_3_6*D120+w_4_6*E120+w_5_6*F120+w_6_6*G120+w_7_6*H120+w_8_6*I120+w_9_6*J120+w_10_6*K120</f>
        <v>#NAME?</v>
      </c>
      <c r="AB120" s="46" t="e">
        <f aca="false">w_1_7*B120+w_2_7*C120+w_3_7*D120+w_4_7*E120+w_5_7*F120+w_6_7*G120+w_7_7*H120+w_8_7*I120+w_9_7*J120+w_10_7*K120</f>
        <v>#NAME?</v>
      </c>
      <c r="AC120" s="46" t="e">
        <f aca="false">w_1_8*B120+w_2_8*C120+w_3_8*D120+w_4_8*E120+w_5_8*F120+w_6_8*G120+w_7_8*H120+w_8_8*I120+w_9_8*J120+w_10_8*K120</f>
        <v>#NAME?</v>
      </c>
      <c r="AD120" s="46" t="e">
        <f aca="false">w_1_9*B120+w_2_9*C120+w_3_9*D120+w_4_9*E120+w_5_9*F120+w_6_9*G120+w_7_9*H120+w_8_9*I120+w_9_9*J120+w_10_9*K120</f>
        <v>#NAME?</v>
      </c>
      <c r="AE120" s="46" t="e">
        <f aca="false">w_1_10*B120+w_2_10*C120+w_3_10*D120+w_4_10*E120+w_5_10*F120+w_6_10*G120+w_7_10*H120+w_8_10*I120+w_9_10*J120+w_10_10*K120</f>
        <v>#NAME?</v>
      </c>
    </row>
    <row r="121" customFormat="false" ht="15" hidden="false" customHeight="false" outlineLevel="0" collapsed="false">
      <c r="A121" s="0" t="n">
        <f aca="false">A120+$B$1</f>
        <v>116</v>
      </c>
      <c r="B121" s="45" t="e">
        <f aca="false">B120+eta_1*(L120-B120)*Dt</f>
        <v>#NAME?</v>
      </c>
      <c r="C121" s="46" t="e">
        <f aca="false">C120+eta_2*(M120-C120)*Dt</f>
        <v>#NAME?</v>
      </c>
      <c r="D121" s="47" t="e">
        <f aca="false">D120+eta_3*(N120-D120)*Dt</f>
        <v>#NAME?</v>
      </c>
      <c r="E121" s="46" t="e">
        <f aca="false">E120+eta_4*(O120-E120)*Dt</f>
        <v>#NAME?</v>
      </c>
      <c r="F121" s="48" t="e">
        <f aca="false">F120+eta_5*(P120-F120)*Dt</f>
        <v>#NAME?</v>
      </c>
      <c r="G121" s="49" t="e">
        <f aca="false">G120+eta_6*(Q120-G120)*Dt</f>
        <v>#NAME?</v>
      </c>
      <c r="H121" s="50" t="e">
        <f aca="false">H120+eta_7*(R120-H120)*Dt</f>
        <v>#NAME?</v>
      </c>
      <c r="I121" s="51" t="e">
        <f aca="false">I120+eta_8*(S120-I120)*Dt</f>
        <v>#NAME?</v>
      </c>
      <c r="J121" s="52" t="e">
        <f aca="false">J120+eta_9*(T120-J120)*Dt</f>
        <v>#NAME?</v>
      </c>
      <c r="K121" s="53" t="e">
        <f aca="false">K120+eta_10*(U120-K120)*Dt</f>
        <v>#NAME?</v>
      </c>
      <c r="L121" s="46" t="e">
        <f aca="false">MAX(0,id_1*V121+sum_1*V121+IF(ssum_1&gt;0,ssum_1*V121/lamda_1,0)+slogistic_1*(1/(1+EXP(-s_1*(V121-t_1))))+alogistic_1*(((1/(1+EXP(-s_1*(V121-t_1))))-(1/(1+EXP(s_1*t_1))))*(1+EXP(-s_1*t_1))))</f>
        <v>#NAME?</v>
      </c>
      <c r="M121" s="46" t="e">
        <f aca="false">MAX(0,id_2*W121+sum_2*W121+IF(ssum_2&gt;0,ssum_2*W121/lamda_2,0)+slogistic_2*(1/(1+EXP(-s_2*(W121-t_2))))+alogistic_2*(((1/(1+EXP(-s_2*(W121-t_2))))-(1/(1+EXP(s_2*t_2))))*(1+EXP(-s_2*t_2))))</f>
        <v>#NAME?</v>
      </c>
      <c r="N121" s="46" t="e">
        <f aca="false">MAX(0,id_3*X121+sum_3*X121+IF(ssum_3&gt;0,ssum_3*X121/lamda_3,0)+slogistic_3*(1/(1+EXP(-s_3*(X121-t_3))))+alogistic_3*(((1/(1+EXP(-s_3*(X121-t_3))))-(1/(1+EXP(s_3*t_3))))*(1+EXP(-s_3*t_3))))</f>
        <v>#NAME?</v>
      </c>
      <c r="O121" s="46" t="e">
        <f aca="false">MAX(0,id_4*Y121+sum_4*Y121+IF(ssum_4&gt;0,ssum_4*Y121/lamda_4,0)+slogistic_4*(1/(1+EXP(-s_4*(Y121-t_4))))+alogistic_4*(((1/(1+EXP(-s_4*(Y121-t_4))))-(1/(1+EXP(s_4*t_4))))*(1+EXP(-s_4*t_4))))</f>
        <v>#NAME?</v>
      </c>
      <c r="P121" s="46" t="e">
        <f aca="false">MAX(0,id_5*Z121+sum_5*Z121+IF(ssum_5&gt;0,ssum_5*Z121/lamda_5,0)+slogistic_5*(1/(1+EXP(-s_5*(Z121-t_5))))+alogistic_5*(((1/(1+EXP(-s_5*(Z121-t_5))))-(1/(1+EXP(s_5*t_5))))*(1+EXP(-s_5*t_5))))</f>
        <v>#NAME?</v>
      </c>
      <c r="Q121" s="46" t="e">
        <f aca="false">MAX(0,id_6*AA121+sum_6*AA121+IF(ssum_6&gt;0,ssum_6*AA121/lamda_6,0)+slogistic_6*(1/(1+EXP(-s_6*(AA121-t_6))))+alogistic_6*(((1/(1+EXP(-s_6*(AA121-t_6))))-(1/(1+EXP(s_6*t_6))))*(1+EXP(-s_6*t_6))))</f>
        <v>#NAME?</v>
      </c>
      <c r="R121" s="46" t="e">
        <f aca="false">MAX(0,id_7*AB121+sum_7*AB121+IF(ssum_7&gt;0,ssum_7*AB121/lamda_7,0)+slogistic_7*(1/(1+EXP(-s_7*(AB121-t_7))))+alogistic_7*(((1/(1+EXP(-s_7*(AB121-t_7))))-(1/(1+EXP(s_7*t_7))))*(1+EXP(-s_7*t_7))))</f>
        <v>#NAME?</v>
      </c>
      <c r="S121" s="46" t="e">
        <f aca="false">MAX(0,id_8*AC121+sum_8*AC121+IF(ssum_8&gt;0,ssum_8*AC121/lamda_8,0)+slogistic_8*(1/(1+EXP(-s_8*(AC121-t_8))))+alogistic_8*(((1/(1+EXP(-s_8*(AC121-t_8))))-(1/(1+EXP(s_8*t_8))))*(1+EXP(-s_8*t_8))))</f>
        <v>#NAME?</v>
      </c>
      <c r="T121" s="46" t="e">
        <f aca="false">MAX(0,id_9*AD121+sum_9*AD121+IF(ssum_9&gt;0,ssum_9*AD121/lamda_9,0)+slogistic_9*(1/(1+EXP(-s_9*(AD121-t_9))))+alogistic_9*(((1/(1+EXP(-s_9*(AD121-t_9))))-(1/(1+EXP(s_9*t_9))))*(1+EXP(-s_9*t_9))))</f>
        <v>#NAME?</v>
      </c>
      <c r="U121" s="46" t="e">
        <f aca="false">MAX(0,id_10*AE121+sum_10*AE121+IF(ssum_10&gt;0,ssum_10*AE121/lamda_10,0)+slogistic_10*(1/(1+EXP(-s_10*(AE121-t_10))))+alogistic_10*(((1/(1+EXP(-s_10*(AE121-t_10))))-(1/(1+EXP(s_10*t_10))))*(1+EXP(-s_10*t_10))))</f>
        <v>#NAME?</v>
      </c>
      <c r="V121" s="46" t="e">
        <f aca="false">w_1_1*B121+w_2_1*C121+w_3_1*D121+w_4_1*E121+w_5_1*F121+w_6_1*G121+w_7_1*H121+w_8_1*I121+w_9_1*J121+w_10_1*K121</f>
        <v>#NAME?</v>
      </c>
      <c r="W121" s="46" t="e">
        <f aca="false">w_1_2*B121+w_2_2*C121+w_3_2*D121+w_4_2*E121+w_5_2*F121+w_5_2*G121+w_7_2*H121+w_8_2*I121+w_9_2*J121+w_10_2*K121</f>
        <v>#NAME?</v>
      </c>
      <c r="X121" s="46" t="e">
        <f aca="false">w_1_3*B121+w_2_3*C121+matrix!$E$6*D121+matrix!$E$7*E121+matrix!$E$8*F121+matrix!$E$9*G121+matrix!$E$10*H121+matrix!$E$11*I121+matrix!$E$12*J121+matrix!$E$13*K121</f>
        <v>#NAME?</v>
      </c>
      <c r="Y121" s="46" t="e">
        <f aca="false">w_1_4*B121+w_2_4*C121+w_3_4*D121+w_4_4*E121+w_5_4*F121+w_6_4*G121+w_7_4*H121+w_8_4*I121+w_9_4*J121+w_10_4*K121</f>
        <v>#NAME?</v>
      </c>
      <c r="Z121" s="46" t="e">
        <f aca="false">w_1_5*B121+w_2_5*C121+w_3_5*D121+w_4_5*E121+w_5_5*F121+w_6_5*G121+w_7_5*H121+w_8_5*I121+w_9_5*J121+w_10_5*K121</f>
        <v>#NAME?</v>
      </c>
      <c r="AA121" s="46" t="e">
        <f aca="false">w_1_6*B121+w_2_6*C121+w_3_6*D121+w_4_6*E121+w_5_6*F121+w_6_6*G121+w_7_6*H121+w_8_6*I121+w_9_6*J121+w_10_6*K121</f>
        <v>#NAME?</v>
      </c>
      <c r="AB121" s="46" t="e">
        <f aca="false">w_1_7*B121+w_2_7*C121+w_3_7*D121+w_4_7*E121+w_5_7*F121+w_6_7*G121+w_7_7*H121+w_8_7*I121+w_9_7*J121+w_10_7*K121</f>
        <v>#NAME?</v>
      </c>
      <c r="AC121" s="46" t="e">
        <f aca="false">w_1_8*B121+w_2_8*C121+w_3_8*D121+w_4_8*E121+w_5_8*F121+w_6_8*G121+w_7_8*H121+w_8_8*I121+w_9_8*J121+w_10_8*K121</f>
        <v>#NAME?</v>
      </c>
      <c r="AD121" s="46" t="e">
        <f aca="false">w_1_9*B121+w_2_9*C121+w_3_9*D121+w_4_9*E121+w_5_9*F121+w_6_9*G121+w_7_9*H121+w_8_9*I121+w_9_9*J121+w_10_9*K121</f>
        <v>#NAME?</v>
      </c>
      <c r="AE121" s="46" t="e">
        <f aca="false">w_1_10*B121+w_2_10*C121+w_3_10*D121+w_4_10*E121+w_5_10*F121+w_6_10*G121+w_7_10*H121+w_8_10*I121+w_9_10*J121+w_10_10*K121</f>
        <v>#NAME?</v>
      </c>
    </row>
    <row r="122" customFormat="false" ht="15" hidden="false" customHeight="false" outlineLevel="0" collapsed="false">
      <c r="A122" s="0" t="n">
        <f aca="false">A121+$B$1</f>
        <v>117</v>
      </c>
      <c r="B122" s="45" t="e">
        <f aca="false">B121+eta_1*(L121-B121)*Dt</f>
        <v>#NAME?</v>
      </c>
      <c r="C122" s="46" t="e">
        <f aca="false">C121+eta_2*(M121-C121)*Dt</f>
        <v>#NAME?</v>
      </c>
      <c r="D122" s="47" t="e">
        <f aca="false">D121+eta_3*(N121-D121)*Dt</f>
        <v>#NAME?</v>
      </c>
      <c r="E122" s="46" t="e">
        <f aca="false">E121+eta_4*(O121-E121)*Dt</f>
        <v>#NAME?</v>
      </c>
      <c r="F122" s="48" t="e">
        <f aca="false">F121+eta_5*(P121-F121)*Dt</f>
        <v>#NAME?</v>
      </c>
      <c r="G122" s="49" t="e">
        <f aca="false">G121+eta_6*(Q121-G121)*Dt</f>
        <v>#NAME?</v>
      </c>
      <c r="H122" s="50" t="e">
        <f aca="false">H121+eta_7*(R121-H121)*Dt</f>
        <v>#NAME?</v>
      </c>
      <c r="I122" s="51" t="e">
        <f aca="false">I121+eta_8*(S121-I121)*Dt</f>
        <v>#NAME?</v>
      </c>
      <c r="J122" s="52" t="e">
        <f aca="false">J121+eta_9*(T121-J121)*Dt</f>
        <v>#NAME?</v>
      </c>
      <c r="K122" s="53" t="e">
        <f aca="false">K121+eta_10*(U121-K121)*Dt</f>
        <v>#NAME?</v>
      </c>
      <c r="L122" s="46" t="e">
        <f aca="false">MAX(0,id_1*V122+sum_1*V122+IF(ssum_1&gt;0,ssum_1*V122/lamda_1,0)+slogistic_1*(1/(1+EXP(-s_1*(V122-t_1))))+alogistic_1*(((1/(1+EXP(-s_1*(V122-t_1))))-(1/(1+EXP(s_1*t_1))))*(1+EXP(-s_1*t_1))))</f>
        <v>#NAME?</v>
      </c>
      <c r="M122" s="46" t="e">
        <f aca="false">MAX(0,id_2*W122+sum_2*W122+IF(ssum_2&gt;0,ssum_2*W122/lamda_2,0)+slogistic_2*(1/(1+EXP(-s_2*(W122-t_2))))+alogistic_2*(((1/(1+EXP(-s_2*(W122-t_2))))-(1/(1+EXP(s_2*t_2))))*(1+EXP(-s_2*t_2))))</f>
        <v>#NAME?</v>
      </c>
      <c r="N122" s="46" t="e">
        <f aca="false">MAX(0,id_3*X122+sum_3*X122+IF(ssum_3&gt;0,ssum_3*X122/lamda_3,0)+slogistic_3*(1/(1+EXP(-s_3*(X122-t_3))))+alogistic_3*(((1/(1+EXP(-s_3*(X122-t_3))))-(1/(1+EXP(s_3*t_3))))*(1+EXP(-s_3*t_3))))</f>
        <v>#NAME?</v>
      </c>
      <c r="O122" s="46" t="e">
        <f aca="false">MAX(0,id_4*Y122+sum_4*Y122+IF(ssum_4&gt;0,ssum_4*Y122/lamda_4,0)+slogistic_4*(1/(1+EXP(-s_4*(Y122-t_4))))+alogistic_4*(((1/(1+EXP(-s_4*(Y122-t_4))))-(1/(1+EXP(s_4*t_4))))*(1+EXP(-s_4*t_4))))</f>
        <v>#NAME?</v>
      </c>
      <c r="P122" s="46" t="e">
        <f aca="false">MAX(0,id_5*Z122+sum_5*Z122+IF(ssum_5&gt;0,ssum_5*Z122/lamda_5,0)+slogistic_5*(1/(1+EXP(-s_5*(Z122-t_5))))+alogistic_5*(((1/(1+EXP(-s_5*(Z122-t_5))))-(1/(1+EXP(s_5*t_5))))*(1+EXP(-s_5*t_5))))</f>
        <v>#NAME?</v>
      </c>
      <c r="Q122" s="46" t="e">
        <f aca="false">MAX(0,id_6*AA122+sum_6*AA122+IF(ssum_6&gt;0,ssum_6*AA122/lamda_6,0)+slogistic_6*(1/(1+EXP(-s_6*(AA122-t_6))))+alogistic_6*(((1/(1+EXP(-s_6*(AA122-t_6))))-(1/(1+EXP(s_6*t_6))))*(1+EXP(-s_6*t_6))))</f>
        <v>#NAME?</v>
      </c>
      <c r="R122" s="46" t="e">
        <f aca="false">MAX(0,id_7*AB122+sum_7*AB122+IF(ssum_7&gt;0,ssum_7*AB122/lamda_7,0)+slogistic_7*(1/(1+EXP(-s_7*(AB122-t_7))))+alogistic_7*(((1/(1+EXP(-s_7*(AB122-t_7))))-(1/(1+EXP(s_7*t_7))))*(1+EXP(-s_7*t_7))))</f>
        <v>#NAME?</v>
      </c>
      <c r="S122" s="46" t="e">
        <f aca="false">MAX(0,id_8*AC122+sum_8*AC122+IF(ssum_8&gt;0,ssum_8*AC122/lamda_8,0)+slogistic_8*(1/(1+EXP(-s_8*(AC122-t_8))))+alogistic_8*(((1/(1+EXP(-s_8*(AC122-t_8))))-(1/(1+EXP(s_8*t_8))))*(1+EXP(-s_8*t_8))))</f>
        <v>#NAME?</v>
      </c>
      <c r="T122" s="46" t="e">
        <f aca="false">MAX(0,id_9*AD122+sum_9*AD122+IF(ssum_9&gt;0,ssum_9*AD122/lamda_9,0)+slogistic_9*(1/(1+EXP(-s_9*(AD122-t_9))))+alogistic_9*(((1/(1+EXP(-s_9*(AD122-t_9))))-(1/(1+EXP(s_9*t_9))))*(1+EXP(-s_9*t_9))))</f>
        <v>#NAME?</v>
      </c>
      <c r="U122" s="46" t="e">
        <f aca="false">MAX(0,id_10*AE122+sum_10*AE122+IF(ssum_10&gt;0,ssum_10*AE122/lamda_10,0)+slogistic_10*(1/(1+EXP(-s_10*(AE122-t_10))))+alogistic_10*(((1/(1+EXP(-s_10*(AE122-t_10))))-(1/(1+EXP(s_10*t_10))))*(1+EXP(-s_10*t_10))))</f>
        <v>#NAME?</v>
      </c>
      <c r="V122" s="46" t="e">
        <f aca="false">w_1_1*B122+w_2_1*C122+w_3_1*D122+w_4_1*E122+w_5_1*F122+w_6_1*G122+w_7_1*H122+w_8_1*I122+w_9_1*J122+w_10_1*K122</f>
        <v>#NAME?</v>
      </c>
      <c r="W122" s="46" t="e">
        <f aca="false">w_1_2*B122+w_2_2*C122+w_3_2*D122+w_4_2*E122+w_5_2*F122+w_5_2*G122+w_7_2*H122+w_8_2*I122+w_9_2*J122+w_10_2*K122</f>
        <v>#NAME?</v>
      </c>
      <c r="X122" s="46" t="e">
        <f aca="false">w_1_3*B122+w_2_3*C122+matrix!$E$6*D122+matrix!$E$7*E122+matrix!$E$8*F122+matrix!$E$9*G122+matrix!$E$10*H122+matrix!$E$11*I122+matrix!$E$12*J122+matrix!$E$13*K122</f>
        <v>#NAME?</v>
      </c>
      <c r="Y122" s="46" t="e">
        <f aca="false">w_1_4*B122+w_2_4*C122+w_3_4*D122+w_4_4*E122+w_5_4*F122+w_6_4*G122+w_7_4*H122+w_8_4*I122+w_9_4*J122+w_10_4*K122</f>
        <v>#NAME?</v>
      </c>
      <c r="Z122" s="46" t="e">
        <f aca="false">w_1_5*B122+w_2_5*C122+w_3_5*D122+w_4_5*E122+w_5_5*F122+w_6_5*G122+w_7_5*H122+w_8_5*I122+w_9_5*J122+w_10_5*K122</f>
        <v>#NAME?</v>
      </c>
      <c r="AA122" s="46" t="e">
        <f aca="false">w_1_6*B122+w_2_6*C122+w_3_6*D122+w_4_6*E122+w_5_6*F122+w_6_6*G122+w_7_6*H122+w_8_6*I122+w_9_6*J122+w_10_6*K122</f>
        <v>#NAME?</v>
      </c>
      <c r="AB122" s="46" t="e">
        <f aca="false">w_1_7*B122+w_2_7*C122+w_3_7*D122+w_4_7*E122+w_5_7*F122+w_6_7*G122+w_7_7*H122+w_8_7*I122+w_9_7*J122+w_10_7*K122</f>
        <v>#NAME?</v>
      </c>
      <c r="AC122" s="46" t="e">
        <f aca="false">w_1_8*B122+w_2_8*C122+w_3_8*D122+w_4_8*E122+w_5_8*F122+w_6_8*G122+w_7_8*H122+w_8_8*I122+w_9_8*J122+w_10_8*K122</f>
        <v>#NAME?</v>
      </c>
      <c r="AD122" s="46" t="e">
        <f aca="false">w_1_9*B122+w_2_9*C122+w_3_9*D122+w_4_9*E122+w_5_9*F122+w_6_9*G122+w_7_9*H122+w_8_9*I122+w_9_9*J122+w_10_9*K122</f>
        <v>#NAME?</v>
      </c>
      <c r="AE122" s="46" t="e">
        <f aca="false">w_1_10*B122+w_2_10*C122+w_3_10*D122+w_4_10*E122+w_5_10*F122+w_6_10*G122+w_7_10*H122+w_8_10*I122+w_9_10*J122+w_10_10*K122</f>
        <v>#NAME?</v>
      </c>
    </row>
    <row r="123" customFormat="false" ht="15" hidden="false" customHeight="false" outlineLevel="0" collapsed="false">
      <c r="A123" s="0" t="n">
        <f aca="false">A122+$B$1</f>
        <v>118</v>
      </c>
      <c r="B123" s="45" t="e">
        <f aca="false">B122+eta_1*(L122-B122)*Dt</f>
        <v>#NAME?</v>
      </c>
      <c r="C123" s="46" t="e">
        <f aca="false">C122+eta_2*(M122-C122)*Dt</f>
        <v>#NAME?</v>
      </c>
      <c r="D123" s="47" t="e">
        <f aca="false">D122+eta_3*(N122-D122)*Dt</f>
        <v>#NAME?</v>
      </c>
      <c r="E123" s="46" t="e">
        <f aca="false">E122+eta_4*(O122-E122)*Dt</f>
        <v>#NAME?</v>
      </c>
      <c r="F123" s="48" t="e">
        <f aca="false">F122+eta_5*(P122-F122)*Dt</f>
        <v>#NAME?</v>
      </c>
      <c r="G123" s="49" t="e">
        <f aca="false">G122+eta_6*(Q122-G122)*Dt</f>
        <v>#NAME?</v>
      </c>
      <c r="H123" s="50" t="e">
        <f aca="false">H122+eta_7*(R122-H122)*Dt</f>
        <v>#NAME?</v>
      </c>
      <c r="I123" s="51" t="e">
        <f aca="false">I122+eta_8*(S122-I122)*Dt</f>
        <v>#NAME?</v>
      </c>
      <c r="J123" s="52" t="e">
        <f aca="false">J122+eta_9*(T122-J122)*Dt</f>
        <v>#NAME?</v>
      </c>
      <c r="K123" s="53" t="e">
        <f aca="false">K122+eta_10*(U122-K122)*Dt</f>
        <v>#NAME?</v>
      </c>
      <c r="L123" s="46" t="e">
        <f aca="false">MAX(0,id_1*V123+sum_1*V123+IF(ssum_1&gt;0,ssum_1*V123/lamda_1,0)+slogistic_1*(1/(1+EXP(-s_1*(V123-t_1))))+alogistic_1*(((1/(1+EXP(-s_1*(V123-t_1))))-(1/(1+EXP(s_1*t_1))))*(1+EXP(-s_1*t_1))))</f>
        <v>#NAME?</v>
      </c>
      <c r="M123" s="46" t="e">
        <f aca="false">MAX(0,id_2*W123+sum_2*W123+IF(ssum_2&gt;0,ssum_2*W123/lamda_2,0)+slogistic_2*(1/(1+EXP(-s_2*(W123-t_2))))+alogistic_2*(((1/(1+EXP(-s_2*(W123-t_2))))-(1/(1+EXP(s_2*t_2))))*(1+EXP(-s_2*t_2))))</f>
        <v>#NAME?</v>
      </c>
      <c r="N123" s="46" t="e">
        <f aca="false">MAX(0,id_3*X123+sum_3*X123+IF(ssum_3&gt;0,ssum_3*X123/lamda_3,0)+slogistic_3*(1/(1+EXP(-s_3*(X123-t_3))))+alogistic_3*(((1/(1+EXP(-s_3*(X123-t_3))))-(1/(1+EXP(s_3*t_3))))*(1+EXP(-s_3*t_3))))</f>
        <v>#NAME?</v>
      </c>
      <c r="O123" s="46" t="e">
        <f aca="false">MAX(0,id_4*Y123+sum_4*Y123+IF(ssum_4&gt;0,ssum_4*Y123/lamda_4,0)+slogistic_4*(1/(1+EXP(-s_4*(Y123-t_4))))+alogistic_4*(((1/(1+EXP(-s_4*(Y123-t_4))))-(1/(1+EXP(s_4*t_4))))*(1+EXP(-s_4*t_4))))</f>
        <v>#NAME?</v>
      </c>
      <c r="P123" s="46" t="e">
        <f aca="false">MAX(0,id_5*Z123+sum_5*Z123+IF(ssum_5&gt;0,ssum_5*Z123/lamda_5,0)+slogistic_5*(1/(1+EXP(-s_5*(Z123-t_5))))+alogistic_5*(((1/(1+EXP(-s_5*(Z123-t_5))))-(1/(1+EXP(s_5*t_5))))*(1+EXP(-s_5*t_5))))</f>
        <v>#NAME?</v>
      </c>
      <c r="Q123" s="46" t="e">
        <f aca="false">MAX(0,id_6*AA123+sum_6*AA123+IF(ssum_6&gt;0,ssum_6*AA123/lamda_6,0)+slogistic_6*(1/(1+EXP(-s_6*(AA123-t_6))))+alogistic_6*(((1/(1+EXP(-s_6*(AA123-t_6))))-(1/(1+EXP(s_6*t_6))))*(1+EXP(-s_6*t_6))))</f>
        <v>#NAME?</v>
      </c>
      <c r="R123" s="46" t="e">
        <f aca="false">MAX(0,id_7*AB123+sum_7*AB123+IF(ssum_7&gt;0,ssum_7*AB123/lamda_7,0)+slogistic_7*(1/(1+EXP(-s_7*(AB123-t_7))))+alogistic_7*(((1/(1+EXP(-s_7*(AB123-t_7))))-(1/(1+EXP(s_7*t_7))))*(1+EXP(-s_7*t_7))))</f>
        <v>#NAME?</v>
      </c>
      <c r="S123" s="46" t="e">
        <f aca="false">MAX(0,id_8*AC123+sum_8*AC123+IF(ssum_8&gt;0,ssum_8*AC123/lamda_8,0)+slogistic_8*(1/(1+EXP(-s_8*(AC123-t_8))))+alogistic_8*(((1/(1+EXP(-s_8*(AC123-t_8))))-(1/(1+EXP(s_8*t_8))))*(1+EXP(-s_8*t_8))))</f>
        <v>#NAME?</v>
      </c>
      <c r="T123" s="46" t="e">
        <f aca="false">MAX(0,id_9*AD123+sum_9*AD123+IF(ssum_9&gt;0,ssum_9*AD123/lamda_9,0)+slogistic_9*(1/(1+EXP(-s_9*(AD123-t_9))))+alogistic_9*(((1/(1+EXP(-s_9*(AD123-t_9))))-(1/(1+EXP(s_9*t_9))))*(1+EXP(-s_9*t_9))))</f>
        <v>#NAME?</v>
      </c>
      <c r="U123" s="46" t="e">
        <f aca="false">MAX(0,id_10*AE123+sum_10*AE123+IF(ssum_10&gt;0,ssum_10*AE123/lamda_10,0)+slogistic_10*(1/(1+EXP(-s_10*(AE123-t_10))))+alogistic_10*(((1/(1+EXP(-s_10*(AE123-t_10))))-(1/(1+EXP(s_10*t_10))))*(1+EXP(-s_10*t_10))))</f>
        <v>#NAME?</v>
      </c>
      <c r="V123" s="46" t="e">
        <f aca="false">w_1_1*B123+w_2_1*C123+w_3_1*D123+w_4_1*E123+w_5_1*F123+w_6_1*G123+w_7_1*H123+w_8_1*I123+w_9_1*J123+w_10_1*K123</f>
        <v>#NAME?</v>
      </c>
      <c r="W123" s="46" t="e">
        <f aca="false">w_1_2*B123+w_2_2*C123+w_3_2*D123+w_4_2*E123+w_5_2*F123+w_5_2*G123+w_7_2*H123+w_8_2*I123+w_9_2*J123+w_10_2*K123</f>
        <v>#NAME?</v>
      </c>
      <c r="X123" s="46" t="e">
        <f aca="false">w_1_3*B123+w_2_3*C123+matrix!$E$6*D123+matrix!$E$7*E123+matrix!$E$8*F123+matrix!$E$9*G123+matrix!$E$10*H123+matrix!$E$11*I123+matrix!$E$12*J123+matrix!$E$13*K123</f>
        <v>#NAME?</v>
      </c>
      <c r="Y123" s="46" t="e">
        <f aca="false">w_1_4*B123+w_2_4*C123+w_3_4*D123+w_4_4*E123+w_5_4*F123+w_6_4*G123+w_7_4*H123+w_8_4*I123+w_9_4*J123+w_10_4*K123</f>
        <v>#NAME?</v>
      </c>
      <c r="Z123" s="46" t="e">
        <f aca="false">w_1_5*B123+w_2_5*C123+w_3_5*D123+w_4_5*E123+w_5_5*F123+w_6_5*G123+w_7_5*H123+w_8_5*I123+w_9_5*J123+w_10_5*K123</f>
        <v>#NAME?</v>
      </c>
      <c r="AA123" s="46" t="e">
        <f aca="false">w_1_6*B123+w_2_6*C123+w_3_6*D123+w_4_6*E123+w_5_6*F123+w_6_6*G123+w_7_6*H123+w_8_6*I123+w_9_6*J123+w_10_6*K123</f>
        <v>#NAME?</v>
      </c>
      <c r="AB123" s="46" t="e">
        <f aca="false">w_1_7*B123+w_2_7*C123+w_3_7*D123+w_4_7*E123+w_5_7*F123+w_6_7*G123+w_7_7*H123+w_8_7*I123+w_9_7*J123+w_10_7*K123</f>
        <v>#NAME?</v>
      </c>
      <c r="AC123" s="46" t="e">
        <f aca="false">w_1_8*B123+w_2_8*C123+w_3_8*D123+w_4_8*E123+w_5_8*F123+w_6_8*G123+w_7_8*H123+w_8_8*I123+w_9_8*J123+w_10_8*K123</f>
        <v>#NAME?</v>
      </c>
      <c r="AD123" s="46" t="e">
        <f aca="false">w_1_9*B123+w_2_9*C123+w_3_9*D123+w_4_9*E123+w_5_9*F123+w_6_9*G123+w_7_9*H123+w_8_9*I123+w_9_9*J123+w_10_9*K123</f>
        <v>#NAME?</v>
      </c>
      <c r="AE123" s="46" t="e">
        <f aca="false">w_1_10*B123+w_2_10*C123+w_3_10*D123+w_4_10*E123+w_5_10*F123+w_6_10*G123+w_7_10*H123+w_8_10*I123+w_9_10*J123+w_10_10*K123</f>
        <v>#NAME?</v>
      </c>
    </row>
    <row r="124" customFormat="false" ht="15" hidden="false" customHeight="false" outlineLevel="0" collapsed="false">
      <c r="A124" s="0" t="n">
        <f aca="false">A123+$B$1</f>
        <v>119</v>
      </c>
      <c r="B124" s="45" t="e">
        <f aca="false">B123+eta_1*(L123-B123)*Dt</f>
        <v>#NAME?</v>
      </c>
      <c r="C124" s="46" t="e">
        <f aca="false">C123+eta_2*(M123-C123)*Dt</f>
        <v>#NAME?</v>
      </c>
      <c r="D124" s="47" t="e">
        <f aca="false">D123+eta_3*(N123-D123)*Dt</f>
        <v>#NAME?</v>
      </c>
      <c r="E124" s="46" t="e">
        <f aca="false">E123+eta_4*(O123-E123)*Dt</f>
        <v>#NAME?</v>
      </c>
      <c r="F124" s="48" t="e">
        <f aca="false">F123+eta_5*(P123-F123)*Dt</f>
        <v>#NAME?</v>
      </c>
      <c r="G124" s="49" t="e">
        <f aca="false">G123+eta_6*(Q123-G123)*Dt</f>
        <v>#NAME?</v>
      </c>
      <c r="H124" s="50" t="e">
        <f aca="false">H123+eta_7*(R123-H123)*Dt</f>
        <v>#NAME?</v>
      </c>
      <c r="I124" s="51" t="e">
        <f aca="false">I123+eta_8*(S123-I123)*Dt</f>
        <v>#NAME?</v>
      </c>
      <c r="J124" s="52" t="e">
        <f aca="false">J123+eta_9*(T123-J123)*Dt</f>
        <v>#NAME?</v>
      </c>
      <c r="K124" s="53" t="e">
        <f aca="false">K123+eta_10*(U123-K123)*Dt</f>
        <v>#NAME?</v>
      </c>
      <c r="L124" s="46" t="e">
        <f aca="false">MAX(0,id_1*V124+sum_1*V124+IF(ssum_1&gt;0,ssum_1*V124/lamda_1,0)+slogistic_1*(1/(1+EXP(-s_1*(V124-t_1))))+alogistic_1*(((1/(1+EXP(-s_1*(V124-t_1))))-(1/(1+EXP(s_1*t_1))))*(1+EXP(-s_1*t_1))))</f>
        <v>#NAME?</v>
      </c>
      <c r="M124" s="46" t="e">
        <f aca="false">MAX(0,id_2*W124+sum_2*W124+IF(ssum_2&gt;0,ssum_2*W124/lamda_2,0)+slogistic_2*(1/(1+EXP(-s_2*(W124-t_2))))+alogistic_2*(((1/(1+EXP(-s_2*(W124-t_2))))-(1/(1+EXP(s_2*t_2))))*(1+EXP(-s_2*t_2))))</f>
        <v>#NAME?</v>
      </c>
      <c r="N124" s="46" t="e">
        <f aca="false">MAX(0,id_3*X124+sum_3*X124+IF(ssum_3&gt;0,ssum_3*X124/lamda_3,0)+slogistic_3*(1/(1+EXP(-s_3*(X124-t_3))))+alogistic_3*(((1/(1+EXP(-s_3*(X124-t_3))))-(1/(1+EXP(s_3*t_3))))*(1+EXP(-s_3*t_3))))</f>
        <v>#NAME?</v>
      </c>
      <c r="O124" s="46" t="e">
        <f aca="false">MAX(0,id_4*Y124+sum_4*Y124+IF(ssum_4&gt;0,ssum_4*Y124/lamda_4,0)+slogistic_4*(1/(1+EXP(-s_4*(Y124-t_4))))+alogistic_4*(((1/(1+EXP(-s_4*(Y124-t_4))))-(1/(1+EXP(s_4*t_4))))*(1+EXP(-s_4*t_4))))</f>
        <v>#NAME?</v>
      </c>
      <c r="P124" s="46" t="e">
        <f aca="false">MAX(0,id_5*Z124+sum_5*Z124+IF(ssum_5&gt;0,ssum_5*Z124/lamda_5,0)+slogistic_5*(1/(1+EXP(-s_5*(Z124-t_5))))+alogistic_5*(((1/(1+EXP(-s_5*(Z124-t_5))))-(1/(1+EXP(s_5*t_5))))*(1+EXP(-s_5*t_5))))</f>
        <v>#NAME?</v>
      </c>
      <c r="Q124" s="46" t="e">
        <f aca="false">MAX(0,id_6*AA124+sum_6*AA124+IF(ssum_6&gt;0,ssum_6*AA124/lamda_6,0)+slogistic_6*(1/(1+EXP(-s_6*(AA124-t_6))))+alogistic_6*(((1/(1+EXP(-s_6*(AA124-t_6))))-(1/(1+EXP(s_6*t_6))))*(1+EXP(-s_6*t_6))))</f>
        <v>#NAME?</v>
      </c>
      <c r="R124" s="46" t="e">
        <f aca="false">MAX(0,id_7*AB124+sum_7*AB124+IF(ssum_7&gt;0,ssum_7*AB124/lamda_7,0)+slogistic_7*(1/(1+EXP(-s_7*(AB124-t_7))))+alogistic_7*(((1/(1+EXP(-s_7*(AB124-t_7))))-(1/(1+EXP(s_7*t_7))))*(1+EXP(-s_7*t_7))))</f>
        <v>#NAME?</v>
      </c>
      <c r="S124" s="46" t="e">
        <f aca="false">MAX(0,id_8*AC124+sum_8*AC124+IF(ssum_8&gt;0,ssum_8*AC124/lamda_8,0)+slogistic_8*(1/(1+EXP(-s_8*(AC124-t_8))))+alogistic_8*(((1/(1+EXP(-s_8*(AC124-t_8))))-(1/(1+EXP(s_8*t_8))))*(1+EXP(-s_8*t_8))))</f>
        <v>#NAME?</v>
      </c>
      <c r="T124" s="46" t="e">
        <f aca="false">MAX(0,id_9*AD124+sum_9*AD124+IF(ssum_9&gt;0,ssum_9*AD124/lamda_9,0)+slogistic_9*(1/(1+EXP(-s_9*(AD124-t_9))))+alogistic_9*(((1/(1+EXP(-s_9*(AD124-t_9))))-(1/(1+EXP(s_9*t_9))))*(1+EXP(-s_9*t_9))))</f>
        <v>#NAME?</v>
      </c>
      <c r="U124" s="46" t="e">
        <f aca="false">MAX(0,id_10*AE124+sum_10*AE124+IF(ssum_10&gt;0,ssum_10*AE124/lamda_10,0)+slogistic_10*(1/(1+EXP(-s_10*(AE124-t_10))))+alogistic_10*(((1/(1+EXP(-s_10*(AE124-t_10))))-(1/(1+EXP(s_10*t_10))))*(1+EXP(-s_10*t_10))))</f>
        <v>#NAME?</v>
      </c>
      <c r="V124" s="46" t="e">
        <f aca="false">w_1_1*B124+w_2_1*C124+w_3_1*D124+w_4_1*E124+w_5_1*F124+w_6_1*G124+w_7_1*H124+w_8_1*I124+w_9_1*J124+w_10_1*K124</f>
        <v>#NAME?</v>
      </c>
      <c r="W124" s="46" t="e">
        <f aca="false">w_1_2*B124+w_2_2*C124+w_3_2*D124+w_4_2*E124+w_5_2*F124+w_5_2*G124+w_7_2*H124+w_8_2*I124+w_9_2*J124+w_10_2*K124</f>
        <v>#NAME?</v>
      </c>
      <c r="X124" s="46" t="e">
        <f aca="false">w_1_3*B124+w_2_3*C124+matrix!$E$6*D124+matrix!$E$7*E124+matrix!$E$8*F124+matrix!$E$9*G124+matrix!$E$10*H124+matrix!$E$11*I124+matrix!$E$12*J124+matrix!$E$13*K124</f>
        <v>#NAME?</v>
      </c>
      <c r="Y124" s="46" t="e">
        <f aca="false">w_1_4*B124+w_2_4*C124+w_3_4*D124+w_4_4*E124+w_5_4*F124+w_6_4*G124+w_7_4*H124+w_8_4*I124+w_9_4*J124+w_10_4*K124</f>
        <v>#NAME?</v>
      </c>
      <c r="Z124" s="46" t="e">
        <f aca="false">w_1_5*B124+w_2_5*C124+w_3_5*D124+w_4_5*E124+w_5_5*F124+w_6_5*G124+w_7_5*H124+w_8_5*I124+w_9_5*J124+w_10_5*K124</f>
        <v>#NAME?</v>
      </c>
      <c r="AA124" s="46" t="e">
        <f aca="false">w_1_6*B124+w_2_6*C124+w_3_6*D124+w_4_6*E124+w_5_6*F124+w_6_6*G124+w_7_6*H124+w_8_6*I124+w_9_6*J124+w_10_6*K124</f>
        <v>#NAME?</v>
      </c>
      <c r="AB124" s="46" t="e">
        <f aca="false">w_1_7*B124+w_2_7*C124+w_3_7*D124+w_4_7*E124+w_5_7*F124+w_6_7*G124+w_7_7*H124+w_8_7*I124+w_9_7*J124+w_10_7*K124</f>
        <v>#NAME?</v>
      </c>
      <c r="AC124" s="46" t="e">
        <f aca="false">w_1_8*B124+w_2_8*C124+w_3_8*D124+w_4_8*E124+w_5_8*F124+w_6_8*G124+w_7_8*H124+w_8_8*I124+w_9_8*J124+w_10_8*K124</f>
        <v>#NAME?</v>
      </c>
      <c r="AD124" s="46" t="e">
        <f aca="false">w_1_9*B124+w_2_9*C124+w_3_9*D124+w_4_9*E124+w_5_9*F124+w_6_9*G124+w_7_9*H124+w_8_9*I124+w_9_9*J124+w_10_9*K124</f>
        <v>#NAME?</v>
      </c>
      <c r="AE124" s="46" t="e">
        <f aca="false">w_1_10*B124+w_2_10*C124+w_3_10*D124+w_4_10*E124+w_5_10*F124+w_6_10*G124+w_7_10*H124+w_8_10*I124+w_9_10*J124+w_10_10*K124</f>
        <v>#NAME?</v>
      </c>
    </row>
    <row r="125" customFormat="false" ht="15" hidden="false" customHeight="false" outlineLevel="0" collapsed="false">
      <c r="A125" s="0" t="n">
        <f aca="false">A124+$B$1</f>
        <v>120</v>
      </c>
      <c r="B125" s="45" t="e">
        <f aca="false">B124+eta_1*(L124-B124)*Dt</f>
        <v>#NAME?</v>
      </c>
      <c r="C125" s="46" t="e">
        <f aca="false">C124+eta_2*(M124-C124)*Dt</f>
        <v>#NAME?</v>
      </c>
      <c r="D125" s="47" t="e">
        <f aca="false">D124+eta_3*(N124-D124)*Dt</f>
        <v>#NAME?</v>
      </c>
      <c r="E125" s="46" t="e">
        <f aca="false">E124+eta_4*(O124-E124)*Dt</f>
        <v>#NAME?</v>
      </c>
      <c r="F125" s="48" t="e">
        <f aca="false">F124+eta_5*(P124-F124)*Dt</f>
        <v>#NAME?</v>
      </c>
      <c r="G125" s="49" t="e">
        <f aca="false">G124+eta_6*(Q124-G124)*Dt</f>
        <v>#NAME?</v>
      </c>
      <c r="H125" s="50" t="e">
        <f aca="false">H124+eta_7*(R124-H124)*Dt</f>
        <v>#NAME?</v>
      </c>
      <c r="I125" s="51" t="e">
        <f aca="false">I124+eta_8*(S124-I124)*Dt</f>
        <v>#NAME?</v>
      </c>
      <c r="J125" s="52" t="e">
        <f aca="false">J124+eta_9*(T124-J124)*Dt</f>
        <v>#NAME?</v>
      </c>
      <c r="K125" s="53" t="e">
        <f aca="false">K124+eta_10*(U124-K124)*Dt</f>
        <v>#NAME?</v>
      </c>
      <c r="L125" s="46" t="e">
        <f aca="false">MAX(0,id_1*V125+sum_1*V125+IF(ssum_1&gt;0,ssum_1*V125/lamda_1,0)+slogistic_1*(1/(1+EXP(-s_1*(V125-t_1))))+alogistic_1*(((1/(1+EXP(-s_1*(V125-t_1))))-(1/(1+EXP(s_1*t_1))))*(1+EXP(-s_1*t_1))))</f>
        <v>#NAME?</v>
      </c>
      <c r="M125" s="46" t="e">
        <f aca="false">MAX(0,id_2*W125+sum_2*W125+IF(ssum_2&gt;0,ssum_2*W125/lamda_2,0)+slogistic_2*(1/(1+EXP(-s_2*(W125-t_2))))+alogistic_2*(((1/(1+EXP(-s_2*(W125-t_2))))-(1/(1+EXP(s_2*t_2))))*(1+EXP(-s_2*t_2))))</f>
        <v>#NAME?</v>
      </c>
      <c r="N125" s="46" t="e">
        <f aca="false">MAX(0,id_3*X125+sum_3*X125+IF(ssum_3&gt;0,ssum_3*X125/lamda_3,0)+slogistic_3*(1/(1+EXP(-s_3*(X125-t_3))))+alogistic_3*(((1/(1+EXP(-s_3*(X125-t_3))))-(1/(1+EXP(s_3*t_3))))*(1+EXP(-s_3*t_3))))</f>
        <v>#NAME?</v>
      </c>
      <c r="O125" s="46" t="e">
        <f aca="false">MAX(0,id_4*Y125+sum_4*Y125+IF(ssum_4&gt;0,ssum_4*Y125/lamda_4,0)+slogistic_4*(1/(1+EXP(-s_4*(Y125-t_4))))+alogistic_4*(((1/(1+EXP(-s_4*(Y125-t_4))))-(1/(1+EXP(s_4*t_4))))*(1+EXP(-s_4*t_4))))</f>
        <v>#NAME?</v>
      </c>
      <c r="P125" s="46" t="e">
        <f aca="false">MAX(0,id_5*Z125+sum_5*Z125+IF(ssum_5&gt;0,ssum_5*Z125/lamda_5,0)+slogistic_5*(1/(1+EXP(-s_5*(Z125-t_5))))+alogistic_5*(((1/(1+EXP(-s_5*(Z125-t_5))))-(1/(1+EXP(s_5*t_5))))*(1+EXP(-s_5*t_5))))</f>
        <v>#NAME?</v>
      </c>
      <c r="Q125" s="46" t="e">
        <f aca="false">MAX(0,id_6*AA125+sum_6*AA125+IF(ssum_6&gt;0,ssum_6*AA125/lamda_6,0)+slogistic_6*(1/(1+EXP(-s_6*(AA125-t_6))))+alogistic_6*(((1/(1+EXP(-s_6*(AA125-t_6))))-(1/(1+EXP(s_6*t_6))))*(1+EXP(-s_6*t_6))))</f>
        <v>#NAME?</v>
      </c>
      <c r="R125" s="46" t="e">
        <f aca="false">MAX(0,id_7*AB125+sum_7*AB125+IF(ssum_7&gt;0,ssum_7*AB125/lamda_7,0)+slogistic_7*(1/(1+EXP(-s_7*(AB125-t_7))))+alogistic_7*(((1/(1+EXP(-s_7*(AB125-t_7))))-(1/(1+EXP(s_7*t_7))))*(1+EXP(-s_7*t_7))))</f>
        <v>#NAME?</v>
      </c>
      <c r="S125" s="46" t="e">
        <f aca="false">MAX(0,id_8*AC125+sum_8*AC125+IF(ssum_8&gt;0,ssum_8*AC125/lamda_8,0)+slogistic_8*(1/(1+EXP(-s_8*(AC125-t_8))))+alogistic_8*(((1/(1+EXP(-s_8*(AC125-t_8))))-(1/(1+EXP(s_8*t_8))))*(1+EXP(-s_8*t_8))))</f>
        <v>#NAME?</v>
      </c>
      <c r="T125" s="46" t="e">
        <f aca="false">MAX(0,id_9*AD125+sum_9*AD125+IF(ssum_9&gt;0,ssum_9*AD125/lamda_9,0)+slogistic_9*(1/(1+EXP(-s_9*(AD125-t_9))))+alogistic_9*(((1/(1+EXP(-s_9*(AD125-t_9))))-(1/(1+EXP(s_9*t_9))))*(1+EXP(-s_9*t_9))))</f>
        <v>#NAME?</v>
      </c>
      <c r="U125" s="46" t="e">
        <f aca="false">MAX(0,id_10*AE125+sum_10*AE125+IF(ssum_10&gt;0,ssum_10*AE125/lamda_10,0)+slogistic_10*(1/(1+EXP(-s_10*(AE125-t_10))))+alogistic_10*(((1/(1+EXP(-s_10*(AE125-t_10))))-(1/(1+EXP(s_10*t_10))))*(1+EXP(-s_10*t_10))))</f>
        <v>#NAME?</v>
      </c>
      <c r="V125" s="46" t="e">
        <f aca="false">w_1_1*B125+w_2_1*C125+w_3_1*D125+w_4_1*E125+w_5_1*F125+w_6_1*G125+w_7_1*H125+w_8_1*I125+w_9_1*J125+w_10_1*K125</f>
        <v>#NAME?</v>
      </c>
      <c r="W125" s="46" t="e">
        <f aca="false">w_1_2*B125+w_2_2*C125+w_3_2*D125+w_4_2*E125+w_5_2*F125+w_5_2*G125+w_7_2*H125+w_8_2*I125+w_9_2*J125+w_10_2*K125</f>
        <v>#NAME?</v>
      </c>
      <c r="X125" s="46" t="e">
        <f aca="false">w_1_3*B125+w_2_3*C125+matrix!$E$6*D125+matrix!$E$7*E125+matrix!$E$8*F125+matrix!$E$9*G125+matrix!$E$10*H125+matrix!$E$11*I125+matrix!$E$12*J125+matrix!$E$13*K125</f>
        <v>#NAME?</v>
      </c>
      <c r="Y125" s="46" t="e">
        <f aca="false">w_1_4*B125+w_2_4*C125+w_3_4*D125+w_4_4*E125+w_5_4*F125+w_6_4*G125+w_7_4*H125+w_8_4*I125+w_9_4*J125+w_10_4*K125</f>
        <v>#NAME?</v>
      </c>
      <c r="Z125" s="46" t="e">
        <f aca="false">w_1_5*B125+w_2_5*C125+w_3_5*D125+w_4_5*E125+w_5_5*F125+w_6_5*G125+w_7_5*H125+w_8_5*I125+w_9_5*J125+w_10_5*K125</f>
        <v>#NAME?</v>
      </c>
      <c r="AA125" s="46" t="e">
        <f aca="false">w_1_6*B125+w_2_6*C125+w_3_6*D125+w_4_6*E125+w_5_6*F125+w_6_6*G125+w_7_6*H125+w_8_6*I125+w_9_6*J125+w_10_6*K125</f>
        <v>#NAME?</v>
      </c>
      <c r="AB125" s="46" t="e">
        <f aca="false">w_1_7*B125+w_2_7*C125+w_3_7*D125+w_4_7*E125+w_5_7*F125+w_6_7*G125+w_7_7*H125+w_8_7*I125+w_9_7*J125+w_10_7*K125</f>
        <v>#NAME?</v>
      </c>
      <c r="AC125" s="46" t="e">
        <f aca="false">w_1_8*B125+w_2_8*C125+w_3_8*D125+w_4_8*E125+w_5_8*F125+w_6_8*G125+w_7_8*H125+w_8_8*I125+w_9_8*J125+w_10_8*K125</f>
        <v>#NAME?</v>
      </c>
      <c r="AD125" s="46" t="e">
        <f aca="false">w_1_9*B125+w_2_9*C125+w_3_9*D125+w_4_9*E125+w_5_9*F125+w_6_9*G125+w_7_9*H125+w_8_9*I125+w_9_9*J125+w_10_9*K125</f>
        <v>#NAME?</v>
      </c>
      <c r="AE125" s="46" t="e">
        <f aca="false">w_1_10*B125+w_2_10*C125+w_3_10*D125+w_4_10*E125+w_5_10*F125+w_6_10*G125+w_7_10*H125+w_8_10*I125+w_9_10*J125+w_10_10*K125</f>
        <v>#NAME?</v>
      </c>
    </row>
    <row r="126" customFormat="false" ht="15" hidden="false" customHeight="false" outlineLevel="0" collapsed="false">
      <c r="A126" s="0" t="n">
        <f aca="false">A125+$B$1</f>
        <v>121</v>
      </c>
      <c r="B126" s="45" t="e">
        <f aca="false">B125+eta_1*(L125-B125)*Dt</f>
        <v>#NAME?</v>
      </c>
      <c r="C126" s="46" t="e">
        <f aca="false">C125+eta_2*(M125-C125)*Dt</f>
        <v>#NAME?</v>
      </c>
      <c r="D126" s="47" t="e">
        <f aca="false">D125+eta_3*(N125-D125)*Dt</f>
        <v>#NAME?</v>
      </c>
      <c r="E126" s="46" t="e">
        <f aca="false">E125+eta_4*(O125-E125)*Dt</f>
        <v>#NAME?</v>
      </c>
      <c r="F126" s="48" t="e">
        <f aca="false">F125+eta_5*(P125-F125)*Dt</f>
        <v>#NAME?</v>
      </c>
      <c r="G126" s="49" t="e">
        <f aca="false">G125+eta_6*(Q125-G125)*Dt</f>
        <v>#NAME?</v>
      </c>
      <c r="H126" s="50" t="e">
        <f aca="false">H125+eta_7*(R125-H125)*Dt</f>
        <v>#NAME?</v>
      </c>
      <c r="I126" s="51" t="e">
        <f aca="false">I125+eta_8*(S125-I125)*Dt</f>
        <v>#NAME?</v>
      </c>
      <c r="J126" s="52" t="e">
        <f aca="false">J125+eta_9*(T125-J125)*Dt</f>
        <v>#NAME?</v>
      </c>
      <c r="K126" s="53" t="e">
        <f aca="false">K125+eta_10*(U125-K125)*Dt</f>
        <v>#NAME?</v>
      </c>
      <c r="L126" s="46" t="e">
        <f aca="false">MAX(0,id_1*V126+sum_1*V126+IF(ssum_1&gt;0,ssum_1*V126/lamda_1,0)+slogistic_1*(1/(1+EXP(-s_1*(V126-t_1))))+alogistic_1*(((1/(1+EXP(-s_1*(V126-t_1))))-(1/(1+EXP(s_1*t_1))))*(1+EXP(-s_1*t_1))))</f>
        <v>#NAME?</v>
      </c>
      <c r="M126" s="46" t="e">
        <f aca="false">MAX(0,id_2*W126+sum_2*W126+IF(ssum_2&gt;0,ssum_2*W126/lamda_2,0)+slogistic_2*(1/(1+EXP(-s_2*(W126-t_2))))+alogistic_2*(((1/(1+EXP(-s_2*(W126-t_2))))-(1/(1+EXP(s_2*t_2))))*(1+EXP(-s_2*t_2))))</f>
        <v>#NAME?</v>
      </c>
      <c r="N126" s="46" t="e">
        <f aca="false">MAX(0,id_3*X126+sum_3*X126+IF(ssum_3&gt;0,ssum_3*X126/lamda_3,0)+slogistic_3*(1/(1+EXP(-s_3*(X126-t_3))))+alogistic_3*(((1/(1+EXP(-s_3*(X126-t_3))))-(1/(1+EXP(s_3*t_3))))*(1+EXP(-s_3*t_3))))</f>
        <v>#NAME?</v>
      </c>
      <c r="O126" s="46" t="e">
        <f aca="false">MAX(0,id_4*Y126+sum_4*Y126+IF(ssum_4&gt;0,ssum_4*Y126/lamda_4,0)+slogistic_4*(1/(1+EXP(-s_4*(Y126-t_4))))+alogistic_4*(((1/(1+EXP(-s_4*(Y126-t_4))))-(1/(1+EXP(s_4*t_4))))*(1+EXP(-s_4*t_4))))</f>
        <v>#NAME?</v>
      </c>
      <c r="P126" s="46" t="e">
        <f aca="false">MAX(0,id_5*Z126+sum_5*Z126+IF(ssum_5&gt;0,ssum_5*Z126/lamda_5,0)+slogistic_5*(1/(1+EXP(-s_5*(Z126-t_5))))+alogistic_5*(((1/(1+EXP(-s_5*(Z126-t_5))))-(1/(1+EXP(s_5*t_5))))*(1+EXP(-s_5*t_5))))</f>
        <v>#NAME?</v>
      </c>
      <c r="Q126" s="46" t="e">
        <f aca="false">MAX(0,id_6*AA126+sum_6*AA126+IF(ssum_6&gt;0,ssum_6*AA126/lamda_6,0)+slogistic_6*(1/(1+EXP(-s_6*(AA126-t_6))))+alogistic_6*(((1/(1+EXP(-s_6*(AA126-t_6))))-(1/(1+EXP(s_6*t_6))))*(1+EXP(-s_6*t_6))))</f>
        <v>#NAME?</v>
      </c>
      <c r="R126" s="46" t="e">
        <f aca="false">MAX(0,id_7*AB126+sum_7*AB126+IF(ssum_7&gt;0,ssum_7*AB126/lamda_7,0)+slogistic_7*(1/(1+EXP(-s_7*(AB126-t_7))))+alogistic_7*(((1/(1+EXP(-s_7*(AB126-t_7))))-(1/(1+EXP(s_7*t_7))))*(1+EXP(-s_7*t_7))))</f>
        <v>#NAME?</v>
      </c>
      <c r="S126" s="46" t="e">
        <f aca="false">MAX(0,id_8*AC126+sum_8*AC126+IF(ssum_8&gt;0,ssum_8*AC126/lamda_8,0)+slogistic_8*(1/(1+EXP(-s_8*(AC126-t_8))))+alogistic_8*(((1/(1+EXP(-s_8*(AC126-t_8))))-(1/(1+EXP(s_8*t_8))))*(1+EXP(-s_8*t_8))))</f>
        <v>#NAME?</v>
      </c>
      <c r="T126" s="46" t="e">
        <f aca="false">MAX(0,id_9*AD126+sum_9*AD126+IF(ssum_9&gt;0,ssum_9*AD126/lamda_9,0)+slogistic_9*(1/(1+EXP(-s_9*(AD126-t_9))))+alogistic_9*(((1/(1+EXP(-s_9*(AD126-t_9))))-(1/(1+EXP(s_9*t_9))))*(1+EXP(-s_9*t_9))))</f>
        <v>#NAME?</v>
      </c>
      <c r="U126" s="46" t="e">
        <f aca="false">MAX(0,id_10*AE126+sum_10*AE126+IF(ssum_10&gt;0,ssum_10*AE126/lamda_10,0)+slogistic_10*(1/(1+EXP(-s_10*(AE126-t_10))))+alogistic_10*(((1/(1+EXP(-s_10*(AE126-t_10))))-(1/(1+EXP(s_10*t_10))))*(1+EXP(-s_10*t_10))))</f>
        <v>#NAME?</v>
      </c>
      <c r="V126" s="46" t="e">
        <f aca="false">w_1_1*B126+w_2_1*C126+w_3_1*D126+w_4_1*E126+w_5_1*F126+w_6_1*G126+w_7_1*H126+w_8_1*I126+w_9_1*J126+w_10_1*K126</f>
        <v>#NAME?</v>
      </c>
      <c r="W126" s="46" t="e">
        <f aca="false">w_1_2*B126+w_2_2*C126+w_3_2*D126+w_4_2*E126+w_5_2*F126+w_5_2*G126+w_7_2*H126+w_8_2*I126+w_9_2*J126+w_10_2*K126</f>
        <v>#NAME?</v>
      </c>
      <c r="X126" s="46" t="e">
        <f aca="false">w_1_3*B126+w_2_3*C126+matrix!$E$6*D126+matrix!$E$7*E126+matrix!$E$8*F126+matrix!$E$9*G126+matrix!$E$10*H126+matrix!$E$11*I126+matrix!$E$12*J126+matrix!$E$13*K126</f>
        <v>#NAME?</v>
      </c>
      <c r="Y126" s="46" t="e">
        <f aca="false">w_1_4*B126+w_2_4*C126+w_3_4*D126+w_4_4*E126+w_5_4*F126+w_6_4*G126+w_7_4*H126+w_8_4*I126+w_9_4*J126+w_10_4*K126</f>
        <v>#NAME?</v>
      </c>
      <c r="Z126" s="46" t="e">
        <f aca="false">w_1_5*B126+w_2_5*C126+w_3_5*D126+w_4_5*E126+w_5_5*F126+w_6_5*G126+w_7_5*H126+w_8_5*I126+w_9_5*J126+w_10_5*K126</f>
        <v>#NAME?</v>
      </c>
      <c r="AA126" s="46" t="e">
        <f aca="false">w_1_6*B126+w_2_6*C126+w_3_6*D126+w_4_6*E126+w_5_6*F126+w_6_6*G126+w_7_6*H126+w_8_6*I126+w_9_6*J126+w_10_6*K126</f>
        <v>#NAME?</v>
      </c>
      <c r="AB126" s="46" t="e">
        <f aca="false">w_1_7*B126+w_2_7*C126+w_3_7*D126+w_4_7*E126+w_5_7*F126+w_6_7*G126+w_7_7*H126+w_8_7*I126+w_9_7*J126+w_10_7*K126</f>
        <v>#NAME?</v>
      </c>
      <c r="AC126" s="46" t="e">
        <f aca="false">w_1_8*B126+w_2_8*C126+w_3_8*D126+w_4_8*E126+w_5_8*F126+w_6_8*G126+w_7_8*H126+w_8_8*I126+w_9_8*J126+w_10_8*K126</f>
        <v>#NAME?</v>
      </c>
      <c r="AD126" s="46" t="e">
        <f aca="false">w_1_9*B126+w_2_9*C126+w_3_9*D126+w_4_9*E126+w_5_9*F126+w_6_9*G126+w_7_9*H126+w_8_9*I126+w_9_9*J126+w_10_9*K126</f>
        <v>#NAME?</v>
      </c>
      <c r="AE126" s="46" t="e">
        <f aca="false">w_1_10*B126+w_2_10*C126+w_3_10*D126+w_4_10*E126+w_5_10*F126+w_6_10*G126+w_7_10*H126+w_8_10*I126+w_9_10*J126+w_10_10*K126</f>
        <v>#NAME?</v>
      </c>
    </row>
    <row r="127" customFormat="false" ht="15" hidden="false" customHeight="false" outlineLevel="0" collapsed="false">
      <c r="A127" s="0" t="n">
        <f aca="false">A126+$B$1</f>
        <v>122</v>
      </c>
      <c r="B127" s="45" t="e">
        <f aca="false">B126+eta_1*(L126-B126)*Dt</f>
        <v>#NAME?</v>
      </c>
      <c r="C127" s="46" t="e">
        <f aca="false">C126+eta_2*(M126-C126)*Dt</f>
        <v>#NAME?</v>
      </c>
      <c r="D127" s="47" t="e">
        <f aca="false">D126+eta_3*(N126-D126)*Dt</f>
        <v>#NAME?</v>
      </c>
      <c r="E127" s="46" t="e">
        <f aca="false">E126+eta_4*(O126-E126)*Dt</f>
        <v>#NAME?</v>
      </c>
      <c r="F127" s="48" t="e">
        <f aca="false">F126+eta_5*(P126-F126)*Dt</f>
        <v>#NAME?</v>
      </c>
      <c r="G127" s="49" t="e">
        <f aca="false">G126+eta_6*(Q126-G126)*Dt</f>
        <v>#NAME?</v>
      </c>
      <c r="H127" s="50" t="e">
        <f aca="false">H126+eta_7*(R126-H126)*Dt</f>
        <v>#NAME?</v>
      </c>
      <c r="I127" s="51" t="e">
        <f aca="false">I126+eta_8*(S126-I126)*Dt</f>
        <v>#NAME?</v>
      </c>
      <c r="J127" s="52" t="e">
        <f aca="false">J126+eta_9*(T126-J126)*Dt</f>
        <v>#NAME?</v>
      </c>
      <c r="K127" s="53" t="e">
        <f aca="false">K126+eta_10*(U126-K126)*Dt</f>
        <v>#NAME?</v>
      </c>
      <c r="L127" s="46" t="e">
        <f aca="false">MAX(0,id_1*V127+sum_1*V127+IF(ssum_1&gt;0,ssum_1*V127/lamda_1,0)+slogistic_1*(1/(1+EXP(-s_1*(V127-t_1))))+alogistic_1*(((1/(1+EXP(-s_1*(V127-t_1))))-(1/(1+EXP(s_1*t_1))))*(1+EXP(-s_1*t_1))))</f>
        <v>#NAME?</v>
      </c>
      <c r="M127" s="46" t="e">
        <f aca="false">MAX(0,id_2*W127+sum_2*W127+IF(ssum_2&gt;0,ssum_2*W127/lamda_2,0)+slogistic_2*(1/(1+EXP(-s_2*(W127-t_2))))+alogistic_2*(((1/(1+EXP(-s_2*(W127-t_2))))-(1/(1+EXP(s_2*t_2))))*(1+EXP(-s_2*t_2))))</f>
        <v>#NAME?</v>
      </c>
      <c r="N127" s="46" t="e">
        <f aca="false">MAX(0,id_3*X127+sum_3*X127+IF(ssum_3&gt;0,ssum_3*X127/lamda_3,0)+slogistic_3*(1/(1+EXP(-s_3*(X127-t_3))))+alogistic_3*(((1/(1+EXP(-s_3*(X127-t_3))))-(1/(1+EXP(s_3*t_3))))*(1+EXP(-s_3*t_3))))</f>
        <v>#NAME?</v>
      </c>
      <c r="O127" s="46" t="e">
        <f aca="false">MAX(0,id_4*Y127+sum_4*Y127+IF(ssum_4&gt;0,ssum_4*Y127/lamda_4,0)+slogistic_4*(1/(1+EXP(-s_4*(Y127-t_4))))+alogistic_4*(((1/(1+EXP(-s_4*(Y127-t_4))))-(1/(1+EXP(s_4*t_4))))*(1+EXP(-s_4*t_4))))</f>
        <v>#NAME?</v>
      </c>
      <c r="P127" s="46" t="e">
        <f aca="false">MAX(0,id_5*Z127+sum_5*Z127+IF(ssum_5&gt;0,ssum_5*Z127/lamda_5,0)+slogistic_5*(1/(1+EXP(-s_5*(Z127-t_5))))+alogistic_5*(((1/(1+EXP(-s_5*(Z127-t_5))))-(1/(1+EXP(s_5*t_5))))*(1+EXP(-s_5*t_5))))</f>
        <v>#NAME?</v>
      </c>
      <c r="Q127" s="46" t="e">
        <f aca="false">MAX(0,id_6*AA127+sum_6*AA127+IF(ssum_6&gt;0,ssum_6*AA127/lamda_6,0)+slogistic_6*(1/(1+EXP(-s_6*(AA127-t_6))))+alogistic_6*(((1/(1+EXP(-s_6*(AA127-t_6))))-(1/(1+EXP(s_6*t_6))))*(1+EXP(-s_6*t_6))))</f>
        <v>#NAME?</v>
      </c>
      <c r="R127" s="46" t="e">
        <f aca="false">MAX(0,id_7*AB127+sum_7*AB127+IF(ssum_7&gt;0,ssum_7*AB127/lamda_7,0)+slogistic_7*(1/(1+EXP(-s_7*(AB127-t_7))))+alogistic_7*(((1/(1+EXP(-s_7*(AB127-t_7))))-(1/(1+EXP(s_7*t_7))))*(1+EXP(-s_7*t_7))))</f>
        <v>#NAME?</v>
      </c>
      <c r="S127" s="46" t="e">
        <f aca="false">MAX(0,id_8*AC127+sum_8*AC127+IF(ssum_8&gt;0,ssum_8*AC127/lamda_8,0)+slogistic_8*(1/(1+EXP(-s_8*(AC127-t_8))))+alogistic_8*(((1/(1+EXP(-s_8*(AC127-t_8))))-(1/(1+EXP(s_8*t_8))))*(1+EXP(-s_8*t_8))))</f>
        <v>#NAME?</v>
      </c>
      <c r="T127" s="46" t="e">
        <f aca="false">MAX(0,id_9*AD127+sum_9*AD127+IF(ssum_9&gt;0,ssum_9*AD127/lamda_9,0)+slogistic_9*(1/(1+EXP(-s_9*(AD127-t_9))))+alogistic_9*(((1/(1+EXP(-s_9*(AD127-t_9))))-(1/(1+EXP(s_9*t_9))))*(1+EXP(-s_9*t_9))))</f>
        <v>#NAME?</v>
      </c>
      <c r="U127" s="46" t="e">
        <f aca="false">MAX(0,id_10*AE127+sum_10*AE127+IF(ssum_10&gt;0,ssum_10*AE127/lamda_10,0)+slogistic_10*(1/(1+EXP(-s_10*(AE127-t_10))))+alogistic_10*(((1/(1+EXP(-s_10*(AE127-t_10))))-(1/(1+EXP(s_10*t_10))))*(1+EXP(-s_10*t_10))))</f>
        <v>#NAME?</v>
      </c>
      <c r="V127" s="46" t="e">
        <f aca="false">w_1_1*B127+w_2_1*C127+w_3_1*D127+w_4_1*E127+w_5_1*F127+w_6_1*G127+w_7_1*H127+w_8_1*I127+w_9_1*J127+w_10_1*K127</f>
        <v>#NAME?</v>
      </c>
      <c r="W127" s="46" t="e">
        <f aca="false">w_1_2*B127+w_2_2*C127+w_3_2*D127+w_4_2*E127+w_5_2*F127+w_5_2*G127+w_7_2*H127+w_8_2*I127+w_9_2*J127+w_10_2*K127</f>
        <v>#NAME?</v>
      </c>
      <c r="X127" s="46" t="e">
        <f aca="false">w_1_3*B127+w_2_3*C127+matrix!$E$6*D127+matrix!$E$7*E127+matrix!$E$8*F127+matrix!$E$9*G127+matrix!$E$10*H127+matrix!$E$11*I127+matrix!$E$12*J127+matrix!$E$13*K127</f>
        <v>#NAME?</v>
      </c>
      <c r="Y127" s="46" t="e">
        <f aca="false">w_1_4*B127+w_2_4*C127+w_3_4*D127+w_4_4*E127+w_5_4*F127+w_6_4*G127+w_7_4*H127+w_8_4*I127+w_9_4*J127+w_10_4*K127</f>
        <v>#NAME?</v>
      </c>
      <c r="Z127" s="46" t="e">
        <f aca="false">w_1_5*B127+w_2_5*C127+w_3_5*D127+w_4_5*E127+w_5_5*F127+w_6_5*G127+w_7_5*H127+w_8_5*I127+w_9_5*J127+w_10_5*K127</f>
        <v>#NAME?</v>
      </c>
      <c r="AA127" s="46" t="e">
        <f aca="false">w_1_6*B127+w_2_6*C127+w_3_6*D127+w_4_6*E127+w_5_6*F127+w_6_6*G127+w_7_6*H127+w_8_6*I127+w_9_6*J127+w_10_6*K127</f>
        <v>#NAME?</v>
      </c>
      <c r="AB127" s="46" t="e">
        <f aca="false">w_1_7*B127+w_2_7*C127+w_3_7*D127+w_4_7*E127+w_5_7*F127+w_6_7*G127+w_7_7*H127+w_8_7*I127+w_9_7*J127+w_10_7*K127</f>
        <v>#NAME?</v>
      </c>
      <c r="AC127" s="46" t="e">
        <f aca="false">w_1_8*B127+w_2_8*C127+w_3_8*D127+w_4_8*E127+w_5_8*F127+w_6_8*G127+w_7_8*H127+w_8_8*I127+w_9_8*J127+w_10_8*K127</f>
        <v>#NAME?</v>
      </c>
      <c r="AD127" s="46" t="e">
        <f aca="false">w_1_9*B127+w_2_9*C127+w_3_9*D127+w_4_9*E127+w_5_9*F127+w_6_9*G127+w_7_9*H127+w_8_9*I127+w_9_9*J127+w_10_9*K127</f>
        <v>#NAME?</v>
      </c>
      <c r="AE127" s="46" t="e">
        <f aca="false">w_1_10*B127+w_2_10*C127+w_3_10*D127+w_4_10*E127+w_5_10*F127+w_6_10*G127+w_7_10*H127+w_8_10*I127+w_9_10*J127+w_10_10*K127</f>
        <v>#NAME?</v>
      </c>
    </row>
    <row r="128" customFormat="false" ht="15" hidden="false" customHeight="false" outlineLevel="0" collapsed="false">
      <c r="A128" s="0" t="n">
        <f aca="false">A127+$B$1</f>
        <v>123</v>
      </c>
      <c r="B128" s="45" t="e">
        <f aca="false">B127+eta_1*(L127-B127)*Dt</f>
        <v>#NAME?</v>
      </c>
      <c r="C128" s="46" t="e">
        <f aca="false">C127+eta_2*(M127-C127)*Dt</f>
        <v>#NAME?</v>
      </c>
      <c r="D128" s="47" t="e">
        <f aca="false">D127+eta_3*(N127-D127)*Dt</f>
        <v>#NAME?</v>
      </c>
      <c r="E128" s="46" t="e">
        <f aca="false">E127+eta_4*(O127-E127)*Dt</f>
        <v>#NAME?</v>
      </c>
      <c r="F128" s="48" t="e">
        <f aca="false">F127+eta_5*(P127-F127)*Dt</f>
        <v>#NAME?</v>
      </c>
      <c r="G128" s="49" t="e">
        <f aca="false">G127+eta_6*(Q127-G127)*Dt</f>
        <v>#NAME?</v>
      </c>
      <c r="H128" s="50" t="e">
        <f aca="false">H127+eta_7*(R127-H127)*Dt</f>
        <v>#NAME?</v>
      </c>
      <c r="I128" s="51" t="e">
        <f aca="false">I127+eta_8*(S127-I127)*Dt</f>
        <v>#NAME?</v>
      </c>
      <c r="J128" s="52" t="e">
        <f aca="false">J127+eta_9*(T127-J127)*Dt</f>
        <v>#NAME?</v>
      </c>
      <c r="K128" s="53" t="e">
        <f aca="false">K127+eta_10*(U127-K127)*Dt</f>
        <v>#NAME?</v>
      </c>
      <c r="L128" s="46" t="e">
        <f aca="false">MAX(0,id_1*V128+sum_1*V128+IF(ssum_1&gt;0,ssum_1*V128/lamda_1,0)+slogistic_1*(1/(1+EXP(-s_1*(V128-t_1))))+alogistic_1*(((1/(1+EXP(-s_1*(V128-t_1))))-(1/(1+EXP(s_1*t_1))))*(1+EXP(-s_1*t_1))))</f>
        <v>#NAME?</v>
      </c>
      <c r="M128" s="46" t="e">
        <f aca="false">MAX(0,id_2*W128+sum_2*W128+IF(ssum_2&gt;0,ssum_2*W128/lamda_2,0)+slogistic_2*(1/(1+EXP(-s_2*(W128-t_2))))+alogistic_2*(((1/(1+EXP(-s_2*(W128-t_2))))-(1/(1+EXP(s_2*t_2))))*(1+EXP(-s_2*t_2))))</f>
        <v>#NAME?</v>
      </c>
      <c r="N128" s="46" t="e">
        <f aca="false">MAX(0,id_3*X128+sum_3*X128+IF(ssum_3&gt;0,ssum_3*X128/lamda_3,0)+slogistic_3*(1/(1+EXP(-s_3*(X128-t_3))))+alogistic_3*(((1/(1+EXP(-s_3*(X128-t_3))))-(1/(1+EXP(s_3*t_3))))*(1+EXP(-s_3*t_3))))</f>
        <v>#NAME?</v>
      </c>
      <c r="O128" s="46" t="e">
        <f aca="false">MAX(0,id_4*Y128+sum_4*Y128+IF(ssum_4&gt;0,ssum_4*Y128/lamda_4,0)+slogistic_4*(1/(1+EXP(-s_4*(Y128-t_4))))+alogistic_4*(((1/(1+EXP(-s_4*(Y128-t_4))))-(1/(1+EXP(s_4*t_4))))*(1+EXP(-s_4*t_4))))</f>
        <v>#NAME?</v>
      </c>
      <c r="P128" s="46" t="e">
        <f aca="false">MAX(0,id_5*Z128+sum_5*Z128+IF(ssum_5&gt;0,ssum_5*Z128/lamda_5,0)+slogistic_5*(1/(1+EXP(-s_5*(Z128-t_5))))+alogistic_5*(((1/(1+EXP(-s_5*(Z128-t_5))))-(1/(1+EXP(s_5*t_5))))*(1+EXP(-s_5*t_5))))</f>
        <v>#NAME?</v>
      </c>
      <c r="Q128" s="46" t="e">
        <f aca="false">MAX(0,id_6*AA128+sum_6*AA128+IF(ssum_6&gt;0,ssum_6*AA128/lamda_6,0)+slogistic_6*(1/(1+EXP(-s_6*(AA128-t_6))))+alogistic_6*(((1/(1+EXP(-s_6*(AA128-t_6))))-(1/(1+EXP(s_6*t_6))))*(1+EXP(-s_6*t_6))))</f>
        <v>#NAME?</v>
      </c>
      <c r="R128" s="46" t="e">
        <f aca="false">MAX(0,id_7*AB128+sum_7*AB128+IF(ssum_7&gt;0,ssum_7*AB128/lamda_7,0)+slogistic_7*(1/(1+EXP(-s_7*(AB128-t_7))))+alogistic_7*(((1/(1+EXP(-s_7*(AB128-t_7))))-(1/(1+EXP(s_7*t_7))))*(1+EXP(-s_7*t_7))))</f>
        <v>#NAME?</v>
      </c>
      <c r="S128" s="46" t="e">
        <f aca="false">MAX(0,id_8*AC128+sum_8*AC128+IF(ssum_8&gt;0,ssum_8*AC128/lamda_8,0)+slogistic_8*(1/(1+EXP(-s_8*(AC128-t_8))))+alogistic_8*(((1/(1+EXP(-s_8*(AC128-t_8))))-(1/(1+EXP(s_8*t_8))))*(1+EXP(-s_8*t_8))))</f>
        <v>#NAME?</v>
      </c>
      <c r="T128" s="46" t="e">
        <f aca="false">MAX(0,id_9*AD128+sum_9*AD128+IF(ssum_9&gt;0,ssum_9*AD128/lamda_9,0)+slogistic_9*(1/(1+EXP(-s_9*(AD128-t_9))))+alogistic_9*(((1/(1+EXP(-s_9*(AD128-t_9))))-(1/(1+EXP(s_9*t_9))))*(1+EXP(-s_9*t_9))))</f>
        <v>#NAME?</v>
      </c>
      <c r="U128" s="46" t="e">
        <f aca="false">MAX(0,id_10*AE128+sum_10*AE128+IF(ssum_10&gt;0,ssum_10*AE128/lamda_10,0)+slogistic_10*(1/(1+EXP(-s_10*(AE128-t_10))))+alogistic_10*(((1/(1+EXP(-s_10*(AE128-t_10))))-(1/(1+EXP(s_10*t_10))))*(1+EXP(-s_10*t_10))))</f>
        <v>#NAME?</v>
      </c>
      <c r="V128" s="46" t="e">
        <f aca="false">w_1_1*B128+w_2_1*C128+w_3_1*D128+w_4_1*E128+w_5_1*F128+w_6_1*G128+w_7_1*H128+w_8_1*I128+w_9_1*J128+w_10_1*K128</f>
        <v>#NAME?</v>
      </c>
      <c r="W128" s="46" t="e">
        <f aca="false">w_1_2*B128+w_2_2*C128+w_3_2*D128+w_4_2*E128+w_5_2*F128+w_5_2*G128+w_7_2*H128+w_8_2*I128+w_9_2*J128+w_10_2*K128</f>
        <v>#NAME?</v>
      </c>
      <c r="X128" s="46" t="e">
        <f aca="false">w_1_3*B128+w_2_3*C128+matrix!$E$6*D128+matrix!$E$7*E128+matrix!$E$8*F128+matrix!$E$9*G128+matrix!$E$10*H128+matrix!$E$11*I128+matrix!$E$12*J128+matrix!$E$13*K128</f>
        <v>#NAME?</v>
      </c>
      <c r="Y128" s="46" t="e">
        <f aca="false">w_1_4*B128+w_2_4*C128+w_3_4*D128+w_4_4*E128+w_5_4*F128+w_6_4*G128+w_7_4*H128+w_8_4*I128+w_9_4*J128+w_10_4*K128</f>
        <v>#NAME?</v>
      </c>
      <c r="Z128" s="46" t="e">
        <f aca="false">w_1_5*B128+w_2_5*C128+w_3_5*D128+w_4_5*E128+w_5_5*F128+w_6_5*G128+w_7_5*H128+w_8_5*I128+w_9_5*J128+w_10_5*K128</f>
        <v>#NAME?</v>
      </c>
      <c r="AA128" s="46" t="e">
        <f aca="false">w_1_6*B128+w_2_6*C128+w_3_6*D128+w_4_6*E128+w_5_6*F128+w_6_6*G128+w_7_6*H128+w_8_6*I128+w_9_6*J128+w_10_6*K128</f>
        <v>#NAME?</v>
      </c>
      <c r="AB128" s="46" t="e">
        <f aca="false">w_1_7*B128+w_2_7*C128+w_3_7*D128+w_4_7*E128+w_5_7*F128+w_6_7*G128+w_7_7*H128+w_8_7*I128+w_9_7*J128+w_10_7*K128</f>
        <v>#NAME?</v>
      </c>
      <c r="AC128" s="46" t="e">
        <f aca="false">w_1_8*B128+w_2_8*C128+w_3_8*D128+w_4_8*E128+w_5_8*F128+w_6_8*G128+w_7_8*H128+w_8_8*I128+w_9_8*J128+w_10_8*K128</f>
        <v>#NAME?</v>
      </c>
      <c r="AD128" s="46" t="e">
        <f aca="false">w_1_9*B128+w_2_9*C128+w_3_9*D128+w_4_9*E128+w_5_9*F128+w_6_9*G128+w_7_9*H128+w_8_9*I128+w_9_9*J128+w_10_9*K128</f>
        <v>#NAME?</v>
      </c>
      <c r="AE128" s="46" t="e">
        <f aca="false">w_1_10*B128+w_2_10*C128+w_3_10*D128+w_4_10*E128+w_5_10*F128+w_6_10*G128+w_7_10*H128+w_8_10*I128+w_9_10*J128+w_10_10*K128</f>
        <v>#NAME?</v>
      </c>
    </row>
    <row r="129" customFormat="false" ht="15" hidden="false" customHeight="false" outlineLevel="0" collapsed="false">
      <c r="A129" s="0" t="n">
        <f aca="false">A128+$B$1</f>
        <v>124</v>
      </c>
      <c r="B129" s="45" t="e">
        <f aca="false">B128+eta_1*(L128-B128)*Dt</f>
        <v>#NAME?</v>
      </c>
      <c r="C129" s="46" t="e">
        <f aca="false">C128+eta_2*(M128-C128)*Dt</f>
        <v>#NAME?</v>
      </c>
      <c r="D129" s="47" t="e">
        <f aca="false">D128+eta_3*(N128-D128)*Dt</f>
        <v>#NAME?</v>
      </c>
      <c r="E129" s="46" t="e">
        <f aca="false">E128+eta_4*(O128-E128)*Dt</f>
        <v>#NAME?</v>
      </c>
      <c r="F129" s="48" t="e">
        <f aca="false">F128+eta_5*(P128-F128)*Dt</f>
        <v>#NAME?</v>
      </c>
      <c r="G129" s="49" t="e">
        <f aca="false">G128+eta_6*(Q128-G128)*Dt</f>
        <v>#NAME?</v>
      </c>
      <c r="H129" s="50" t="e">
        <f aca="false">H128+eta_7*(R128-H128)*Dt</f>
        <v>#NAME?</v>
      </c>
      <c r="I129" s="51" t="e">
        <f aca="false">I128+eta_8*(S128-I128)*Dt</f>
        <v>#NAME?</v>
      </c>
      <c r="J129" s="52" t="e">
        <f aca="false">J128+eta_9*(T128-J128)*Dt</f>
        <v>#NAME?</v>
      </c>
      <c r="K129" s="53" t="e">
        <f aca="false">K128+eta_10*(U128-K128)*Dt</f>
        <v>#NAME?</v>
      </c>
      <c r="L129" s="46" t="e">
        <f aca="false">MAX(0,id_1*V129+sum_1*V129+IF(ssum_1&gt;0,ssum_1*V129/lamda_1,0)+slogistic_1*(1/(1+EXP(-s_1*(V129-t_1))))+alogistic_1*(((1/(1+EXP(-s_1*(V129-t_1))))-(1/(1+EXP(s_1*t_1))))*(1+EXP(-s_1*t_1))))</f>
        <v>#NAME?</v>
      </c>
      <c r="M129" s="46" t="e">
        <f aca="false">MAX(0,id_2*W129+sum_2*W129+IF(ssum_2&gt;0,ssum_2*W129/lamda_2,0)+slogistic_2*(1/(1+EXP(-s_2*(W129-t_2))))+alogistic_2*(((1/(1+EXP(-s_2*(W129-t_2))))-(1/(1+EXP(s_2*t_2))))*(1+EXP(-s_2*t_2))))</f>
        <v>#NAME?</v>
      </c>
      <c r="N129" s="46" t="e">
        <f aca="false">MAX(0,id_3*X129+sum_3*X129+IF(ssum_3&gt;0,ssum_3*X129/lamda_3,0)+slogistic_3*(1/(1+EXP(-s_3*(X129-t_3))))+alogistic_3*(((1/(1+EXP(-s_3*(X129-t_3))))-(1/(1+EXP(s_3*t_3))))*(1+EXP(-s_3*t_3))))</f>
        <v>#NAME?</v>
      </c>
      <c r="O129" s="46" t="e">
        <f aca="false">MAX(0,id_4*Y129+sum_4*Y129+IF(ssum_4&gt;0,ssum_4*Y129/lamda_4,0)+slogistic_4*(1/(1+EXP(-s_4*(Y129-t_4))))+alogistic_4*(((1/(1+EXP(-s_4*(Y129-t_4))))-(1/(1+EXP(s_4*t_4))))*(1+EXP(-s_4*t_4))))</f>
        <v>#NAME?</v>
      </c>
      <c r="P129" s="46" t="e">
        <f aca="false">MAX(0,id_5*Z129+sum_5*Z129+IF(ssum_5&gt;0,ssum_5*Z129/lamda_5,0)+slogistic_5*(1/(1+EXP(-s_5*(Z129-t_5))))+alogistic_5*(((1/(1+EXP(-s_5*(Z129-t_5))))-(1/(1+EXP(s_5*t_5))))*(1+EXP(-s_5*t_5))))</f>
        <v>#NAME?</v>
      </c>
      <c r="Q129" s="46" t="e">
        <f aca="false">MAX(0,id_6*AA129+sum_6*AA129+IF(ssum_6&gt;0,ssum_6*AA129/lamda_6,0)+slogistic_6*(1/(1+EXP(-s_6*(AA129-t_6))))+alogistic_6*(((1/(1+EXP(-s_6*(AA129-t_6))))-(1/(1+EXP(s_6*t_6))))*(1+EXP(-s_6*t_6))))</f>
        <v>#NAME?</v>
      </c>
      <c r="R129" s="46" t="e">
        <f aca="false">MAX(0,id_7*AB129+sum_7*AB129+IF(ssum_7&gt;0,ssum_7*AB129/lamda_7,0)+slogistic_7*(1/(1+EXP(-s_7*(AB129-t_7))))+alogistic_7*(((1/(1+EXP(-s_7*(AB129-t_7))))-(1/(1+EXP(s_7*t_7))))*(1+EXP(-s_7*t_7))))</f>
        <v>#NAME?</v>
      </c>
      <c r="S129" s="46" t="e">
        <f aca="false">MAX(0,id_8*AC129+sum_8*AC129+IF(ssum_8&gt;0,ssum_8*AC129/lamda_8,0)+slogistic_8*(1/(1+EXP(-s_8*(AC129-t_8))))+alogistic_8*(((1/(1+EXP(-s_8*(AC129-t_8))))-(1/(1+EXP(s_8*t_8))))*(1+EXP(-s_8*t_8))))</f>
        <v>#NAME?</v>
      </c>
      <c r="T129" s="46" t="e">
        <f aca="false">MAX(0,id_9*AD129+sum_9*AD129+IF(ssum_9&gt;0,ssum_9*AD129/lamda_9,0)+slogistic_9*(1/(1+EXP(-s_9*(AD129-t_9))))+alogistic_9*(((1/(1+EXP(-s_9*(AD129-t_9))))-(1/(1+EXP(s_9*t_9))))*(1+EXP(-s_9*t_9))))</f>
        <v>#NAME?</v>
      </c>
      <c r="U129" s="46" t="e">
        <f aca="false">MAX(0,id_10*AE129+sum_10*AE129+IF(ssum_10&gt;0,ssum_10*AE129/lamda_10,0)+slogistic_10*(1/(1+EXP(-s_10*(AE129-t_10))))+alogistic_10*(((1/(1+EXP(-s_10*(AE129-t_10))))-(1/(1+EXP(s_10*t_10))))*(1+EXP(-s_10*t_10))))</f>
        <v>#NAME?</v>
      </c>
      <c r="V129" s="46" t="e">
        <f aca="false">w_1_1*B129+w_2_1*C129+w_3_1*D129+w_4_1*E129+w_5_1*F129+w_6_1*G129+w_7_1*H129+w_8_1*I129+w_9_1*J129+w_10_1*K129</f>
        <v>#NAME?</v>
      </c>
      <c r="W129" s="46" t="e">
        <f aca="false">w_1_2*B129+w_2_2*C129+w_3_2*D129+w_4_2*E129+w_5_2*F129+w_5_2*G129+w_7_2*H129+w_8_2*I129+w_9_2*J129+w_10_2*K129</f>
        <v>#NAME?</v>
      </c>
      <c r="X129" s="46" t="e">
        <f aca="false">w_1_3*B129+w_2_3*C129+matrix!$E$6*D129+matrix!$E$7*E129+matrix!$E$8*F129+matrix!$E$9*G129+matrix!$E$10*H129+matrix!$E$11*I129+matrix!$E$12*J129+matrix!$E$13*K129</f>
        <v>#NAME?</v>
      </c>
      <c r="Y129" s="46" t="e">
        <f aca="false">w_1_4*B129+w_2_4*C129+w_3_4*D129+w_4_4*E129+w_5_4*F129+w_6_4*G129+w_7_4*H129+w_8_4*I129+w_9_4*J129+w_10_4*K129</f>
        <v>#NAME?</v>
      </c>
      <c r="Z129" s="46" t="e">
        <f aca="false">w_1_5*B129+w_2_5*C129+w_3_5*D129+w_4_5*E129+w_5_5*F129+w_6_5*G129+w_7_5*H129+w_8_5*I129+w_9_5*J129+w_10_5*K129</f>
        <v>#NAME?</v>
      </c>
      <c r="AA129" s="46" t="e">
        <f aca="false">w_1_6*B129+w_2_6*C129+w_3_6*D129+w_4_6*E129+w_5_6*F129+w_6_6*G129+w_7_6*H129+w_8_6*I129+w_9_6*J129+w_10_6*K129</f>
        <v>#NAME?</v>
      </c>
      <c r="AB129" s="46" t="e">
        <f aca="false">w_1_7*B129+w_2_7*C129+w_3_7*D129+w_4_7*E129+w_5_7*F129+w_6_7*G129+w_7_7*H129+w_8_7*I129+w_9_7*J129+w_10_7*K129</f>
        <v>#NAME?</v>
      </c>
      <c r="AC129" s="46" t="e">
        <f aca="false">w_1_8*B129+w_2_8*C129+w_3_8*D129+w_4_8*E129+w_5_8*F129+w_6_8*G129+w_7_8*H129+w_8_8*I129+w_9_8*J129+w_10_8*K129</f>
        <v>#NAME?</v>
      </c>
      <c r="AD129" s="46" t="e">
        <f aca="false">w_1_9*B129+w_2_9*C129+w_3_9*D129+w_4_9*E129+w_5_9*F129+w_6_9*G129+w_7_9*H129+w_8_9*I129+w_9_9*J129+w_10_9*K129</f>
        <v>#NAME?</v>
      </c>
      <c r="AE129" s="46" t="e">
        <f aca="false">w_1_10*B129+w_2_10*C129+w_3_10*D129+w_4_10*E129+w_5_10*F129+w_6_10*G129+w_7_10*H129+w_8_10*I129+w_9_10*J129+w_10_10*K129</f>
        <v>#NAME?</v>
      </c>
    </row>
    <row r="130" customFormat="false" ht="15" hidden="false" customHeight="false" outlineLevel="0" collapsed="false">
      <c r="A130" s="0" t="n">
        <f aca="false">A129+$B$1</f>
        <v>125</v>
      </c>
      <c r="B130" s="45" t="e">
        <f aca="false">B129+eta_1*(L129-B129)*Dt</f>
        <v>#NAME?</v>
      </c>
      <c r="C130" s="46" t="e">
        <f aca="false">C129+eta_2*(M129-C129)*Dt</f>
        <v>#NAME?</v>
      </c>
      <c r="D130" s="47" t="e">
        <f aca="false">D129+eta_3*(N129-D129)*Dt</f>
        <v>#NAME?</v>
      </c>
      <c r="E130" s="46" t="e">
        <f aca="false">E129+eta_4*(O129-E129)*Dt</f>
        <v>#NAME?</v>
      </c>
      <c r="F130" s="48" t="e">
        <f aca="false">F129+eta_5*(P129-F129)*Dt</f>
        <v>#NAME?</v>
      </c>
      <c r="G130" s="49" t="e">
        <f aca="false">G129+eta_6*(Q129-G129)*Dt</f>
        <v>#NAME?</v>
      </c>
      <c r="H130" s="50" t="e">
        <f aca="false">H129+eta_7*(R129-H129)*Dt</f>
        <v>#NAME?</v>
      </c>
      <c r="I130" s="51" t="e">
        <f aca="false">I129+eta_8*(S129-I129)*Dt</f>
        <v>#NAME?</v>
      </c>
      <c r="J130" s="52" t="e">
        <f aca="false">J129+eta_9*(T129-J129)*Dt</f>
        <v>#NAME?</v>
      </c>
      <c r="K130" s="53" t="e">
        <f aca="false">K129+eta_10*(U129-K129)*Dt</f>
        <v>#NAME?</v>
      </c>
      <c r="L130" s="46" t="e">
        <f aca="false">MAX(0,id_1*V130+sum_1*V130+IF(ssum_1&gt;0,ssum_1*V130/lamda_1,0)+slogistic_1*(1/(1+EXP(-s_1*(V130-t_1))))+alogistic_1*(((1/(1+EXP(-s_1*(V130-t_1))))-(1/(1+EXP(s_1*t_1))))*(1+EXP(-s_1*t_1))))</f>
        <v>#NAME?</v>
      </c>
      <c r="M130" s="46" t="e">
        <f aca="false">MAX(0,id_2*W130+sum_2*W130+IF(ssum_2&gt;0,ssum_2*W130/lamda_2,0)+slogistic_2*(1/(1+EXP(-s_2*(W130-t_2))))+alogistic_2*(((1/(1+EXP(-s_2*(W130-t_2))))-(1/(1+EXP(s_2*t_2))))*(1+EXP(-s_2*t_2))))</f>
        <v>#NAME?</v>
      </c>
      <c r="N130" s="46" t="e">
        <f aca="false">MAX(0,id_3*X130+sum_3*X130+IF(ssum_3&gt;0,ssum_3*X130/lamda_3,0)+slogistic_3*(1/(1+EXP(-s_3*(X130-t_3))))+alogistic_3*(((1/(1+EXP(-s_3*(X130-t_3))))-(1/(1+EXP(s_3*t_3))))*(1+EXP(-s_3*t_3))))</f>
        <v>#NAME?</v>
      </c>
      <c r="O130" s="46" t="e">
        <f aca="false">MAX(0,id_4*Y130+sum_4*Y130+IF(ssum_4&gt;0,ssum_4*Y130/lamda_4,0)+slogistic_4*(1/(1+EXP(-s_4*(Y130-t_4))))+alogistic_4*(((1/(1+EXP(-s_4*(Y130-t_4))))-(1/(1+EXP(s_4*t_4))))*(1+EXP(-s_4*t_4))))</f>
        <v>#NAME?</v>
      </c>
      <c r="P130" s="46" t="e">
        <f aca="false">MAX(0,id_5*Z130+sum_5*Z130+IF(ssum_5&gt;0,ssum_5*Z130/lamda_5,0)+slogistic_5*(1/(1+EXP(-s_5*(Z130-t_5))))+alogistic_5*(((1/(1+EXP(-s_5*(Z130-t_5))))-(1/(1+EXP(s_5*t_5))))*(1+EXP(-s_5*t_5))))</f>
        <v>#NAME?</v>
      </c>
      <c r="Q130" s="46" t="e">
        <f aca="false">MAX(0,id_6*AA130+sum_6*AA130+IF(ssum_6&gt;0,ssum_6*AA130/lamda_6,0)+slogistic_6*(1/(1+EXP(-s_6*(AA130-t_6))))+alogistic_6*(((1/(1+EXP(-s_6*(AA130-t_6))))-(1/(1+EXP(s_6*t_6))))*(1+EXP(-s_6*t_6))))</f>
        <v>#NAME?</v>
      </c>
      <c r="R130" s="46" t="e">
        <f aca="false">MAX(0,id_7*AB130+sum_7*AB130+IF(ssum_7&gt;0,ssum_7*AB130/lamda_7,0)+slogistic_7*(1/(1+EXP(-s_7*(AB130-t_7))))+alogistic_7*(((1/(1+EXP(-s_7*(AB130-t_7))))-(1/(1+EXP(s_7*t_7))))*(1+EXP(-s_7*t_7))))</f>
        <v>#NAME?</v>
      </c>
      <c r="S130" s="46" t="e">
        <f aca="false">MAX(0,id_8*AC130+sum_8*AC130+IF(ssum_8&gt;0,ssum_8*AC130/lamda_8,0)+slogistic_8*(1/(1+EXP(-s_8*(AC130-t_8))))+alogistic_8*(((1/(1+EXP(-s_8*(AC130-t_8))))-(1/(1+EXP(s_8*t_8))))*(1+EXP(-s_8*t_8))))</f>
        <v>#NAME?</v>
      </c>
      <c r="T130" s="46" t="e">
        <f aca="false">MAX(0,id_9*AD130+sum_9*AD130+IF(ssum_9&gt;0,ssum_9*AD130/lamda_9,0)+slogistic_9*(1/(1+EXP(-s_9*(AD130-t_9))))+alogistic_9*(((1/(1+EXP(-s_9*(AD130-t_9))))-(1/(1+EXP(s_9*t_9))))*(1+EXP(-s_9*t_9))))</f>
        <v>#NAME?</v>
      </c>
      <c r="U130" s="46" t="e">
        <f aca="false">MAX(0,id_10*AE130+sum_10*AE130+IF(ssum_10&gt;0,ssum_10*AE130/lamda_10,0)+slogistic_10*(1/(1+EXP(-s_10*(AE130-t_10))))+alogistic_10*(((1/(1+EXP(-s_10*(AE130-t_10))))-(1/(1+EXP(s_10*t_10))))*(1+EXP(-s_10*t_10))))</f>
        <v>#NAME?</v>
      </c>
      <c r="V130" s="46" t="e">
        <f aca="false">w_1_1*B130+w_2_1*C130+w_3_1*D130+w_4_1*E130+w_5_1*F130+w_6_1*G130+w_7_1*H130+w_8_1*I130+w_9_1*J130+w_10_1*K130</f>
        <v>#NAME?</v>
      </c>
      <c r="W130" s="46" t="e">
        <f aca="false">w_1_2*B130+w_2_2*C130+w_3_2*D130+w_4_2*E130+w_5_2*F130+w_5_2*G130+w_7_2*H130+w_8_2*I130+w_9_2*J130+w_10_2*K130</f>
        <v>#NAME?</v>
      </c>
      <c r="X130" s="46" t="e">
        <f aca="false">w_1_3*B130+w_2_3*C130+matrix!$E$6*D130+matrix!$E$7*E130+matrix!$E$8*F130+matrix!$E$9*G130+matrix!$E$10*H130+matrix!$E$11*I130+matrix!$E$12*J130+matrix!$E$13*K130</f>
        <v>#NAME?</v>
      </c>
      <c r="Y130" s="46" t="e">
        <f aca="false">w_1_4*B130+w_2_4*C130+w_3_4*D130+w_4_4*E130+w_5_4*F130+w_6_4*G130+w_7_4*H130+w_8_4*I130+w_9_4*J130+w_10_4*K130</f>
        <v>#NAME?</v>
      </c>
      <c r="Z130" s="46" t="e">
        <f aca="false">w_1_5*B130+w_2_5*C130+w_3_5*D130+w_4_5*E130+w_5_5*F130+w_6_5*G130+w_7_5*H130+w_8_5*I130+w_9_5*J130+w_10_5*K130</f>
        <v>#NAME?</v>
      </c>
      <c r="AA130" s="46" t="e">
        <f aca="false">w_1_6*B130+w_2_6*C130+w_3_6*D130+w_4_6*E130+w_5_6*F130+w_6_6*G130+w_7_6*H130+w_8_6*I130+w_9_6*J130+w_10_6*K130</f>
        <v>#NAME?</v>
      </c>
      <c r="AB130" s="46" t="e">
        <f aca="false">w_1_7*B130+w_2_7*C130+w_3_7*D130+w_4_7*E130+w_5_7*F130+w_6_7*G130+w_7_7*H130+w_8_7*I130+w_9_7*J130+w_10_7*K130</f>
        <v>#NAME?</v>
      </c>
      <c r="AC130" s="46" t="e">
        <f aca="false">w_1_8*B130+w_2_8*C130+w_3_8*D130+w_4_8*E130+w_5_8*F130+w_6_8*G130+w_7_8*H130+w_8_8*I130+w_9_8*J130+w_10_8*K130</f>
        <v>#NAME?</v>
      </c>
      <c r="AD130" s="46" t="e">
        <f aca="false">w_1_9*B130+w_2_9*C130+w_3_9*D130+w_4_9*E130+w_5_9*F130+w_6_9*G130+w_7_9*H130+w_8_9*I130+w_9_9*J130+w_10_9*K130</f>
        <v>#NAME?</v>
      </c>
      <c r="AE130" s="46" t="e">
        <f aca="false">w_1_10*B130+w_2_10*C130+w_3_10*D130+w_4_10*E130+w_5_10*F130+w_6_10*G130+w_7_10*H130+w_8_10*I130+w_9_10*J130+w_10_10*K130</f>
        <v>#NAME?</v>
      </c>
    </row>
    <row r="131" customFormat="false" ht="15" hidden="false" customHeight="false" outlineLevel="0" collapsed="false">
      <c r="A131" s="0" t="n">
        <f aca="false">A130+$B$1</f>
        <v>126</v>
      </c>
      <c r="B131" s="45" t="e">
        <f aca="false">B130+eta_1*(L130-B130)*Dt</f>
        <v>#NAME?</v>
      </c>
      <c r="C131" s="46" t="e">
        <f aca="false">C130+eta_2*(M130-C130)*Dt</f>
        <v>#NAME?</v>
      </c>
      <c r="D131" s="47" t="e">
        <f aca="false">D130+eta_3*(N130-D130)*Dt</f>
        <v>#NAME?</v>
      </c>
      <c r="E131" s="46" t="e">
        <f aca="false">E130+eta_4*(O130-E130)*Dt</f>
        <v>#NAME?</v>
      </c>
      <c r="F131" s="48" t="e">
        <f aca="false">F130+eta_5*(P130-F130)*Dt</f>
        <v>#NAME?</v>
      </c>
      <c r="G131" s="49" t="e">
        <f aca="false">G130+eta_6*(Q130-G130)*Dt</f>
        <v>#NAME?</v>
      </c>
      <c r="H131" s="50" t="e">
        <f aca="false">H130+eta_7*(R130-H130)*Dt</f>
        <v>#NAME?</v>
      </c>
      <c r="I131" s="51" t="e">
        <f aca="false">I130+eta_8*(S130-I130)*Dt</f>
        <v>#NAME?</v>
      </c>
      <c r="J131" s="52" t="e">
        <f aca="false">J130+eta_9*(T130-J130)*Dt</f>
        <v>#NAME?</v>
      </c>
      <c r="K131" s="53" t="e">
        <f aca="false">K130+eta_10*(U130-K130)*Dt</f>
        <v>#NAME?</v>
      </c>
      <c r="L131" s="46" t="e">
        <f aca="false">MAX(0,id_1*V131+sum_1*V131+IF(ssum_1&gt;0,ssum_1*V131/lamda_1,0)+slogistic_1*(1/(1+EXP(-s_1*(V131-t_1))))+alogistic_1*(((1/(1+EXP(-s_1*(V131-t_1))))-(1/(1+EXP(s_1*t_1))))*(1+EXP(-s_1*t_1))))</f>
        <v>#NAME?</v>
      </c>
      <c r="M131" s="46" t="e">
        <f aca="false">MAX(0,id_2*W131+sum_2*W131+IF(ssum_2&gt;0,ssum_2*W131/lamda_2,0)+slogistic_2*(1/(1+EXP(-s_2*(W131-t_2))))+alogistic_2*(((1/(1+EXP(-s_2*(W131-t_2))))-(1/(1+EXP(s_2*t_2))))*(1+EXP(-s_2*t_2))))</f>
        <v>#NAME?</v>
      </c>
      <c r="N131" s="46" t="e">
        <f aca="false">MAX(0,id_3*X131+sum_3*X131+IF(ssum_3&gt;0,ssum_3*X131/lamda_3,0)+slogistic_3*(1/(1+EXP(-s_3*(X131-t_3))))+alogistic_3*(((1/(1+EXP(-s_3*(X131-t_3))))-(1/(1+EXP(s_3*t_3))))*(1+EXP(-s_3*t_3))))</f>
        <v>#NAME?</v>
      </c>
      <c r="O131" s="46" t="e">
        <f aca="false">MAX(0,id_4*Y131+sum_4*Y131+IF(ssum_4&gt;0,ssum_4*Y131/lamda_4,0)+slogistic_4*(1/(1+EXP(-s_4*(Y131-t_4))))+alogistic_4*(((1/(1+EXP(-s_4*(Y131-t_4))))-(1/(1+EXP(s_4*t_4))))*(1+EXP(-s_4*t_4))))</f>
        <v>#NAME?</v>
      </c>
      <c r="P131" s="46" t="e">
        <f aca="false">MAX(0,id_5*Z131+sum_5*Z131+IF(ssum_5&gt;0,ssum_5*Z131/lamda_5,0)+slogistic_5*(1/(1+EXP(-s_5*(Z131-t_5))))+alogistic_5*(((1/(1+EXP(-s_5*(Z131-t_5))))-(1/(1+EXP(s_5*t_5))))*(1+EXP(-s_5*t_5))))</f>
        <v>#NAME?</v>
      </c>
      <c r="Q131" s="46" t="e">
        <f aca="false">MAX(0,id_6*AA131+sum_6*AA131+IF(ssum_6&gt;0,ssum_6*AA131/lamda_6,0)+slogistic_6*(1/(1+EXP(-s_6*(AA131-t_6))))+alogistic_6*(((1/(1+EXP(-s_6*(AA131-t_6))))-(1/(1+EXP(s_6*t_6))))*(1+EXP(-s_6*t_6))))</f>
        <v>#NAME?</v>
      </c>
      <c r="R131" s="46" t="e">
        <f aca="false">MAX(0,id_7*AB131+sum_7*AB131+IF(ssum_7&gt;0,ssum_7*AB131/lamda_7,0)+slogistic_7*(1/(1+EXP(-s_7*(AB131-t_7))))+alogistic_7*(((1/(1+EXP(-s_7*(AB131-t_7))))-(1/(1+EXP(s_7*t_7))))*(1+EXP(-s_7*t_7))))</f>
        <v>#NAME?</v>
      </c>
      <c r="S131" s="46" t="e">
        <f aca="false">MAX(0,id_8*AC131+sum_8*AC131+IF(ssum_8&gt;0,ssum_8*AC131/lamda_8,0)+slogistic_8*(1/(1+EXP(-s_8*(AC131-t_8))))+alogistic_8*(((1/(1+EXP(-s_8*(AC131-t_8))))-(1/(1+EXP(s_8*t_8))))*(1+EXP(-s_8*t_8))))</f>
        <v>#NAME?</v>
      </c>
      <c r="T131" s="46" t="e">
        <f aca="false">MAX(0,id_9*AD131+sum_9*AD131+IF(ssum_9&gt;0,ssum_9*AD131/lamda_9,0)+slogistic_9*(1/(1+EXP(-s_9*(AD131-t_9))))+alogistic_9*(((1/(1+EXP(-s_9*(AD131-t_9))))-(1/(1+EXP(s_9*t_9))))*(1+EXP(-s_9*t_9))))</f>
        <v>#NAME?</v>
      </c>
      <c r="U131" s="46" t="e">
        <f aca="false">MAX(0,id_10*AE131+sum_10*AE131+IF(ssum_10&gt;0,ssum_10*AE131/lamda_10,0)+slogistic_10*(1/(1+EXP(-s_10*(AE131-t_10))))+alogistic_10*(((1/(1+EXP(-s_10*(AE131-t_10))))-(1/(1+EXP(s_10*t_10))))*(1+EXP(-s_10*t_10))))</f>
        <v>#NAME?</v>
      </c>
      <c r="V131" s="46" t="e">
        <f aca="false">w_1_1*B131+w_2_1*C131+w_3_1*D131+w_4_1*E131+w_5_1*F131+w_6_1*G131+w_7_1*H131+w_8_1*I131+w_9_1*J131+w_10_1*K131</f>
        <v>#NAME?</v>
      </c>
      <c r="W131" s="46" t="e">
        <f aca="false">w_1_2*B131+w_2_2*C131+w_3_2*D131+w_4_2*E131+w_5_2*F131+w_5_2*G131+w_7_2*H131+w_8_2*I131+w_9_2*J131+w_10_2*K131</f>
        <v>#NAME?</v>
      </c>
      <c r="X131" s="46" t="e">
        <f aca="false">w_1_3*B131+w_2_3*C131+matrix!$E$6*D131+matrix!$E$7*E131+matrix!$E$8*F131+matrix!$E$9*G131+matrix!$E$10*H131+matrix!$E$11*I131+matrix!$E$12*J131+matrix!$E$13*K131</f>
        <v>#NAME?</v>
      </c>
      <c r="Y131" s="46" t="e">
        <f aca="false">w_1_4*B131+w_2_4*C131+w_3_4*D131+w_4_4*E131+w_5_4*F131+w_6_4*G131+w_7_4*H131+w_8_4*I131+w_9_4*J131+w_10_4*K131</f>
        <v>#NAME?</v>
      </c>
      <c r="Z131" s="46" t="e">
        <f aca="false">w_1_5*B131+w_2_5*C131+w_3_5*D131+w_4_5*E131+w_5_5*F131+w_6_5*G131+w_7_5*H131+w_8_5*I131+w_9_5*J131+w_10_5*K131</f>
        <v>#NAME?</v>
      </c>
      <c r="AA131" s="46" t="e">
        <f aca="false">w_1_6*B131+w_2_6*C131+w_3_6*D131+w_4_6*E131+w_5_6*F131+w_6_6*G131+w_7_6*H131+w_8_6*I131+w_9_6*J131+w_10_6*K131</f>
        <v>#NAME?</v>
      </c>
      <c r="AB131" s="46" t="e">
        <f aca="false">w_1_7*B131+w_2_7*C131+w_3_7*D131+w_4_7*E131+w_5_7*F131+w_6_7*G131+w_7_7*H131+w_8_7*I131+w_9_7*J131+w_10_7*K131</f>
        <v>#NAME?</v>
      </c>
      <c r="AC131" s="46" t="e">
        <f aca="false">w_1_8*B131+w_2_8*C131+w_3_8*D131+w_4_8*E131+w_5_8*F131+w_6_8*G131+w_7_8*H131+w_8_8*I131+w_9_8*J131+w_10_8*K131</f>
        <v>#NAME?</v>
      </c>
      <c r="AD131" s="46" t="e">
        <f aca="false">w_1_9*B131+w_2_9*C131+w_3_9*D131+w_4_9*E131+w_5_9*F131+w_6_9*G131+w_7_9*H131+w_8_9*I131+w_9_9*J131+w_10_9*K131</f>
        <v>#NAME?</v>
      </c>
      <c r="AE131" s="46" t="e">
        <f aca="false">w_1_10*B131+w_2_10*C131+w_3_10*D131+w_4_10*E131+w_5_10*F131+w_6_10*G131+w_7_10*H131+w_8_10*I131+w_9_10*J131+w_10_10*K131</f>
        <v>#NAME?</v>
      </c>
    </row>
    <row r="132" customFormat="false" ht="15" hidden="false" customHeight="false" outlineLevel="0" collapsed="false">
      <c r="A132" s="0" t="n">
        <f aca="false">A131+$B$1</f>
        <v>127</v>
      </c>
      <c r="B132" s="45" t="e">
        <f aca="false">B131+eta_1*(L131-B131)*Dt</f>
        <v>#NAME?</v>
      </c>
      <c r="C132" s="46" t="e">
        <f aca="false">C131+eta_2*(M131-C131)*Dt</f>
        <v>#NAME?</v>
      </c>
      <c r="D132" s="47" t="e">
        <f aca="false">D131+eta_3*(N131-D131)*Dt</f>
        <v>#NAME?</v>
      </c>
      <c r="E132" s="46" t="e">
        <f aca="false">E131+eta_4*(O131-E131)*Dt</f>
        <v>#NAME?</v>
      </c>
      <c r="F132" s="48" t="e">
        <f aca="false">F131+eta_5*(P131-F131)*Dt</f>
        <v>#NAME?</v>
      </c>
      <c r="G132" s="49" t="e">
        <f aca="false">G131+eta_6*(Q131-G131)*Dt</f>
        <v>#NAME?</v>
      </c>
      <c r="H132" s="50" t="e">
        <f aca="false">H131+eta_7*(R131-H131)*Dt</f>
        <v>#NAME?</v>
      </c>
      <c r="I132" s="51" t="e">
        <f aca="false">I131+eta_8*(S131-I131)*Dt</f>
        <v>#NAME?</v>
      </c>
      <c r="J132" s="52" t="e">
        <f aca="false">J131+eta_9*(T131-J131)*Dt</f>
        <v>#NAME?</v>
      </c>
      <c r="K132" s="53" t="e">
        <f aca="false">K131+eta_10*(U131-K131)*Dt</f>
        <v>#NAME?</v>
      </c>
      <c r="L132" s="46" t="e">
        <f aca="false">MAX(0,id_1*V132+sum_1*V132+IF(ssum_1&gt;0,ssum_1*V132/lamda_1,0)+slogistic_1*(1/(1+EXP(-s_1*(V132-t_1))))+alogistic_1*(((1/(1+EXP(-s_1*(V132-t_1))))-(1/(1+EXP(s_1*t_1))))*(1+EXP(-s_1*t_1))))</f>
        <v>#NAME?</v>
      </c>
      <c r="M132" s="46" t="e">
        <f aca="false">MAX(0,id_2*W132+sum_2*W132+IF(ssum_2&gt;0,ssum_2*W132/lamda_2,0)+slogistic_2*(1/(1+EXP(-s_2*(W132-t_2))))+alogistic_2*(((1/(1+EXP(-s_2*(W132-t_2))))-(1/(1+EXP(s_2*t_2))))*(1+EXP(-s_2*t_2))))</f>
        <v>#NAME?</v>
      </c>
      <c r="N132" s="46" t="e">
        <f aca="false">MAX(0,id_3*X132+sum_3*X132+IF(ssum_3&gt;0,ssum_3*X132/lamda_3,0)+slogistic_3*(1/(1+EXP(-s_3*(X132-t_3))))+alogistic_3*(((1/(1+EXP(-s_3*(X132-t_3))))-(1/(1+EXP(s_3*t_3))))*(1+EXP(-s_3*t_3))))</f>
        <v>#NAME?</v>
      </c>
      <c r="O132" s="46" t="e">
        <f aca="false">MAX(0,id_4*Y132+sum_4*Y132+IF(ssum_4&gt;0,ssum_4*Y132/lamda_4,0)+slogistic_4*(1/(1+EXP(-s_4*(Y132-t_4))))+alogistic_4*(((1/(1+EXP(-s_4*(Y132-t_4))))-(1/(1+EXP(s_4*t_4))))*(1+EXP(-s_4*t_4))))</f>
        <v>#NAME?</v>
      </c>
      <c r="P132" s="46" t="e">
        <f aca="false">MAX(0,id_5*Z132+sum_5*Z132+IF(ssum_5&gt;0,ssum_5*Z132/lamda_5,0)+slogistic_5*(1/(1+EXP(-s_5*(Z132-t_5))))+alogistic_5*(((1/(1+EXP(-s_5*(Z132-t_5))))-(1/(1+EXP(s_5*t_5))))*(1+EXP(-s_5*t_5))))</f>
        <v>#NAME?</v>
      </c>
      <c r="Q132" s="46" t="e">
        <f aca="false">MAX(0,id_6*AA132+sum_6*AA132+IF(ssum_6&gt;0,ssum_6*AA132/lamda_6,0)+slogistic_6*(1/(1+EXP(-s_6*(AA132-t_6))))+alogistic_6*(((1/(1+EXP(-s_6*(AA132-t_6))))-(1/(1+EXP(s_6*t_6))))*(1+EXP(-s_6*t_6))))</f>
        <v>#NAME?</v>
      </c>
      <c r="R132" s="46" t="e">
        <f aca="false">MAX(0,id_7*AB132+sum_7*AB132+IF(ssum_7&gt;0,ssum_7*AB132/lamda_7,0)+slogistic_7*(1/(1+EXP(-s_7*(AB132-t_7))))+alogistic_7*(((1/(1+EXP(-s_7*(AB132-t_7))))-(1/(1+EXP(s_7*t_7))))*(1+EXP(-s_7*t_7))))</f>
        <v>#NAME?</v>
      </c>
      <c r="S132" s="46" t="e">
        <f aca="false">MAX(0,id_8*AC132+sum_8*AC132+IF(ssum_8&gt;0,ssum_8*AC132/lamda_8,0)+slogistic_8*(1/(1+EXP(-s_8*(AC132-t_8))))+alogistic_8*(((1/(1+EXP(-s_8*(AC132-t_8))))-(1/(1+EXP(s_8*t_8))))*(1+EXP(-s_8*t_8))))</f>
        <v>#NAME?</v>
      </c>
      <c r="T132" s="46" t="e">
        <f aca="false">MAX(0,id_9*AD132+sum_9*AD132+IF(ssum_9&gt;0,ssum_9*AD132/lamda_9,0)+slogistic_9*(1/(1+EXP(-s_9*(AD132-t_9))))+alogistic_9*(((1/(1+EXP(-s_9*(AD132-t_9))))-(1/(1+EXP(s_9*t_9))))*(1+EXP(-s_9*t_9))))</f>
        <v>#NAME?</v>
      </c>
      <c r="U132" s="46" t="e">
        <f aca="false">MAX(0,id_10*AE132+sum_10*AE132+IF(ssum_10&gt;0,ssum_10*AE132/lamda_10,0)+slogistic_10*(1/(1+EXP(-s_10*(AE132-t_10))))+alogistic_10*(((1/(1+EXP(-s_10*(AE132-t_10))))-(1/(1+EXP(s_10*t_10))))*(1+EXP(-s_10*t_10))))</f>
        <v>#NAME?</v>
      </c>
      <c r="V132" s="46" t="e">
        <f aca="false">w_1_1*B132+w_2_1*C132+w_3_1*D132+w_4_1*E132+w_5_1*F132+w_6_1*G132+w_7_1*H132+w_8_1*I132+w_9_1*J132+w_10_1*K132</f>
        <v>#NAME?</v>
      </c>
      <c r="W132" s="46" t="e">
        <f aca="false">w_1_2*B132+w_2_2*C132+w_3_2*D132+w_4_2*E132+w_5_2*F132+w_5_2*G132+w_7_2*H132+w_8_2*I132+w_9_2*J132+w_10_2*K132</f>
        <v>#NAME?</v>
      </c>
      <c r="X132" s="46" t="e">
        <f aca="false">w_1_3*B132+w_2_3*C132+matrix!$E$6*D132+matrix!$E$7*E132+matrix!$E$8*F132+matrix!$E$9*G132+matrix!$E$10*H132+matrix!$E$11*I132+matrix!$E$12*J132+matrix!$E$13*K132</f>
        <v>#NAME?</v>
      </c>
      <c r="Y132" s="46" t="e">
        <f aca="false">w_1_4*B132+w_2_4*C132+w_3_4*D132+w_4_4*E132+w_5_4*F132+w_6_4*G132+w_7_4*H132+w_8_4*I132+w_9_4*J132+w_10_4*K132</f>
        <v>#NAME?</v>
      </c>
      <c r="Z132" s="46" t="e">
        <f aca="false">w_1_5*B132+w_2_5*C132+w_3_5*D132+w_4_5*E132+w_5_5*F132+w_6_5*G132+w_7_5*H132+w_8_5*I132+w_9_5*J132+w_10_5*K132</f>
        <v>#NAME?</v>
      </c>
      <c r="AA132" s="46" t="e">
        <f aca="false">w_1_6*B132+w_2_6*C132+w_3_6*D132+w_4_6*E132+w_5_6*F132+w_6_6*G132+w_7_6*H132+w_8_6*I132+w_9_6*J132+w_10_6*K132</f>
        <v>#NAME?</v>
      </c>
      <c r="AB132" s="46" t="e">
        <f aca="false">w_1_7*B132+w_2_7*C132+w_3_7*D132+w_4_7*E132+w_5_7*F132+w_6_7*G132+w_7_7*H132+w_8_7*I132+w_9_7*J132+w_10_7*K132</f>
        <v>#NAME?</v>
      </c>
      <c r="AC132" s="46" t="e">
        <f aca="false">w_1_8*B132+w_2_8*C132+w_3_8*D132+w_4_8*E132+w_5_8*F132+w_6_8*G132+w_7_8*H132+w_8_8*I132+w_9_8*J132+w_10_8*K132</f>
        <v>#NAME?</v>
      </c>
      <c r="AD132" s="46" t="e">
        <f aca="false">w_1_9*B132+w_2_9*C132+w_3_9*D132+w_4_9*E132+w_5_9*F132+w_6_9*G132+w_7_9*H132+w_8_9*I132+w_9_9*J132+w_10_9*K132</f>
        <v>#NAME?</v>
      </c>
      <c r="AE132" s="46" t="e">
        <f aca="false">w_1_10*B132+w_2_10*C132+w_3_10*D132+w_4_10*E132+w_5_10*F132+w_6_10*G132+w_7_10*H132+w_8_10*I132+w_9_10*J132+w_10_10*K132</f>
        <v>#NAME?</v>
      </c>
    </row>
    <row r="133" customFormat="false" ht="15" hidden="false" customHeight="false" outlineLevel="0" collapsed="false">
      <c r="A133" s="0" t="n">
        <f aca="false">A132+$B$1</f>
        <v>128</v>
      </c>
      <c r="B133" s="45" t="e">
        <f aca="false">B132+eta_1*(L132-B132)*Dt</f>
        <v>#NAME?</v>
      </c>
      <c r="C133" s="46" t="e">
        <f aca="false">C132+eta_2*(M132-C132)*Dt</f>
        <v>#NAME?</v>
      </c>
      <c r="D133" s="47" t="e">
        <f aca="false">D132+eta_3*(N132-D132)*Dt</f>
        <v>#NAME?</v>
      </c>
      <c r="E133" s="46" t="e">
        <f aca="false">E132+eta_4*(O132-E132)*Dt</f>
        <v>#NAME?</v>
      </c>
      <c r="F133" s="48" t="e">
        <f aca="false">F132+eta_5*(P132-F132)*Dt</f>
        <v>#NAME?</v>
      </c>
      <c r="G133" s="49" t="e">
        <f aca="false">G132+eta_6*(Q132-G132)*Dt</f>
        <v>#NAME?</v>
      </c>
      <c r="H133" s="50" t="e">
        <f aca="false">H132+eta_7*(R132-H132)*Dt</f>
        <v>#NAME?</v>
      </c>
      <c r="I133" s="51" t="e">
        <f aca="false">I132+eta_8*(S132-I132)*Dt</f>
        <v>#NAME?</v>
      </c>
      <c r="J133" s="52" t="e">
        <f aca="false">J132+eta_9*(T132-J132)*Dt</f>
        <v>#NAME?</v>
      </c>
      <c r="K133" s="53" t="e">
        <f aca="false">K132+eta_10*(U132-K132)*Dt</f>
        <v>#NAME?</v>
      </c>
      <c r="L133" s="46" t="e">
        <f aca="false">MAX(0,id_1*V133+sum_1*V133+IF(ssum_1&gt;0,ssum_1*V133/lamda_1,0)+slogistic_1*(1/(1+EXP(-s_1*(V133-t_1))))+alogistic_1*(((1/(1+EXP(-s_1*(V133-t_1))))-(1/(1+EXP(s_1*t_1))))*(1+EXP(-s_1*t_1))))</f>
        <v>#NAME?</v>
      </c>
      <c r="M133" s="46" t="e">
        <f aca="false">MAX(0,id_2*W133+sum_2*W133+IF(ssum_2&gt;0,ssum_2*W133/lamda_2,0)+slogistic_2*(1/(1+EXP(-s_2*(W133-t_2))))+alogistic_2*(((1/(1+EXP(-s_2*(W133-t_2))))-(1/(1+EXP(s_2*t_2))))*(1+EXP(-s_2*t_2))))</f>
        <v>#NAME?</v>
      </c>
      <c r="N133" s="46" t="e">
        <f aca="false">MAX(0,id_3*X133+sum_3*X133+IF(ssum_3&gt;0,ssum_3*X133/lamda_3,0)+slogistic_3*(1/(1+EXP(-s_3*(X133-t_3))))+alogistic_3*(((1/(1+EXP(-s_3*(X133-t_3))))-(1/(1+EXP(s_3*t_3))))*(1+EXP(-s_3*t_3))))</f>
        <v>#NAME?</v>
      </c>
      <c r="O133" s="46" t="e">
        <f aca="false">MAX(0,id_4*Y133+sum_4*Y133+IF(ssum_4&gt;0,ssum_4*Y133/lamda_4,0)+slogistic_4*(1/(1+EXP(-s_4*(Y133-t_4))))+alogistic_4*(((1/(1+EXP(-s_4*(Y133-t_4))))-(1/(1+EXP(s_4*t_4))))*(1+EXP(-s_4*t_4))))</f>
        <v>#NAME?</v>
      </c>
      <c r="P133" s="46" t="e">
        <f aca="false">MAX(0,id_5*Z133+sum_5*Z133+IF(ssum_5&gt;0,ssum_5*Z133/lamda_5,0)+slogistic_5*(1/(1+EXP(-s_5*(Z133-t_5))))+alogistic_5*(((1/(1+EXP(-s_5*(Z133-t_5))))-(1/(1+EXP(s_5*t_5))))*(1+EXP(-s_5*t_5))))</f>
        <v>#NAME?</v>
      </c>
      <c r="Q133" s="46" t="e">
        <f aca="false">MAX(0,id_6*AA133+sum_6*AA133+IF(ssum_6&gt;0,ssum_6*AA133/lamda_6,0)+slogistic_6*(1/(1+EXP(-s_6*(AA133-t_6))))+alogistic_6*(((1/(1+EXP(-s_6*(AA133-t_6))))-(1/(1+EXP(s_6*t_6))))*(1+EXP(-s_6*t_6))))</f>
        <v>#NAME?</v>
      </c>
      <c r="R133" s="46" t="e">
        <f aca="false">MAX(0,id_7*AB133+sum_7*AB133+IF(ssum_7&gt;0,ssum_7*AB133/lamda_7,0)+slogistic_7*(1/(1+EXP(-s_7*(AB133-t_7))))+alogistic_7*(((1/(1+EXP(-s_7*(AB133-t_7))))-(1/(1+EXP(s_7*t_7))))*(1+EXP(-s_7*t_7))))</f>
        <v>#NAME?</v>
      </c>
      <c r="S133" s="46" t="e">
        <f aca="false">MAX(0,id_8*AC133+sum_8*AC133+IF(ssum_8&gt;0,ssum_8*AC133/lamda_8,0)+slogistic_8*(1/(1+EXP(-s_8*(AC133-t_8))))+alogistic_8*(((1/(1+EXP(-s_8*(AC133-t_8))))-(1/(1+EXP(s_8*t_8))))*(1+EXP(-s_8*t_8))))</f>
        <v>#NAME?</v>
      </c>
      <c r="T133" s="46" t="e">
        <f aca="false">MAX(0,id_9*AD133+sum_9*AD133+IF(ssum_9&gt;0,ssum_9*AD133/lamda_9,0)+slogistic_9*(1/(1+EXP(-s_9*(AD133-t_9))))+alogistic_9*(((1/(1+EXP(-s_9*(AD133-t_9))))-(1/(1+EXP(s_9*t_9))))*(1+EXP(-s_9*t_9))))</f>
        <v>#NAME?</v>
      </c>
      <c r="U133" s="46" t="e">
        <f aca="false">MAX(0,id_10*AE133+sum_10*AE133+IF(ssum_10&gt;0,ssum_10*AE133/lamda_10,0)+slogistic_10*(1/(1+EXP(-s_10*(AE133-t_10))))+alogistic_10*(((1/(1+EXP(-s_10*(AE133-t_10))))-(1/(1+EXP(s_10*t_10))))*(1+EXP(-s_10*t_10))))</f>
        <v>#NAME?</v>
      </c>
      <c r="V133" s="46" t="e">
        <f aca="false">w_1_1*B133+w_2_1*C133+w_3_1*D133+w_4_1*E133+w_5_1*F133+w_6_1*G133+w_7_1*H133+w_8_1*I133+w_9_1*J133+w_10_1*K133</f>
        <v>#NAME?</v>
      </c>
      <c r="W133" s="46" t="e">
        <f aca="false">w_1_2*B133+w_2_2*C133+w_3_2*D133+w_4_2*E133+w_5_2*F133+w_5_2*G133+w_7_2*H133+w_8_2*I133+w_9_2*J133+w_10_2*K133</f>
        <v>#NAME?</v>
      </c>
      <c r="X133" s="46" t="e">
        <f aca="false">w_1_3*B133+w_2_3*C133+matrix!$E$6*D133+matrix!$E$7*E133+matrix!$E$8*F133+matrix!$E$9*G133+matrix!$E$10*H133+matrix!$E$11*I133+matrix!$E$12*J133+matrix!$E$13*K133</f>
        <v>#NAME?</v>
      </c>
      <c r="Y133" s="46" t="e">
        <f aca="false">w_1_4*B133+w_2_4*C133+w_3_4*D133+w_4_4*E133+w_5_4*F133+w_6_4*G133+w_7_4*H133+w_8_4*I133+w_9_4*J133+w_10_4*K133</f>
        <v>#NAME?</v>
      </c>
      <c r="Z133" s="46" t="e">
        <f aca="false">w_1_5*B133+w_2_5*C133+w_3_5*D133+w_4_5*E133+w_5_5*F133+w_6_5*G133+w_7_5*H133+w_8_5*I133+w_9_5*J133+w_10_5*K133</f>
        <v>#NAME?</v>
      </c>
      <c r="AA133" s="46" t="e">
        <f aca="false">w_1_6*B133+w_2_6*C133+w_3_6*D133+w_4_6*E133+w_5_6*F133+w_6_6*G133+w_7_6*H133+w_8_6*I133+w_9_6*J133+w_10_6*K133</f>
        <v>#NAME?</v>
      </c>
      <c r="AB133" s="46" t="e">
        <f aca="false">w_1_7*B133+w_2_7*C133+w_3_7*D133+w_4_7*E133+w_5_7*F133+w_6_7*G133+w_7_7*H133+w_8_7*I133+w_9_7*J133+w_10_7*K133</f>
        <v>#NAME?</v>
      </c>
      <c r="AC133" s="46" t="e">
        <f aca="false">w_1_8*B133+w_2_8*C133+w_3_8*D133+w_4_8*E133+w_5_8*F133+w_6_8*G133+w_7_8*H133+w_8_8*I133+w_9_8*J133+w_10_8*K133</f>
        <v>#NAME?</v>
      </c>
      <c r="AD133" s="46" t="e">
        <f aca="false">w_1_9*B133+w_2_9*C133+w_3_9*D133+w_4_9*E133+w_5_9*F133+w_6_9*G133+w_7_9*H133+w_8_9*I133+w_9_9*J133+w_10_9*K133</f>
        <v>#NAME?</v>
      </c>
      <c r="AE133" s="46" t="e">
        <f aca="false">w_1_10*B133+w_2_10*C133+w_3_10*D133+w_4_10*E133+w_5_10*F133+w_6_10*G133+w_7_10*H133+w_8_10*I133+w_9_10*J133+w_10_10*K133</f>
        <v>#NAME?</v>
      </c>
    </row>
    <row r="134" customFormat="false" ht="15" hidden="false" customHeight="false" outlineLevel="0" collapsed="false">
      <c r="A134" s="0" t="n">
        <f aca="false">A133+$B$1</f>
        <v>129</v>
      </c>
      <c r="B134" s="45" t="e">
        <f aca="false">B133+eta_1*(L133-B133)*Dt</f>
        <v>#NAME?</v>
      </c>
      <c r="C134" s="46" t="e">
        <f aca="false">C133+eta_2*(M133-C133)*Dt</f>
        <v>#NAME?</v>
      </c>
      <c r="D134" s="47" t="e">
        <f aca="false">D133+eta_3*(N133-D133)*Dt</f>
        <v>#NAME?</v>
      </c>
      <c r="E134" s="46" t="e">
        <f aca="false">E133+eta_4*(O133-E133)*Dt</f>
        <v>#NAME?</v>
      </c>
      <c r="F134" s="48" t="e">
        <f aca="false">F133+eta_5*(P133-F133)*Dt</f>
        <v>#NAME?</v>
      </c>
      <c r="G134" s="49" t="e">
        <f aca="false">G133+eta_6*(Q133-G133)*Dt</f>
        <v>#NAME?</v>
      </c>
      <c r="H134" s="50" t="e">
        <f aca="false">H133+eta_7*(R133-H133)*Dt</f>
        <v>#NAME?</v>
      </c>
      <c r="I134" s="51" t="e">
        <f aca="false">I133+eta_8*(S133-I133)*Dt</f>
        <v>#NAME?</v>
      </c>
      <c r="J134" s="52" t="e">
        <f aca="false">J133+eta_9*(T133-J133)*Dt</f>
        <v>#NAME?</v>
      </c>
      <c r="K134" s="53" t="e">
        <f aca="false">K133+eta_10*(U133-K133)*Dt</f>
        <v>#NAME?</v>
      </c>
      <c r="L134" s="46" t="e">
        <f aca="false">MAX(0,id_1*V134+sum_1*V134+IF(ssum_1&gt;0,ssum_1*V134/lamda_1,0)+slogistic_1*(1/(1+EXP(-s_1*(V134-t_1))))+alogistic_1*(((1/(1+EXP(-s_1*(V134-t_1))))-(1/(1+EXP(s_1*t_1))))*(1+EXP(-s_1*t_1))))</f>
        <v>#NAME?</v>
      </c>
      <c r="M134" s="46" t="e">
        <f aca="false">MAX(0,id_2*W134+sum_2*W134+IF(ssum_2&gt;0,ssum_2*W134/lamda_2,0)+slogistic_2*(1/(1+EXP(-s_2*(W134-t_2))))+alogistic_2*(((1/(1+EXP(-s_2*(W134-t_2))))-(1/(1+EXP(s_2*t_2))))*(1+EXP(-s_2*t_2))))</f>
        <v>#NAME?</v>
      </c>
      <c r="N134" s="46" t="e">
        <f aca="false">MAX(0,id_3*X134+sum_3*X134+IF(ssum_3&gt;0,ssum_3*X134/lamda_3,0)+slogistic_3*(1/(1+EXP(-s_3*(X134-t_3))))+alogistic_3*(((1/(1+EXP(-s_3*(X134-t_3))))-(1/(1+EXP(s_3*t_3))))*(1+EXP(-s_3*t_3))))</f>
        <v>#NAME?</v>
      </c>
      <c r="O134" s="46" t="e">
        <f aca="false">MAX(0,id_4*Y134+sum_4*Y134+IF(ssum_4&gt;0,ssum_4*Y134/lamda_4,0)+slogistic_4*(1/(1+EXP(-s_4*(Y134-t_4))))+alogistic_4*(((1/(1+EXP(-s_4*(Y134-t_4))))-(1/(1+EXP(s_4*t_4))))*(1+EXP(-s_4*t_4))))</f>
        <v>#NAME?</v>
      </c>
      <c r="P134" s="46" t="e">
        <f aca="false">MAX(0,id_5*Z134+sum_5*Z134+IF(ssum_5&gt;0,ssum_5*Z134/lamda_5,0)+slogistic_5*(1/(1+EXP(-s_5*(Z134-t_5))))+alogistic_5*(((1/(1+EXP(-s_5*(Z134-t_5))))-(1/(1+EXP(s_5*t_5))))*(1+EXP(-s_5*t_5))))</f>
        <v>#NAME?</v>
      </c>
      <c r="Q134" s="46" t="e">
        <f aca="false">MAX(0,id_6*AA134+sum_6*AA134+IF(ssum_6&gt;0,ssum_6*AA134/lamda_6,0)+slogistic_6*(1/(1+EXP(-s_6*(AA134-t_6))))+alogistic_6*(((1/(1+EXP(-s_6*(AA134-t_6))))-(1/(1+EXP(s_6*t_6))))*(1+EXP(-s_6*t_6))))</f>
        <v>#NAME?</v>
      </c>
      <c r="R134" s="46" t="e">
        <f aca="false">MAX(0,id_7*AB134+sum_7*AB134+IF(ssum_7&gt;0,ssum_7*AB134/lamda_7,0)+slogistic_7*(1/(1+EXP(-s_7*(AB134-t_7))))+alogistic_7*(((1/(1+EXP(-s_7*(AB134-t_7))))-(1/(1+EXP(s_7*t_7))))*(1+EXP(-s_7*t_7))))</f>
        <v>#NAME?</v>
      </c>
      <c r="S134" s="46" t="e">
        <f aca="false">MAX(0,id_8*AC134+sum_8*AC134+IF(ssum_8&gt;0,ssum_8*AC134/lamda_8,0)+slogistic_8*(1/(1+EXP(-s_8*(AC134-t_8))))+alogistic_8*(((1/(1+EXP(-s_8*(AC134-t_8))))-(1/(1+EXP(s_8*t_8))))*(1+EXP(-s_8*t_8))))</f>
        <v>#NAME?</v>
      </c>
      <c r="T134" s="46" t="e">
        <f aca="false">MAX(0,id_9*AD134+sum_9*AD134+IF(ssum_9&gt;0,ssum_9*AD134/lamda_9,0)+slogistic_9*(1/(1+EXP(-s_9*(AD134-t_9))))+alogistic_9*(((1/(1+EXP(-s_9*(AD134-t_9))))-(1/(1+EXP(s_9*t_9))))*(1+EXP(-s_9*t_9))))</f>
        <v>#NAME?</v>
      </c>
      <c r="U134" s="46" t="e">
        <f aca="false">MAX(0,id_10*AE134+sum_10*AE134+IF(ssum_10&gt;0,ssum_10*AE134/lamda_10,0)+slogistic_10*(1/(1+EXP(-s_10*(AE134-t_10))))+alogistic_10*(((1/(1+EXP(-s_10*(AE134-t_10))))-(1/(1+EXP(s_10*t_10))))*(1+EXP(-s_10*t_10))))</f>
        <v>#NAME?</v>
      </c>
      <c r="V134" s="46" t="e">
        <f aca="false">w_1_1*B134+w_2_1*C134+w_3_1*D134+w_4_1*E134+w_5_1*F134+w_6_1*G134+w_7_1*H134+w_8_1*I134+w_9_1*J134+w_10_1*K134</f>
        <v>#NAME?</v>
      </c>
      <c r="W134" s="46" t="e">
        <f aca="false">w_1_2*B134+w_2_2*C134+w_3_2*D134+w_4_2*E134+w_5_2*F134+w_5_2*G134+w_7_2*H134+w_8_2*I134+w_9_2*J134+w_10_2*K134</f>
        <v>#NAME?</v>
      </c>
      <c r="X134" s="46" t="e">
        <f aca="false">w_1_3*B134+w_2_3*C134+matrix!$E$6*D134+matrix!$E$7*E134+matrix!$E$8*F134+matrix!$E$9*G134+matrix!$E$10*H134+matrix!$E$11*I134+matrix!$E$12*J134+matrix!$E$13*K134</f>
        <v>#NAME?</v>
      </c>
      <c r="Y134" s="46" t="e">
        <f aca="false">w_1_4*B134+w_2_4*C134+w_3_4*D134+w_4_4*E134+w_5_4*F134+w_6_4*G134+w_7_4*H134+w_8_4*I134+w_9_4*J134+w_10_4*K134</f>
        <v>#NAME?</v>
      </c>
      <c r="Z134" s="46" t="e">
        <f aca="false">w_1_5*B134+w_2_5*C134+w_3_5*D134+w_4_5*E134+w_5_5*F134+w_6_5*G134+w_7_5*H134+w_8_5*I134+w_9_5*J134+w_10_5*K134</f>
        <v>#NAME?</v>
      </c>
      <c r="AA134" s="46" t="e">
        <f aca="false">w_1_6*B134+w_2_6*C134+w_3_6*D134+w_4_6*E134+w_5_6*F134+w_6_6*G134+w_7_6*H134+w_8_6*I134+w_9_6*J134+w_10_6*K134</f>
        <v>#NAME?</v>
      </c>
      <c r="AB134" s="46" t="e">
        <f aca="false">w_1_7*B134+w_2_7*C134+w_3_7*D134+w_4_7*E134+w_5_7*F134+w_6_7*G134+w_7_7*H134+w_8_7*I134+w_9_7*J134+w_10_7*K134</f>
        <v>#NAME?</v>
      </c>
      <c r="AC134" s="46" t="e">
        <f aca="false">w_1_8*B134+w_2_8*C134+w_3_8*D134+w_4_8*E134+w_5_8*F134+w_6_8*G134+w_7_8*H134+w_8_8*I134+w_9_8*J134+w_10_8*K134</f>
        <v>#NAME?</v>
      </c>
      <c r="AD134" s="46" t="e">
        <f aca="false">w_1_9*B134+w_2_9*C134+w_3_9*D134+w_4_9*E134+w_5_9*F134+w_6_9*G134+w_7_9*H134+w_8_9*I134+w_9_9*J134+w_10_9*K134</f>
        <v>#NAME?</v>
      </c>
      <c r="AE134" s="46" t="e">
        <f aca="false">w_1_10*B134+w_2_10*C134+w_3_10*D134+w_4_10*E134+w_5_10*F134+w_6_10*G134+w_7_10*H134+w_8_10*I134+w_9_10*J134+w_10_10*K134</f>
        <v>#NAME?</v>
      </c>
    </row>
    <row r="135" customFormat="false" ht="15" hidden="false" customHeight="false" outlineLevel="0" collapsed="false">
      <c r="A135" s="0" t="n">
        <f aca="false">A134+$B$1</f>
        <v>130</v>
      </c>
      <c r="B135" s="45" t="e">
        <f aca="false">B134+eta_1*(L134-B134)*Dt</f>
        <v>#NAME?</v>
      </c>
      <c r="C135" s="46" t="e">
        <f aca="false">C134+eta_2*(M134-C134)*Dt</f>
        <v>#NAME?</v>
      </c>
      <c r="D135" s="47" t="e">
        <f aca="false">D134+eta_3*(N134-D134)*Dt</f>
        <v>#NAME?</v>
      </c>
      <c r="E135" s="46" t="e">
        <f aca="false">E134+eta_4*(O134-E134)*Dt</f>
        <v>#NAME?</v>
      </c>
      <c r="F135" s="48" t="e">
        <f aca="false">F134+eta_5*(P134-F134)*Dt</f>
        <v>#NAME?</v>
      </c>
      <c r="G135" s="49" t="e">
        <f aca="false">G134+eta_6*(Q134-G134)*Dt</f>
        <v>#NAME?</v>
      </c>
      <c r="H135" s="50" t="e">
        <f aca="false">H134+eta_7*(R134-H134)*Dt</f>
        <v>#NAME?</v>
      </c>
      <c r="I135" s="51" t="e">
        <f aca="false">I134+eta_8*(S134-I134)*Dt</f>
        <v>#NAME?</v>
      </c>
      <c r="J135" s="52" t="e">
        <f aca="false">J134+eta_9*(T134-J134)*Dt</f>
        <v>#NAME?</v>
      </c>
      <c r="K135" s="53" t="e">
        <f aca="false">K134+eta_10*(U134-K134)*Dt</f>
        <v>#NAME?</v>
      </c>
      <c r="L135" s="46" t="e">
        <f aca="false">MAX(0,id_1*V135+sum_1*V135+IF(ssum_1&gt;0,ssum_1*V135/lamda_1,0)+slogistic_1*(1/(1+EXP(-s_1*(V135-t_1))))+alogistic_1*(((1/(1+EXP(-s_1*(V135-t_1))))-(1/(1+EXP(s_1*t_1))))*(1+EXP(-s_1*t_1))))</f>
        <v>#NAME?</v>
      </c>
      <c r="M135" s="46" t="e">
        <f aca="false">MAX(0,id_2*W135+sum_2*W135+IF(ssum_2&gt;0,ssum_2*W135/lamda_2,0)+slogistic_2*(1/(1+EXP(-s_2*(W135-t_2))))+alogistic_2*(((1/(1+EXP(-s_2*(W135-t_2))))-(1/(1+EXP(s_2*t_2))))*(1+EXP(-s_2*t_2))))</f>
        <v>#NAME?</v>
      </c>
      <c r="N135" s="46" t="e">
        <f aca="false">MAX(0,id_3*X135+sum_3*X135+IF(ssum_3&gt;0,ssum_3*X135/lamda_3,0)+slogistic_3*(1/(1+EXP(-s_3*(X135-t_3))))+alogistic_3*(((1/(1+EXP(-s_3*(X135-t_3))))-(1/(1+EXP(s_3*t_3))))*(1+EXP(-s_3*t_3))))</f>
        <v>#NAME?</v>
      </c>
      <c r="O135" s="46" t="e">
        <f aca="false">MAX(0,id_4*Y135+sum_4*Y135+IF(ssum_4&gt;0,ssum_4*Y135/lamda_4,0)+slogistic_4*(1/(1+EXP(-s_4*(Y135-t_4))))+alogistic_4*(((1/(1+EXP(-s_4*(Y135-t_4))))-(1/(1+EXP(s_4*t_4))))*(1+EXP(-s_4*t_4))))</f>
        <v>#NAME?</v>
      </c>
      <c r="P135" s="46" t="e">
        <f aca="false">MAX(0,id_5*Z135+sum_5*Z135+IF(ssum_5&gt;0,ssum_5*Z135/lamda_5,0)+slogistic_5*(1/(1+EXP(-s_5*(Z135-t_5))))+alogistic_5*(((1/(1+EXP(-s_5*(Z135-t_5))))-(1/(1+EXP(s_5*t_5))))*(1+EXP(-s_5*t_5))))</f>
        <v>#NAME?</v>
      </c>
      <c r="Q135" s="46" t="e">
        <f aca="false">MAX(0,id_6*AA135+sum_6*AA135+IF(ssum_6&gt;0,ssum_6*AA135/lamda_6,0)+slogistic_6*(1/(1+EXP(-s_6*(AA135-t_6))))+alogistic_6*(((1/(1+EXP(-s_6*(AA135-t_6))))-(1/(1+EXP(s_6*t_6))))*(1+EXP(-s_6*t_6))))</f>
        <v>#NAME?</v>
      </c>
      <c r="R135" s="46" t="e">
        <f aca="false">MAX(0,id_7*AB135+sum_7*AB135+IF(ssum_7&gt;0,ssum_7*AB135/lamda_7,0)+slogistic_7*(1/(1+EXP(-s_7*(AB135-t_7))))+alogistic_7*(((1/(1+EXP(-s_7*(AB135-t_7))))-(1/(1+EXP(s_7*t_7))))*(1+EXP(-s_7*t_7))))</f>
        <v>#NAME?</v>
      </c>
      <c r="S135" s="46" t="e">
        <f aca="false">MAX(0,id_8*AC135+sum_8*AC135+IF(ssum_8&gt;0,ssum_8*AC135/lamda_8,0)+slogistic_8*(1/(1+EXP(-s_8*(AC135-t_8))))+alogistic_8*(((1/(1+EXP(-s_8*(AC135-t_8))))-(1/(1+EXP(s_8*t_8))))*(1+EXP(-s_8*t_8))))</f>
        <v>#NAME?</v>
      </c>
      <c r="T135" s="46" t="e">
        <f aca="false">MAX(0,id_9*AD135+sum_9*AD135+IF(ssum_9&gt;0,ssum_9*AD135/lamda_9,0)+slogistic_9*(1/(1+EXP(-s_9*(AD135-t_9))))+alogistic_9*(((1/(1+EXP(-s_9*(AD135-t_9))))-(1/(1+EXP(s_9*t_9))))*(1+EXP(-s_9*t_9))))</f>
        <v>#NAME?</v>
      </c>
      <c r="U135" s="46" t="e">
        <f aca="false">MAX(0,id_10*AE135+sum_10*AE135+IF(ssum_10&gt;0,ssum_10*AE135/lamda_10,0)+slogistic_10*(1/(1+EXP(-s_10*(AE135-t_10))))+alogistic_10*(((1/(1+EXP(-s_10*(AE135-t_10))))-(1/(1+EXP(s_10*t_10))))*(1+EXP(-s_10*t_10))))</f>
        <v>#NAME?</v>
      </c>
      <c r="V135" s="46" t="e">
        <f aca="false">w_1_1*B135+w_2_1*C135+w_3_1*D135+w_4_1*E135+w_5_1*F135+w_6_1*G135+w_7_1*H135+w_8_1*I135+w_9_1*J135+w_10_1*K135</f>
        <v>#NAME?</v>
      </c>
      <c r="W135" s="46" t="e">
        <f aca="false">w_1_2*B135+w_2_2*C135+w_3_2*D135+w_4_2*E135+w_5_2*F135+w_5_2*G135+w_7_2*H135+w_8_2*I135+w_9_2*J135+w_10_2*K135</f>
        <v>#NAME?</v>
      </c>
      <c r="X135" s="46" t="e">
        <f aca="false">w_1_3*B135+w_2_3*C135+matrix!$E$6*D135+matrix!$E$7*E135+matrix!$E$8*F135+matrix!$E$9*G135+matrix!$E$10*H135+matrix!$E$11*I135+matrix!$E$12*J135+matrix!$E$13*K135</f>
        <v>#NAME?</v>
      </c>
      <c r="Y135" s="46" t="e">
        <f aca="false">w_1_4*B135+w_2_4*C135+w_3_4*D135+w_4_4*E135+w_5_4*F135+w_6_4*G135+w_7_4*H135+w_8_4*I135+w_9_4*J135+w_10_4*K135</f>
        <v>#NAME?</v>
      </c>
      <c r="Z135" s="46" t="e">
        <f aca="false">w_1_5*B135+w_2_5*C135+w_3_5*D135+w_4_5*E135+w_5_5*F135+w_6_5*G135+w_7_5*H135+w_8_5*I135+w_9_5*J135+w_10_5*K135</f>
        <v>#NAME?</v>
      </c>
      <c r="AA135" s="46" t="e">
        <f aca="false">w_1_6*B135+w_2_6*C135+w_3_6*D135+w_4_6*E135+w_5_6*F135+w_6_6*G135+w_7_6*H135+w_8_6*I135+w_9_6*J135+w_10_6*K135</f>
        <v>#NAME?</v>
      </c>
      <c r="AB135" s="46" t="e">
        <f aca="false">w_1_7*B135+w_2_7*C135+w_3_7*D135+w_4_7*E135+w_5_7*F135+w_6_7*G135+w_7_7*H135+w_8_7*I135+w_9_7*J135+w_10_7*K135</f>
        <v>#NAME?</v>
      </c>
      <c r="AC135" s="46" t="e">
        <f aca="false">w_1_8*B135+w_2_8*C135+w_3_8*D135+w_4_8*E135+w_5_8*F135+w_6_8*G135+w_7_8*H135+w_8_8*I135+w_9_8*J135+w_10_8*K135</f>
        <v>#NAME?</v>
      </c>
      <c r="AD135" s="46" t="e">
        <f aca="false">w_1_9*B135+w_2_9*C135+w_3_9*D135+w_4_9*E135+w_5_9*F135+w_6_9*G135+w_7_9*H135+w_8_9*I135+w_9_9*J135+w_10_9*K135</f>
        <v>#NAME?</v>
      </c>
      <c r="AE135" s="46" t="e">
        <f aca="false">w_1_10*B135+w_2_10*C135+w_3_10*D135+w_4_10*E135+w_5_10*F135+w_6_10*G135+w_7_10*H135+w_8_10*I135+w_9_10*J135+w_10_10*K135</f>
        <v>#NAME?</v>
      </c>
    </row>
    <row r="136" customFormat="false" ht="15" hidden="false" customHeight="false" outlineLevel="0" collapsed="false">
      <c r="A136" s="0" t="n">
        <f aca="false">A135+$B$1</f>
        <v>131</v>
      </c>
      <c r="B136" s="45" t="e">
        <f aca="false">B135+eta_1*(L135-B135)*Dt</f>
        <v>#NAME?</v>
      </c>
      <c r="C136" s="46" t="e">
        <f aca="false">C135+eta_2*(M135-C135)*Dt</f>
        <v>#NAME?</v>
      </c>
      <c r="D136" s="47" t="e">
        <f aca="false">D135+eta_3*(N135-D135)*Dt</f>
        <v>#NAME?</v>
      </c>
      <c r="E136" s="46" t="e">
        <f aca="false">E135+eta_4*(O135-E135)*Dt</f>
        <v>#NAME?</v>
      </c>
      <c r="F136" s="48" t="e">
        <f aca="false">F135+eta_5*(P135-F135)*Dt</f>
        <v>#NAME?</v>
      </c>
      <c r="G136" s="49" t="e">
        <f aca="false">G135+eta_6*(Q135-G135)*Dt</f>
        <v>#NAME?</v>
      </c>
      <c r="H136" s="50" t="e">
        <f aca="false">H135+eta_7*(R135-H135)*Dt</f>
        <v>#NAME?</v>
      </c>
      <c r="I136" s="51" t="e">
        <f aca="false">I135+eta_8*(S135-I135)*Dt</f>
        <v>#NAME?</v>
      </c>
      <c r="J136" s="52" t="e">
        <f aca="false">J135+eta_9*(T135-J135)*Dt</f>
        <v>#NAME?</v>
      </c>
      <c r="K136" s="53" t="e">
        <f aca="false">K135+eta_10*(U135-K135)*Dt</f>
        <v>#NAME?</v>
      </c>
      <c r="L136" s="46" t="e">
        <f aca="false">MAX(0,id_1*V136+sum_1*V136+IF(ssum_1&gt;0,ssum_1*V136/lamda_1,0)+slogistic_1*(1/(1+EXP(-s_1*(V136-t_1))))+alogistic_1*(((1/(1+EXP(-s_1*(V136-t_1))))-(1/(1+EXP(s_1*t_1))))*(1+EXP(-s_1*t_1))))</f>
        <v>#NAME?</v>
      </c>
      <c r="M136" s="46" t="e">
        <f aca="false">MAX(0,id_2*W136+sum_2*W136+IF(ssum_2&gt;0,ssum_2*W136/lamda_2,0)+slogistic_2*(1/(1+EXP(-s_2*(W136-t_2))))+alogistic_2*(((1/(1+EXP(-s_2*(W136-t_2))))-(1/(1+EXP(s_2*t_2))))*(1+EXP(-s_2*t_2))))</f>
        <v>#NAME?</v>
      </c>
      <c r="N136" s="46" t="e">
        <f aca="false">MAX(0,id_3*X136+sum_3*X136+IF(ssum_3&gt;0,ssum_3*X136/lamda_3,0)+slogistic_3*(1/(1+EXP(-s_3*(X136-t_3))))+alogistic_3*(((1/(1+EXP(-s_3*(X136-t_3))))-(1/(1+EXP(s_3*t_3))))*(1+EXP(-s_3*t_3))))</f>
        <v>#NAME?</v>
      </c>
      <c r="O136" s="46" t="e">
        <f aca="false">MAX(0,id_4*Y136+sum_4*Y136+IF(ssum_4&gt;0,ssum_4*Y136/lamda_4,0)+slogistic_4*(1/(1+EXP(-s_4*(Y136-t_4))))+alogistic_4*(((1/(1+EXP(-s_4*(Y136-t_4))))-(1/(1+EXP(s_4*t_4))))*(1+EXP(-s_4*t_4))))</f>
        <v>#NAME?</v>
      </c>
      <c r="P136" s="46" t="e">
        <f aca="false">MAX(0,id_5*Z136+sum_5*Z136+IF(ssum_5&gt;0,ssum_5*Z136/lamda_5,0)+slogistic_5*(1/(1+EXP(-s_5*(Z136-t_5))))+alogistic_5*(((1/(1+EXP(-s_5*(Z136-t_5))))-(1/(1+EXP(s_5*t_5))))*(1+EXP(-s_5*t_5))))</f>
        <v>#NAME?</v>
      </c>
      <c r="Q136" s="46" t="e">
        <f aca="false">MAX(0,id_6*AA136+sum_6*AA136+IF(ssum_6&gt;0,ssum_6*AA136/lamda_6,0)+slogistic_6*(1/(1+EXP(-s_6*(AA136-t_6))))+alogistic_6*(((1/(1+EXP(-s_6*(AA136-t_6))))-(1/(1+EXP(s_6*t_6))))*(1+EXP(-s_6*t_6))))</f>
        <v>#NAME?</v>
      </c>
      <c r="R136" s="46" t="e">
        <f aca="false">MAX(0,id_7*AB136+sum_7*AB136+IF(ssum_7&gt;0,ssum_7*AB136/lamda_7,0)+slogistic_7*(1/(1+EXP(-s_7*(AB136-t_7))))+alogistic_7*(((1/(1+EXP(-s_7*(AB136-t_7))))-(1/(1+EXP(s_7*t_7))))*(1+EXP(-s_7*t_7))))</f>
        <v>#NAME?</v>
      </c>
      <c r="S136" s="46" t="e">
        <f aca="false">MAX(0,id_8*AC136+sum_8*AC136+IF(ssum_8&gt;0,ssum_8*AC136/lamda_8,0)+slogistic_8*(1/(1+EXP(-s_8*(AC136-t_8))))+alogistic_8*(((1/(1+EXP(-s_8*(AC136-t_8))))-(1/(1+EXP(s_8*t_8))))*(1+EXP(-s_8*t_8))))</f>
        <v>#NAME?</v>
      </c>
      <c r="T136" s="46" t="e">
        <f aca="false">MAX(0,id_9*AD136+sum_9*AD136+IF(ssum_9&gt;0,ssum_9*AD136/lamda_9,0)+slogistic_9*(1/(1+EXP(-s_9*(AD136-t_9))))+alogistic_9*(((1/(1+EXP(-s_9*(AD136-t_9))))-(1/(1+EXP(s_9*t_9))))*(1+EXP(-s_9*t_9))))</f>
        <v>#NAME?</v>
      </c>
      <c r="U136" s="46" t="e">
        <f aca="false">MAX(0,id_10*AE136+sum_10*AE136+IF(ssum_10&gt;0,ssum_10*AE136/lamda_10,0)+slogistic_10*(1/(1+EXP(-s_10*(AE136-t_10))))+alogistic_10*(((1/(1+EXP(-s_10*(AE136-t_10))))-(1/(1+EXP(s_10*t_10))))*(1+EXP(-s_10*t_10))))</f>
        <v>#NAME?</v>
      </c>
      <c r="V136" s="46" t="e">
        <f aca="false">w_1_1*B136+w_2_1*C136+w_3_1*D136+w_4_1*E136+w_5_1*F136+w_6_1*G136+w_7_1*H136+w_8_1*I136+w_9_1*J136+w_10_1*K136</f>
        <v>#NAME?</v>
      </c>
      <c r="W136" s="46" t="e">
        <f aca="false">w_1_2*B136+w_2_2*C136+w_3_2*D136+w_4_2*E136+w_5_2*F136+w_5_2*G136+w_7_2*H136+w_8_2*I136+w_9_2*J136+w_10_2*K136</f>
        <v>#NAME?</v>
      </c>
      <c r="X136" s="46" t="e">
        <f aca="false">w_1_3*B136+w_2_3*C136+matrix!$E$6*D136+matrix!$E$7*E136+matrix!$E$8*F136+matrix!$E$9*G136+matrix!$E$10*H136+matrix!$E$11*I136+matrix!$E$12*J136+matrix!$E$13*K136</f>
        <v>#NAME?</v>
      </c>
      <c r="Y136" s="46" t="e">
        <f aca="false">w_1_4*B136+w_2_4*C136+w_3_4*D136+w_4_4*E136+w_5_4*F136+w_6_4*G136+w_7_4*H136+w_8_4*I136+w_9_4*J136+w_10_4*K136</f>
        <v>#NAME?</v>
      </c>
      <c r="Z136" s="46" t="e">
        <f aca="false">w_1_5*B136+w_2_5*C136+w_3_5*D136+w_4_5*E136+w_5_5*F136+w_6_5*G136+w_7_5*H136+w_8_5*I136+w_9_5*J136+w_10_5*K136</f>
        <v>#NAME?</v>
      </c>
      <c r="AA136" s="46" t="e">
        <f aca="false">w_1_6*B136+w_2_6*C136+w_3_6*D136+w_4_6*E136+w_5_6*F136+w_6_6*G136+w_7_6*H136+w_8_6*I136+w_9_6*J136+w_10_6*K136</f>
        <v>#NAME?</v>
      </c>
      <c r="AB136" s="46" t="e">
        <f aca="false">w_1_7*B136+w_2_7*C136+w_3_7*D136+w_4_7*E136+w_5_7*F136+w_6_7*G136+w_7_7*H136+w_8_7*I136+w_9_7*J136+w_10_7*K136</f>
        <v>#NAME?</v>
      </c>
      <c r="AC136" s="46" t="e">
        <f aca="false">w_1_8*B136+w_2_8*C136+w_3_8*D136+w_4_8*E136+w_5_8*F136+w_6_8*G136+w_7_8*H136+w_8_8*I136+w_9_8*J136+w_10_8*K136</f>
        <v>#NAME?</v>
      </c>
      <c r="AD136" s="46" t="e">
        <f aca="false">w_1_9*B136+w_2_9*C136+w_3_9*D136+w_4_9*E136+w_5_9*F136+w_6_9*G136+w_7_9*H136+w_8_9*I136+w_9_9*J136+w_10_9*K136</f>
        <v>#NAME?</v>
      </c>
      <c r="AE136" s="46" t="e">
        <f aca="false">w_1_10*B136+w_2_10*C136+w_3_10*D136+w_4_10*E136+w_5_10*F136+w_6_10*G136+w_7_10*H136+w_8_10*I136+w_9_10*J136+w_10_10*K136</f>
        <v>#NAME?</v>
      </c>
    </row>
    <row r="137" customFormat="false" ht="15" hidden="false" customHeight="false" outlineLevel="0" collapsed="false">
      <c r="A137" s="0" t="n">
        <f aca="false">A136+$B$1</f>
        <v>132</v>
      </c>
      <c r="B137" s="45" t="e">
        <f aca="false">B136+eta_1*(L136-B136)*Dt</f>
        <v>#NAME?</v>
      </c>
      <c r="C137" s="46" t="e">
        <f aca="false">C136+eta_2*(M136-C136)*Dt</f>
        <v>#NAME?</v>
      </c>
      <c r="D137" s="47" t="e">
        <f aca="false">D136+eta_3*(N136-D136)*Dt</f>
        <v>#NAME?</v>
      </c>
      <c r="E137" s="46" t="e">
        <f aca="false">E136+eta_4*(O136-E136)*Dt</f>
        <v>#NAME?</v>
      </c>
      <c r="F137" s="48" t="e">
        <f aca="false">F136+eta_5*(P136-F136)*Dt</f>
        <v>#NAME?</v>
      </c>
      <c r="G137" s="49" t="e">
        <f aca="false">G136+eta_6*(Q136-G136)*Dt</f>
        <v>#NAME?</v>
      </c>
      <c r="H137" s="50" t="e">
        <f aca="false">H136+eta_7*(R136-H136)*Dt</f>
        <v>#NAME?</v>
      </c>
      <c r="I137" s="51" t="e">
        <f aca="false">I136+eta_8*(S136-I136)*Dt</f>
        <v>#NAME?</v>
      </c>
      <c r="J137" s="52" t="e">
        <f aca="false">J136+eta_9*(T136-J136)*Dt</f>
        <v>#NAME?</v>
      </c>
      <c r="K137" s="53" t="e">
        <f aca="false">K136+eta_10*(U136-K136)*Dt</f>
        <v>#NAME?</v>
      </c>
      <c r="L137" s="46" t="e">
        <f aca="false">MAX(0,id_1*V137+sum_1*V137+IF(ssum_1&gt;0,ssum_1*V137/lamda_1,0)+slogistic_1*(1/(1+EXP(-s_1*(V137-t_1))))+alogistic_1*(((1/(1+EXP(-s_1*(V137-t_1))))-(1/(1+EXP(s_1*t_1))))*(1+EXP(-s_1*t_1))))</f>
        <v>#NAME?</v>
      </c>
      <c r="M137" s="46" t="e">
        <f aca="false">MAX(0,id_2*W137+sum_2*W137+IF(ssum_2&gt;0,ssum_2*W137/lamda_2,0)+slogistic_2*(1/(1+EXP(-s_2*(W137-t_2))))+alogistic_2*(((1/(1+EXP(-s_2*(W137-t_2))))-(1/(1+EXP(s_2*t_2))))*(1+EXP(-s_2*t_2))))</f>
        <v>#NAME?</v>
      </c>
      <c r="N137" s="46" t="e">
        <f aca="false">MAX(0,id_3*X137+sum_3*X137+IF(ssum_3&gt;0,ssum_3*X137/lamda_3,0)+slogistic_3*(1/(1+EXP(-s_3*(X137-t_3))))+alogistic_3*(((1/(1+EXP(-s_3*(X137-t_3))))-(1/(1+EXP(s_3*t_3))))*(1+EXP(-s_3*t_3))))</f>
        <v>#NAME?</v>
      </c>
      <c r="O137" s="46" t="e">
        <f aca="false">MAX(0,id_4*Y137+sum_4*Y137+IF(ssum_4&gt;0,ssum_4*Y137/lamda_4,0)+slogistic_4*(1/(1+EXP(-s_4*(Y137-t_4))))+alogistic_4*(((1/(1+EXP(-s_4*(Y137-t_4))))-(1/(1+EXP(s_4*t_4))))*(1+EXP(-s_4*t_4))))</f>
        <v>#NAME?</v>
      </c>
      <c r="P137" s="46" t="e">
        <f aca="false">MAX(0,id_5*Z137+sum_5*Z137+IF(ssum_5&gt;0,ssum_5*Z137/lamda_5,0)+slogistic_5*(1/(1+EXP(-s_5*(Z137-t_5))))+alogistic_5*(((1/(1+EXP(-s_5*(Z137-t_5))))-(1/(1+EXP(s_5*t_5))))*(1+EXP(-s_5*t_5))))</f>
        <v>#NAME?</v>
      </c>
      <c r="Q137" s="46" t="e">
        <f aca="false">MAX(0,id_6*AA137+sum_6*AA137+IF(ssum_6&gt;0,ssum_6*AA137/lamda_6,0)+slogistic_6*(1/(1+EXP(-s_6*(AA137-t_6))))+alogistic_6*(((1/(1+EXP(-s_6*(AA137-t_6))))-(1/(1+EXP(s_6*t_6))))*(1+EXP(-s_6*t_6))))</f>
        <v>#NAME?</v>
      </c>
      <c r="R137" s="46" t="e">
        <f aca="false">MAX(0,id_7*AB137+sum_7*AB137+IF(ssum_7&gt;0,ssum_7*AB137/lamda_7,0)+slogistic_7*(1/(1+EXP(-s_7*(AB137-t_7))))+alogistic_7*(((1/(1+EXP(-s_7*(AB137-t_7))))-(1/(1+EXP(s_7*t_7))))*(1+EXP(-s_7*t_7))))</f>
        <v>#NAME?</v>
      </c>
      <c r="S137" s="46" t="e">
        <f aca="false">MAX(0,id_8*AC137+sum_8*AC137+IF(ssum_8&gt;0,ssum_8*AC137/lamda_8,0)+slogistic_8*(1/(1+EXP(-s_8*(AC137-t_8))))+alogistic_8*(((1/(1+EXP(-s_8*(AC137-t_8))))-(1/(1+EXP(s_8*t_8))))*(1+EXP(-s_8*t_8))))</f>
        <v>#NAME?</v>
      </c>
      <c r="T137" s="46" t="e">
        <f aca="false">MAX(0,id_9*AD137+sum_9*AD137+IF(ssum_9&gt;0,ssum_9*AD137/lamda_9,0)+slogistic_9*(1/(1+EXP(-s_9*(AD137-t_9))))+alogistic_9*(((1/(1+EXP(-s_9*(AD137-t_9))))-(1/(1+EXP(s_9*t_9))))*(1+EXP(-s_9*t_9))))</f>
        <v>#NAME?</v>
      </c>
      <c r="U137" s="46" t="e">
        <f aca="false">MAX(0,id_10*AE137+sum_10*AE137+IF(ssum_10&gt;0,ssum_10*AE137/lamda_10,0)+slogistic_10*(1/(1+EXP(-s_10*(AE137-t_10))))+alogistic_10*(((1/(1+EXP(-s_10*(AE137-t_10))))-(1/(1+EXP(s_10*t_10))))*(1+EXP(-s_10*t_10))))</f>
        <v>#NAME?</v>
      </c>
      <c r="V137" s="46" t="e">
        <f aca="false">w_1_1*B137+w_2_1*C137+w_3_1*D137+w_4_1*E137+w_5_1*F137+w_6_1*G137+w_7_1*H137+w_8_1*I137+w_9_1*J137+w_10_1*K137</f>
        <v>#NAME?</v>
      </c>
      <c r="W137" s="46" t="e">
        <f aca="false">w_1_2*B137+w_2_2*C137+w_3_2*D137+w_4_2*E137+w_5_2*F137+w_5_2*G137+w_7_2*H137+w_8_2*I137+w_9_2*J137+w_10_2*K137</f>
        <v>#NAME?</v>
      </c>
      <c r="X137" s="46" t="e">
        <f aca="false">w_1_3*B137+w_2_3*C137+matrix!$E$6*D137+matrix!$E$7*E137+matrix!$E$8*F137+matrix!$E$9*G137+matrix!$E$10*H137+matrix!$E$11*I137+matrix!$E$12*J137+matrix!$E$13*K137</f>
        <v>#NAME?</v>
      </c>
      <c r="Y137" s="46" t="e">
        <f aca="false">w_1_4*B137+w_2_4*C137+w_3_4*D137+w_4_4*E137+w_5_4*F137+w_6_4*G137+w_7_4*H137+w_8_4*I137+w_9_4*J137+w_10_4*K137</f>
        <v>#NAME?</v>
      </c>
      <c r="Z137" s="46" t="e">
        <f aca="false">w_1_5*B137+w_2_5*C137+w_3_5*D137+w_4_5*E137+w_5_5*F137+w_6_5*G137+w_7_5*H137+w_8_5*I137+w_9_5*J137+w_10_5*K137</f>
        <v>#NAME?</v>
      </c>
      <c r="AA137" s="46" t="e">
        <f aca="false">w_1_6*B137+w_2_6*C137+w_3_6*D137+w_4_6*E137+w_5_6*F137+w_6_6*G137+w_7_6*H137+w_8_6*I137+w_9_6*J137+w_10_6*K137</f>
        <v>#NAME?</v>
      </c>
      <c r="AB137" s="46" t="e">
        <f aca="false">w_1_7*B137+w_2_7*C137+w_3_7*D137+w_4_7*E137+w_5_7*F137+w_6_7*G137+w_7_7*H137+w_8_7*I137+w_9_7*J137+w_10_7*K137</f>
        <v>#NAME?</v>
      </c>
      <c r="AC137" s="46" t="e">
        <f aca="false">w_1_8*B137+w_2_8*C137+w_3_8*D137+w_4_8*E137+w_5_8*F137+w_6_8*G137+w_7_8*H137+w_8_8*I137+w_9_8*J137+w_10_8*K137</f>
        <v>#NAME?</v>
      </c>
      <c r="AD137" s="46" t="e">
        <f aca="false">w_1_9*B137+w_2_9*C137+w_3_9*D137+w_4_9*E137+w_5_9*F137+w_6_9*G137+w_7_9*H137+w_8_9*I137+w_9_9*J137+w_10_9*K137</f>
        <v>#NAME?</v>
      </c>
      <c r="AE137" s="46" t="e">
        <f aca="false">w_1_10*B137+w_2_10*C137+w_3_10*D137+w_4_10*E137+w_5_10*F137+w_6_10*G137+w_7_10*H137+w_8_10*I137+w_9_10*J137+w_10_10*K137</f>
        <v>#NAME?</v>
      </c>
    </row>
    <row r="138" customFormat="false" ht="15" hidden="false" customHeight="false" outlineLevel="0" collapsed="false">
      <c r="A138" s="0" t="n">
        <f aca="false">A137+$B$1</f>
        <v>133</v>
      </c>
      <c r="B138" s="45" t="e">
        <f aca="false">B137+eta_1*(L137-B137)*Dt</f>
        <v>#NAME?</v>
      </c>
      <c r="C138" s="46" t="e">
        <f aca="false">C137+eta_2*(M137-C137)*Dt</f>
        <v>#NAME?</v>
      </c>
      <c r="D138" s="47" t="e">
        <f aca="false">D137+eta_3*(N137-D137)*Dt</f>
        <v>#NAME?</v>
      </c>
      <c r="E138" s="46" t="e">
        <f aca="false">E137+eta_4*(O137-E137)*Dt</f>
        <v>#NAME?</v>
      </c>
      <c r="F138" s="48" t="e">
        <f aca="false">F137+eta_5*(P137-F137)*Dt</f>
        <v>#NAME?</v>
      </c>
      <c r="G138" s="49" t="e">
        <f aca="false">G137+eta_6*(Q137-G137)*Dt</f>
        <v>#NAME?</v>
      </c>
      <c r="H138" s="50" t="e">
        <f aca="false">H137+eta_7*(R137-H137)*Dt</f>
        <v>#NAME?</v>
      </c>
      <c r="I138" s="51" t="e">
        <f aca="false">I137+eta_8*(S137-I137)*Dt</f>
        <v>#NAME?</v>
      </c>
      <c r="J138" s="52" t="e">
        <f aca="false">J137+eta_9*(T137-J137)*Dt</f>
        <v>#NAME?</v>
      </c>
      <c r="K138" s="53" t="e">
        <f aca="false">K137+eta_10*(U137-K137)*Dt</f>
        <v>#NAME?</v>
      </c>
      <c r="L138" s="46" t="e">
        <f aca="false">MAX(0,id_1*V138+sum_1*V138+IF(ssum_1&gt;0,ssum_1*V138/lamda_1,0)+slogistic_1*(1/(1+EXP(-s_1*(V138-t_1))))+alogistic_1*(((1/(1+EXP(-s_1*(V138-t_1))))-(1/(1+EXP(s_1*t_1))))*(1+EXP(-s_1*t_1))))</f>
        <v>#NAME?</v>
      </c>
      <c r="M138" s="46" t="e">
        <f aca="false">MAX(0,id_2*W138+sum_2*W138+IF(ssum_2&gt;0,ssum_2*W138/lamda_2,0)+slogistic_2*(1/(1+EXP(-s_2*(W138-t_2))))+alogistic_2*(((1/(1+EXP(-s_2*(W138-t_2))))-(1/(1+EXP(s_2*t_2))))*(1+EXP(-s_2*t_2))))</f>
        <v>#NAME?</v>
      </c>
      <c r="N138" s="46" t="e">
        <f aca="false">MAX(0,id_3*X138+sum_3*X138+IF(ssum_3&gt;0,ssum_3*X138/lamda_3,0)+slogistic_3*(1/(1+EXP(-s_3*(X138-t_3))))+alogistic_3*(((1/(1+EXP(-s_3*(X138-t_3))))-(1/(1+EXP(s_3*t_3))))*(1+EXP(-s_3*t_3))))</f>
        <v>#NAME?</v>
      </c>
      <c r="O138" s="46" t="e">
        <f aca="false">MAX(0,id_4*Y138+sum_4*Y138+IF(ssum_4&gt;0,ssum_4*Y138/lamda_4,0)+slogistic_4*(1/(1+EXP(-s_4*(Y138-t_4))))+alogistic_4*(((1/(1+EXP(-s_4*(Y138-t_4))))-(1/(1+EXP(s_4*t_4))))*(1+EXP(-s_4*t_4))))</f>
        <v>#NAME?</v>
      </c>
      <c r="P138" s="46" t="e">
        <f aca="false">MAX(0,id_5*Z138+sum_5*Z138+IF(ssum_5&gt;0,ssum_5*Z138/lamda_5,0)+slogistic_5*(1/(1+EXP(-s_5*(Z138-t_5))))+alogistic_5*(((1/(1+EXP(-s_5*(Z138-t_5))))-(1/(1+EXP(s_5*t_5))))*(1+EXP(-s_5*t_5))))</f>
        <v>#NAME?</v>
      </c>
      <c r="Q138" s="46" t="e">
        <f aca="false">MAX(0,id_6*AA138+sum_6*AA138+IF(ssum_6&gt;0,ssum_6*AA138/lamda_6,0)+slogistic_6*(1/(1+EXP(-s_6*(AA138-t_6))))+alogistic_6*(((1/(1+EXP(-s_6*(AA138-t_6))))-(1/(1+EXP(s_6*t_6))))*(1+EXP(-s_6*t_6))))</f>
        <v>#NAME?</v>
      </c>
      <c r="R138" s="46" t="e">
        <f aca="false">MAX(0,id_7*AB138+sum_7*AB138+IF(ssum_7&gt;0,ssum_7*AB138/lamda_7,0)+slogistic_7*(1/(1+EXP(-s_7*(AB138-t_7))))+alogistic_7*(((1/(1+EXP(-s_7*(AB138-t_7))))-(1/(1+EXP(s_7*t_7))))*(1+EXP(-s_7*t_7))))</f>
        <v>#NAME?</v>
      </c>
      <c r="S138" s="46" t="e">
        <f aca="false">MAX(0,id_8*AC138+sum_8*AC138+IF(ssum_8&gt;0,ssum_8*AC138/lamda_8,0)+slogistic_8*(1/(1+EXP(-s_8*(AC138-t_8))))+alogistic_8*(((1/(1+EXP(-s_8*(AC138-t_8))))-(1/(1+EXP(s_8*t_8))))*(1+EXP(-s_8*t_8))))</f>
        <v>#NAME?</v>
      </c>
      <c r="T138" s="46" t="e">
        <f aca="false">MAX(0,id_9*AD138+sum_9*AD138+IF(ssum_9&gt;0,ssum_9*AD138/lamda_9,0)+slogistic_9*(1/(1+EXP(-s_9*(AD138-t_9))))+alogistic_9*(((1/(1+EXP(-s_9*(AD138-t_9))))-(1/(1+EXP(s_9*t_9))))*(1+EXP(-s_9*t_9))))</f>
        <v>#NAME?</v>
      </c>
      <c r="U138" s="46" t="e">
        <f aca="false">MAX(0,id_10*AE138+sum_10*AE138+IF(ssum_10&gt;0,ssum_10*AE138/lamda_10,0)+slogistic_10*(1/(1+EXP(-s_10*(AE138-t_10))))+alogistic_10*(((1/(1+EXP(-s_10*(AE138-t_10))))-(1/(1+EXP(s_10*t_10))))*(1+EXP(-s_10*t_10))))</f>
        <v>#NAME?</v>
      </c>
      <c r="V138" s="46" t="e">
        <f aca="false">w_1_1*B138+w_2_1*C138+w_3_1*D138+w_4_1*E138+w_5_1*F138+w_6_1*G138+w_7_1*H138+w_8_1*I138+w_9_1*J138+w_10_1*K138</f>
        <v>#NAME?</v>
      </c>
      <c r="W138" s="46" t="e">
        <f aca="false">w_1_2*B138+w_2_2*C138+w_3_2*D138+w_4_2*E138+w_5_2*F138+w_5_2*G138+w_7_2*H138+w_8_2*I138+w_9_2*J138+w_10_2*K138</f>
        <v>#NAME?</v>
      </c>
      <c r="X138" s="46" t="e">
        <f aca="false">w_1_3*B138+w_2_3*C138+matrix!$E$6*D138+matrix!$E$7*E138+matrix!$E$8*F138+matrix!$E$9*G138+matrix!$E$10*H138+matrix!$E$11*I138+matrix!$E$12*J138+matrix!$E$13*K138</f>
        <v>#NAME?</v>
      </c>
      <c r="Y138" s="46" t="e">
        <f aca="false">w_1_4*B138+w_2_4*C138+w_3_4*D138+w_4_4*E138+w_5_4*F138+w_6_4*G138+w_7_4*H138+w_8_4*I138+w_9_4*J138+w_10_4*K138</f>
        <v>#NAME?</v>
      </c>
      <c r="Z138" s="46" t="e">
        <f aca="false">w_1_5*B138+w_2_5*C138+w_3_5*D138+w_4_5*E138+w_5_5*F138+w_6_5*G138+w_7_5*H138+w_8_5*I138+w_9_5*J138+w_10_5*K138</f>
        <v>#NAME?</v>
      </c>
      <c r="AA138" s="46" t="e">
        <f aca="false">w_1_6*B138+w_2_6*C138+w_3_6*D138+w_4_6*E138+w_5_6*F138+w_6_6*G138+w_7_6*H138+w_8_6*I138+w_9_6*J138+w_10_6*K138</f>
        <v>#NAME?</v>
      </c>
      <c r="AB138" s="46" t="e">
        <f aca="false">w_1_7*B138+w_2_7*C138+w_3_7*D138+w_4_7*E138+w_5_7*F138+w_6_7*G138+w_7_7*H138+w_8_7*I138+w_9_7*J138+w_10_7*K138</f>
        <v>#NAME?</v>
      </c>
      <c r="AC138" s="46" t="e">
        <f aca="false">w_1_8*B138+w_2_8*C138+w_3_8*D138+w_4_8*E138+w_5_8*F138+w_6_8*G138+w_7_8*H138+w_8_8*I138+w_9_8*J138+w_10_8*K138</f>
        <v>#NAME?</v>
      </c>
      <c r="AD138" s="46" t="e">
        <f aca="false">w_1_9*B138+w_2_9*C138+w_3_9*D138+w_4_9*E138+w_5_9*F138+w_6_9*G138+w_7_9*H138+w_8_9*I138+w_9_9*J138+w_10_9*K138</f>
        <v>#NAME?</v>
      </c>
      <c r="AE138" s="46" t="e">
        <f aca="false">w_1_10*B138+w_2_10*C138+w_3_10*D138+w_4_10*E138+w_5_10*F138+w_6_10*G138+w_7_10*H138+w_8_10*I138+w_9_10*J138+w_10_10*K138</f>
        <v>#NAME?</v>
      </c>
    </row>
    <row r="139" customFormat="false" ht="15" hidden="false" customHeight="false" outlineLevel="0" collapsed="false">
      <c r="A139" s="0" t="n">
        <f aca="false">A138+$B$1</f>
        <v>134</v>
      </c>
      <c r="B139" s="45" t="e">
        <f aca="false">B138+eta_1*(L138-B138)*Dt</f>
        <v>#NAME?</v>
      </c>
      <c r="C139" s="46" t="e">
        <f aca="false">C138+eta_2*(M138-C138)*Dt</f>
        <v>#NAME?</v>
      </c>
      <c r="D139" s="47" t="e">
        <f aca="false">D138+eta_3*(N138-D138)*Dt</f>
        <v>#NAME?</v>
      </c>
      <c r="E139" s="46" t="e">
        <f aca="false">E138+eta_4*(O138-E138)*Dt</f>
        <v>#NAME?</v>
      </c>
      <c r="F139" s="48" t="e">
        <f aca="false">F138+eta_5*(P138-F138)*Dt</f>
        <v>#NAME?</v>
      </c>
      <c r="G139" s="49" t="e">
        <f aca="false">G138+eta_6*(Q138-G138)*Dt</f>
        <v>#NAME?</v>
      </c>
      <c r="H139" s="50" t="e">
        <f aca="false">H138+eta_7*(R138-H138)*Dt</f>
        <v>#NAME?</v>
      </c>
      <c r="I139" s="51" t="e">
        <f aca="false">I138+eta_8*(S138-I138)*Dt</f>
        <v>#NAME?</v>
      </c>
      <c r="J139" s="52" t="e">
        <f aca="false">J138+eta_9*(T138-J138)*Dt</f>
        <v>#NAME?</v>
      </c>
      <c r="K139" s="53" t="e">
        <f aca="false">K138+eta_10*(U138-K138)*Dt</f>
        <v>#NAME?</v>
      </c>
      <c r="L139" s="46" t="e">
        <f aca="false">MAX(0,id_1*V139+sum_1*V139+IF(ssum_1&gt;0,ssum_1*V139/lamda_1,0)+slogistic_1*(1/(1+EXP(-s_1*(V139-t_1))))+alogistic_1*(((1/(1+EXP(-s_1*(V139-t_1))))-(1/(1+EXP(s_1*t_1))))*(1+EXP(-s_1*t_1))))</f>
        <v>#NAME?</v>
      </c>
      <c r="M139" s="46" t="e">
        <f aca="false">MAX(0,id_2*W139+sum_2*W139+IF(ssum_2&gt;0,ssum_2*W139/lamda_2,0)+slogistic_2*(1/(1+EXP(-s_2*(W139-t_2))))+alogistic_2*(((1/(1+EXP(-s_2*(W139-t_2))))-(1/(1+EXP(s_2*t_2))))*(1+EXP(-s_2*t_2))))</f>
        <v>#NAME?</v>
      </c>
      <c r="N139" s="46" t="e">
        <f aca="false">MAX(0,id_3*X139+sum_3*X139+IF(ssum_3&gt;0,ssum_3*X139/lamda_3,0)+slogistic_3*(1/(1+EXP(-s_3*(X139-t_3))))+alogistic_3*(((1/(1+EXP(-s_3*(X139-t_3))))-(1/(1+EXP(s_3*t_3))))*(1+EXP(-s_3*t_3))))</f>
        <v>#NAME?</v>
      </c>
      <c r="O139" s="46" t="e">
        <f aca="false">MAX(0,id_4*Y139+sum_4*Y139+IF(ssum_4&gt;0,ssum_4*Y139/lamda_4,0)+slogistic_4*(1/(1+EXP(-s_4*(Y139-t_4))))+alogistic_4*(((1/(1+EXP(-s_4*(Y139-t_4))))-(1/(1+EXP(s_4*t_4))))*(1+EXP(-s_4*t_4))))</f>
        <v>#NAME?</v>
      </c>
      <c r="P139" s="46" t="e">
        <f aca="false">MAX(0,id_5*Z139+sum_5*Z139+IF(ssum_5&gt;0,ssum_5*Z139/lamda_5,0)+slogistic_5*(1/(1+EXP(-s_5*(Z139-t_5))))+alogistic_5*(((1/(1+EXP(-s_5*(Z139-t_5))))-(1/(1+EXP(s_5*t_5))))*(1+EXP(-s_5*t_5))))</f>
        <v>#NAME?</v>
      </c>
      <c r="Q139" s="46" t="e">
        <f aca="false">MAX(0,id_6*AA139+sum_6*AA139+IF(ssum_6&gt;0,ssum_6*AA139/lamda_6,0)+slogistic_6*(1/(1+EXP(-s_6*(AA139-t_6))))+alogistic_6*(((1/(1+EXP(-s_6*(AA139-t_6))))-(1/(1+EXP(s_6*t_6))))*(1+EXP(-s_6*t_6))))</f>
        <v>#NAME?</v>
      </c>
      <c r="R139" s="46" t="e">
        <f aca="false">MAX(0,id_7*AB139+sum_7*AB139+IF(ssum_7&gt;0,ssum_7*AB139/lamda_7,0)+slogistic_7*(1/(1+EXP(-s_7*(AB139-t_7))))+alogistic_7*(((1/(1+EXP(-s_7*(AB139-t_7))))-(1/(1+EXP(s_7*t_7))))*(1+EXP(-s_7*t_7))))</f>
        <v>#NAME?</v>
      </c>
      <c r="S139" s="46" t="e">
        <f aca="false">MAX(0,id_8*AC139+sum_8*AC139+IF(ssum_8&gt;0,ssum_8*AC139/lamda_8,0)+slogistic_8*(1/(1+EXP(-s_8*(AC139-t_8))))+alogistic_8*(((1/(1+EXP(-s_8*(AC139-t_8))))-(1/(1+EXP(s_8*t_8))))*(1+EXP(-s_8*t_8))))</f>
        <v>#NAME?</v>
      </c>
      <c r="T139" s="46" t="e">
        <f aca="false">MAX(0,id_9*AD139+sum_9*AD139+IF(ssum_9&gt;0,ssum_9*AD139/lamda_9,0)+slogistic_9*(1/(1+EXP(-s_9*(AD139-t_9))))+alogistic_9*(((1/(1+EXP(-s_9*(AD139-t_9))))-(1/(1+EXP(s_9*t_9))))*(1+EXP(-s_9*t_9))))</f>
        <v>#NAME?</v>
      </c>
      <c r="U139" s="46" t="e">
        <f aca="false">MAX(0,id_10*AE139+sum_10*AE139+IF(ssum_10&gt;0,ssum_10*AE139/lamda_10,0)+slogistic_10*(1/(1+EXP(-s_10*(AE139-t_10))))+alogistic_10*(((1/(1+EXP(-s_10*(AE139-t_10))))-(1/(1+EXP(s_10*t_10))))*(1+EXP(-s_10*t_10))))</f>
        <v>#NAME?</v>
      </c>
      <c r="V139" s="46" t="e">
        <f aca="false">w_1_1*B139+w_2_1*C139+w_3_1*D139+w_4_1*E139+w_5_1*F139+w_6_1*G139+w_7_1*H139+w_8_1*I139+w_9_1*J139+w_10_1*K139</f>
        <v>#NAME?</v>
      </c>
      <c r="W139" s="46" t="e">
        <f aca="false">w_1_2*B139+w_2_2*C139+w_3_2*D139+w_4_2*E139+w_5_2*F139+w_5_2*G139+w_7_2*H139+w_8_2*I139+w_9_2*J139+w_10_2*K139</f>
        <v>#NAME?</v>
      </c>
      <c r="X139" s="46" t="e">
        <f aca="false">w_1_3*B139+w_2_3*C139+matrix!$E$6*D139+matrix!$E$7*E139+matrix!$E$8*F139+matrix!$E$9*G139+matrix!$E$10*H139+matrix!$E$11*I139+matrix!$E$12*J139+matrix!$E$13*K139</f>
        <v>#NAME?</v>
      </c>
      <c r="Y139" s="46" t="e">
        <f aca="false">w_1_4*B139+w_2_4*C139+w_3_4*D139+w_4_4*E139+w_5_4*F139+w_6_4*G139+w_7_4*H139+w_8_4*I139+w_9_4*J139+w_10_4*K139</f>
        <v>#NAME?</v>
      </c>
      <c r="Z139" s="46" t="e">
        <f aca="false">w_1_5*B139+w_2_5*C139+w_3_5*D139+w_4_5*E139+w_5_5*F139+w_6_5*G139+w_7_5*H139+w_8_5*I139+w_9_5*J139+w_10_5*K139</f>
        <v>#NAME?</v>
      </c>
      <c r="AA139" s="46" t="e">
        <f aca="false">w_1_6*B139+w_2_6*C139+w_3_6*D139+w_4_6*E139+w_5_6*F139+w_6_6*G139+w_7_6*H139+w_8_6*I139+w_9_6*J139+w_10_6*K139</f>
        <v>#NAME?</v>
      </c>
      <c r="AB139" s="46" t="e">
        <f aca="false">w_1_7*B139+w_2_7*C139+w_3_7*D139+w_4_7*E139+w_5_7*F139+w_6_7*G139+w_7_7*H139+w_8_7*I139+w_9_7*J139+w_10_7*K139</f>
        <v>#NAME?</v>
      </c>
      <c r="AC139" s="46" t="e">
        <f aca="false">w_1_8*B139+w_2_8*C139+w_3_8*D139+w_4_8*E139+w_5_8*F139+w_6_8*G139+w_7_8*H139+w_8_8*I139+w_9_8*J139+w_10_8*K139</f>
        <v>#NAME?</v>
      </c>
      <c r="AD139" s="46" t="e">
        <f aca="false">w_1_9*B139+w_2_9*C139+w_3_9*D139+w_4_9*E139+w_5_9*F139+w_6_9*G139+w_7_9*H139+w_8_9*I139+w_9_9*J139+w_10_9*K139</f>
        <v>#NAME?</v>
      </c>
      <c r="AE139" s="46" t="e">
        <f aca="false">w_1_10*B139+w_2_10*C139+w_3_10*D139+w_4_10*E139+w_5_10*F139+w_6_10*G139+w_7_10*H139+w_8_10*I139+w_9_10*J139+w_10_10*K139</f>
        <v>#NAME?</v>
      </c>
    </row>
    <row r="140" customFormat="false" ht="15" hidden="false" customHeight="false" outlineLevel="0" collapsed="false">
      <c r="A140" s="0" t="n">
        <f aca="false">A139+$B$1</f>
        <v>135</v>
      </c>
      <c r="B140" s="45" t="e">
        <f aca="false">B139+eta_1*(L139-B139)*Dt</f>
        <v>#NAME?</v>
      </c>
      <c r="C140" s="46" t="e">
        <f aca="false">C139+eta_2*(M139-C139)*Dt</f>
        <v>#NAME?</v>
      </c>
      <c r="D140" s="47" t="e">
        <f aca="false">D139+eta_3*(N139-D139)*Dt</f>
        <v>#NAME?</v>
      </c>
      <c r="E140" s="46" t="e">
        <f aca="false">E139+eta_4*(O139-E139)*Dt</f>
        <v>#NAME?</v>
      </c>
      <c r="F140" s="48" t="e">
        <f aca="false">F139+eta_5*(P139-F139)*Dt</f>
        <v>#NAME?</v>
      </c>
      <c r="G140" s="49" t="e">
        <f aca="false">G139+eta_6*(Q139-G139)*Dt</f>
        <v>#NAME?</v>
      </c>
      <c r="H140" s="50" t="e">
        <f aca="false">H139+eta_7*(R139-H139)*Dt</f>
        <v>#NAME?</v>
      </c>
      <c r="I140" s="51" t="e">
        <f aca="false">I139+eta_8*(S139-I139)*Dt</f>
        <v>#NAME?</v>
      </c>
      <c r="J140" s="52" t="e">
        <f aca="false">J139+eta_9*(T139-J139)*Dt</f>
        <v>#NAME?</v>
      </c>
      <c r="K140" s="53" t="e">
        <f aca="false">K139+eta_10*(U139-K139)*Dt</f>
        <v>#NAME?</v>
      </c>
      <c r="L140" s="46" t="e">
        <f aca="false">MAX(0,id_1*V140+sum_1*V140+IF(ssum_1&gt;0,ssum_1*V140/lamda_1,0)+slogistic_1*(1/(1+EXP(-s_1*(V140-t_1))))+alogistic_1*(((1/(1+EXP(-s_1*(V140-t_1))))-(1/(1+EXP(s_1*t_1))))*(1+EXP(-s_1*t_1))))</f>
        <v>#NAME?</v>
      </c>
      <c r="M140" s="46" t="e">
        <f aca="false">MAX(0,id_2*W140+sum_2*W140+IF(ssum_2&gt;0,ssum_2*W140/lamda_2,0)+slogistic_2*(1/(1+EXP(-s_2*(W140-t_2))))+alogistic_2*(((1/(1+EXP(-s_2*(W140-t_2))))-(1/(1+EXP(s_2*t_2))))*(1+EXP(-s_2*t_2))))</f>
        <v>#NAME?</v>
      </c>
      <c r="N140" s="46" t="e">
        <f aca="false">MAX(0,id_3*X140+sum_3*X140+IF(ssum_3&gt;0,ssum_3*X140/lamda_3,0)+slogistic_3*(1/(1+EXP(-s_3*(X140-t_3))))+alogistic_3*(((1/(1+EXP(-s_3*(X140-t_3))))-(1/(1+EXP(s_3*t_3))))*(1+EXP(-s_3*t_3))))</f>
        <v>#NAME?</v>
      </c>
      <c r="O140" s="46" t="e">
        <f aca="false">MAX(0,id_4*Y140+sum_4*Y140+IF(ssum_4&gt;0,ssum_4*Y140/lamda_4,0)+slogistic_4*(1/(1+EXP(-s_4*(Y140-t_4))))+alogistic_4*(((1/(1+EXP(-s_4*(Y140-t_4))))-(1/(1+EXP(s_4*t_4))))*(1+EXP(-s_4*t_4))))</f>
        <v>#NAME?</v>
      </c>
      <c r="P140" s="46" t="e">
        <f aca="false">MAX(0,id_5*Z140+sum_5*Z140+IF(ssum_5&gt;0,ssum_5*Z140/lamda_5,0)+slogistic_5*(1/(1+EXP(-s_5*(Z140-t_5))))+alogistic_5*(((1/(1+EXP(-s_5*(Z140-t_5))))-(1/(1+EXP(s_5*t_5))))*(1+EXP(-s_5*t_5))))</f>
        <v>#NAME?</v>
      </c>
      <c r="Q140" s="46" t="e">
        <f aca="false">MAX(0,id_6*AA140+sum_6*AA140+IF(ssum_6&gt;0,ssum_6*AA140/lamda_6,0)+slogistic_6*(1/(1+EXP(-s_6*(AA140-t_6))))+alogistic_6*(((1/(1+EXP(-s_6*(AA140-t_6))))-(1/(1+EXP(s_6*t_6))))*(1+EXP(-s_6*t_6))))</f>
        <v>#NAME?</v>
      </c>
      <c r="R140" s="46" t="e">
        <f aca="false">MAX(0,id_7*AB140+sum_7*AB140+IF(ssum_7&gt;0,ssum_7*AB140/lamda_7,0)+slogistic_7*(1/(1+EXP(-s_7*(AB140-t_7))))+alogistic_7*(((1/(1+EXP(-s_7*(AB140-t_7))))-(1/(1+EXP(s_7*t_7))))*(1+EXP(-s_7*t_7))))</f>
        <v>#NAME?</v>
      </c>
      <c r="S140" s="46" t="e">
        <f aca="false">MAX(0,id_8*AC140+sum_8*AC140+IF(ssum_8&gt;0,ssum_8*AC140/lamda_8,0)+slogistic_8*(1/(1+EXP(-s_8*(AC140-t_8))))+alogistic_8*(((1/(1+EXP(-s_8*(AC140-t_8))))-(1/(1+EXP(s_8*t_8))))*(1+EXP(-s_8*t_8))))</f>
        <v>#NAME?</v>
      </c>
      <c r="T140" s="46" t="e">
        <f aca="false">MAX(0,id_9*AD140+sum_9*AD140+IF(ssum_9&gt;0,ssum_9*AD140/lamda_9,0)+slogistic_9*(1/(1+EXP(-s_9*(AD140-t_9))))+alogistic_9*(((1/(1+EXP(-s_9*(AD140-t_9))))-(1/(1+EXP(s_9*t_9))))*(1+EXP(-s_9*t_9))))</f>
        <v>#NAME?</v>
      </c>
      <c r="U140" s="46" t="e">
        <f aca="false">MAX(0,id_10*AE140+sum_10*AE140+IF(ssum_10&gt;0,ssum_10*AE140/lamda_10,0)+slogistic_10*(1/(1+EXP(-s_10*(AE140-t_10))))+alogistic_10*(((1/(1+EXP(-s_10*(AE140-t_10))))-(1/(1+EXP(s_10*t_10))))*(1+EXP(-s_10*t_10))))</f>
        <v>#NAME?</v>
      </c>
      <c r="V140" s="46" t="e">
        <f aca="false">w_1_1*B140+w_2_1*C140+w_3_1*D140+w_4_1*E140+w_5_1*F140+w_6_1*G140+w_7_1*H140+w_8_1*I140+w_9_1*J140+w_10_1*K140</f>
        <v>#NAME?</v>
      </c>
      <c r="W140" s="46" t="e">
        <f aca="false">w_1_2*B140+w_2_2*C140+w_3_2*D140+w_4_2*E140+w_5_2*F140+w_5_2*G140+w_7_2*H140+w_8_2*I140+w_9_2*J140+w_10_2*K140</f>
        <v>#NAME?</v>
      </c>
      <c r="X140" s="46" t="e">
        <f aca="false">w_1_3*B140+w_2_3*C140+matrix!$E$6*D140+matrix!$E$7*E140+matrix!$E$8*F140+matrix!$E$9*G140+matrix!$E$10*H140+matrix!$E$11*I140+matrix!$E$12*J140+matrix!$E$13*K140</f>
        <v>#NAME?</v>
      </c>
      <c r="Y140" s="46" t="e">
        <f aca="false">w_1_4*B140+w_2_4*C140+w_3_4*D140+w_4_4*E140+w_5_4*F140+w_6_4*G140+w_7_4*H140+w_8_4*I140+w_9_4*J140+w_10_4*K140</f>
        <v>#NAME?</v>
      </c>
      <c r="Z140" s="46" t="e">
        <f aca="false">w_1_5*B140+w_2_5*C140+w_3_5*D140+w_4_5*E140+w_5_5*F140+w_6_5*G140+w_7_5*H140+w_8_5*I140+w_9_5*J140+w_10_5*K140</f>
        <v>#NAME?</v>
      </c>
      <c r="AA140" s="46" t="e">
        <f aca="false">w_1_6*B140+w_2_6*C140+w_3_6*D140+w_4_6*E140+w_5_6*F140+w_6_6*G140+w_7_6*H140+w_8_6*I140+w_9_6*J140+w_10_6*K140</f>
        <v>#NAME?</v>
      </c>
      <c r="AB140" s="46" t="e">
        <f aca="false">w_1_7*B140+w_2_7*C140+w_3_7*D140+w_4_7*E140+w_5_7*F140+w_6_7*G140+w_7_7*H140+w_8_7*I140+w_9_7*J140+w_10_7*K140</f>
        <v>#NAME?</v>
      </c>
      <c r="AC140" s="46" t="e">
        <f aca="false">w_1_8*B140+w_2_8*C140+w_3_8*D140+w_4_8*E140+w_5_8*F140+w_6_8*G140+w_7_8*H140+w_8_8*I140+w_9_8*J140+w_10_8*K140</f>
        <v>#NAME?</v>
      </c>
      <c r="AD140" s="46" t="e">
        <f aca="false">w_1_9*B140+w_2_9*C140+w_3_9*D140+w_4_9*E140+w_5_9*F140+w_6_9*G140+w_7_9*H140+w_8_9*I140+w_9_9*J140+w_10_9*K140</f>
        <v>#NAME?</v>
      </c>
      <c r="AE140" s="46" t="e">
        <f aca="false">w_1_10*B140+w_2_10*C140+w_3_10*D140+w_4_10*E140+w_5_10*F140+w_6_10*G140+w_7_10*H140+w_8_10*I140+w_9_10*J140+w_10_10*K140</f>
        <v>#NAME?</v>
      </c>
    </row>
    <row r="141" customFormat="false" ht="15" hidden="false" customHeight="false" outlineLevel="0" collapsed="false">
      <c r="A141" s="0" t="n">
        <f aca="false">A140+$B$1</f>
        <v>136</v>
      </c>
      <c r="B141" s="45" t="e">
        <f aca="false">B140+eta_1*(L140-B140)*Dt</f>
        <v>#NAME?</v>
      </c>
      <c r="C141" s="46" t="e">
        <f aca="false">C140+eta_2*(M140-C140)*Dt</f>
        <v>#NAME?</v>
      </c>
      <c r="D141" s="47" t="e">
        <f aca="false">D140+eta_3*(N140-D140)*Dt</f>
        <v>#NAME?</v>
      </c>
      <c r="E141" s="46" t="e">
        <f aca="false">E140+eta_4*(O140-E140)*Dt</f>
        <v>#NAME?</v>
      </c>
      <c r="F141" s="48" t="e">
        <f aca="false">F140+eta_5*(P140-F140)*Dt</f>
        <v>#NAME?</v>
      </c>
      <c r="G141" s="49" t="e">
        <f aca="false">G140+eta_6*(Q140-G140)*Dt</f>
        <v>#NAME?</v>
      </c>
      <c r="H141" s="50" t="e">
        <f aca="false">H140+eta_7*(R140-H140)*Dt</f>
        <v>#NAME?</v>
      </c>
      <c r="I141" s="51" t="e">
        <f aca="false">I140+eta_8*(S140-I140)*Dt</f>
        <v>#NAME?</v>
      </c>
      <c r="J141" s="52" t="e">
        <f aca="false">J140+eta_9*(T140-J140)*Dt</f>
        <v>#NAME?</v>
      </c>
      <c r="K141" s="53" t="e">
        <f aca="false">K140+eta_10*(U140-K140)*Dt</f>
        <v>#NAME?</v>
      </c>
      <c r="L141" s="46" t="e">
        <f aca="false">MAX(0,id_1*V141+sum_1*V141+IF(ssum_1&gt;0,ssum_1*V141/lamda_1,0)+slogistic_1*(1/(1+EXP(-s_1*(V141-t_1))))+alogistic_1*(((1/(1+EXP(-s_1*(V141-t_1))))-(1/(1+EXP(s_1*t_1))))*(1+EXP(-s_1*t_1))))</f>
        <v>#NAME?</v>
      </c>
      <c r="M141" s="46" t="e">
        <f aca="false">MAX(0,id_2*W141+sum_2*W141+IF(ssum_2&gt;0,ssum_2*W141/lamda_2,0)+slogistic_2*(1/(1+EXP(-s_2*(W141-t_2))))+alogistic_2*(((1/(1+EXP(-s_2*(W141-t_2))))-(1/(1+EXP(s_2*t_2))))*(1+EXP(-s_2*t_2))))</f>
        <v>#NAME?</v>
      </c>
      <c r="N141" s="46" t="e">
        <f aca="false">MAX(0,id_3*X141+sum_3*X141+IF(ssum_3&gt;0,ssum_3*X141/lamda_3,0)+slogistic_3*(1/(1+EXP(-s_3*(X141-t_3))))+alogistic_3*(((1/(1+EXP(-s_3*(X141-t_3))))-(1/(1+EXP(s_3*t_3))))*(1+EXP(-s_3*t_3))))</f>
        <v>#NAME?</v>
      </c>
      <c r="O141" s="46" t="e">
        <f aca="false">MAX(0,id_4*Y141+sum_4*Y141+IF(ssum_4&gt;0,ssum_4*Y141/lamda_4,0)+slogistic_4*(1/(1+EXP(-s_4*(Y141-t_4))))+alogistic_4*(((1/(1+EXP(-s_4*(Y141-t_4))))-(1/(1+EXP(s_4*t_4))))*(1+EXP(-s_4*t_4))))</f>
        <v>#NAME?</v>
      </c>
      <c r="P141" s="46" t="e">
        <f aca="false">MAX(0,id_5*Z141+sum_5*Z141+IF(ssum_5&gt;0,ssum_5*Z141/lamda_5,0)+slogistic_5*(1/(1+EXP(-s_5*(Z141-t_5))))+alogistic_5*(((1/(1+EXP(-s_5*(Z141-t_5))))-(1/(1+EXP(s_5*t_5))))*(1+EXP(-s_5*t_5))))</f>
        <v>#NAME?</v>
      </c>
      <c r="Q141" s="46" t="e">
        <f aca="false">MAX(0,id_6*AA141+sum_6*AA141+IF(ssum_6&gt;0,ssum_6*AA141/lamda_6,0)+slogistic_6*(1/(1+EXP(-s_6*(AA141-t_6))))+alogistic_6*(((1/(1+EXP(-s_6*(AA141-t_6))))-(1/(1+EXP(s_6*t_6))))*(1+EXP(-s_6*t_6))))</f>
        <v>#NAME?</v>
      </c>
      <c r="R141" s="46" t="e">
        <f aca="false">MAX(0,id_7*AB141+sum_7*AB141+IF(ssum_7&gt;0,ssum_7*AB141/lamda_7,0)+slogistic_7*(1/(1+EXP(-s_7*(AB141-t_7))))+alogistic_7*(((1/(1+EXP(-s_7*(AB141-t_7))))-(1/(1+EXP(s_7*t_7))))*(1+EXP(-s_7*t_7))))</f>
        <v>#NAME?</v>
      </c>
      <c r="S141" s="46" t="e">
        <f aca="false">MAX(0,id_8*AC141+sum_8*AC141+IF(ssum_8&gt;0,ssum_8*AC141/lamda_8,0)+slogistic_8*(1/(1+EXP(-s_8*(AC141-t_8))))+alogistic_8*(((1/(1+EXP(-s_8*(AC141-t_8))))-(1/(1+EXP(s_8*t_8))))*(1+EXP(-s_8*t_8))))</f>
        <v>#NAME?</v>
      </c>
      <c r="T141" s="46" t="e">
        <f aca="false">MAX(0,id_9*AD141+sum_9*AD141+IF(ssum_9&gt;0,ssum_9*AD141/lamda_9,0)+slogistic_9*(1/(1+EXP(-s_9*(AD141-t_9))))+alogistic_9*(((1/(1+EXP(-s_9*(AD141-t_9))))-(1/(1+EXP(s_9*t_9))))*(1+EXP(-s_9*t_9))))</f>
        <v>#NAME?</v>
      </c>
      <c r="U141" s="46" t="e">
        <f aca="false">MAX(0,id_10*AE141+sum_10*AE141+IF(ssum_10&gt;0,ssum_10*AE141/lamda_10,0)+slogistic_10*(1/(1+EXP(-s_10*(AE141-t_10))))+alogistic_10*(((1/(1+EXP(-s_10*(AE141-t_10))))-(1/(1+EXP(s_10*t_10))))*(1+EXP(-s_10*t_10))))</f>
        <v>#NAME?</v>
      </c>
      <c r="V141" s="46" t="e">
        <f aca="false">w_1_1*B141+w_2_1*C141+w_3_1*D141+w_4_1*E141+w_5_1*F141+w_6_1*G141+w_7_1*H141+w_8_1*I141+w_9_1*J141+w_10_1*K141</f>
        <v>#NAME?</v>
      </c>
      <c r="W141" s="46" t="e">
        <f aca="false">w_1_2*B141+w_2_2*C141+w_3_2*D141+w_4_2*E141+w_5_2*F141+w_5_2*G141+w_7_2*H141+w_8_2*I141+w_9_2*J141+w_10_2*K141</f>
        <v>#NAME?</v>
      </c>
      <c r="X141" s="46" t="e">
        <f aca="false">w_1_3*B141+w_2_3*C141+matrix!$E$6*D141+matrix!$E$7*E141+matrix!$E$8*F141+matrix!$E$9*G141+matrix!$E$10*H141+matrix!$E$11*I141+matrix!$E$12*J141+matrix!$E$13*K141</f>
        <v>#NAME?</v>
      </c>
      <c r="Y141" s="46" t="e">
        <f aca="false">w_1_4*B141+w_2_4*C141+w_3_4*D141+w_4_4*E141+w_5_4*F141+w_6_4*G141+w_7_4*H141+w_8_4*I141+w_9_4*J141+w_10_4*K141</f>
        <v>#NAME?</v>
      </c>
      <c r="Z141" s="46" t="e">
        <f aca="false">w_1_5*B141+w_2_5*C141+w_3_5*D141+w_4_5*E141+w_5_5*F141+w_6_5*G141+w_7_5*H141+w_8_5*I141+w_9_5*J141+w_10_5*K141</f>
        <v>#NAME?</v>
      </c>
      <c r="AA141" s="46" t="e">
        <f aca="false">w_1_6*B141+w_2_6*C141+w_3_6*D141+w_4_6*E141+w_5_6*F141+w_6_6*G141+w_7_6*H141+w_8_6*I141+w_9_6*J141+w_10_6*K141</f>
        <v>#NAME?</v>
      </c>
      <c r="AB141" s="46" t="e">
        <f aca="false">w_1_7*B141+w_2_7*C141+w_3_7*D141+w_4_7*E141+w_5_7*F141+w_6_7*G141+w_7_7*H141+w_8_7*I141+w_9_7*J141+w_10_7*K141</f>
        <v>#NAME?</v>
      </c>
      <c r="AC141" s="46" t="e">
        <f aca="false">w_1_8*B141+w_2_8*C141+w_3_8*D141+w_4_8*E141+w_5_8*F141+w_6_8*G141+w_7_8*H141+w_8_8*I141+w_9_8*J141+w_10_8*K141</f>
        <v>#NAME?</v>
      </c>
      <c r="AD141" s="46" t="e">
        <f aca="false">w_1_9*B141+w_2_9*C141+w_3_9*D141+w_4_9*E141+w_5_9*F141+w_6_9*G141+w_7_9*H141+w_8_9*I141+w_9_9*J141+w_10_9*K141</f>
        <v>#NAME?</v>
      </c>
      <c r="AE141" s="46" t="e">
        <f aca="false">w_1_10*B141+w_2_10*C141+w_3_10*D141+w_4_10*E141+w_5_10*F141+w_6_10*G141+w_7_10*H141+w_8_10*I141+w_9_10*J141+w_10_10*K141</f>
        <v>#NAME?</v>
      </c>
    </row>
    <row r="142" customFormat="false" ht="15" hidden="false" customHeight="false" outlineLevel="0" collapsed="false">
      <c r="A142" s="0" t="n">
        <f aca="false">A141+$B$1</f>
        <v>137</v>
      </c>
      <c r="B142" s="45" t="e">
        <f aca="false">B141+eta_1*(L141-B141)*Dt</f>
        <v>#NAME?</v>
      </c>
      <c r="C142" s="46" t="e">
        <f aca="false">C141+eta_2*(M141-C141)*Dt</f>
        <v>#NAME?</v>
      </c>
      <c r="D142" s="47" t="e">
        <f aca="false">D141+eta_3*(N141-D141)*Dt</f>
        <v>#NAME?</v>
      </c>
      <c r="E142" s="46" t="e">
        <f aca="false">E141+eta_4*(O141-E141)*Dt</f>
        <v>#NAME?</v>
      </c>
      <c r="F142" s="48" t="e">
        <f aca="false">F141+eta_5*(P141-F141)*Dt</f>
        <v>#NAME?</v>
      </c>
      <c r="G142" s="49" t="e">
        <f aca="false">G141+eta_6*(Q141-G141)*Dt</f>
        <v>#NAME?</v>
      </c>
      <c r="H142" s="50" t="e">
        <f aca="false">H141+eta_7*(R141-H141)*Dt</f>
        <v>#NAME?</v>
      </c>
      <c r="I142" s="51" t="e">
        <f aca="false">I141+eta_8*(S141-I141)*Dt</f>
        <v>#NAME?</v>
      </c>
      <c r="J142" s="52" t="e">
        <f aca="false">J141+eta_9*(T141-J141)*Dt</f>
        <v>#NAME?</v>
      </c>
      <c r="K142" s="53" t="e">
        <f aca="false">K141+eta_10*(U141-K141)*Dt</f>
        <v>#NAME?</v>
      </c>
      <c r="L142" s="46" t="e">
        <f aca="false">MAX(0,id_1*V142+sum_1*V142+IF(ssum_1&gt;0,ssum_1*V142/lamda_1,0)+slogistic_1*(1/(1+EXP(-s_1*(V142-t_1))))+alogistic_1*(((1/(1+EXP(-s_1*(V142-t_1))))-(1/(1+EXP(s_1*t_1))))*(1+EXP(-s_1*t_1))))</f>
        <v>#NAME?</v>
      </c>
      <c r="M142" s="46" t="e">
        <f aca="false">MAX(0,id_2*W142+sum_2*W142+IF(ssum_2&gt;0,ssum_2*W142/lamda_2,0)+slogistic_2*(1/(1+EXP(-s_2*(W142-t_2))))+alogistic_2*(((1/(1+EXP(-s_2*(W142-t_2))))-(1/(1+EXP(s_2*t_2))))*(1+EXP(-s_2*t_2))))</f>
        <v>#NAME?</v>
      </c>
      <c r="N142" s="46" t="e">
        <f aca="false">MAX(0,id_3*X142+sum_3*X142+IF(ssum_3&gt;0,ssum_3*X142/lamda_3,0)+slogistic_3*(1/(1+EXP(-s_3*(X142-t_3))))+alogistic_3*(((1/(1+EXP(-s_3*(X142-t_3))))-(1/(1+EXP(s_3*t_3))))*(1+EXP(-s_3*t_3))))</f>
        <v>#NAME?</v>
      </c>
      <c r="O142" s="46" t="e">
        <f aca="false">MAX(0,id_4*Y142+sum_4*Y142+IF(ssum_4&gt;0,ssum_4*Y142/lamda_4,0)+slogistic_4*(1/(1+EXP(-s_4*(Y142-t_4))))+alogistic_4*(((1/(1+EXP(-s_4*(Y142-t_4))))-(1/(1+EXP(s_4*t_4))))*(1+EXP(-s_4*t_4))))</f>
        <v>#NAME?</v>
      </c>
      <c r="P142" s="46" t="e">
        <f aca="false">MAX(0,id_5*Z142+sum_5*Z142+IF(ssum_5&gt;0,ssum_5*Z142/lamda_5,0)+slogistic_5*(1/(1+EXP(-s_5*(Z142-t_5))))+alogistic_5*(((1/(1+EXP(-s_5*(Z142-t_5))))-(1/(1+EXP(s_5*t_5))))*(1+EXP(-s_5*t_5))))</f>
        <v>#NAME?</v>
      </c>
      <c r="Q142" s="46" t="e">
        <f aca="false">MAX(0,id_6*AA142+sum_6*AA142+IF(ssum_6&gt;0,ssum_6*AA142/lamda_6,0)+slogistic_6*(1/(1+EXP(-s_6*(AA142-t_6))))+alogistic_6*(((1/(1+EXP(-s_6*(AA142-t_6))))-(1/(1+EXP(s_6*t_6))))*(1+EXP(-s_6*t_6))))</f>
        <v>#NAME?</v>
      </c>
      <c r="R142" s="46" t="e">
        <f aca="false">MAX(0,id_7*AB142+sum_7*AB142+IF(ssum_7&gt;0,ssum_7*AB142/lamda_7,0)+slogistic_7*(1/(1+EXP(-s_7*(AB142-t_7))))+alogistic_7*(((1/(1+EXP(-s_7*(AB142-t_7))))-(1/(1+EXP(s_7*t_7))))*(1+EXP(-s_7*t_7))))</f>
        <v>#NAME?</v>
      </c>
      <c r="S142" s="46" t="e">
        <f aca="false">MAX(0,id_8*AC142+sum_8*AC142+IF(ssum_8&gt;0,ssum_8*AC142/lamda_8,0)+slogistic_8*(1/(1+EXP(-s_8*(AC142-t_8))))+alogistic_8*(((1/(1+EXP(-s_8*(AC142-t_8))))-(1/(1+EXP(s_8*t_8))))*(1+EXP(-s_8*t_8))))</f>
        <v>#NAME?</v>
      </c>
      <c r="T142" s="46" t="e">
        <f aca="false">MAX(0,id_9*AD142+sum_9*AD142+IF(ssum_9&gt;0,ssum_9*AD142/lamda_9,0)+slogistic_9*(1/(1+EXP(-s_9*(AD142-t_9))))+alogistic_9*(((1/(1+EXP(-s_9*(AD142-t_9))))-(1/(1+EXP(s_9*t_9))))*(1+EXP(-s_9*t_9))))</f>
        <v>#NAME?</v>
      </c>
      <c r="U142" s="46" t="e">
        <f aca="false">MAX(0,id_10*AE142+sum_10*AE142+IF(ssum_10&gt;0,ssum_10*AE142/lamda_10,0)+slogistic_10*(1/(1+EXP(-s_10*(AE142-t_10))))+alogistic_10*(((1/(1+EXP(-s_10*(AE142-t_10))))-(1/(1+EXP(s_10*t_10))))*(1+EXP(-s_10*t_10))))</f>
        <v>#NAME?</v>
      </c>
      <c r="V142" s="46" t="e">
        <f aca="false">w_1_1*B142+w_2_1*C142+w_3_1*D142+w_4_1*E142+w_5_1*F142+w_6_1*G142+w_7_1*H142+w_8_1*I142+w_9_1*J142+w_10_1*K142</f>
        <v>#NAME?</v>
      </c>
      <c r="W142" s="46" t="e">
        <f aca="false">w_1_2*B142+w_2_2*C142+w_3_2*D142+w_4_2*E142+w_5_2*F142+w_5_2*G142+w_7_2*H142+w_8_2*I142+w_9_2*J142+w_10_2*K142</f>
        <v>#NAME?</v>
      </c>
      <c r="X142" s="46" t="e">
        <f aca="false">w_1_3*B142+w_2_3*C142+matrix!$E$6*D142+matrix!$E$7*E142+matrix!$E$8*F142+matrix!$E$9*G142+matrix!$E$10*H142+matrix!$E$11*I142+matrix!$E$12*J142+matrix!$E$13*K142</f>
        <v>#NAME?</v>
      </c>
      <c r="Y142" s="46" t="e">
        <f aca="false">w_1_4*B142+w_2_4*C142+w_3_4*D142+w_4_4*E142+w_5_4*F142+w_6_4*G142+w_7_4*H142+w_8_4*I142+w_9_4*J142+w_10_4*K142</f>
        <v>#NAME?</v>
      </c>
      <c r="Z142" s="46" t="e">
        <f aca="false">w_1_5*B142+w_2_5*C142+w_3_5*D142+w_4_5*E142+w_5_5*F142+w_6_5*G142+w_7_5*H142+w_8_5*I142+w_9_5*J142+w_10_5*K142</f>
        <v>#NAME?</v>
      </c>
      <c r="AA142" s="46" t="e">
        <f aca="false">w_1_6*B142+w_2_6*C142+w_3_6*D142+w_4_6*E142+w_5_6*F142+w_6_6*G142+w_7_6*H142+w_8_6*I142+w_9_6*J142+w_10_6*K142</f>
        <v>#NAME?</v>
      </c>
      <c r="AB142" s="46" t="e">
        <f aca="false">w_1_7*B142+w_2_7*C142+w_3_7*D142+w_4_7*E142+w_5_7*F142+w_6_7*G142+w_7_7*H142+w_8_7*I142+w_9_7*J142+w_10_7*K142</f>
        <v>#NAME?</v>
      </c>
      <c r="AC142" s="46" t="e">
        <f aca="false">w_1_8*B142+w_2_8*C142+w_3_8*D142+w_4_8*E142+w_5_8*F142+w_6_8*G142+w_7_8*H142+w_8_8*I142+w_9_8*J142+w_10_8*K142</f>
        <v>#NAME?</v>
      </c>
      <c r="AD142" s="46" t="e">
        <f aca="false">w_1_9*B142+w_2_9*C142+w_3_9*D142+w_4_9*E142+w_5_9*F142+w_6_9*G142+w_7_9*H142+w_8_9*I142+w_9_9*J142+w_10_9*K142</f>
        <v>#NAME?</v>
      </c>
      <c r="AE142" s="46" t="e">
        <f aca="false">w_1_10*B142+w_2_10*C142+w_3_10*D142+w_4_10*E142+w_5_10*F142+w_6_10*G142+w_7_10*H142+w_8_10*I142+w_9_10*J142+w_10_10*K142</f>
        <v>#NAME?</v>
      </c>
    </row>
    <row r="143" customFormat="false" ht="15" hidden="false" customHeight="false" outlineLevel="0" collapsed="false">
      <c r="A143" s="0" t="n">
        <f aca="false">A142+$B$1</f>
        <v>138</v>
      </c>
      <c r="B143" s="45" t="e">
        <f aca="false">B142+eta_1*(L142-B142)*Dt</f>
        <v>#NAME?</v>
      </c>
      <c r="C143" s="46" t="e">
        <f aca="false">C142+eta_2*(M142-C142)*Dt</f>
        <v>#NAME?</v>
      </c>
      <c r="D143" s="47" t="e">
        <f aca="false">D142+eta_3*(N142-D142)*Dt</f>
        <v>#NAME?</v>
      </c>
      <c r="E143" s="46" t="e">
        <f aca="false">E142+eta_4*(O142-E142)*Dt</f>
        <v>#NAME?</v>
      </c>
      <c r="F143" s="48" t="e">
        <f aca="false">F142+eta_5*(P142-F142)*Dt</f>
        <v>#NAME?</v>
      </c>
      <c r="G143" s="49" t="e">
        <f aca="false">G142+eta_6*(Q142-G142)*Dt</f>
        <v>#NAME?</v>
      </c>
      <c r="H143" s="50" t="e">
        <f aca="false">H142+eta_7*(R142-H142)*Dt</f>
        <v>#NAME?</v>
      </c>
      <c r="I143" s="51" t="e">
        <f aca="false">I142+eta_8*(S142-I142)*Dt</f>
        <v>#NAME?</v>
      </c>
      <c r="J143" s="52" t="e">
        <f aca="false">J142+eta_9*(T142-J142)*Dt</f>
        <v>#NAME?</v>
      </c>
      <c r="K143" s="53" t="e">
        <f aca="false">K142+eta_10*(U142-K142)*Dt</f>
        <v>#NAME?</v>
      </c>
      <c r="L143" s="46" t="e">
        <f aca="false">MAX(0,id_1*V143+sum_1*V143+IF(ssum_1&gt;0,ssum_1*V143/lamda_1,0)+slogistic_1*(1/(1+EXP(-s_1*(V143-t_1))))+alogistic_1*(((1/(1+EXP(-s_1*(V143-t_1))))-(1/(1+EXP(s_1*t_1))))*(1+EXP(-s_1*t_1))))</f>
        <v>#NAME?</v>
      </c>
      <c r="M143" s="46" t="e">
        <f aca="false">MAX(0,id_2*W143+sum_2*W143+IF(ssum_2&gt;0,ssum_2*W143/lamda_2,0)+slogistic_2*(1/(1+EXP(-s_2*(W143-t_2))))+alogistic_2*(((1/(1+EXP(-s_2*(W143-t_2))))-(1/(1+EXP(s_2*t_2))))*(1+EXP(-s_2*t_2))))</f>
        <v>#NAME?</v>
      </c>
      <c r="N143" s="46" t="e">
        <f aca="false">MAX(0,id_3*X143+sum_3*X143+IF(ssum_3&gt;0,ssum_3*X143/lamda_3,0)+slogistic_3*(1/(1+EXP(-s_3*(X143-t_3))))+alogistic_3*(((1/(1+EXP(-s_3*(X143-t_3))))-(1/(1+EXP(s_3*t_3))))*(1+EXP(-s_3*t_3))))</f>
        <v>#NAME?</v>
      </c>
      <c r="O143" s="46" t="e">
        <f aca="false">MAX(0,id_4*Y143+sum_4*Y143+IF(ssum_4&gt;0,ssum_4*Y143/lamda_4,0)+slogistic_4*(1/(1+EXP(-s_4*(Y143-t_4))))+alogistic_4*(((1/(1+EXP(-s_4*(Y143-t_4))))-(1/(1+EXP(s_4*t_4))))*(1+EXP(-s_4*t_4))))</f>
        <v>#NAME?</v>
      </c>
      <c r="P143" s="46" t="e">
        <f aca="false">MAX(0,id_5*Z143+sum_5*Z143+IF(ssum_5&gt;0,ssum_5*Z143/lamda_5,0)+slogistic_5*(1/(1+EXP(-s_5*(Z143-t_5))))+alogistic_5*(((1/(1+EXP(-s_5*(Z143-t_5))))-(1/(1+EXP(s_5*t_5))))*(1+EXP(-s_5*t_5))))</f>
        <v>#NAME?</v>
      </c>
      <c r="Q143" s="46" t="e">
        <f aca="false">MAX(0,id_6*AA143+sum_6*AA143+IF(ssum_6&gt;0,ssum_6*AA143/lamda_6,0)+slogistic_6*(1/(1+EXP(-s_6*(AA143-t_6))))+alogistic_6*(((1/(1+EXP(-s_6*(AA143-t_6))))-(1/(1+EXP(s_6*t_6))))*(1+EXP(-s_6*t_6))))</f>
        <v>#NAME?</v>
      </c>
      <c r="R143" s="46" t="e">
        <f aca="false">MAX(0,id_7*AB143+sum_7*AB143+IF(ssum_7&gt;0,ssum_7*AB143/lamda_7,0)+slogistic_7*(1/(1+EXP(-s_7*(AB143-t_7))))+alogistic_7*(((1/(1+EXP(-s_7*(AB143-t_7))))-(1/(1+EXP(s_7*t_7))))*(1+EXP(-s_7*t_7))))</f>
        <v>#NAME?</v>
      </c>
      <c r="S143" s="46" t="e">
        <f aca="false">MAX(0,id_8*AC143+sum_8*AC143+IF(ssum_8&gt;0,ssum_8*AC143/lamda_8,0)+slogistic_8*(1/(1+EXP(-s_8*(AC143-t_8))))+alogistic_8*(((1/(1+EXP(-s_8*(AC143-t_8))))-(1/(1+EXP(s_8*t_8))))*(1+EXP(-s_8*t_8))))</f>
        <v>#NAME?</v>
      </c>
      <c r="T143" s="46" t="e">
        <f aca="false">MAX(0,id_9*AD143+sum_9*AD143+IF(ssum_9&gt;0,ssum_9*AD143/lamda_9,0)+slogistic_9*(1/(1+EXP(-s_9*(AD143-t_9))))+alogistic_9*(((1/(1+EXP(-s_9*(AD143-t_9))))-(1/(1+EXP(s_9*t_9))))*(1+EXP(-s_9*t_9))))</f>
        <v>#NAME?</v>
      </c>
      <c r="U143" s="46" t="e">
        <f aca="false">MAX(0,id_10*AE143+sum_10*AE143+IF(ssum_10&gt;0,ssum_10*AE143/lamda_10,0)+slogistic_10*(1/(1+EXP(-s_10*(AE143-t_10))))+alogistic_10*(((1/(1+EXP(-s_10*(AE143-t_10))))-(1/(1+EXP(s_10*t_10))))*(1+EXP(-s_10*t_10))))</f>
        <v>#NAME?</v>
      </c>
      <c r="V143" s="46" t="e">
        <f aca="false">w_1_1*B143+w_2_1*C143+w_3_1*D143+w_4_1*E143+w_5_1*F143+w_6_1*G143+w_7_1*H143+w_8_1*I143+w_9_1*J143+w_10_1*K143</f>
        <v>#NAME?</v>
      </c>
      <c r="W143" s="46" t="e">
        <f aca="false">w_1_2*B143+w_2_2*C143+w_3_2*D143+w_4_2*E143+w_5_2*F143+w_5_2*G143+w_7_2*H143+w_8_2*I143+w_9_2*J143+w_10_2*K143</f>
        <v>#NAME?</v>
      </c>
      <c r="X143" s="46" t="e">
        <f aca="false">w_1_3*B143+w_2_3*C143+matrix!$E$6*D143+matrix!$E$7*E143+matrix!$E$8*F143+matrix!$E$9*G143+matrix!$E$10*H143+matrix!$E$11*I143+matrix!$E$12*J143+matrix!$E$13*K143</f>
        <v>#NAME?</v>
      </c>
      <c r="Y143" s="46" t="e">
        <f aca="false">w_1_4*B143+w_2_4*C143+w_3_4*D143+w_4_4*E143+w_5_4*F143+w_6_4*G143+w_7_4*H143+w_8_4*I143+w_9_4*J143+w_10_4*K143</f>
        <v>#NAME?</v>
      </c>
      <c r="Z143" s="46" t="e">
        <f aca="false">w_1_5*B143+w_2_5*C143+w_3_5*D143+w_4_5*E143+w_5_5*F143+w_6_5*G143+w_7_5*H143+w_8_5*I143+w_9_5*J143+w_10_5*K143</f>
        <v>#NAME?</v>
      </c>
      <c r="AA143" s="46" t="e">
        <f aca="false">w_1_6*B143+w_2_6*C143+w_3_6*D143+w_4_6*E143+w_5_6*F143+w_6_6*G143+w_7_6*H143+w_8_6*I143+w_9_6*J143+w_10_6*K143</f>
        <v>#NAME?</v>
      </c>
      <c r="AB143" s="46" t="e">
        <f aca="false">w_1_7*B143+w_2_7*C143+w_3_7*D143+w_4_7*E143+w_5_7*F143+w_6_7*G143+w_7_7*H143+w_8_7*I143+w_9_7*J143+w_10_7*K143</f>
        <v>#NAME?</v>
      </c>
      <c r="AC143" s="46" t="e">
        <f aca="false">w_1_8*B143+w_2_8*C143+w_3_8*D143+w_4_8*E143+w_5_8*F143+w_6_8*G143+w_7_8*H143+w_8_8*I143+w_9_8*J143+w_10_8*K143</f>
        <v>#NAME?</v>
      </c>
      <c r="AD143" s="46" t="e">
        <f aca="false">w_1_9*B143+w_2_9*C143+w_3_9*D143+w_4_9*E143+w_5_9*F143+w_6_9*G143+w_7_9*H143+w_8_9*I143+w_9_9*J143+w_10_9*K143</f>
        <v>#NAME?</v>
      </c>
      <c r="AE143" s="46" t="e">
        <f aca="false">w_1_10*B143+w_2_10*C143+w_3_10*D143+w_4_10*E143+w_5_10*F143+w_6_10*G143+w_7_10*H143+w_8_10*I143+w_9_10*J143+w_10_10*K143</f>
        <v>#NAME?</v>
      </c>
    </row>
    <row r="144" customFormat="false" ht="15" hidden="false" customHeight="false" outlineLevel="0" collapsed="false">
      <c r="A144" s="0" t="n">
        <f aca="false">A143+$B$1</f>
        <v>139</v>
      </c>
      <c r="B144" s="45" t="e">
        <f aca="false">B143+eta_1*(L143-B143)*Dt</f>
        <v>#NAME?</v>
      </c>
      <c r="C144" s="46" t="e">
        <f aca="false">C143+eta_2*(M143-C143)*Dt</f>
        <v>#NAME?</v>
      </c>
      <c r="D144" s="47" t="e">
        <f aca="false">D143+eta_3*(N143-D143)*Dt</f>
        <v>#NAME?</v>
      </c>
      <c r="E144" s="46" t="e">
        <f aca="false">E143+eta_4*(O143-E143)*Dt</f>
        <v>#NAME?</v>
      </c>
      <c r="F144" s="48" t="e">
        <f aca="false">F143+eta_5*(P143-F143)*Dt</f>
        <v>#NAME?</v>
      </c>
      <c r="G144" s="49" t="e">
        <f aca="false">G143+eta_6*(Q143-G143)*Dt</f>
        <v>#NAME?</v>
      </c>
      <c r="H144" s="50" t="e">
        <f aca="false">H143+eta_7*(R143-H143)*Dt</f>
        <v>#NAME?</v>
      </c>
      <c r="I144" s="51" t="e">
        <f aca="false">I143+eta_8*(S143-I143)*Dt</f>
        <v>#NAME?</v>
      </c>
      <c r="J144" s="52" t="e">
        <f aca="false">J143+eta_9*(T143-J143)*Dt</f>
        <v>#NAME?</v>
      </c>
      <c r="K144" s="53" t="e">
        <f aca="false">K143+eta_10*(U143-K143)*Dt</f>
        <v>#NAME?</v>
      </c>
      <c r="L144" s="46" t="e">
        <f aca="false">MAX(0,id_1*V144+sum_1*V144+IF(ssum_1&gt;0,ssum_1*V144/lamda_1,0)+slogistic_1*(1/(1+EXP(-s_1*(V144-t_1))))+alogistic_1*(((1/(1+EXP(-s_1*(V144-t_1))))-(1/(1+EXP(s_1*t_1))))*(1+EXP(-s_1*t_1))))</f>
        <v>#NAME?</v>
      </c>
      <c r="M144" s="46" t="e">
        <f aca="false">MAX(0,id_2*W144+sum_2*W144+IF(ssum_2&gt;0,ssum_2*W144/lamda_2,0)+slogistic_2*(1/(1+EXP(-s_2*(W144-t_2))))+alogistic_2*(((1/(1+EXP(-s_2*(W144-t_2))))-(1/(1+EXP(s_2*t_2))))*(1+EXP(-s_2*t_2))))</f>
        <v>#NAME?</v>
      </c>
      <c r="N144" s="46" t="e">
        <f aca="false">MAX(0,id_3*X144+sum_3*X144+IF(ssum_3&gt;0,ssum_3*X144/lamda_3,0)+slogistic_3*(1/(1+EXP(-s_3*(X144-t_3))))+alogistic_3*(((1/(1+EXP(-s_3*(X144-t_3))))-(1/(1+EXP(s_3*t_3))))*(1+EXP(-s_3*t_3))))</f>
        <v>#NAME?</v>
      </c>
      <c r="O144" s="46" t="e">
        <f aca="false">MAX(0,id_4*Y144+sum_4*Y144+IF(ssum_4&gt;0,ssum_4*Y144/lamda_4,0)+slogistic_4*(1/(1+EXP(-s_4*(Y144-t_4))))+alogistic_4*(((1/(1+EXP(-s_4*(Y144-t_4))))-(1/(1+EXP(s_4*t_4))))*(1+EXP(-s_4*t_4))))</f>
        <v>#NAME?</v>
      </c>
      <c r="P144" s="46" t="e">
        <f aca="false">MAX(0,id_5*Z144+sum_5*Z144+IF(ssum_5&gt;0,ssum_5*Z144/lamda_5,0)+slogistic_5*(1/(1+EXP(-s_5*(Z144-t_5))))+alogistic_5*(((1/(1+EXP(-s_5*(Z144-t_5))))-(1/(1+EXP(s_5*t_5))))*(1+EXP(-s_5*t_5))))</f>
        <v>#NAME?</v>
      </c>
      <c r="Q144" s="46" t="e">
        <f aca="false">MAX(0,id_6*AA144+sum_6*AA144+IF(ssum_6&gt;0,ssum_6*AA144/lamda_6,0)+slogistic_6*(1/(1+EXP(-s_6*(AA144-t_6))))+alogistic_6*(((1/(1+EXP(-s_6*(AA144-t_6))))-(1/(1+EXP(s_6*t_6))))*(1+EXP(-s_6*t_6))))</f>
        <v>#NAME?</v>
      </c>
      <c r="R144" s="46" t="e">
        <f aca="false">MAX(0,id_7*AB144+sum_7*AB144+IF(ssum_7&gt;0,ssum_7*AB144/lamda_7,0)+slogistic_7*(1/(1+EXP(-s_7*(AB144-t_7))))+alogistic_7*(((1/(1+EXP(-s_7*(AB144-t_7))))-(1/(1+EXP(s_7*t_7))))*(1+EXP(-s_7*t_7))))</f>
        <v>#NAME?</v>
      </c>
      <c r="S144" s="46" t="e">
        <f aca="false">MAX(0,id_8*AC144+sum_8*AC144+IF(ssum_8&gt;0,ssum_8*AC144/lamda_8,0)+slogistic_8*(1/(1+EXP(-s_8*(AC144-t_8))))+alogistic_8*(((1/(1+EXP(-s_8*(AC144-t_8))))-(1/(1+EXP(s_8*t_8))))*(1+EXP(-s_8*t_8))))</f>
        <v>#NAME?</v>
      </c>
      <c r="T144" s="46" t="e">
        <f aca="false">MAX(0,id_9*AD144+sum_9*AD144+IF(ssum_9&gt;0,ssum_9*AD144/lamda_9,0)+slogistic_9*(1/(1+EXP(-s_9*(AD144-t_9))))+alogistic_9*(((1/(1+EXP(-s_9*(AD144-t_9))))-(1/(1+EXP(s_9*t_9))))*(1+EXP(-s_9*t_9))))</f>
        <v>#NAME?</v>
      </c>
      <c r="U144" s="46" t="e">
        <f aca="false">MAX(0,id_10*AE144+sum_10*AE144+IF(ssum_10&gt;0,ssum_10*AE144/lamda_10,0)+slogistic_10*(1/(1+EXP(-s_10*(AE144-t_10))))+alogistic_10*(((1/(1+EXP(-s_10*(AE144-t_10))))-(1/(1+EXP(s_10*t_10))))*(1+EXP(-s_10*t_10))))</f>
        <v>#NAME?</v>
      </c>
      <c r="V144" s="46" t="e">
        <f aca="false">w_1_1*B144+w_2_1*C144+w_3_1*D144+w_4_1*E144+w_5_1*F144+w_6_1*G144+w_7_1*H144+w_8_1*I144+w_9_1*J144+w_10_1*K144</f>
        <v>#NAME?</v>
      </c>
      <c r="W144" s="46" t="e">
        <f aca="false">w_1_2*B144+w_2_2*C144+w_3_2*D144+w_4_2*E144+w_5_2*F144+w_5_2*G144+w_7_2*H144+w_8_2*I144+w_9_2*J144+w_10_2*K144</f>
        <v>#NAME?</v>
      </c>
      <c r="X144" s="46" t="e">
        <f aca="false">w_1_3*B144+w_2_3*C144+matrix!$E$6*D144+matrix!$E$7*E144+matrix!$E$8*F144+matrix!$E$9*G144+matrix!$E$10*H144+matrix!$E$11*I144+matrix!$E$12*J144+matrix!$E$13*K144</f>
        <v>#NAME?</v>
      </c>
      <c r="Y144" s="46" t="e">
        <f aca="false">w_1_4*B144+w_2_4*C144+w_3_4*D144+w_4_4*E144+w_5_4*F144+w_6_4*G144+w_7_4*H144+w_8_4*I144+w_9_4*J144+w_10_4*K144</f>
        <v>#NAME?</v>
      </c>
      <c r="Z144" s="46" t="e">
        <f aca="false">w_1_5*B144+w_2_5*C144+w_3_5*D144+w_4_5*E144+w_5_5*F144+w_6_5*G144+w_7_5*H144+w_8_5*I144+w_9_5*J144+w_10_5*K144</f>
        <v>#NAME?</v>
      </c>
      <c r="AA144" s="46" t="e">
        <f aca="false">w_1_6*B144+w_2_6*C144+w_3_6*D144+w_4_6*E144+w_5_6*F144+w_6_6*G144+w_7_6*H144+w_8_6*I144+w_9_6*J144+w_10_6*K144</f>
        <v>#NAME?</v>
      </c>
      <c r="AB144" s="46" t="e">
        <f aca="false">w_1_7*B144+w_2_7*C144+w_3_7*D144+w_4_7*E144+w_5_7*F144+w_6_7*G144+w_7_7*H144+w_8_7*I144+w_9_7*J144+w_10_7*K144</f>
        <v>#NAME?</v>
      </c>
      <c r="AC144" s="46" t="e">
        <f aca="false">w_1_8*B144+w_2_8*C144+w_3_8*D144+w_4_8*E144+w_5_8*F144+w_6_8*G144+w_7_8*H144+w_8_8*I144+w_9_8*J144+w_10_8*K144</f>
        <v>#NAME?</v>
      </c>
      <c r="AD144" s="46" t="e">
        <f aca="false">w_1_9*B144+w_2_9*C144+w_3_9*D144+w_4_9*E144+w_5_9*F144+w_6_9*G144+w_7_9*H144+w_8_9*I144+w_9_9*J144+w_10_9*K144</f>
        <v>#NAME?</v>
      </c>
      <c r="AE144" s="46" t="e">
        <f aca="false">w_1_10*B144+w_2_10*C144+w_3_10*D144+w_4_10*E144+w_5_10*F144+w_6_10*G144+w_7_10*H144+w_8_10*I144+w_9_10*J144+w_10_10*K144</f>
        <v>#NAME?</v>
      </c>
    </row>
    <row r="145" customFormat="false" ht="15" hidden="false" customHeight="false" outlineLevel="0" collapsed="false">
      <c r="A145" s="0" t="n">
        <f aca="false">A144+$B$1</f>
        <v>140</v>
      </c>
      <c r="B145" s="45" t="e">
        <f aca="false">B144+eta_1*(L144-B144)*Dt</f>
        <v>#NAME?</v>
      </c>
      <c r="C145" s="46" t="e">
        <f aca="false">C144+eta_2*(M144-C144)*Dt</f>
        <v>#NAME?</v>
      </c>
      <c r="D145" s="47" t="e">
        <f aca="false">D144+eta_3*(N144-D144)*Dt</f>
        <v>#NAME?</v>
      </c>
      <c r="E145" s="46" t="e">
        <f aca="false">E144+eta_4*(O144-E144)*Dt</f>
        <v>#NAME?</v>
      </c>
      <c r="F145" s="48" t="e">
        <f aca="false">F144+eta_5*(P144-F144)*Dt</f>
        <v>#NAME?</v>
      </c>
      <c r="G145" s="49" t="e">
        <f aca="false">G144+eta_6*(Q144-G144)*Dt</f>
        <v>#NAME?</v>
      </c>
      <c r="H145" s="50" t="e">
        <f aca="false">H144+eta_7*(R144-H144)*Dt</f>
        <v>#NAME?</v>
      </c>
      <c r="I145" s="51" t="e">
        <f aca="false">I144+eta_8*(S144-I144)*Dt</f>
        <v>#NAME?</v>
      </c>
      <c r="J145" s="52" t="e">
        <f aca="false">J144+eta_9*(T144-J144)*Dt</f>
        <v>#NAME?</v>
      </c>
      <c r="K145" s="53" t="e">
        <f aca="false">K144+eta_10*(U144-K144)*Dt</f>
        <v>#NAME?</v>
      </c>
      <c r="L145" s="46" t="e">
        <f aca="false">MAX(0,id_1*V145+sum_1*V145+IF(ssum_1&gt;0,ssum_1*V145/lamda_1,0)+slogistic_1*(1/(1+EXP(-s_1*(V145-t_1))))+alogistic_1*(((1/(1+EXP(-s_1*(V145-t_1))))-(1/(1+EXP(s_1*t_1))))*(1+EXP(-s_1*t_1))))</f>
        <v>#NAME?</v>
      </c>
      <c r="M145" s="46" t="e">
        <f aca="false">MAX(0,id_2*W145+sum_2*W145+IF(ssum_2&gt;0,ssum_2*W145/lamda_2,0)+slogistic_2*(1/(1+EXP(-s_2*(W145-t_2))))+alogistic_2*(((1/(1+EXP(-s_2*(W145-t_2))))-(1/(1+EXP(s_2*t_2))))*(1+EXP(-s_2*t_2))))</f>
        <v>#NAME?</v>
      </c>
      <c r="N145" s="46" t="e">
        <f aca="false">MAX(0,id_3*X145+sum_3*X145+IF(ssum_3&gt;0,ssum_3*X145/lamda_3,0)+slogistic_3*(1/(1+EXP(-s_3*(X145-t_3))))+alogistic_3*(((1/(1+EXP(-s_3*(X145-t_3))))-(1/(1+EXP(s_3*t_3))))*(1+EXP(-s_3*t_3))))</f>
        <v>#NAME?</v>
      </c>
      <c r="O145" s="46" t="e">
        <f aca="false">MAX(0,id_4*Y145+sum_4*Y145+IF(ssum_4&gt;0,ssum_4*Y145/lamda_4,0)+slogistic_4*(1/(1+EXP(-s_4*(Y145-t_4))))+alogistic_4*(((1/(1+EXP(-s_4*(Y145-t_4))))-(1/(1+EXP(s_4*t_4))))*(1+EXP(-s_4*t_4))))</f>
        <v>#NAME?</v>
      </c>
      <c r="P145" s="46" t="e">
        <f aca="false">MAX(0,id_5*Z145+sum_5*Z145+IF(ssum_5&gt;0,ssum_5*Z145/lamda_5,0)+slogistic_5*(1/(1+EXP(-s_5*(Z145-t_5))))+alogistic_5*(((1/(1+EXP(-s_5*(Z145-t_5))))-(1/(1+EXP(s_5*t_5))))*(1+EXP(-s_5*t_5))))</f>
        <v>#NAME?</v>
      </c>
      <c r="Q145" s="46" t="e">
        <f aca="false">MAX(0,id_6*AA145+sum_6*AA145+IF(ssum_6&gt;0,ssum_6*AA145/lamda_6,0)+slogistic_6*(1/(1+EXP(-s_6*(AA145-t_6))))+alogistic_6*(((1/(1+EXP(-s_6*(AA145-t_6))))-(1/(1+EXP(s_6*t_6))))*(1+EXP(-s_6*t_6))))</f>
        <v>#NAME?</v>
      </c>
      <c r="R145" s="46" t="e">
        <f aca="false">MAX(0,id_7*AB145+sum_7*AB145+IF(ssum_7&gt;0,ssum_7*AB145/lamda_7,0)+slogistic_7*(1/(1+EXP(-s_7*(AB145-t_7))))+alogistic_7*(((1/(1+EXP(-s_7*(AB145-t_7))))-(1/(1+EXP(s_7*t_7))))*(1+EXP(-s_7*t_7))))</f>
        <v>#NAME?</v>
      </c>
      <c r="S145" s="46" t="e">
        <f aca="false">MAX(0,id_8*AC145+sum_8*AC145+IF(ssum_8&gt;0,ssum_8*AC145/lamda_8,0)+slogistic_8*(1/(1+EXP(-s_8*(AC145-t_8))))+alogistic_8*(((1/(1+EXP(-s_8*(AC145-t_8))))-(1/(1+EXP(s_8*t_8))))*(1+EXP(-s_8*t_8))))</f>
        <v>#NAME?</v>
      </c>
      <c r="T145" s="46" t="e">
        <f aca="false">MAX(0,id_9*AD145+sum_9*AD145+IF(ssum_9&gt;0,ssum_9*AD145/lamda_9,0)+slogistic_9*(1/(1+EXP(-s_9*(AD145-t_9))))+alogistic_9*(((1/(1+EXP(-s_9*(AD145-t_9))))-(1/(1+EXP(s_9*t_9))))*(1+EXP(-s_9*t_9))))</f>
        <v>#NAME?</v>
      </c>
      <c r="U145" s="46" t="e">
        <f aca="false">MAX(0,id_10*AE145+sum_10*AE145+IF(ssum_10&gt;0,ssum_10*AE145/lamda_10,0)+slogistic_10*(1/(1+EXP(-s_10*(AE145-t_10))))+alogistic_10*(((1/(1+EXP(-s_10*(AE145-t_10))))-(1/(1+EXP(s_10*t_10))))*(1+EXP(-s_10*t_10))))</f>
        <v>#NAME?</v>
      </c>
      <c r="V145" s="46" t="e">
        <f aca="false">w_1_1*B145+w_2_1*C145+w_3_1*D145+w_4_1*E145+w_5_1*F145+w_6_1*G145+w_7_1*H145+w_8_1*I145+w_9_1*J145+w_10_1*K145</f>
        <v>#NAME?</v>
      </c>
      <c r="W145" s="46" t="e">
        <f aca="false">w_1_2*B145+w_2_2*C145+w_3_2*D145+w_4_2*E145+w_5_2*F145+w_5_2*G145+w_7_2*H145+w_8_2*I145+w_9_2*J145+w_10_2*K145</f>
        <v>#NAME?</v>
      </c>
      <c r="X145" s="46" t="e">
        <f aca="false">w_1_3*B145+w_2_3*C145+matrix!$E$6*D145+matrix!$E$7*E145+matrix!$E$8*F145+matrix!$E$9*G145+matrix!$E$10*H145+matrix!$E$11*I145+matrix!$E$12*J145+matrix!$E$13*K145</f>
        <v>#NAME?</v>
      </c>
      <c r="Y145" s="46" t="e">
        <f aca="false">w_1_4*B145+w_2_4*C145+w_3_4*D145+w_4_4*E145+w_5_4*F145+w_6_4*G145+w_7_4*H145+w_8_4*I145+w_9_4*J145+w_10_4*K145</f>
        <v>#NAME?</v>
      </c>
      <c r="Z145" s="46" t="e">
        <f aca="false">w_1_5*B145+w_2_5*C145+w_3_5*D145+w_4_5*E145+w_5_5*F145+w_6_5*G145+w_7_5*H145+w_8_5*I145+w_9_5*J145+w_10_5*K145</f>
        <v>#NAME?</v>
      </c>
      <c r="AA145" s="46" t="e">
        <f aca="false">w_1_6*B145+w_2_6*C145+w_3_6*D145+w_4_6*E145+w_5_6*F145+w_6_6*G145+w_7_6*H145+w_8_6*I145+w_9_6*J145+w_10_6*K145</f>
        <v>#NAME?</v>
      </c>
      <c r="AB145" s="46" t="e">
        <f aca="false">w_1_7*B145+w_2_7*C145+w_3_7*D145+w_4_7*E145+w_5_7*F145+w_6_7*G145+w_7_7*H145+w_8_7*I145+w_9_7*J145+w_10_7*K145</f>
        <v>#NAME?</v>
      </c>
      <c r="AC145" s="46" t="e">
        <f aca="false">w_1_8*B145+w_2_8*C145+w_3_8*D145+w_4_8*E145+w_5_8*F145+w_6_8*G145+w_7_8*H145+w_8_8*I145+w_9_8*J145+w_10_8*K145</f>
        <v>#NAME?</v>
      </c>
      <c r="AD145" s="46" t="e">
        <f aca="false">w_1_9*B145+w_2_9*C145+w_3_9*D145+w_4_9*E145+w_5_9*F145+w_6_9*G145+w_7_9*H145+w_8_9*I145+w_9_9*J145+w_10_9*K145</f>
        <v>#NAME?</v>
      </c>
      <c r="AE145" s="46" t="e">
        <f aca="false">w_1_10*B145+w_2_10*C145+w_3_10*D145+w_4_10*E145+w_5_10*F145+w_6_10*G145+w_7_10*H145+w_8_10*I145+w_9_10*J145+w_10_10*K145</f>
        <v>#NAME?</v>
      </c>
    </row>
    <row r="146" customFormat="false" ht="15" hidden="false" customHeight="false" outlineLevel="0" collapsed="false">
      <c r="A146" s="0" t="n">
        <f aca="false">A145+$B$1</f>
        <v>141</v>
      </c>
      <c r="B146" s="45" t="e">
        <f aca="false">B145+eta_1*(L145-B145)*Dt</f>
        <v>#NAME?</v>
      </c>
      <c r="C146" s="46" t="e">
        <f aca="false">C145+eta_2*(M145-C145)*Dt</f>
        <v>#NAME?</v>
      </c>
      <c r="D146" s="47" t="e">
        <f aca="false">D145+eta_3*(N145-D145)*Dt</f>
        <v>#NAME?</v>
      </c>
      <c r="E146" s="46" t="e">
        <f aca="false">E145+eta_4*(O145-E145)*Dt</f>
        <v>#NAME?</v>
      </c>
      <c r="F146" s="48" t="e">
        <f aca="false">F145+eta_5*(P145-F145)*Dt</f>
        <v>#NAME?</v>
      </c>
      <c r="G146" s="49" t="e">
        <f aca="false">G145+eta_6*(Q145-G145)*Dt</f>
        <v>#NAME?</v>
      </c>
      <c r="H146" s="50" t="e">
        <f aca="false">H145+eta_7*(R145-H145)*Dt</f>
        <v>#NAME?</v>
      </c>
      <c r="I146" s="51" t="e">
        <f aca="false">I145+eta_8*(S145-I145)*Dt</f>
        <v>#NAME?</v>
      </c>
      <c r="J146" s="52" t="e">
        <f aca="false">J145+eta_9*(T145-J145)*Dt</f>
        <v>#NAME?</v>
      </c>
      <c r="K146" s="53" t="e">
        <f aca="false">K145+eta_10*(U145-K145)*Dt</f>
        <v>#NAME?</v>
      </c>
      <c r="L146" s="46" t="e">
        <f aca="false">MAX(0,id_1*V146+sum_1*V146+IF(ssum_1&gt;0,ssum_1*V146/lamda_1,0)+slogistic_1*(1/(1+EXP(-s_1*(V146-t_1))))+alogistic_1*(((1/(1+EXP(-s_1*(V146-t_1))))-(1/(1+EXP(s_1*t_1))))*(1+EXP(-s_1*t_1))))</f>
        <v>#NAME?</v>
      </c>
      <c r="M146" s="46" t="e">
        <f aca="false">MAX(0,id_2*W146+sum_2*W146+IF(ssum_2&gt;0,ssum_2*W146/lamda_2,0)+slogistic_2*(1/(1+EXP(-s_2*(W146-t_2))))+alogistic_2*(((1/(1+EXP(-s_2*(W146-t_2))))-(1/(1+EXP(s_2*t_2))))*(1+EXP(-s_2*t_2))))</f>
        <v>#NAME?</v>
      </c>
      <c r="N146" s="46" t="e">
        <f aca="false">MAX(0,id_3*X146+sum_3*X146+IF(ssum_3&gt;0,ssum_3*X146/lamda_3,0)+slogistic_3*(1/(1+EXP(-s_3*(X146-t_3))))+alogistic_3*(((1/(1+EXP(-s_3*(X146-t_3))))-(1/(1+EXP(s_3*t_3))))*(1+EXP(-s_3*t_3))))</f>
        <v>#NAME?</v>
      </c>
      <c r="O146" s="46" t="e">
        <f aca="false">MAX(0,id_4*Y146+sum_4*Y146+IF(ssum_4&gt;0,ssum_4*Y146/lamda_4,0)+slogistic_4*(1/(1+EXP(-s_4*(Y146-t_4))))+alogistic_4*(((1/(1+EXP(-s_4*(Y146-t_4))))-(1/(1+EXP(s_4*t_4))))*(1+EXP(-s_4*t_4))))</f>
        <v>#NAME?</v>
      </c>
      <c r="P146" s="46" t="e">
        <f aca="false">MAX(0,id_5*Z146+sum_5*Z146+IF(ssum_5&gt;0,ssum_5*Z146/lamda_5,0)+slogistic_5*(1/(1+EXP(-s_5*(Z146-t_5))))+alogistic_5*(((1/(1+EXP(-s_5*(Z146-t_5))))-(1/(1+EXP(s_5*t_5))))*(1+EXP(-s_5*t_5))))</f>
        <v>#NAME?</v>
      </c>
      <c r="Q146" s="46" t="e">
        <f aca="false">MAX(0,id_6*AA146+sum_6*AA146+IF(ssum_6&gt;0,ssum_6*AA146/lamda_6,0)+slogistic_6*(1/(1+EXP(-s_6*(AA146-t_6))))+alogistic_6*(((1/(1+EXP(-s_6*(AA146-t_6))))-(1/(1+EXP(s_6*t_6))))*(1+EXP(-s_6*t_6))))</f>
        <v>#NAME?</v>
      </c>
      <c r="R146" s="46" t="e">
        <f aca="false">MAX(0,id_7*AB146+sum_7*AB146+IF(ssum_7&gt;0,ssum_7*AB146/lamda_7,0)+slogistic_7*(1/(1+EXP(-s_7*(AB146-t_7))))+alogistic_7*(((1/(1+EXP(-s_7*(AB146-t_7))))-(1/(1+EXP(s_7*t_7))))*(1+EXP(-s_7*t_7))))</f>
        <v>#NAME?</v>
      </c>
      <c r="S146" s="46" t="e">
        <f aca="false">MAX(0,id_8*AC146+sum_8*AC146+IF(ssum_8&gt;0,ssum_8*AC146/lamda_8,0)+slogistic_8*(1/(1+EXP(-s_8*(AC146-t_8))))+alogistic_8*(((1/(1+EXP(-s_8*(AC146-t_8))))-(1/(1+EXP(s_8*t_8))))*(1+EXP(-s_8*t_8))))</f>
        <v>#NAME?</v>
      </c>
      <c r="T146" s="46" t="e">
        <f aca="false">MAX(0,id_9*AD146+sum_9*AD146+IF(ssum_9&gt;0,ssum_9*AD146/lamda_9,0)+slogistic_9*(1/(1+EXP(-s_9*(AD146-t_9))))+alogistic_9*(((1/(1+EXP(-s_9*(AD146-t_9))))-(1/(1+EXP(s_9*t_9))))*(1+EXP(-s_9*t_9))))</f>
        <v>#NAME?</v>
      </c>
      <c r="U146" s="46" t="e">
        <f aca="false">MAX(0,id_10*AE146+sum_10*AE146+IF(ssum_10&gt;0,ssum_10*AE146/lamda_10,0)+slogistic_10*(1/(1+EXP(-s_10*(AE146-t_10))))+alogistic_10*(((1/(1+EXP(-s_10*(AE146-t_10))))-(1/(1+EXP(s_10*t_10))))*(1+EXP(-s_10*t_10))))</f>
        <v>#NAME?</v>
      </c>
      <c r="V146" s="46" t="e">
        <f aca="false">w_1_1*B146+w_2_1*C146+w_3_1*D146+w_4_1*E146+w_5_1*F146+w_6_1*G146+w_7_1*H146+w_8_1*I146+w_9_1*J146+w_10_1*K146</f>
        <v>#NAME?</v>
      </c>
      <c r="W146" s="46" t="e">
        <f aca="false">w_1_2*B146+w_2_2*C146+w_3_2*D146+w_4_2*E146+w_5_2*F146+w_5_2*G146+w_7_2*H146+w_8_2*I146+w_9_2*J146+w_10_2*K146</f>
        <v>#NAME?</v>
      </c>
      <c r="X146" s="46" t="e">
        <f aca="false">w_1_3*B146+w_2_3*C146+matrix!$E$6*D146+matrix!$E$7*E146+matrix!$E$8*F146+matrix!$E$9*G146+matrix!$E$10*H146+matrix!$E$11*I146+matrix!$E$12*J146+matrix!$E$13*K146</f>
        <v>#NAME?</v>
      </c>
      <c r="Y146" s="46" t="e">
        <f aca="false">w_1_4*B146+w_2_4*C146+w_3_4*D146+w_4_4*E146+w_5_4*F146+w_6_4*G146+w_7_4*H146+w_8_4*I146+w_9_4*J146+w_10_4*K146</f>
        <v>#NAME?</v>
      </c>
      <c r="Z146" s="46" t="e">
        <f aca="false">w_1_5*B146+w_2_5*C146+w_3_5*D146+w_4_5*E146+w_5_5*F146+w_6_5*G146+w_7_5*H146+w_8_5*I146+w_9_5*J146+w_10_5*K146</f>
        <v>#NAME?</v>
      </c>
      <c r="AA146" s="46" t="e">
        <f aca="false">w_1_6*B146+w_2_6*C146+w_3_6*D146+w_4_6*E146+w_5_6*F146+w_6_6*G146+w_7_6*H146+w_8_6*I146+w_9_6*J146+w_10_6*K146</f>
        <v>#NAME?</v>
      </c>
      <c r="AB146" s="46" t="e">
        <f aca="false">w_1_7*B146+w_2_7*C146+w_3_7*D146+w_4_7*E146+w_5_7*F146+w_6_7*G146+w_7_7*H146+w_8_7*I146+w_9_7*J146+w_10_7*K146</f>
        <v>#NAME?</v>
      </c>
      <c r="AC146" s="46" t="e">
        <f aca="false">w_1_8*B146+w_2_8*C146+w_3_8*D146+w_4_8*E146+w_5_8*F146+w_6_8*G146+w_7_8*H146+w_8_8*I146+w_9_8*J146+w_10_8*K146</f>
        <v>#NAME?</v>
      </c>
      <c r="AD146" s="46" t="e">
        <f aca="false">w_1_9*B146+w_2_9*C146+w_3_9*D146+w_4_9*E146+w_5_9*F146+w_6_9*G146+w_7_9*H146+w_8_9*I146+w_9_9*J146+w_10_9*K146</f>
        <v>#NAME?</v>
      </c>
      <c r="AE146" s="46" t="e">
        <f aca="false">w_1_10*B146+w_2_10*C146+w_3_10*D146+w_4_10*E146+w_5_10*F146+w_6_10*G146+w_7_10*H146+w_8_10*I146+w_9_10*J146+w_10_10*K146</f>
        <v>#NAME?</v>
      </c>
    </row>
    <row r="147" customFormat="false" ht="15" hidden="false" customHeight="false" outlineLevel="0" collapsed="false">
      <c r="A147" s="0" t="n">
        <f aca="false">A146+$B$1</f>
        <v>142</v>
      </c>
      <c r="B147" s="45" t="e">
        <f aca="false">B146+eta_1*(L146-B146)*Dt</f>
        <v>#NAME?</v>
      </c>
      <c r="C147" s="46" t="e">
        <f aca="false">C146+eta_2*(M146-C146)*Dt</f>
        <v>#NAME?</v>
      </c>
      <c r="D147" s="47" t="e">
        <f aca="false">D146+eta_3*(N146-D146)*Dt</f>
        <v>#NAME?</v>
      </c>
      <c r="E147" s="46" t="e">
        <f aca="false">E146+eta_4*(O146-E146)*Dt</f>
        <v>#NAME?</v>
      </c>
      <c r="F147" s="48" t="e">
        <f aca="false">F146+eta_5*(P146-F146)*Dt</f>
        <v>#NAME?</v>
      </c>
      <c r="G147" s="49" t="e">
        <f aca="false">G146+eta_6*(Q146-G146)*Dt</f>
        <v>#NAME?</v>
      </c>
      <c r="H147" s="50" t="e">
        <f aca="false">H146+eta_7*(R146-H146)*Dt</f>
        <v>#NAME?</v>
      </c>
      <c r="I147" s="51" t="e">
        <f aca="false">I146+eta_8*(S146-I146)*Dt</f>
        <v>#NAME?</v>
      </c>
      <c r="J147" s="52" t="e">
        <f aca="false">J146+eta_9*(T146-J146)*Dt</f>
        <v>#NAME?</v>
      </c>
      <c r="K147" s="53" t="e">
        <f aca="false">K146+eta_10*(U146-K146)*Dt</f>
        <v>#NAME?</v>
      </c>
      <c r="L147" s="46" t="e">
        <f aca="false">MAX(0,id_1*V147+sum_1*V147+IF(ssum_1&gt;0,ssum_1*V147/lamda_1,0)+slogistic_1*(1/(1+EXP(-s_1*(V147-t_1))))+alogistic_1*(((1/(1+EXP(-s_1*(V147-t_1))))-(1/(1+EXP(s_1*t_1))))*(1+EXP(-s_1*t_1))))</f>
        <v>#NAME?</v>
      </c>
      <c r="M147" s="46" t="e">
        <f aca="false">MAX(0,id_2*W147+sum_2*W147+IF(ssum_2&gt;0,ssum_2*W147/lamda_2,0)+slogistic_2*(1/(1+EXP(-s_2*(W147-t_2))))+alogistic_2*(((1/(1+EXP(-s_2*(W147-t_2))))-(1/(1+EXP(s_2*t_2))))*(1+EXP(-s_2*t_2))))</f>
        <v>#NAME?</v>
      </c>
      <c r="N147" s="46" t="e">
        <f aca="false">MAX(0,id_3*X147+sum_3*X147+IF(ssum_3&gt;0,ssum_3*X147/lamda_3,0)+slogistic_3*(1/(1+EXP(-s_3*(X147-t_3))))+alogistic_3*(((1/(1+EXP(-s_3*(X147-t_3))))-(1/(1+EXP(s_3*t_3))))*(1+EXP(-s_3*t_3))))</f>
        <v>#NAME?</v>
      </c>
      <c r="O147" s="46" t="e">
        <f aca="false">MAX(0,id_4*Y147+sum_4*Y147+IF(ssum_4&gt;0,ssum_4*Y147/lamda_4,0)+slogistic_4*(1/(1+EXP(-s_4*(Y147-t_4))))+alogistic_4*(((1/(1+EXP(-s_4*(Y147-t_4))))-(1/(1+EXP(s_4*t_4))))*(1+EXP(-s_4*t_4))))</f>
        <v>#NAME?</v>
      </c>
      <c r="P147" s="46" t="e">
        <f aca="false">MAX(0,id_5*Z147+sum_5*Z147+IF(ssum_5&gt;0,ssum_5*Z147/lamda_5,0)+slogistic_5*(1/(1+EXP(-s_5*(Z147-t_5))))+alogistic_5*(((1/(1+EXP(-s_5*(Z147-t_5))))-(1/(1+EXP(s_5*t_5))))*(1+EXP(-s_5*t_5))))</f>
        <v>#NAME?</v>
      </c>
      <c r="Q147" s="46" t="e">
        <f aca="false">MAX(0,id_6*AA147+sum_6*AA147+IF(ssum_6&gt;0,ssum_6*AA147/lamda_6,0)+slogistic_6*(1/(1+EXP(-s_6*(AA147-t_6))))+alogistic_6*(((1/(1+EXP(-s_6*(AA147-t_6))))-(1/(1+EXP(s_6*t_6))))*(1+EXP(-s_6*t_6))))</f>
        <v>#NAME?</v>
      </c>
      <c r="R147" s="46" t="e">
        <f aca="false">MAX(0,id_7*AB147+sum_7*AB147+IF(ssum_7&gt;0,ssum_7*AB147/lamda_7,0)+slogistic_7*(1/(1+EXP(-s_7*(AB147-t_7))))+alogistic_7*(((1/(1+EXP(-s_7*(AB147-t_7))))-(1/(1+EXP(s_7*t_7))))*(1+EXP(-s_7*t_7))))</f>
        <v>#NAME?</v>
      </c>
      <c r="S147" s="46" t="e">
        <f aca="false">MAX(0,id_8*AC147+sum_8*AC147+IF(ssum_8&gt;0,ssum_8*AC147/lamda_8,0)+slogistic_8*(1/(1+EXP(-s_8*(AC147-t_8))))+alogistic_8*(((1/(1+EXP(-s_8*(AC147-t_8))))-(1/(1+EXP(s_8*t_8))))*(1+EXP(-s_8*t_8))))</f>
        <v>#NAME?</v>
      </c>
      <c r="T147" s="46" t="e">
        <f aca="false">MAX(0,id_9*AD147+sum_9*AD147+IF(ssum_9&gt;0,ssum_9*AD147/lamda_9,0)+slogistic_9*(1/(1+EXP(-s_9*(AD147-t_9))))+alogistic_9*(((1/(1+EXP(-s_9*(AD147-t_9))))-(1/(1+EXP(s_9*t_9))))*(1+EXP(-s_9*t_9))))</f>
        <v>#NAME?</v>
      </c>
      <c r="U147" s="46" t="e">
        <f aca="false">MAX(0,id_10*AE147+sum_10*AE147+IF(ssum_10&gt;0,ssum_10*AE147/lamda_10,0)+slogistic_10*(1/(1+EXP(-s_10*(AE147-t_10))))+alogistic_10*(((1/(1+EXP(-s_10*(AE147-t_10))))-(1/(1+EXP(s_10*t_10))))*(1+EXP(-s_10*t_10))))</f>
        <v>#NAME?</v>
      </c>
      <c r="V147" s="46" t="e">
        <f aca="false">w_1_1*B147+w_2_1*C147+w_3_1*D147+w_4_1*E147+w_5_1*F147+w_6_1*G147+w_7_1*H147+w_8_1*I147+w_9_1*J147+w_10_1*K147</f>
        <v>#NAME?</v>
      </c>
      <c r="W147" s="46" t="e">
        <f aca="false">w_1_2*B147+w_2_2*C147+w_3_2*D147+w_4_2*E147+w_5_2*F147+w_5_2*G147+w_7_2*H147+w_8_2*I147+w_9_2*J147+w_10_2*K147</f>
        <v>#NAME?</v>
      </c>
      <c r="X147" s="46" t="e">
        <f aca="false">w_1_3*B147+w_2_3*C147+matrix!$E$6*D147+matrix!$E$7*E147+matrix!$E$8*F147+matrix!$E$9*G147+matrix!$E$10*H147+matrix!$E$11*I147+matrix!$E$12*J147+matrix!$E$13*K147</f>
        <v>#NAME?</v>
      </c>
      <c r="Y147" s="46" t="e">
        <f aca="false">w_1_4*B147+w_2_4*C147+w_3_4*D147+w_4_4*E147+w_5_4*F147+w_6_4*G147+w_7_4*H147+w_8_4*I147+w_9_4*J147+w_10_4*K147</f>
        <v>#NAME?</v>
      </c>
      <c r="Z147" s="46" t="e">
        <f aca="false">w_1_5*B147+w_2_5*C147+w_3_5*D147+w_4_5*E147+w_5_5*F147+w_6_5*G147+w_7_5*H147+w_8_5*I147+w_9_5*J147+w_10_5*K147</f>
        <v>#NAME?</v>
      </c>
      <c r="AA147" s="46" t="e">
        <f aca="false">w_1_6*B147+w_2_6*C147+w_3_6*D147+w_4_6*E147+w_5_6*F147+w_6_6*G147+w_7_6*H147+w_8_6*I147+w_9_6*J147+w_10_6*K147</f>
        <v>#NAME?</v>
      </c>
      <c r="AB147" s="46" t="e">
        <f aca="false">w_1_7*B147+w_2_7*C147+w_3_7*D147+w_4_7*E147+w_5_7*F147+w_6_7*G147+w_7_7*H147+w_8_7*I147+w_9_7*J147+w_10_7*K147</f>
        <v>#NAME?</v>
      </c>
      <c r="AC147" s="46" t="e">
        <f aca="false">w_1_8*B147+w_2_8*C147+w_3_8*D147+w_4_8*E147+w_5_8*F147+w_6_8*G147+w_7_8*H147+w_8_8*I147+w_9_8*J147+w_10_8*K147</f>
        <v>#NAME?</v>
      </c>
      <c r="AD147" s="46" t="e">
        <f aca="false">w_1_9*B147+w_2_9*C147+w_3_9*D147+w_4_9*E147+w_5_9*F147+w_6_9*G147+w_7_9*H147+w_8_9*I147+w_9_9*J147+w_10_9*K147</f>
        <v>#NAME?</v>
      </c>
      <c r="AE147" s="46" t="e">
        <f aca="false">w_1_10*B147+w_2_10*C147+w_3_10*D147+w_4_10*E147+w_5_10*F147+w_6_10*G147+w_7_10*H147+w_8_10*I147+w_9_10*J147+w_10_10*K147</f>
        <v>#NAME?</v>
      </c>
    </row>
    <row r="148" customFormat="false" ht="15" hidden="false" customHeight="false" outlineLevel="0" collapsed="false">
      <c r="A148" s="0" t="n">
        <f aca="false">A147+$B$1</f>
        <v>143</v>
      </c>
      <c r="B148" s="45" t="e">
        <f aca="false">B147+eta_1*(L147-B147)*Dt</f>
        <v>#NAME?</v>
      </c>
      <c r="C148" s="46" t="e">
        <f aca="false">C147+eta_2*(M147-C147)*Dt</f>
        <v>#NAME?</v>
      </c>
      <c r="D148" s="47" t="e">
        <f aca="false">D147+eta_3*(N147-D147)*Dt</f>
        <v>#NAME?</v>
      </c>
      <c r="E148" s="46" t="e">
        <f aca="false">E147+eta_4*(O147-E147)*Dt</f>
        <v>#NAME?</v>
      </c>
      <c r="F148" s="48" t="e">
        <f aca="false">F147+eta_5*(P147-F147)*Dt</f>
        <v>#NAME?</v>
      </c>
      <c r="G148" s="49" t="e">
        <f aca="false">G147+eta_6*(Q147-G147)*Dt</f>
        <v>#NAME?</v>
      </c>
      <c r="H148" s="50" t="e">
        <f aca="false">H147+eta_7*(R147-H147)*Dt</f>
        <v>#NAME?</v>
      </c>
      <c r="I148" s="51" t="e">
        <f aca="false">I147+eta_8*(S147-I147)*Dt</f>
        <v>#NAME?</v>
      </c>
      <c r="J148" s="52" t="e">
        <f aca="false">J147+eta_9*(T147-J147)*Dt</f>
        <v>#NAME?</v>
      </c>
      <c r="K148" s="53" t="e">
        <f aca="false">K147+eta_10*(U147-K147)*Dt</f>
        <v>#NAME?</v>
      </c>
      <c r="L148" s="46" t="e">
        <f aca="false">MAX(0,id_1*V148+sum_1*V148+IF(ssum_1&gt;0,ssum_1*V148/lamda_1,0)+slogistic_1*(1/(1+EXP(-s_1*(V148-t_1))))+alogistic_1*(((1/(1+EXP(-s_1*(V148-t_1))))-(1/(1+EXP(s_1*t_1))))*(1+EXP(-s_1*t_1))))</f>
        <v>#NAME?</v>
      </c>
      <c r="M148" s="46" t="e">
        <f aca="false">MAX(0,id_2*W148+sum_2*W148+IF(ssum_2&gt;0,ssum_2*W148/lamda_2,0)+slogistic_2*(1/(1+EXP(-s_2*(W148-t_2))))+alogistic_2*(((1/(1+EXP(-s_2*(W148-t_2))))-(1/(1+EXP(s_2*t_2))))*(1+EXP(-s_2*t_2))))</f>
        <v>#NAME?</v>
      </c>
      <c r="N148" s="46" t="e">
        <f aca="false">MAX(0,id_3*X148+sum_3*X148+IF(ssum_3&gt;0,ssum_3*X148/lamda_3,0)+slogistic_3*(1/(1+EXP(-s_3*(X148-t_3))))+alogistic_3*(((1/(1+EXP(-s_3*(X148-t_3))))-(1/(1+EXP(s_3*t_3))))*(1+EXP(-s_3*t_3))))</f>
        <v>#NAME?</v>
      </c>
      <c r="O148" s="46" t="e">
        <f aca="false">MAX(0,id_4*Y148+sum_4*Y148+IF(ssum_4&gt;0,ssum_4*Y148/lamda_4,0)+slogistic_4*(1/(1+EXP(-s_4*(Y148-t_4))))+alogistic_4*(((1/(1+EXP(-s_4*(Y148-t_4))))-(1/(1+EXP(s_4*t_4))))*(1+EXP(-s_4*t_4))))</f>
        <v>#NAME?</v>
      </c>
      <c r="P148" s="46" t="e">
        <f aca="false">MAX(0,id_5*Z148+sum_5*Z148+IF(ssum_5&gt;0,ssum_5*Z148/lamda_5,0)+slogistic_5*(1/(1+EXP(-s_5*(Z148-t_5))))+alogistic_5*(((1/(1+EXP(-s_5*(Z148-t_5))))-(1/(1+EXP(s_5*t_5))))*(1+EXP(-s_5*t_5))))</f>
        <v>#NAME?</v>
      </c>
      <c r="Q148" s="46" t="e">
        <f aca="false">MAX(0,id_6*AA148+sum_6*AA148+IF(ssum_6&gt;0,ssum_6*AA148/lamda_6,0)+slogistic_6*(1/(1+EXP(-s_6*(AA148-t_6))))+alogistic_6*(((1/(1+EXP(-s_6*(AA148-t_6))))-(1/(1+EXP(s_6*t_6))))*(1+EXP(-s_6*t_6))))</f>
        <v>#NAME?</v>
      </c>
      <c r="R148" s="46" t="e">
        <f aca="false">MAX(0,id_7*AB148+sum_7*AB148+IF(ssum_7&gt;0,ssum_7*AB148/lamda_7,0)+slogistic_7*(1/(1+EXP(-s_7*(AB148-t_7))))+alogistic_7*(((1/(1+EXP(-s_7*(AB148-t_7))))-(1/(1+EXP(s_7*t_7))))*(1+EXP(-s_7*t_7))))</f>
        <v>#NAME?</v>
      </c>
      <c r="S148" s="46" t="e">
        <f aca="false">MAX(0,id_8*AC148+sum_8*AC148+IF(ssum_8&gt;0,ssum_8*AC148/lamda_8,0)+slogistic_8*(1/(1+EXP(-s_8*(AC148-t_8))))+alogistic_8*(((1/(1+EXP(-s_8*(AC148-t_8))))-(1/(1+EXP(s_8*t_8))))*(1+EXP(-s_8*t_8))))</f>
        <v>#NAME?</v>
      </c>
      <c r="T148" s="46" t="e">
        <f aca="false">MAX(0,id_9*AD148+sum_9*AD148+IF(ssum_9&gt;0,ssum_9*AD148/lamda_9,0)+slogistic_9*(1/(1+EXP(-s_9*(AD148-t_9))))+alogistic_9*(((1/(1+EXP(-s_9*(AD148-t_9))))-(1/(1+EXP(s_9*t_9))))*(1+EXP(-s_9*t_9))))</f>
        <v>#NAME?</v>
      </c>
      <c r="U148" s="46" t="e">
        <f aca="false">MAX(0,id_10*AE148+sum_10*AE148+IF(ssum_10&gt;0,ssum_10*AE148/lamda_10,0)+slogistic_10*(1/(1+EXP(-s_10*(AE148-t_10))))+alogistic_10*(((1/(1+EXP(-s_10*(AE148-t_10))))-(1/(1+EXP(s_10*t_10))))*(1+EXP(-s_10*t_10))))</f>
        <v>#NAME?</v>
      </c>
      <c r="V148" s="46" t="e">
        <f aca="false">w_1_1*B148+w_2_1*C148+w_3_1*D148+w_4_1*E148+w_5_1*F148+w_6_1*G148+w_7_1*H148+w_8_1*I148+w_9_1*J148+w_10_1*K148</f>
        <v>#NAME?</v>
      </c>
      <c r="W148" s="46" t="e">
        <f aca="false">w_1_2*B148+w_2_2*C148+w_3_2*D148+w_4_2*E148+w_5_2*F148+w_5_2*G148+w_7_2*H148+w_8_2*I148+w_9_2*J148+w_10_2*K148</f>
        <v>#NAME?</v>
      </c>
      <c r="X148" s="46" t="e">
        <f aca="false">w_1_3*B148+w_2_3*C148+matrix!$E$6*D148+matrix!$E$7*E148+matrix!$E$8*F148+matrix!$E$9*G148+matrix!$E$10*H148+matrix!$E$11*I148+matrix!$E$12*J148+matrix!$E$13*K148</f>
        <v>#NAME?</v>
      </c>
      <c r="Y148" s="46" t="e">
        <f aca="false">w_1_4*B148+w_2_4*C148+w_3_4*D148+w_4_4*E148+w_5_4*F148+w_6_4*G148+w_7_4*H148+w_8_4*I148+w_9_4*J148+w_10_4*K148</f>
        <v>#NAME?</v>
      </c>
      <c r="Z148" s="46" t="e">
        <f aca="false">w_1_5*B148+w_2_5*C148+w_3_5*D148+w_4_5*E148+w_5_5*F148+w_6_5*G148+w_7_5*H148+w_8_5*I148+w_9_5*J148+w_10_5*K148</f>
        <v>#NAME?</v>
      </c>
      <c r="AA148" s="46" t="e">
        <f aca="false">w_1_6*B148+w_2_6*C148+w_3_6*D148+w_4_6*E148+w_5_6*F148+w_6_6*G148+w_7_6*H148+w_8_6*I148+w_9_6*J148+w_10_6*K148</f>
        <v>#NAME?</v>
      </c>
      <c r="AB148" s="46" t="e">
        <f aca="false">w_1_7*B148+w_2_7*C148+w_3_7*D148+w_4_7*E148+w_5_7*F148+w_6_7*G148+w_7_7*H148+w_8_7*I148+w_9_7*J148+w_10_7*K148</f>
        <v>#NAME?</v>
      </c>
      <c r="AC148" s="46" t="e">
        <f aca="false">w_1_8*B148+w_2_8*C148+w_3_8*D148+w_4_8*E148+w_5_8*F148+w_6_8*G148+w_7_8*H148+w_8_8*I148+w_9_8*J148+w_10_8*K148</f>
        <v>#NAME?</v>
      </c>
      <c r="AD148" s="46" t="e">
        <f aca="false">w_1_9*B148+w_2_9*C148+w_3_9*D148+w_4_9*E148+w_5_9*F148+w_6_9*G148+w_7_9*H148+w_8_9*I148+w_9_9*J148+w_10_9*K148</f>
        <v>#NAME?</v>
      </c>
      <c r="AE148" s="46" t="e">
        <f aca="false">w_1_10*B148+w_2_10*C148+w_3_10*D148+w_4_10*E148+w_5_10*F148+w_6_10*G148+w_7_10*H148+w_8_10*I148+w_9_10*J148+w_10_10*K148</f>
        <v>#NAME?</v>
      </c>
    </row>
    <row r="149" customFormat="false" ht="15" hidden="false" customHeight="false" outlineLevel="0" collapsed="false">
      <c r="A149" s="0" t="n">
        <f aca="false">A148+$B$1</f>
        <v>144</v>
      </c>
      <c r="B149" s="45" t="e">
        <f aca="false">B148+eta_1*(L148-B148)*Dt</f>
        <v>#NAME?</v>
      </c>
      <c r="C149" s="46" t="e">
        <f aca="false">C148+eta_2*(M148-C148)*Dt</f>
        <v>#NAME?</v>
      </c>
      <c r="D149" s="47" t="e">
        <f aca="false">D148+eta_3*(N148-D148)*Dt</f>
        <v>#NAME?</v>
      </c>
      <c r="E149" s="46" t="e">
        <f aca="false">E148+eta_4*(O148-E148)*Dt</f>
        <v>#NAME?</v>
      </c>
      <c r="F149" s="48" t="e">
        <f aca="false">F148+eta_5*(P148-F148)*Dt</f>
        <v>#NAME?</v>
      </c>
      <c r="G149" s="49" t="e">
        <f aca="false">G148+eta_6*(Q148-G148)*Dt</f>
        <v>#NAME?</v>
      </c>
      <c r="H149" s="50" t="e">
        <f aca="false">H148+eta_7*(R148-H148)*Dt</f>
        <v>#NAME?</v>
      </c>
      <c r="I149" s="51" t="e">
        <f aca="false">I148+eta_8*(S148-I148)*Dt</f>
        <v>#NAME?</v>
      </c>
      <c r="J149" s="52" t="e">
        <f aca="false">J148+eta_9*(T148-J148)*Dt</f>
        <v>#NAME?</v>
      </c>
      <c r="K149" s="53" t="e">
        <f aca="false">K148+eta_10*(U148-K148)*Dt</f>
        <v>#NAME?</v>
      </c>
      <c r="L149" s="46" t="e">
        <f aca="false">MAX(0,id_1*V149+sum_1*V149+IF(ssum_1&gt;0,ssum_1*V149/lamda_1,0)+slogistic_1*(1/(1+EXP(-s_1*(V149-t_1))))+alogistic_1*(((1/(1+EXP(-s_1*(V149-t_1))))-(1/(1+EXP(s_1*t_1))))*(1+EXP(-s_1*t_1))))</f>
        <v>#NAME?</v>
      </c>
      <c r="M149" s="46" t="e">
        <f aca="false">MAX(0,id_2*W149+sum_2*W149+IF(ssum_2&gt;0,ssum_2*W149/lamda_2,0)+slogistic_2*(1/(1+EXP(-s_2*(W149-t_2))))+alogistic_2*(((1/(1+EXP(-s_2*(W149-t_2))))-(1/(1+EXP(s_2*t_2))))*(1+EXP(-s_2*t_2))))</f>
        <v>#NAME?</v>
      </c>
      <c r="N149" s="46" t="e">
        <f aca="false">MAX(0,id_3*X149+sum_3*X149+IF(ssum_3&gt;0,ssum_3*X149/lamda_3,0)+slogistic_3*(1/(1+EXP(-s_3*(X149-t_3))))+alogistic_3*(((1/(1+EXP(-s_3*(X149-t_3))))-(1/(1+EXP(s_3*t_3))))*(1+EXP(-s_3*t_3))))</f>
        <v>#NAME?</v>
      </c>
      <c r="O149" s="46" t="e">
        <f aca="false">MAX(0,id_4*Y149+sum_4*Y149+IF(ssum_4&gt;0,ssum_4*Y149/lamda_4,0)+slogistic_4*(1/(1+EXP(-s_4*(Y149-t_4))))+alogistic_4*(((1/(1+EXP(-s_4*(Y149-t_4))))-(1/(1+EXP(s_4*t_4))))*(1+EXP(-s_4*t_4))))</f>
        <v>#NAME?</v>
      </c>
      <c r="P149" s="46" t="e">
        <f aca="false">MAX(0,id_5*Z149+sum_5*Z149+IF(ssum_5&gt;0,ssum_5*Z149/lamda_5,0)+slogistic_5*(1/(1+EXP(-s_5*(Z149-t_5))))+alogistic_5*(((1/(1+EXP(-s_5*(Z149-t_5))))-(1/(1+EXP(s_5*t_5))))*(1+EXP(-s_5*t_5))))</f>
        <v>#NAME?</v>
      </c>
      <c r="Q149" s="46" t="e">
        <f aca="false">MAX(0,id_6*AA149+sum_6*AA149+IF(ssum_6&gt;0,ssum_6*AA149/lamda_6,0)+slogistic_6*(1/(1+EXP(-s_6*(AA149-t_6))))+alogistic_6*(((1/(1+EXP(-s_6*(AA149-t_6))))-(1/(1+EXP(s_6*t_6))))*(1+EXP(-s_6*t_6))))</f>
        <v>#NAME?</v>
      </c>
      <c r="R149" s="46" t="e">
        <f aca="false">MAX(0,id_7*AB149+sum_7*AB149+IF(ssum_7&gt;0,ssum_7*AB149/lamda_7,0)+slogistic_7*(1/(1+EXP(-s_7*(AB149-t_7))))+alogistic_7*(((1/(1+EXP(-s_7*(AB149-t_7))))-(1/(1+EXP(s_7*t_7))))*(1+EXP(-s_7*t_7))))</f>
        <v>#NAME?</v>
      </c>
      <c r="S149" s="46" t="e">
        <f aca="false">MAX(0,id_8*AC149+sum_8*AC149+IF(ssum_8&gt;0,ssum_8*AC149/lamda_8,0)+slogistic_8*(1/(1+EXP(-s_8*(AC149-t_8))))+alogistic_8*(((1/(1+EXP(-s_8*(AC149-t_8))))-(1/(1+EXP(s_8*t_8))))*(1+EXP(-s_8*t_8))))</f>
        <v>#NAME?</v>
      </c>
      <c r="T149" s="46" t="e">
        <f aca="false">MAX(0,id_9*AD149+sum_9*AD149+IF(ssum_9&gt;0,ssum_9*AD149/lamda_9,0)+slogistic_9*(1/(1+EXP(-s_9*(AD149-t_9))))+alogistic_9*(((1/(1+EXP(-s_9*(AD149-t_9))))-(1/(1+EXP(s_9*t_9))))*(1+EXP(-s_9*t_9))))</f>
        <v>#NAME?</v>
      </c>
      <c r="U149" s="46" t="e">
        <f aca="false">MAX(0,id_10*AE149+sum_10*AE149+IF(ssum_10&gt;0,ssum_10*AE149/lamda_10,0)+slogistic_10*(1/(1+EXP(-s_10*(AE149-t_10))))+alogistic_10*(((1/(1+EXP(-s_10*(AE149-t_10))))-(1/(1+EXP(s_10*t_10))))*(1+EXP(-s_10*t_10))))</f>
        <v>#NAME?</v>
      </c>
      <c r="V149" s="46" t="e">
        <f aca="false">w_1_1*B149+w_2_1*C149+w_3_1*D149+w_4_1*E149+w_5_1*F149+w_6_1*G149+w_7_1*H149+w_8_1*I149+w_9_1*J149+w_10_1*K149</f>
        <v>#NAME?</v>
      </c>
      <c r="W149" s="46" t="e">
        <f aca="false">w_1_2*B149+w_2_2*C149+w_3_2*D149+w_4_2*E149+w_5_2*F149+w_5_2*G149+w_7_2*H149+w_8_2*I149+w_9_2*J149+w_10_2*K149</f>
        <v>#NAME?</v>
      </c>
      <c r="X149" s="46" t="e">
        <f aca="false">w_1_3*B149+w_2_3*C149+matrix!$E$6*D149+matrix!$E$7*E149+matrix!$E$8*F149+matrix!$E$9*G149+matrix!$E$10*H149+matrix!$E$11*I149+matrix!$E$12*J149+matrix!$E$13*K149</f>
        <v>#NAME?</v>
      </c>
      <c r="Y149" s="46" t="e">
        <f aca="false">w_1_4*B149+w_2_4*C149+w_3_4*D149+w_4_4*E149+w_5_4*F149+w_6_4*G149+w_7_4*H149+w_8_4*I149+w_9_4*J149+w_10_4*K149</f>
        <v>#NAME?</v>
      </c>
      <c r="Z149" s="46" t="e">
        <f aca="false">w_1_5*B149+w_2_5*C149+w_3_5*D149+w_4_5*E149+w_5_5*F149+w_6_5*G149+w_7_5*H149+w_8_5*I149+w_9_5*J149+w_10_5*K149</f>
        <v>#NAME?</v>
      </c>
      <c r="AA149" s="46" t="e">
        <f aca="false">w_1_6*B149+w_2_6*C149+w_3_6*D149+w_4_6*E149+w_5_6*F149+w_6_6*G149+w_7_6*H149+w_8_6*I149+w_9_6*J149+w_10_6*K149</f>
        <v>#NAME?</v>
      </c>
      <c r="AB149" s="46" t="e">
        <f aca="false">w_1_7*B149+w_2_7*C149+w_3_7*D149+w_4_7*E149+w_5_7*F149+w_6_7*G149+w_7_7*H149+w_8_7*I149+w_9_7*J149+w_10_7*K149</f>
        <v>#NAME?</v>
      </c>
      <c r="AC149" s="46" t="e">
        <f aca="false">w_1_8*B149+w_2_8*C149+w_3_8*D149+w_4_8*E149+w_5_8*F149+w_6_8*G149+w_7_8*H149+w_8_8*I149+w_9_8*J149+w_10_8*K149</f>
        <v>#NAME?</v>
      </c>
      <c r="AD149" s="46" t="e">
        <f aca="false">w_1_9*B149+w_2_9*C149+w_3_9*D149+w_4_9*E149+w_5_9*F149+w_6_9*G149+w_7_9*H149+w_8_9*I149+w_9_9*J149+w_10_9*K149</f>
        <v>#NAME?</v>
      </c>
      <c r="AE149" s="46" t="e">
        <f aca="false">w_1_10*B149+w_2_10*C149+w_3_10*D149+w_4_10*E149+w_5_10*F149+w_6_10*G149+w_7_10*H149+w_8_10*I149+w_9_10*J149+w_10_10*K149</f>
        <v>#NAME?</v>
      </c>
    </row>
    <row r="150" customFormat="false" ht="15" hidden="false" customHeight="false" outlineLevel="0" collapsed="false">
      <c r="A150" s="0" t="n">
        <f aca="false">A149+$B$1</f>
        <v>145</v>
      </c>
      <c r="B150" s="45" t="e">
        <f aca="false">B149+eta_1*(L149-B149)*Dt</f>
        <v>#NAME?</v>
      </c>
      <c r="C150" s="46" t="e">
        <f aca="false">C149+eta_2*(M149-C149)*Dt</f>
        <v>#NAME?</v>
      </c>
      <c r="D150" s="47" t="e">
        <f aca="false">D149+eta_3*(N149-D149)*Dt</f>
        <v>#NAME?</v>
      </c>
      <c r="E150" s="46" t="e">
        <f aca="false">E149+eta_4*(O149-E149)*Dt</f>
        <v>#NAME?</v>
      </c>
      <c r="F150" s="48" t="e">
        <f aca="false">F149+eta_5*(P149-F149)*Dt</f>
        <v>#NAME?</v>
      </c>
      <c r="G150" s="49" t="e">
        <f aca="false">G149+eta_6*(Q149-G149)*Dt</f>
        <v>#NAME?</v>
      </c>
      <c r="H150" s="50" t="e">
        <f aca="false">H149+eta_7*(R149-H149)*Dt</f>
        <v>#NAME?</v>
      </c>
      <c r="I150" s="51" t="e">
        <f aca="false">I149+eta_8*(S149-I149)*Dt</f>
        <v>#NAME?</v>
      </c>
      <c r="J150" s="52" t="e">
        <f aca="false">J149+eta_9*(T149-J149)*Dt</f>
        <v>#NAME?</v>
      </c>
      <c r="K150" s="53" t="e">
        <f aca="false">K149+eta_10*(U149-K149)*Dt</f>
        <v>#NAME?</v>
      </c>
      <c r="L150" s="46" t="e">
        <f aca="false">MAX(0,id_1*V150+sum_1*V150+IF(ssum_1&gt;0,ssum_1*V150/lamda_1,0)+slogistic_1*(1/(1+EXP(-s_1*(V150-t_1))))+alogistic_1*(((1/(1+EXP(-s_1*(V150-t_1))))-(1/(1+EXP(s_1*t_1))))*(1+EXP(-s_1*t_1))))</f>
        <v>#NAME?</v>
      </c>
      <c r="M150" s="46" t="e">
        <f aca="false">MAX(0,id_2*W150+sum_2*W150+IF(ssum_2&gt;0,ssum_2*W150/lamda_2,0)+slogistic_2*(1/(1+EXP(-s_2*(W150-t_2))))+alogistic_2*(((1/(1+EXP(-s_2*(W150-t_2))))-(1/(1+EXP(s_2*t_2))))*(1+EXP(-s_2*t_2))))</f>
        <v>#NAME?</v>
      </c>
      <c r="N150" s="46" t="e">
        <f aca="false">MAX(0,id_3*X150+sum_3*X150+IF(ssum_3&gt;0,ssum_3*X150/lamda_3,0)+slogistic_3*(1/(1+EXP(-s_3*(X150-t_3))))+alogistic_3*(((1/(1+EXP(-s_3*(X150-t_3))))-(1/(1+EXP(s_3*t_3))))*(1+EXP(-s_3*t_3))))</f>
        <v>#NAME?</v>
      </c>
      <c r="O150" s="46" t="e">
        <f aca="false">MAX(0,id_4*Y150+sum_4*Y150+IF(ssum_4&gt;0,ssum_4*Y150/lamda_4,0)+slogistic_4*(1/(1+EXP(-s_4*(Y150-t_4))))+alogistic_4*(((1/(1+EXP(-s_4*(Y150-t_4))))-(1/(1+EXP(s_4*t_4))))*(1+EXP(-s_4*t_4))))</f>
        <v>#NAME?</v>
      </c>
      <c r="P150" s="46" t="e">
        <f aca="false">MAX(0,id_5*Z150+sum_5*Z150+IF(ssum_5&gt;0,ssum_5*Z150/lamda_5,0)+slogistic_5*(1/(1+EXP(-s_5*(Z150-t_5))))+alogistic_5*(((1/(1+EXP(-s_5*(Z150-t_5))))-(1/(1+EXP(s_5*t_5))))*(1+EXP(-s_5*t_5))))</f>
        <v>#NAME?</v>
      </c>
      <c r="Q150" s="46" t="e">
        <f aca="false">MAX(0,id_6*AA150+sum_6*AA150+IF(ssum_6&gt;0,ssum_6*AA150/lamda_6,0)+slogistic_6*(1/(1+EXP(-s_6*(AA150-t_6))))+alogistic_6*(((1/(1+EXP(-s_6*(AA150-t_6))))-(1/(1+EXP(s_6*t_6))))*(1+EXP(-s_6*t_6))))</f>
        <v>#NAME?</v>
      </c>
      <c r="R150" s="46" t="e">
        <f aca="false">MAX(0,id_7*AB150+sum_7*AB150+IF(ssum_7&gt;0,ssum_7*AB150/lamda_7,0)+slogistic_7*(1/(1+EXP(-s_7*(AB150-t_7))))+alogistic_7*(((1/(1+EXP(-s_7*(AB150-t_7))))-(1/(1+EXP(s_7*t_7))))*(1+EXP(-s_7*t_7))))</f>
        <v>#NAME?</v>
      </c>
      <c r="S150" s="46" t="e">
        <f aca="false">MAX(0,id_8*AC150+sum_8*AC150+IF(ssum_8&gt;0,ssum_8*AC150/lamda_8,0)+slogistic_8*(1/(1+EXP(-s_8*(AC150-t_8))))+alogistic_8*(((1/(1+EXP(-s_8*(AC150-t_8))))-(1/(1+EXP(s_8*t_8))))*(1+EXP(-s_8*t_8))))</f>
        <v>#NAME?</v>
      </c>
      <c r="T150" s="46" t="e">
        <f aca="false">MAX(0,id_9*AD150+sum_9*AD150+IF(ssum_9&gt;0,ssum_9*AD150/lamda_9,0)+slogistic_9*(1/(1+EXP(-s_9*(AD150-t_9))))+alogistic_9*(((1/(1+EXP(-s_9*(AD150-t_9))))-(1/(1+EXP(s_9*t_9))))*(1+EXP(-s_9*t_9))))</f>
        <v>#NAME?</v>
      </c>
      <c r="U150" s="46" t="e">
        <f aca="false">MAX(0,id_10*AE150+sum_10*AE150+IF(ssum_10&gt;0,ssum_10*AE150/lamda_10,0)+slogistic_10*(1/(1+EXP(-s_10*(AE150-t_10))))+alogistic_10*(((1/(1+EXP(-s_10*(AE150-t_10))))-(1/(1+EXP(s_10*t_10))))*(1+EXP(-s_10*t_10))))</f>
        <v>#NAME?</v>
      </c>
      <c r="V150" s="46" t="e">
        <f aca="false">w_1_1*B150+w_2_1*C150+w_3_1*D150+w_4_1*E150+w_5_1*F150+w_6_1*G150+w_7_1*H150+w_8_1*I150+w_9_1*J150+w_10_1*K150</f>
        <v>#NAME?</v>
      </c>
      <c r="W150" s="46" t="e">
        <f aca="false">w_1_2*B150+w_2_2*C150+w_3_2*D150+w_4_2*E150+w_5_2*F150+w_5_2*G150+w_7_2*H150+w_8_2*I150+w_9_2*J150+w_10_2*K150</f>
        <v>#NAME?</v>
      </c>
      <c r="X150" s="46" t="e">
        <f aca="false">w_1_3*B150+w_2_3*C150+matrix!$E$6*D150+matrix!$E$7*E150+matrix!$E$8*F150+matrix!$E$9*G150+matrix!$E$10*H150+matrix!$E$11*I150+matrix!$E$12*J150+matrix!$E$13*K150</f>
        <v>#NAME?</v>
      </c>
      <c r="Y150" s="46" t="e">
        <f aca="false">w_1_4*B150+w_2_4*C150+w_3_4*D150+w_4_4*E150+w_5_4*F150+w_6_4*G150+w_7_4*H150+w_8_4*I150+w_9_4*J150+w_10_4*K150</f>
        <v>#NAME?</v>
      </c>
      <c r="Z150" s="46" t="e">
        <f aca="false">w_1_5*B150+w_2_5*C150+w_3_5*D150+w_4_5*E150+w_5_5*F150+w_6_5*G150+w_7_5*H150+w_8_5*I150+w_9_5*J150+w_10_5*K150</f>
        <v>#NAME?</v>
      </c>
      <c r="AA150" s="46" t="e">
        <f aca="false">w_1_6*B150+w_2_6*C150+w_3_6*D150+w_4_6*E150+w_5_6*F150+w_6_6*G150+w_7_6*H150+w_8_6*I150+w_9_6*J150+w_10_6*K150</f>
        <v>#NAME?</v>
      </c>
      <c r="AB150" s="46" t="e">
        <f aca="false">w_1_7*B150+w_2_7*C150+w_3_7*D150+w_4_7*E150+w_5_7*F150+w_6_7*G150+w_7_7*H150+w_8_7*I150+w_9_7*J150+w_10_7*K150</f>
        <v>#NAME?</v>
      </c>
      <c r="AC150" s="46" t="e">
        <f aca="false">w_1_8*B150+w_2_8*C150+w_3_8*D150+w_4_8*E150+w_5_8*F150+w_6_8*G150+w_7_8*H150+w_8_8*I150+w_9_8*J150+w_10_8*K150</f>
        <v>#NAME?</v>
      </c>
      <c r="AD150" s="46" t="e">
        <f aca="false">w_1_9*B150+w_2_9*C150+w_3_9*D150+w_4_9*E150+w_5_9*F150+w_6_9*G150+w_7_9*H150+w_8_9*I150+w_9_9*J150+w_10_9*K150</f>
        <v>#NAME?</v>
      </c>
      <c r="AE150" s="46" t="e">
        <f aca="false">w_1_10*B150+w_2_10*C150+w_3_10*D150+w_4_10*E150+w_5_10*F150+w_6_10*G150+w_7_10*H150+w_8_10*I150+w_9_10*J150+w_10_10*K150</f>
        <v>#NAME?</v>
      </c>
    </row>
    <row r="151" customFormat="false" ht="15" hidden="false" customHeight="false" outlineLevel="0" collapsed="false">
      <c r="A151" s="0" t="n">
        <f aca="false">A150+$B$1</f>
        <v>146</v>
      </c>
      <c r="B151" s="45" t="e">
        <f aca="false">B150+eta_1*(L150-B150)*Dt</f>
        <v>#NAME?</v>
      </c>
      <c r="C151" s="46" t="e">
        <f aca="false">C150+eta_2*(M150-C150)*Dt</f>
        <v>#NAME?</v>
      </c>
      <c r="D151" s="47" t="e">
        <f aca="false">D150+eta_3*(N150-D150)*Dt</f>
        <v>#NAME?</v>
      </c>
      <c r="E151" s="46" t="e">
        <f aca="false">E150+eta_4*(O150-E150)*Dt</f>
        <v>#NAME?</v>
      </c>
      <c r="F151" s="48" t="e">
        <f aca="false">F150+eta_5*(P150-F150)*Dt</f>
        <v>#NAME?</v>
      </c>
      <c r="G151" s="49" t="e">
        <f aca="false">G150+eta_6*(Q150-G150)*Dt</f>
        <v>#NAME?</v>
      </c>
      <c r="H151" s="50" t="e">
        <f aca="false">H150+eta_7*(R150-H150)*Dt</f>
        <v>#NAME?</v>
      </c>
      <c r="I151" s="51" t="e">
        <f aca="false">I150+eta_8*(S150-I150)*Dt</f>
        <v>#NAME?</v>
      </c>
      <c r="J151" s="52" t="e">
        <f aca="false">J150+eta_9*(T150-J150)*Dt</f>
        <v>#NAME?</v>
      </c>
      <c r="K151" s="53" t="e">
        <f aca="false">K150+eta_10*(U150-K150)*Dt</f>
        <v>#NAME?</v>
      </c>
      <c r="L151" s="46" t="e">
        <f aca="false">MAX(0,id_1*V151+sum_1*V151+IF(ssum_1&gt;0,ssum_1*V151/lamda_1,0)+slogistic_1*(1/(1+EXP(-s_1*(V151-t_1))))+alogistic_1*(((1/(1+EXP(-s_1*(V151-t_1))))-(1/(1+EXP(s_1*t_1))))*(1+EXP(-s_1*t_1))))</f>
        <v>#NAME?</v>
      </c>
      <c r="M151" s="46" t="e">
        <f aca="false">MAX(0,id_2*W151+sum_2*W151+IF(ssum_2&gt;0,ssum_2*W151/lamda_2,0)+slogistic_2*(1/(1+EXP(-s_2*(W151-t_2))))+alogistic_2*(((1/(1+EXP(-s_2*(W151-t_2))))-(1/(1+EXP(s_2*t_2))))*(1+EXP(-s_2*t_2))))</f>
        <v>#NAME?</v>
      </c>
      <c r="N151" s="46" t="e">
        <f aca="false">MAX(0,id_3*X151+sum_3*X151+IF(ssum_3&gt;0,ssum_3*X151/lamda_3,0)+slogistic_3*(1/(1+EXP(-s_3*(X151-t_3))))+alogistic_3*(((1/(1+EXP(-s_3*(X151-t_3))))-(1/(1+EXP(s_3*t_3))))*(1+EXP(-s_3*t_3))))</f>
        <v>#NAME?</v>
      </c>
      <c r="O151" s="46" t="e">
        <f aca="false">MAX(0,id_4*Y151+sum_4*Y151+IF(ssum_4&gt;0,ssum_4*Y151/lamda_4,0)+slogistic_4*(1/(1+EXP(-s_4*(Y151-t_4))))+alogistic_4*(((1/(1+EXP(-s_4*(Y151-t_4))))-(1/(1+EXP(s_4*t_4))))*(1+EXP(-s_4*t_4))))</f>
        <v>#NAME?</v>
      </c>
      <c r="P151" s="46" t="e">
        <f aca="false">MAX(0,id_5*Z151+sum_5*Z151+IF(ssum_5&gt;0,ssum_5*Z151/lamda_5,0)+slogistic_5*(1/(1+EXP(-s_5*(Z151-t_5))))+alogistic_5*(((1/(1+EXP(-s_5*(Z151-t_5))))-(1/(1+EXP(s_5*t_5))))*(1+EXP(-s_5*t_5))))</f>
        <v>#NAME?</v>
      </c>
      <c r="Q151" s="46" t="e">
        <f aca="false">MAX(0,id_6*AA151+sum_6*AA151+IF(ssum_6&gt;0,ssum_6*AA151/lamda_6,0)+slogistic_6*(1/(1+EXP(-s_6*(AA151-t_6))))+alogistic_6*(((1/(1+EXP(-s_6*(AA151-t_6))))-(1/(1+EXP(s_6*t_6))))*(1+EXP(-s_6*t_6))))</f>
        <v>#NAME?</v>
      </c>
      <c r="R151" s="46" t="e">
        <f aca="false">MAX(0,id_7*AB151+sum_7*AB151+IF(ssum_7&gt;0,ssum_7*AB151/lamda_7,0)+slogistic_7*(1/(1+EXP(-s_7*(AB151-t_7))))+alogistic_7*(((1/(1+EXP(-s_7*(AB151-t_7))))-(1/(1+EXP(s_7*t_7))))*(1+EXP(-s_7*t_7))))</f>
        <v>#NAME?</v>
      </c>
      <c r="S151" s="46" t="e">
        <f aca="false">MAX(0,id_8*AC151+sum_8*AC151+IF(ssum_8&gt;0,ssum_8*AC151/lamda_8,0)+slogistic_8*(1/(1+EXP(-s_8*(AC151-t_8))))+alogistic_8*(((1/(1+EXP(-s_8*(AC151-t_8))))-(1/(1+EXP(s_8*t_8))))*(1+EXP(-s_8*t_8))))</f>
        <v>#NAME?</v>
      </c>
      <c r="T151" s="46" t="e">
        <f aca="false">MAX(0,id_9*AD151+sum_9*AD151+IF(ssum_9&gt;0,ssum_9*AD151/lamda_9,0)+slogistic_9*(1/(1+EXP(-s_9*(AD151-t_9))))+alogistic_9*(((1/(1+EXP(-s_9*(AD151-t_9))))-(1/(1+EXP(s_9*t_9))))*(1+EXP(-s_9*t_9))))</f>
        <v>#NAME?</v>
      </c>
      <c r="U151" s="46" t="e">
        <f aca="false">MAX(0,id_10*AE151+sum_10*AE151+IF(ssum_10&gt;0,ssum_10*AE151/lamda_10,0)+slogistic_10*(1/(1+EXP(-s_10*(AE151-t_10))))+alogistic_10*(((1/(1+EXP(-s_10*(AE151-t_10))))-(1/(1+EXP(s_10*t_10))))*(1+EXP(-s_10*t_10))))</f>
        <v>#NAME?</v>
      </c>
      <c r="V151" s="46" t="e">
        <f aca="false">w_1_1*B151+w_2_1*C151+w_3_1*D151+w_4_1*E151+w_5_1*F151+w_6_1*G151+w_7_1*H151+w_8_1*I151+w_9_1*J151+w_10_1*K151</f>
        <v>#NAME?</v>
      </c>
      <c r="W151" s="46" t="e">
        <f aca="false">w_1_2*B151+w_2_2*C151+w_3_2*D151+w_4_2*E151+w_5_2*F151+w_5_2*G151+w_7_2*H151+w_8_2*I151+w_9_2*J151+w_10_2*K151</f>
        <v>#NAME?</v>
      </c>
      <c r="X151" s="46" t="e">
        <f aca="false">w_1_3*B151+w_2_3*C151+matrix!$E$6*D151+matrix!$E$7*E151+matrix!$E$8*F151+matrix!$E$9*G151+matrix!$E$10*H151+matrix!$E$11*I151+matrix!$E$12*J151+matrix!$E$13*K151</f>
        <v>#NAME?</v>
      </c>
      <c r="Y151" s="46" t="e">
        <f aca="false">w_1_4*B151+w_2_4*C151+w_3_4*D151+w_4_4*E151+w_5_4*F151+w_6_4*G151+w_7_4*H151+w_8_4*I151+w_9_4*J151+w_10_4*K151</f>
        <v>#NAME?</v>
      </c>
      <c r="Z151" s="46" t="e">
        <f aca="false">w_1_5*B151+w_2_5*C151+w_3_5*D151+w_4_5*E151+w_5_5*F151+w_6_5*G151+w_7_5*H151+w_8_5*I151+w_9_5*J151+w_10_5*K151</f>
        <v>#NAME?</v>
      </c>
      <c r="AA151" s="46" t="e">
        <f aca="false">w_1_6*B151+w_2_6*C151+w_3_6*D151+w_4_6*E151+w_5_6*F151+w_6_6*G151+w_7_6*H151+w_8_6*I151+w_9_6*J151+w_10_6*K151</f>
        <v>#NAME?</v>
      </c>
      <c r="AB151" s="46" t="e">
        <f aca="false">w_1_7*B151+w_2_7*C151+w_3_7*D151+w_4_7*E151+w_5_7*F151+w_6_7*G151+w_7_7*H151+w_8_7*I151+w_9_7*J151+w_10_7*K151</f>
        <v>#NAME?</v>
      </c>
      <c r="AC151" s="46" t="e">
        <f aca="false">w_1_8*B151+w_2_8*C151+w_3_8*D151+w_4_8*E151+w_5_8*F151+w_6_8*G151+w_7_8*H151+w_8_8*I151+w_9_8*J151+w_10_8*K151</f>
        <v>#NAME?</v>
      </c>
      <c r="AD151" s="46" t="e">
        <f aca="false">w_1_9*B151+w_2_9*C151+w_3_9*D151+w_4_9*E151+w_5_9*F151+w_6_9*G151+w_7_9*H151+w_8_9*I151+w_9_9*J151+w_10_9*K151</f>
        <v>#NAME?</v>
      </c>
      <c r="AE151" s="46" t="e">
        <f aca="false">w_1_10*B151+w_2_10*C151+w_3_10*D151+w_4_10*E151+w_5_10*F151+w_6_10*G151+w_7_10*H151+w_8_10*I151+w_9_10*J151+w_10_10*K151</f>
        <v>#NAME?</v>
      </c>
    </row>
    <row r="152" customFormat="false" ht="15" hidden="false" customHeight="false" outlineLevel="0" collapsed="false">
      <c r="A152" s="0" t="n">
        <f aca="false">A151+$B$1</f>
        <v>147</v>
      </c>
      <c r="B152" s="45" t="e">
        <f aca="false">B151+eta_1*(L151-B151)*Dt</f>
        <v>#NAME?</v>
      </c>
      <c r="C152" s="46" t="e">
        <f aca="false">C151+eta_2*(M151-C151)*Dt</f>
        <v>#NAME?</v>
      </c>
      <c r="D152" s="47" t="e">
        <f aca="false">D151+eta_3*(N151-D151)*Dt</f>
        <v>#NAME?</v>
      </c>
      <c r="E152" s="46" t="e">
        <f aca="false">E151+eta_4*(O151-E151)*Dt</f>
        <v>#NAME?</v>
      </c>
      <c r="F152" s="48" t="e">
        <f aca="false">F151+eta_5*(P151-F151)*Dt</f>
        <v>#NAME?</v>
      </c>
      <c r="G152" s="49" t="e">
        <f aca="false">G151+eta_6*(Q151-G151)*Dt</f>
        <v>#NAME?</v>
      </c>
      <c r="H152" s="50" t="e">
        <f aca="false">H151+eta_7*(R151-H151)*Dt</f>
        <v>#NAME?</v>
      </c>
      <c r="I152" s="51" t="e">
        <f aca="false">I151+eta_8*(S151-I151)*Dt</f>
        <v>#NAME?</v>
      </c>
      <c r="J152" s="52" t="e">
        <f aca="false">J151+eta_9*(T151-J151)*Dt</f>
        <v>#NAME?</v>
      </c>
      <c r="K152" s="53" t="e">
        <f aca="false">K151+eta_10*(U151-K151)*Dt</f>
        <v>#NAME?</v>
      </c>
      <c r="L152" s="46" t="e">
        <f aca="false">MAX(0,id_1*V152+sum_1*V152+IF(ssum_1&gt;0,ssum_1*V152/lamda_1,0)+slogistic_1*(1/(1+EXP(-s_1*(V152-t_1))))+alogistic_1*(((1/(1+EXP(-s_1*(V152-t_1))))-(1/(1+EXP(s_1*t_1))))*(1+EXP(-s_1*t_1))))</f>
        <v>#NAME?</v>
      </c>
      <c r="M152" s="46" t="e">
        <f aca="false">MAX(0,id_2*W152+sum_2*W152+IF(ssum_2&gt;0,ssum_2*W152/lamda_2,0)+slogistic_2*(1/(1+EXP(-s_2*(W152-t_2))))+alogistic_2*(((1/(1+EXP(-s_2*(W152-t_2))))-(1/(1+EXP(s_2*t_2))))*(1+EXP(-s_2*t_2))))</f>
        <v>#NAME?</v>
      </c>
      <c r="N152" s="46" t="e">
        <f aca="false">MAX(0,id_3*X152+sum_3*X152+IF(ssum_3&gt;0,ssum_3*X152/lamda_3,0)+slogistic_3*(1/(1+EXP(-s_3*(X152-t_3))))+alogistic_3*(((1/(1+EXP(-s_3*(X152-t_3))))-(1/(1+EXP(s_3*t_3))))*(1+EXP(-s_3*t_3))))</f>
        <v>#NAME?</v>
      </c>
      <c r="O152" s="46" t="e">
        <f aca="false">MAX(0,id_4*Y152+sum_4*Y152+IF(ssum_4&gt;0,ssum_4*Y152/lamda_4,0)+slogistic_4*(1/(1+EXP(-s_4*(Y152-t_4))))+alogistic_4*(((1/(1+EXP(-s_4*(Y152-t_4))))-(1/(1+EXP(s_4*t_4))))*(1+EXP(-s_4*t_4))))</f>
        <v>#NAME?</v>
      </c>
      <c r="P152" s="46" t="e">
        <f aca="false">MAX(0,id_5*Z152+sum_5*Z152+IF(ssum_5&gt;0,ssum_5*Z152/lamda_5,0)+slogistic_5*(1/(1+EXP(-s_5*(Z152-t_5))))+alogistic_5*(((1/(1+EXP(-s_5*(Z152-t_5))))-(1/(1+EXP(s_5*t_5))))*(1+EXP(-s_5*t_5))))</f>
        <v>#NAME?</v>
      </c>
      <c r="Q152" s="46" t="e">
        <f aca="false">MAX(0,id_6*AA152+sum_6*AA152+IF(ssum_6&gt;0,ssum_6*AA152/lamda_6,0)+slogistic_6*(1/(1+EXP(-s_6*(AA152-t_6))))+alogistic_6*(((1/(1+EXP(-s_6*(AA152-t_6))))-(1/(1+EXP(s_6*t_6))))*(1+EXP(-s_6*t_6))))</f>
        <v>#NAME?</v>
      </c>
      <c r="R152" s="46" t="e">
        <f aca="false">MAX(0,id_7*AB152+sum_7*AB152+IF(ssum_7&gt;0,ssum_7*AB152/lamda_7,0)+slogistic_7*(1/(1+EXP(-s_7*(AB152-t_7))))+alogistic_7*(((1/(1+EXP(-s_7*(AB152-t_7))))-(1/(1+EXP(s_7*t_7))))*(1+EXP(-s_7*t_7))))</f>
        <v>#NAME?</v>
      </c>
      <c r="S152" s="46" t="e">
        <f aca="false">MAX(0,id_8*AC152+sum_8*AC152+IF(ssum_8&gt;0,ssum_8*AC152/lamda_8,0)+slogistic_8*(1/(1+EXP(-s_8*(AC152-t_8))))+alogistic_8*(((1/(1+EXP(-s_8*(AC152-t_8))))-(1/(1+EXP(s_8*t_8))))*(1+EXP(-s_8*t_8))))</f>
        <v>#NAME?</v>
      </c>
      <c r="T152" s="46" t="e">
        <f aca="false">MAX(0,id_9*AD152+sum_9*AD152+IF(ssum_9&gt;0,ssum_9*AD152/lamda_9,0)+slogistic_9*(1/(1+EXP(-s_9*(AD152-t_9))))+alogistic_9*(((1/(1+EXP(-s_9*(AD152-t_9))))-(1/(1+EXP(s_9*t_9))))*(1+EXP(-s_9*t_9))))</f>
        <v>#NAME?</v>
      </c>
      <c r="U152" s="46" t="e">
        <f aca="false">MAX(0,id_10*AE152+sum_10*AE152+IF(ssum_10&gt;0,ssum_10*AE152/lamda_10,0)+slogistic_10*(1/(1+EXP(-s_10*(AE152-t_10))))+alogistic_10*(((1/(1+EXP(-s_10*(AE152-t_10))))-(1/(1+EXP(s_10*t_10))))*(1+EXP(-s_10*t_10))))</f>
        <v>#NAME?</v>
      </c>
      <c r="V152" s="46" t="e">
        <f aca="false">w_1_1*B152+w_2_1*C152+w_3_1*D152+w_4_1*E152+w_5_1*F152+w_6_1*G152+w_7_1*H152+w_8_1*I152+w_9_1*J152+w_10_1*K152</f>
        <v>#NAME?</v>
      </c>
      <c r="W152" s="46" t="e">
        <f aca="false">w_1_2*B152+w_2_2*C152+w_3_2*D152+w_4_2*E152+w_5_2*F152+w_5_2*G152+w_7_2*H152+w_8_2*I152+w_9_2*J152+w_10_2*K152</f>
        <v>#NAME?</v>
      </c>
      <c r="X152" s="46" t="e">
        <f aca="false">w_1_3*B152+w_2_3*C152+matrix!$E$6*D152+matrix!$E$7*E152+matrix!$E$8*F152+matrix!$E$9*G152+matrix!$E$10*H152+matrix!$E$11*I152+matrix!$E$12*J152+matrix!$E$13*K152</f>
        <v>#NAME?</v>
      </c>
      <c r="Y152" s="46" t="e">
        <f aca="false">w_1_4*B152+w_2_4*C152+w_3_4*D152+w_4_4*E152+w_5_4*F152+w_6_4*G152+w_7_4*H152+w_8_4*I152+w_9_4*J152+w_10_4*K152</f>
        <v>#NAME?</v>
      </c>
      <c r="Z152" s="46" t="e">
        <f aca="false">w_1_5*B152+w_2_5*C152+w_3_5*D152+w_4_5*E152+w_5_5*F152+w_6_5*G152+w_7_5*H152+w_8_5*I152+w_9_5*J152+w_10_5*K152</f>
        <v>#NAME?</v>
      </c>
      <c r="AA152" s="46" t="e">
        <f aca="false">w_1_6*B152+w_2_6*C152+w_3_6*D152+w_4_6*E152+w_5_6*F152+w_6_6*G152+w_7_6*H152+w_8_6*I152+w_9_6*J152+w_10_6*K152</f>
        <v>#NAME?</v>
      </c>
      <c r="AB152" s="46" t="e">
        <f aca="false">w_1_7*B152+w_2_7*C152+w_3_7*D152+w_4_7*E152+w_5_7*F152+w_6_7*G152+w_7_7*H152+w_8_7*I152+w_9_7*J152+w_10_7*K152</f>
        <v>#NAME?</v>
      </c>
      <c r="AC152" s="46" t="e">
        <f aca="false">w_1_8*B152+w_2_8*C152+w_3_8*D152+w_4_8*E152+w_5_8*F152+w_6_8*G152+w_7_8*H152+w_8_8*I152+w_9_8*J152+w_10_8*K152</f>
        <v>#NAME?</v>
      </c>
      <c r="AD152" s="46" t="e">
        <f aca="false">w_1_9*B152+w_2_9*C152+w_3_9*D152+w_4_9*E152+w_5_9*F152+w_6_9*G152+w_7_9*H152+w_8_9*I152+w_9_9*J152+w_10_9*K152</f>
        <v>#NAME?</v>
      </c>
      <c r="AE152" s="46" t="e">
        <f aca="false">w_1_10*B152+w_2_10*C152+w_3_10*D152+w_4_10*E152+w_5_10*F152+w_6_10*G152+w_7_10*H152+w_8_10*I152+w_9_10*J152+w_10_10*K152</f>
        <v>#NAME?</v>
      </c>
    </row>
    <row r="153" customFormat="false" ht="15" hidden="false" customHeight="false" outlineLevel="0" collapsed="false">
      <c r="A153" s="0" t="n">
        <f aca="false">A152+$B$1</f>
        <v>148</v>
      </c>
      <c r="B153" s="45" t="e">
        <f aca="false">B152+eta_1*(L152-B152)*Dt</f>
        <v>#NAME?</v>
      </c>
      <c r="C153" s="46" t="e">
        <f aca="false">C152+eta_2*(M152-C152)*Dt</f>
        <v>#NAME?</v>
      </c>
      <c r="D153" s="47" t="e">
        <f aca="false">D152+eta_3*(N152-D152)*Dt</f>
        <v>#NAME?</v>
      </c>
      <c r="E153" s="46" t="e">
        <f aca="false">E152+eta_4*(O152-E152)*Dt</f>
        <v>#NAME?</v>
      </c>
      <c r="F153" s="48" t="e">
        <f aca="false">F152+eta_5*(P152-F152)*Dt</f>
        <v>#NAME?</v>
      </c>
      <c r="G153" s="49" t="e">
        <f aca="false">G152+eta_6*(Q152-G152)*Dt</f>
        <v>#NAME?</v>
      </c>
      <c r="H153" s="50" t="e">
        <f aca="false">H152+eta_7*(R152-H152)*Dt</f>
        <v>#NAME?</v>
      </c>
      <c r="I153" s="51" t="e">
        <f aca="false">I152+eta_8*(S152-I152)*Dt</f>
        <v>#NAME?</v>
      </c>
      <c r="J153" s="52" t="e">
        <f aca="false">J152+eta_9*(T152-J152)*Dt</f>
        <v>#NAME?</v>
      </c>
      <c r="K153" s="53" t="e">
        <f aca="false">K152+eta_10*(U152-K152)*Dt</f>
        <v>#NAME?</v>
      </c>
      <c r="L153" s="46" t="e">
        <f aca="false">MAX(0,id_1*V153+sum_1*V153+IF(ssum_1&gt;0,ssum_1*V153/lamda_1,0)+slogistic_1*(1/(1+EXP(-s_1*(V153-t_1))))+alogistic_1*(((1/(1+EXP(-s_1*(V153-t_1))))-(1/(1+EXP(s_1*t_1))))*(1+EXP(-s_1*t_1))))</f>
        <v>#NAME?</v>
      </c>
      <c r="M153" s="46" t="e">
        <f aca="false">MAX(0,id_2*W153+sum_2*W153+IF(ssum_2&gt;0,ssum_2*W153/lamda_2,0)+slogistic_2*(1/(1+EXP(-s_2*(W153-t_2))))+alogistic_2*(((1/(1+EXP(-s_2*(W153-t_2))))-(1/(1+EXP(s_2*t_2))))*(1+EXP(-s_2*t_2))))</f>
        <v>#NAME?</v>
      </c>
      <c r="N153" s="46" t="e">
        <f aca="false">MAX(0,id_3*X153+sum_3*X153+IF(ssum_3&gt;0,ssum_3*X153/lamda_3,0)+slogistic_3*(1/(1+EXP(-s_3*(X153-t_3))))+alogistic_3*(((1/(1+EXP(-s_3*(X153-t_3))))-(1/(1+EXP(s_3*t_3))))*(1+EXP(-s_3*t_3))))</f>
        <v>#NAME?</v>
      </c>
      <c r="O153" s="46" t="e">
        <f aca="false">MAX(0,id_4*Y153+sum_4*Y153+IF(ssum_4&gt;0,ssum_4*Y153/lamda_4,0)+slogistic_4*(1/(1+EXP(-s_4*(Y153-t_4))))+alogistic_4*(((1/(1+EXP(-s_4*(Y153-t_4))))-(1/(1+EXP(s_4*t_4))))*(1+EXP(-s_4*t_4))))</f>
        <v>#NAME?</v>
      </c>
      <c r="P153" s="46" t="e">
        <f aca="false">MAX(0,id_5*Z153+sum_5*Z153+IF(ssum_5&gt;0,ssum_5*Z153/lamda_5,0)+slogistic_5*(1/(1+EXP(-s_5*(Z153-t_5))))+alogistic_5*(((1/(1+EXP(-s_5*(Z153-t_5))))-(1/(1+EXP(s_5*t_5))))*(1+EXP(-s_5*t_5))))</f>
        <v>#NAME?</v>
      </c>
      <c r="Q153" s="46" t="e">
        <f aca="false">MAX(0,id_6*AA153+sum_6*AA153+IF(ssum_6&gt;0,ssum_6*AA153/lamda_6,0)+slogistic_6*(1/(1+EXP(-s_6*(AA153-t_6))))+alogistic_6*(((1/(1+EXP(-s_6*(AA153-t_6))))-(1/(1+EXP(s_6*t_6))))*(1+EXP(-s_6*t_6))))</f>
        <v>#NAME?</v>
      </c>
      <c r="R153" s="46" t="e">
        <f aca="false">MAX(0,id_7*AB153+sum_7*AB153+IF(ssum_7&gt;0,ssum_7*AB153/lamda_7,0)+slogistic_7*(1/(1+EXP(-s_7*(AB153-t_7))))+alogistic_7*(((1/(1+EXP(-s_7*(AB153-t_7))))-(1/(1+EXP(s_7*t_7))))*(1+EXP(-s_7*t_7))))</f>
        <v>#NAME?</v>
      </c>
      <c r="S153" s="46" t="e">
        <f aca="false">MAX(0,id_8*AC153+sum_8*AC153+IF(ssum_8&gt;0,ssum_8*AC153/lamda_8,0)+slogistic_8*(1/(1+EXP(-s_8*(AC153-t_8))))+alogistic_8*(((1/(1+EXP(-s_8*(AC153-t_8))))-(1/(1+EXP(s_8*t_8))))*(1+EXP(-s_8*t_8))))</f>
        <v>#NAME?</v>
      </c>
      <c r="T153" s="46" t="e">
        <f aca="false">MAX(0,id_9*AD153+sum_9*AD153+IF(ssum_9&gt;0,ssum_9*AD153/lamda_9,0)+slogistic_9*(1/(1+EXP(-s_9*(AD153-t_9))))+alogistic_9*(((1/(1+EXP(-s_9*(AD153-t_9))))-(1/(1+EXP(s_9*t_9))))*(1+EXP(-s_9*t_9))))</f>
        <v>#NAME?</v>
      </c>
      <c r="U153" s="46" t="e">
        <f aca="false">MAX(0,id_10*AE153+sum_10*AE153+IF(ssum_10&gt;0,ssum_10*AE153/lamda_10,0)+slogistic_10*(1/(1+EXP(-s_10*(AE153-t_10))))+alogistic_10*(((1/(1+EXP(-s_10*(AE153-t_10))))-(1/(1+EXP(s_10*t_10))))*(1+EXP(-s_10*t_10))))</f>
        <v>#NAME?</v>
      </c>
      <c r="V153" s="46" t="e">
        <f aca="false">w_1_1*B153+w_2_1*C153+w_3_1*D153+w_4_1*E153+w_5_1*F153+w_6_1*G153+w_7_1*H153+w_8_1*I153+w_9_1*J153+w_10_1*K153</f>
        <v>#NAME?</v>
      </c>
      <c r="W153" s="46" t="e">
        <f aca="false">w_1_2*B153+w_2_2*C153+w_3_2*D153+w_4_2*E153+w_5_2*F153+w_5_2*G153+w_7_2*H153+w_8_2*I153+w_9_2*J153+w_10_2*K153</f>
        <v>#NAME?</v>
      </c>
      <c r="X153" s="46" t="e">
        <f aca="false">w_1_3*B153+w_2_3*C153+matrix!$E$6*D153+matrix!$E$7*E153+matrix!$E$8*F153+matrix!$E$9*G153+matrix!$E$10*H153+matrix!$E$11*I153+matrix!$E$12*J153+matrix!$E$13*K153</f>
        <v>#NAME?</v>
      </c>
      <c r="Y153" s="46" t="e">
        <f aca="false">w_1_4*B153+w_2_4*C153+w_3_4*D153+w_4_4*E153+w_5_4*F153+w_6_4*G153+w_7_4*H153+w_8_4*I153+w_9_4*J153+w_10_4*K153</f>
        <v>#NAME?</v>
      </c>
      <c r="Z153" s="46" t="e">
        <f aca="false">w_1_5*B153+w_2_5*C153+w_3_5*D153+w_4_5*E153+w_5_5*F153+w_6_5*G153+w_7_5*H153+w_8_5*I153+w_9_5*J153+w_10_5*K153</f>
        <v>#NAME?</v>
      </c>
      <c r="AA153" s="46" t="e">
        <f aca="false">w_1_6*B153+w_2_6*C153+w_3_6*D153+w_4_6*E153+w_5_6*F153+w_6_6*G153+w_7_6*H153+w_8_6*I153+w_9_6*J153+w_10_6*K153</f>
        <v>#NAME?</v>
      </c>
      <c r="AB153" s="46" t="e">
        <f aca="false">w_1_7*B153+w_2_7*C153+w_3_7*D153+w_4_7*E153+w_5_7*F153+w_6_7*G153+w_7_7*H153+w_8_7*I153+w_9_7*J153+w_10_7*K153</f>
        <v>#NAME?</v>
      </c>
      <c r="AC153" s="46" t="e">
        <f aca="false">w_1_8*B153+w_2_8*C153+w_3_8*D153+w_4_8*E153+w_5_8*F153+w_6_8*G153+w_7_8*H153+w_8_8*I153+w_9_8*J153+w_10_8*K153</f>
        <v>#NAME?</v>
      </c>
      <c r="AD153" s="46" t="e">
        <f aca="false">w_1_9*B153+w_2_9*C153+w_3_9*D153+w_4_9*E153+w_5_9*F153+w_6_9*G153+w_7_9*H153+w_8_9*I153+w_9_9*J153+w_10_9*K153</f>
        <v>#NAME?</v>
      </c>
      <c r="AE153" s="46" t="e">
        <f aca="false">w_1_10*B153+w_2_10*C153+w_3_10*D153+w_4_10*E153+w_5_10*F153+w_6_10*G153+w_7_10*H153+w_8_10*I153+w_9_10*J153+w_10_10*K153</f>
        <v>#NAME?</v>
      </c>
    </row>
    <row r="154" customFormat="false" ht="15" hidden="false" customHeight="false" outlineLevel="0" collapsed="false">
      <c r="A154" s="0" t="n">
        <f aca="false">A153+$B$1</f>
        <v>149</v>
      </c>
      <c r="B154" s="45" t="e">
        <f aca="false">B153+eta_1*(L153-B153)*Dt</f>
        <v>#NAME?</v>
      </c>
      <c r="C154" s="46" t="e">
        <f aca="false">C153+eta_2*(M153-C153)*Dt</f>
        <v>#NAME?</v>
      </c>
      <c r="D154" s="47" t="e">
        <f aca="false">D153+eta_3*(N153-D153)*Dt</f>
        <v>#NAME?</v>
      </c>
      <c r="E154" s="46" t="e">
        <f aca="false">E153+eta_4*(O153-E153)*Dt</f>
        <v>#NAME?</v>
      </c>
      <c r="F154" s="48" t="e">
        <f aca="false">F153+eta_5*(P153-F153)*Dt</f>
        <v>#NAME?</v>
      </c>
      <c r="G154" s="49" t="e">
        <f aca="false">G153+eta_6*(Q153-G153)*Dt</f>
        <v>#NAME?</v>
      </c>
      <c r="H154" s="50" t="e">
        <f aca="false">H153+eta_7*(R153-H153)*Dt</f>
        <v>#NAME?</v>
      </c>
      <c r="I154" s="51" t="e">
        <f aca="false">I153+eta_8*(S153-I153)*Dt</f>
        <v>#NAME?</v>
      </c>
      <c r="J154" s="52" t="e">
        <f aca="false">J153+eta_9*(T153-J153)*Dt</f>
        <v>#NAME?</v>
      </c>
      <c r="K154" s="53" t="e">
        <f aca="false">K153+eta_10*(U153-K153)*Dt</f>
        <v>#NAME?</v>
      </c>
      <c r="L154" s="46" t="e">
        <f aca="false">MAX(0,id_1*V154+sum_1*V154+IF(ssum_1&gt;0,ssum_1*V154/lamda_1,0)+slogistic_1*(1/(1+EXP(-s_1*(V154-t_1))))+alogistic_1*(((1/(1+EXP(-s_1*(V154-t_1))))-(1/(1+EXP(s_1*t_1))))*(1+EXP(-s_1*t_1))))</f>
        <v>#NAME?</v>
      </c>
      <c r="M154" s="46" t="e">
        <f aca="false">MAX(0,id_2*W154+sum_2*W154+IF(ssum_2&gt;0,ssum_2*W154/lamda_2,0)+slogistic_2*(1/(1+EXP(-s_2*(W154-t_2))))+alogistic_2*(((1/(1+EXP(-s_2*(W154-t_2))))-(1/(1+EXP(s_2*t_2))))*(1+EXP(-s_2*t_2))))</f>
        <v>#NAME?</v>
      </c>
      <c r="N154" s="46" t="e">
        <f aca="false">MAX(0,id_3*X154+sum_3*X154+IF(ssum_3&gt;0,ssum_3*X154/lamda_3,0)+slogistic_3*(1/(1+EXP(-s_3*(X154-t_3))))+alogistic_3*(((1/(1+EXP(-s_3*(X154-t_3))))-(1/(1+EXP(s_3*t_3))))*(1+EXP(-s_3*t_3))))</f>
        <v>#NAME?</v>
      </c>
      <c r="O154" s="46" t="e">
        <f aca="false">MAX(0,id_4*Y154+sum_4*Y154+IF(ssum_4&gt;0,ssum_4*Y154/lamda_4,0)+slogistic_4*(1/(1+EXP(-s_4*(Y154-t_4))))+alogistic_4*(((1/(1+EXP(-s_4*(Y154-t_4))))-(1/(1+EXP(s_4*t_4))))*(1+EXP(-s_4*t_4))))</f>
        <v>#NAME?</v>
      </c>
      <c r="P154" s="46" t="e">
        <f aca="false">MAX(0,id_5*Z154+sum_5*Z154+IF(ssum_5&gt;0,ssum_5*Z154/lamda_5,0)+slogistic_5*(1/(1+EXP(-s_5*(Z154-t_5))))+alogistic_5*(((1/(1+EXP(-s_5*(Z154-t_5))))-(1/(1+EXP(s_5*t_5))))*(1+EXP(-s_5*t_5))))</f>
        <v>#NAME?</v>
      </c>
      <c r="Q154" s="46" t="e">
        <f aca="false">MAX(0,id_6*AA154+sum_6*AA154+IF(ssum_6&gt;0,ssum_6*AA154/lamda_6,0)+slogistic_6*(1/(1+EXP(-s_6*(AA154-t_6))))+alogistic_6*(((1/(1+EXP(-s_6*(AA154-t_6))))-(1/(1+EXP(s_6*t_6))))*(1+EXP(-s_6*t_6))))</f>
        <v>#NAME?</v>
      </c>
      <c r="R154" s="46" t="e">
        <f aca="false">MAX(0,id_7*AB154+sum_7*AB154+IF(ssum_7&gt;0,ssum_7*AB154/lamda_7,0)+slogistic_7*(1/(1+EXP(-s_7*(AB154-t_7))))+alogistic_7*(((1/(1+EXP(-s_7*(AB154-t_7))))-(1/(1+EXP(s_7*t_7))))*(1+EXP(-s_7*t_7))))</f>
        <v>#NAME?</v>
      </c>
      <c r="S154" s="46" t="e">
        <f aca="false">MAX(0,id_8*AC154+sum_8*AC154+IF(ssum_8&gt;0,ssum_8*AC154/lamda_8,0)+slogistic_8*(1/(1+EXP(-s_8*(AC154-t_8))))+alogistic_8*(((1/(1+EXP(-s_8*(AC154-t_8))))-(1/(1+EXP(s_8*t_8))))*(1+EXP(-s_8*t_8))))</f>
        <v>#NAME?</v>
      </c>
      <c r="T154" s="46" t="e">
        <f aca="false">MAX(0,id_9*AD154+sum_9*AD154+IF(ssum_9&gt;0,ssum_9*AD154/lamda_9,0)+slogistic_9*(1/(1+EXP(-s_9*(AD154-t_9))))+alogistic_9*(((1/(1+EXP(-s_9*(AD154-t_9))))-(1/(1+EXP(s_9*t_9))))*(1+EXP(-s_9*t_9))))</f>
        <v>#NAME?</v>
      </c>
      <c r="U154" s="46" t="e">
        <f aca="false">MAX(0,id_10*AE154+sum_10*AE154+IF(ssum_10&gt;0,ssum_10*AE154/lamda_10,0)+slogistic_10*(1/(1+EXP(-s_10*(AE154-t_10))))+alogistic_10*(((1/(1+EXP(-s_10*(AE154-t_10))))-(1/(1+EXP(s_10*t_10))))*(1+EXP(-s_10*t_10))))</f>
        <v>#NAME?</v>
      </c>
      <c r="V154" s="46" t="e">
        <f aca="false">w_1_1*B154+w_2_1*C154+w_3_1*D154+w_4_1*E154+w_5_1*F154+w_6_1*G154+w_7_1*H154+w_8_1*I154+w_9_1*J154+w_10_1*K154</f>
        <v>#NAME?</v>
      </c>
      <c r="W154" s="46" t="e">
        <f aca="false">w_1_2*B154+w_2_2*C154+w_3_2*D154+w_4_2*E154+w_5_2*F154+w_5_2*G154+w_7_2*H154+w_8_2*I154+w_9_2*J154+w_10_2*K154</f>
        <v>#NAME?</v>
      </c>
      <c r="X154" s="46" t="e">
        <f aca="false">w_1_3*B154+w_2_3*C154+matrix!$E$6*D154+matrix!$E$7*E154+matrix!$E$8*F154+matrix!$E$9*G154+matrix!$E$10*H154+matrix!$E$11*I154+matrix!$E$12*J154+matrix!$E$13*K154</f>
        <v>#NAME?</v>
      </c>
      <c r="Y154" s="46" t="e">
        <f aca="false">w_1_4*B154+w_2_4*C154+w_3_4*D154+w_4_4*E154+w_5_4*F154+w_6_4*G154+w_7_4*H154+w_8_4*I154+w_9_4*J154+w_10_4*K154</f>
        <v>#NAME?</v>
      </c>
      <c r="Z154" s="46" t="e">
        <f aca="false">w_1_5*B154+w_2_5*C154+w_3_5*D154+w_4_5*E154+w_5_5*F154+w_6_5*G154+w_7_5*H154+w_8_5*I154+w_9_5*J154+w_10_5*K154</f>
        <v>#NAME?</v>
      </c>
      <c r="AA154" s="46" t="e">
        <f aca="false">w_1_6*B154+w_2_6*C154+w_3_6*D154+w_4_6*E154+w_5_6*F154+w_6_6*G154+w_7_6*H154+w_8_6*I154+w_9_6*J154+w_10_6*K154</f>
        <v>#NAME?</v>
      </c>
      <c r="AB154" s="46" t="e">
        <f aca="false">w_1_7*B154+w_2_7*C154+w_3_7*D154+w_4_7*E154+w_5_7*F154+w_6_7*G154+w_7_7*H154+w_8_7*I154+w_9_7*J154+w_10_7*K154</f>
        <v>#NAME?</v>
      </c>
      <c r="AC154" s="46" t="e">
        <f aca="false">w_1_8*B154+w_2_8*C154+w_3_8*D154+w_4_8*E154+w_5_8*F154+w_6_8*G154+w_7_8*H154+w_8_8*I154+w_9_8*J154+w_10_8*K154</f>
        <v>#NAME?</v>
      </c>
      <c r="AD154" s="46" t="e">
        <f aca="false">w_1_9*B154+w_2_9*C154+w_3_9*D154+w_4_9*E154+w_5_9*F154+w_6_9*G154+w_7_9*H154+w_8_9*I154+w_9_9*J154+w_10_9*K154</f>
        <v>#NAME?</v>
      </c>
      <c r="AE154" s="46" t="e">
        <f aca="false">w_1_10*B154+w_2_10*C154+w_3_10*D154+w_4_10*E154+w_5_10*F154+w_6_10*G154+w_7_10*H154+w_8_10*I154+w_9_10*J154+w_10_10*K154</f>
        <v>#NAME?</v>
      </c>
    </row>
    <row r="155" customFormat="false" ht="15" hidden="false" customHeight="false" outlineLevel="0" collapsed="false">
      <c r="A155" s="0" t="n">
        <f aca="false">A154+$B$1</f>
        <v>150</v>
      </c>
      <c r="B155" s="45" t="e">
        <f aca="false">B154+eta_1*(L154-B154)*Dt</f>
        <v>#NAME?</v>
      </c>
      <c r="C155" s="46" t="e">
        <f aca="false">C154+eta_2*(M154-C154)*Dt</f>
        <v>#NAME?</v>
      </c>
      <c r="D155" s="47" t="e">
        <f aca="false">D154+eta_3*(N154-D154)*Dt</f>
        <v>#NAME?</v>
      </c>
      <c r="E155" s="46" t="e">
        <f aca="false">E154+eta_4*(O154-E154)*Dt</f>
        <v>#NAME?</v>
      </c>
      <c r="F155" s="48" t="e">
        <f aca="false">F154+eta_5*(P154-F154)*Dt</f>
        <v>#NAME?</v>
      </c>
      <c r="G155" s="49" t="e">
        <f aca="false">G154+eta_6*(Q154-G154)*Dt</f>
        <v>#NAME?</v>
      </c>
      <c r="H155" s="50" t="e">
        <f aca="false">H154+eta_7*(R154-H154)*Dt</f>
        <v>#NAME?</v>
      </c>
      <c r="I155" s="51" t="e">
        <f aca="false">I154+eta_8*(S154-I154)*Dt</f>
        <v>#NAME?</v>
      </c>
      <c r="J155" s="52" t="e">
        <f aca="false">J154+eta_9*(T154-J154)*Dt</f>
        <v>#NAME?</v>
      </c>
      <c r="K155" s="53" t="e">
        <f aca="false">K154+eta_10*(U154-K154)*Dt</f>
        <v>#NAME?</v>
      </c>
      <c r="L155" s="46" t="e">
        <f aca="false">MAX(0,id_1*V155+sum_1*V155+IF(ssum_1&gt;0,ssum_1*V155/lamda_1,0)+slogistic_1*(1/(1+EXP(-s_1*(V155-t_1))))+alogistic_1*(((1/(1+EXP(-s_1*(V155-t_1))))-(1/(1+EXP(s_1*t_1))))*(1+EXP(-s_1*t_1))))</f>
        <v>#NAME?</v>
      </c>
      <c r="M155" s="46" t="e">
        <f aca="false">MAX(0,id_2*W155+sum_2*W155+IF(ssum_2&gt;0,ssum_2*W155/lamda_2,0)+slogistic_2*(1/(1+EXP(-s_2*(W155-t_2))))+alogistic_2*(((1/(1+EXP(-s_2*(W155-t_2))))-(1/(1+EXP(s_2*t_2))))*(1+EXP(-s_2*t_2))))</f>
        <v>#NAME?</v>
      </c>
      <c r="N155" s="46" t="e">
        <f aca="false">MAX(0,id_3*X155+sum_3*X155+IF(ssum_3&gt;0,ssum_3*X155/lamda_3,0)+slogistic_3*(1/(1+EXP(-s_3*(X155-t_3))))+alogistic_3*(((1/(1+EXP(-s_3*(X155-t_3))))-(1/(1+EXP(s_3*t_3))))*(1+EXP(-s_3*t_3))))</f>
        <v>#NAME?</v>
      </c>
      <c r="O155" s="46" t="e">
        <f aca="false">MAX(0,id_4*Y155+sum_4*Y155+IF(ssum_4&gt;0,ssum_4*Y155/lamda_4,0)+slogistic_4*(1/(1+EXP(-s_4*(Y155-t_4))))+alogistic_4*(((1/(1+EXP(-s_4*(Y155-t_4))))-(1/(1+EXP(s_4*t_4))))*(1+EXP(-s_4*t_4))))</f>
        <v>#NAME?</v>
      </c>
      <c r="P155" s="46" t="e">
        <f aca="false">MAX(0,id_5*Z155+sum_5*Z155+IF(ssum_5&gt;0,ssum_5*Z155/lamda_5,0)+slogistic_5*(1/(1+EXP(-s_5*(Z155-t_5))))+alogistic_5*(((1/(1+EXP(-s_5*(Z155-t_5))))-(1/(1+EXP(s_5*t_5))))*(1+EXP(-s_5*t_5))))</f>
        <v>#NAME?</v>
      </c>
      <c r="Q155" s="46" t="e">
        <f aca="false">MAX(0,id_6*AA155+sum_6*AA155+IF(ssum_6&gt;0,ssum_6*AA155/lamda_6,0)+slogistic_6*(1/(1+EXP(-s_6*(AA155-t_6))))+alogistic_6*(((1/(1+EXP(-s_6*(AA155-t_6))))-(1/(1+EXP(s_6*t_6))))*(1+EXP(-s_6*t_6))))</f>
        <v>#NAME?</v>
      </c>
      <c r="R155" s="46" t="e">
        <f aca="false">MAX(0,id_7*AB155+sum_7*AB155+IF(ssum_7&gt;0,ssum_7*AB155/lamda_7,0)+slogistic_7*(1/(1+EXP(-s_7*(AB155-t_7))))+alogistic_7*(((1/(1+EXP(-s_7*(AB155-t_7))))-(1/(1+EXP(s_7*t_7))))*(1+EXP(-s_7*t_7))))</f>
        <v>#NAME?</v>
      </c>
      <c r="S155" s="46" t="e">
        <f aca="false">MAX(0,id_8*AC155+sum_8*AC155+IF(ssum_8&gt;0,ssum_8*AC155/lamda_8,0)+slogistic_8*(1/(1+EXP(-s_8*(AC155-t_8))))+alogistic_8*(((1/(1+EXP(-s_8*(AC155-t_8))))-(1/(1+EXP(s_8*t_8))))*(1+EXP(-s_8*t_8))))</f>
        <v>#NAME?</v>
      </c>
      <c r="T155" s="46" t="e">
        <f aca="false">MAX(0,id_9*AD155+sum_9*AD155+IF(ssum_9&gt;0,ssum_9*AD155/lamda_9,0)+slogistic_9*(1/(1+EXP(-s_9*(AD155-t_9))))+alogistic_9*(((1/(1+EXP(-s_9*(AD155-t_9))))-(1/(1+EXP(s_9*t_9))))*(1+EXP(-s_9*t_9))))</f>
        <v>#NAME?</v>
      </c>
      <c r="U155" s="46" t="e">
        <f aca="false">MAX(0,id_10*AE155+sum_10*AE155+IF(ssum_10&gt;0,ssum_10*AE155/lamda_10,0)+slogistic_10*(1/(1+EXP(-s_10*(AE155-t_10))))+alogistic_10*(((1/(1+EXP(-s_10*(AE155-t_10))))-(1/(1+EXP(s_10*t_10))))*(1+EXP(-s_10*t_10))))</f>
        <v>#NAME?</v>
      </c>
      <c r="V155" s="46" t="e">
        <f aca="false">w_1_1*B155+w_2_1*C155+w_3_1*D155+w_4_1*E155+w_5_1*F155+w_6_1*G155+w_7_1*H155+w_8_1*I155+w_9_1*J155+w_10_1*K155</f>
        <v>#NAME?</v>
      </c>
      <c r="W155" s="46" t="e">
        <f aca="false">w_1_2*B155+w_2_2*C155+w_3_2*D155+w_4_2*E155+w_5_2*F155+w_5_2*G155+w_7_2*H155+w_8_2*I155+w_9_2*J155+w_10_2*K155</f>
        <v>#NAME?</v>
      </c>
      <c r="X155" s="46" t="e">
        <f aca="false">w_1_3*B155+w_2_3*C155+matrix!$E$6*D155+matrix!$E$7*E155+matrix!$E$8*F155+matrix!$E$9*G155+matrix!$E$10*H155+matrix!$E$11*I155+matrix!$E$12*J155+matrix!$E$13*K155</f>
        <v>#NAME?</v>
      </c>
      <c r="Y155" s="46" t="e">
        <f aca="false">w_1_4*B155+w_2_4*C155+w_3_4*D155+w_4_4*E155+w_5_4*F155+w_6_4*G155+w_7_4*H155+w_8_4*I155+w_9_4*J155+w_10_4*K155</f>
        <v>#NAME?</v>
      </c>
      <c r="Z155" s="46" t="e">
        <f aca="false">w_1_5*B155+w_2_5*C155+w_3_5*D155+w_4_5*E155+w_5_5*F155+w_6_5*G155+w_7_5*H155+w_8_5*I155+w_9_5*J155+w_10_5*K155</f>
        <v>#NAME?</v>
      </c>
      <c r="AA155" s="46" t="e">
        <f aca="false">w_1_6*B155+w_2_6*C155+w_3_6*D155+w_4_6*E155+w_5_6*F155+w_6_6*G155+w_7_6*H155+w_8_6*I155+w_9_6*J155+w_10_6*K155</f>
        <v>#NAME?</v>
      </c>
      <c r="AB155" s="46" t="e">
        <f aca="false">w_1_7*B155+w_2_7*C155+w_3_7*D155+w_4_7*E155+w_5_7*F155+w_6_7*G155+w_7_7*H155+w_8_7*I155+w_9_7*J155+w_10_7*K155</f>
        <v>#NAME?</v>
      </c>
      <c r="AC155" s="46" t="e">
        <f aca="false">w_1_8*B155+w_2_8*C155+w_3_8*D155+w_4_8*E155+w_5_8*F155+w_6_8*G155+w_7_8*H155+w_8_8*I155+w_9_8*J155+w_10_8*K155</f>
        <v>#NAME?</v>
      </c>
      <c r="AD155" s="46" t="e">
        <f aca="false">w_1_9*B155+w_2_9*C155+w_3_9*D155+w_4_9*E155+w_5_9*F155+w_6_9*G155+w_7_9*H155+w_8_9*I155+w_9_9*J155+w_10_9*K155</f>
        <v>#NAME?</v>
      </c>
      <c r="AE155" s="46" t="e">
        <f aca="false">w_1_10*B155+w_2_10*C155+w_3_10*D155+w_4_10*E155+w_5_10*F155+w_6_10*G155+w_7_10*H155+w_8_10*I155+w_9_10*J155+w_10_10*K155</f>
        <v>#NAME?</v>
      </c>
    </row>
    <row r="156" customFormat="false" ht="15" hidden="false" customHeight="false" outlineLevel="0" collapsed="false">
      <c r="A156" s="0" t="n">
        <f aca="false">A155+$B$1</f>
        <v>151</v>
      </c>
      <c r="B156" s="45" t="e">
        <f aca="false">B155+eta_1*(L155-B155)*Dt</f>
        <v>#NAME?</v>
      </c>
      <c r="C156" s="46" t="e">
        <f aca="false">C155+eta_2*(M155-C155)*Dt</f>
        <v>#NAME?</v>
      </c>
      <c r="D156" s="47" t="e">
        <f aca="false">D155+eta_3*(N155-D155)*Dt</f>
        <v>#NAME?</v>
      </c>
      <c r="E156" s="46" t="e">
        <f aca="false">E155+eta_4*(O155-E155)*Dt</f>
        <v>#NAME?</v>
      </c>
      <c r="F156" s="48" t="e">
        <f aca="false">F155+eta_5*(P155-F155)*Dt</f>
        <v>#NAME?</v>
      </c>
      <c r="G156" s="49" t="e">
        <f aca="false">G155+eta_6*(Q155-G155)*Dt</f>
        <v>#NAME?</v>
      </c>
      <c r="H156" s="50" t="e">
        <f aca="false">H155+eta_7*(R155-H155)*Dt</f>
        <v>#NAME?</v>
      </c>
      <c r="I156" s="51" t="e">
        <f aca="false">I155+eta_8*(S155-I155)*Dt</f>
        <v>#NAME?</v>
      </c>
      <c r="J156" s="52" t="e">
        <f aca="false">J155+eta_9*(T155-J155)*Dt</f>
        <v>#NAME?</v>
      </c>
      <c r="K156" s="53" t="e">
        <f aca="false">K155+eta_10*(U155-K155)*Dt</f>
        <v>#NAME?</v>
      </c>
      <c r="L156" s="46" t="e">
        <f aca="false">MAX(0,id_1*V156+sum_1*V156+IF(ssum_1&gt;0,ssum_1*V156/lamda_1,0)+slogistic_1*(1/(1+EXP(-s_1*(V156-t_1))))+alogistic_1*(((1/(1+EXP(-s_1*(V156-t_1))))-(1/(1+EXP(s_1*t_1))))*(1+EXP(-s_1*t_1))))</f>
        <v>#NAME?</v>
      </c>
      <c r="M156" s="46" t="e">
        <f aca="false">MAX(0,id_2*W156+sum_2*W156+IF(ssum_2&gt;0,ssum_2*W156/lamda_2,0)+slogistic_2*(1/(1+EXP(-s_2*(W156-t_2))))+alogistic_2*(((1/(1+EXP(-s_2*(W156-t_2))))-(1/(1+EXP(s_2*t_2))))*(1+EXP(-s_2*t_2))))</f>
        <v>#NAME?</v>
      </c>
      <c r="N156" s="46" t="e">
        <f aca="false">MAX(0,id_3*X156+sum_3*X156+IF(ssum_3&gt;0,ssum_3*X156/lamda_3,0)+slogistic_3*(1/(1+EXP(-s_3*(X156-t_3))))+alogistic_3*(((1/(1+EXP(-s_3*(X156-t_3))))-(1/(1+EXP(s_3*t_3))))*(1+EXP(-s_3*t_3))))</f>
        <v>#NAME?</v>
      </c>
      <c r="O156" s="46" t="e">
        <f aca="false">MAX(0,id_4*Y156+sum_4*Y156+IF(ssum_4&gt;0,ssum_4*Y156/lamda_4,0)+slogistic_4*(1/(1+EXP(-s_4*(Y156-t_4))))+alogistic_4*(((1/(1+EXP(-s_4*(Y156-t_4))))-(1/(1+EXP(s_4*t_4))))*(1+EXP(-s_4*t_4))))</f>
        <v>#NAME?</v>
      </c>
      <c r="P156" s="46" t="e">
        <f aca="false">MAX(0,id_5*Z156+sum_5*Z156+IF(ssum_5&gt;0,ssum_5*Z156/lamda_5,0)+slogistic_5*(1/(1+EXP(-s_5*(Z156-t_5))))+alogistic_5*(((1/(1+EXP(-s_5*(Z156-t_5))))-(1/(1+EXP(s_5*t_5))))*(1+EXP(-s_5*t_5))))</f>
        <v>#NAME?</v>
      </c>
      <c r="Q156" s="46" t="e">
        <f aca="false">MAX(0,id_6*AA156+sum_6*AA156+IF(ssum_6&gt;0,ssum_6*AA156/lamda_6,0)+slogistic_6*(1/(1+EXP(-s_6*(AA156-t_6))))+alogistic_6*(((1/(1+EXP(-s_6*(AA156-t_6))))-(1/(1+EXP(s_6*t_6))))*(1+EXP(-s_6*t_6))))</f>
        <v>#NAME?</v>
      </c>
      <c r="R156" s="46" t="e">
        <f aca="false">MAX(0,id_7*AB156+sum_7*AB156+IF(ssum_7&gt;0,ssum_7*AB156/lamda_7,0)+slogistic_7*(1/(1+EXP(-s_7*(AB156-t_7))))+alogistic_7*(((1/(1+EXP(-s_7*(AB156-t_7))))-(1/(1+EXP(s_7*t_7))))*(1+EXP(-s_7*t_7))))</f>
        <v>#NAME?</v>
      </c>
      <c r="S156" s="46" t="e">
        <f aca="false">MAX(0,id_8*AC156+sum_8*AC156+IF(ssum_8&gt;0,ssum_8*AC156/lamda_8,0)+slogistic_8*(1/(1+EXP(-s_8*(AC156-t_8))))+alogistic_8*(((1/(1+EXP(-s_8*(AC156-t_8))))-(1/(1+EXP(s_8*t_8))))*(1+EXP(-s_8*t_8))))</f>
        <v>#NAME?</v>
      </c>
      <c r="T156" s="46" t="e">
        <f aca="false">MAX(0,id_9*AD156+sum_9*AD156+IF(ssum_9&gt;0,ssum_9*AD156/lamda_9,0)+slogistic_9*(1/(1+EXP(-s_9*(AD156-t_9))))+alogistic_9*(((1/(1+EXP(-s_9*(AD156-t_9))))-(1/(1+EXP(s_9*t_9))))*(1+EXP(-s_9*t_9))))</f>
        <v>#NAME?</v>
      </c>
      <c r="U156" s="46" t="e">
        <f aca="false">MAX(0,id_10*AE156+sum_10*AE156+IF(ssum_10&gt;0,ssum_10*AE156/lamda_10,0)+slogistic_10*(1/(1+EXP(-s_10*(AE156-t_10))))+alogistic_10*(((1/(1+EXP(-s_10*(AE156-t_10))))-(1/(1+EXP(s_10*t_10))))*(1+EXP(-s_10*t_10))))</f>
        <v>#NAME?</v>
      </c>
      <c r="V156" s="46" t="e">
        <f aca="false">w_1_1*B156+w_2_1*C156+w_3_1*D156+w_4_1*E156+w_5_1*F156+w_6_1*G156+w_7_1*H156+w_8_1*I156+w_9_1*J156+w_10_1*K156</f>
        <v>#NAME?</v>
      </c>
      <c r="W156" s="46" t="e">
        <f aca="false">w_1_2*B156+w_2_2*C156+w_3_2*D156+w_4_2*E156+w_5_2*F156+w_5_2*G156+w_7_2*H156+w_8_2*I156+w_9_2*J156+w_10_2*K156</f>
        <v>#NAME?</v>
      </c>
      <c r="X156" s="46" t="e">
        <f aca="false">w_1_3*B156+w_2_3*C156+matrix!$E$6*D156+matrix!$E$7*E156+matrix!$E$8*F156+matrix!$E$9*G156+matrix!$E$10*H156+matrix!$E$11*I156+matrix!$E$12*J156+matrix!$E$13*K156</f>
        <v>#NAME?</v>
      </c>
      <c r="Y156" s="46" t="e">
        <f aca="false">w_1_4*B156+w_2_4*C156+w_3_4*D156+w_4_4*E156+w_5_4*F156+w_6_4*G156+w_7_4*H156+w_8_4*I156+w_9_4*J156+w_10_4*K156</f>
        <v>#NAME?</v>
      </c>
      <c r="Z156" s="46" t="e">
        <f aca="false">w_1_5*B156+w_2_5*C156+w_3_5*D156+w_4_5*E156+w_5_5*F156+w_6_5*G156+w_7_5*H156+w_8_5*I156+w_9_5*J156+w_10_5*K156</f>
        <v>#NAME?</v>
      </c>
      <c r="AA156" s="46" t="e">
        <f aca="false">w_1_6*B156+w_2_6*C156+w_3_6*D156+w_4_6*E156+w_5_6*F156+w_6_6*G156+w_7_6*H156+w_8_6*I156+w_9_6*J156+w_10_6*K156</f>
        <v>#NAME?</v>
      </c>
      <c r="AB156" s="46" t="e">
        <f aca="false">w_1_7*B156+w_2_7*C156+w_3_7*D156+w_4_7*E156+w_5_7*F156+w_6_7*G156+w_7_7*H156+w_8_7*I156+w_9_7*J156+w_10_7*K156</f>
        <v>#NAME?</v>
      </c>
      <c r="AC156" s="46" t="e">
        <f aca="false">w_1_8*B156+w_2_8*C156+w_3_8*D156+w_4_8*E156+w_5_8*F156+w_6_8*G156+w_7_8*H156+w_8_8*I156+w_9_8*J156+w_10_8*K156</f>
        <v>#NAME?</v>
      </c>
      <c r="AD156" s="46" t="e">
        <f aca="false">w_1_9*B156+w_2_9*C156+w_3_9*D156+w_4_9*E156+w_5_9*F156+w_6_9*G156+w_7_9*H156+w_8_9*I156+w_9_9*J156+w_10_9*K156</f>
        <v>#NAME?</v>
      </c>
      <c r="AE156" s="46" t="e">
        <f aca="false">w_1_10*B156+w_2_10*C156+w_3_10*D156+w_4_10*E156+w_5_10*F156+w_6_10*G156+w_7_10*H156+w_8_10*I156+w_9_10*J156+w_10_10*K156</f>
        <v>#NAME?</v>
      </c>
    </row>
    <row r="157" customFormat="false" ht="15" hidden="false" customHeight="false" outlineLevel="0" collapsed="false">
      <c r="A157" s="0" t="n">
        <f aca="false">A156+$B$1</f>
        <v>152</v>
      </c>
      <c r="B157" s="45" t="e">
        <f aca="false">B156+eta_1*(L156-B156)*Dt</f>
        <v>#NAME?</v>
      </c>
      <c r="C157" s="46" t="e">
        <f aca="false">C156+eta_2*(M156-C156)*Dt</f>
        <v>#NAME?</v>
      </c>
      <c r="D157" s="47" t="e">
        <f aca="false">D156+eta_3*(N156-D156)*Dt</f>
        <v>#NAME?</v>
      </c>
      <c r="E157" s="46" t="e">
        <f aca="false">E156+eta_4*(O156-E156)*Dt</f>
        <v>#NAME?</v>
      </c>
      <c r="F157" s="48" t="e">
        <f aca="false">F156+eta_5*(P156-F156)*Dt</f>
        <v>#NAME?</v>
      </c>
      <c r="G157" s="49" t="e">
        <f aca="false">G156+eta_6*(Q156-G156)*Dt</f>
        <v>#NAME?</v>
      </c>
      <c r="H157" s="50" t="e">
        <f aca="false">H156+eta_7*(R156-H156)*Dt</f>
        <v>#NAME?</v>
      </c>
      <c r="I157" s="51" t="e">
        <f aca="false">I156+eta_8*(S156-I156)*Dt</f>
        <v>#NAME?</v>
      </c>
      <c r="J157" s="52" t="e">
        <f aca="false">J156+eta_9*(T156-J156)*Dt</f>
        <v>#NAME?</v>
      </c>
      <c r="K157" s="53" t="e">
        <f aca="false">K156+eta_10*(U156-K156)*Dt</f>
        <v>#NAME?</v>
      </c>
      <c r="L157" s="46" t="e">
        <f aca="false">MAX(0,id_1*V157+sum_1*V157+IF(ssum_1&gt;0,ssum_1*V157/lamda_1,0)+slogistic_1*(1/(1+EXP(-s_1*(V157-t_1))))+alogistic_1*(((1/(1+EXP(-s_1*(V157-t_1))))-(1/(1+EXP(s_1*t_1))))*(1+EXP(-s_1*t_1))))</f>
        <v>#NAME?</v>
      </c>
      <c r="M157" s="46" t="e">
        <f aca="false">MAX(0,id_2*W157+sum_2*W157+IF(ssum_2&gt;0,ssum_2*W157/lamda_2,0)+slogistic_2*(1/(1+EXP(-s_2*(W157-t_2))))+alogistic_2*(((1/(1+EXP(-s_2*(W157-t_2))))-(1/(1+EXP(s_2*t_2))))*(1+EXP(-s_2*t_2))))</f>
        <v>#NAME?</v>
      </c>
      <c r="N157" s="46" t="e">
        <f aca="false">MAX(0,id_3*X157+sum_3*X157+IF(ssum_3&gt;0,ssum_3*X157/lamda_3,0)+slogistic_3*(1/(1+EXP(-s_3*(X157-t_3))))+alogistic_3*(((1/(1+EXP(-s_3*(X157-t_3))))-(1/(1+EXP(s_3*t_3))))*(1+EXP(-s_3*t_3))))</f>
        <v>#NAME?</v>
      </c>
      <c r="O157" s="46" t="e">
        <f aca="false">MAX(0,id_4*Y157+sum_4*Y157+IF(ssum_4&gt;0,ssum_4*Y157/lamda_4,0)+slogistic_4*(1/(1+EXP(-s_4*(Y157-t_4))))+alogistic_4*(((1/(1+EXP(-s_4*(Y157-t_4))))-(1/(1+EXP(s_4*t_4))))*(1+EXP(-s_4*t_4))))</f>
        <v>#NAME?</v>
      </c>
      <c r="P157" s="46" t="e">
        <f aca="false">MAX(0,id_5*Z157+sum_5*Z157+IF(ssum_5&gt;0,ssum_5*Z157/lamda_5,0)+slogistic_5*(1/(1+EXP(-s_5*(Z157-t_5))))+alogistic_5*(((1/(1+EXP(-s_5*(Z157-t_5))))-(1/(1+EXP(s_5*t_5))))*(1+EXP(-s_5*t_5))))</f>
        <v>#NAME?</v>
      </c>
      <c r="Q157" s="46" t="e">
        <f aca="false">MAX(0,id_6*AA157+sum_6*AA157+IF(ssum_6&gt;0,ssum_6*AA157/lamda_6,0)+slogistic_6*(1/(1+EXP(-s_6*(AA157-t_6))))+alogistic_6*(((1/(1+EXP(-s_6*(AA157-t_6))))-(1/(1+EXP(s_6*t_6))))*(1+EXP(-s_6*t_6))))</f>
        <v>#NAME?</v>
      </c>
      <c r="R157" s="46" t="e">
        <f aca="false">MAX(0,id_7*AB157+sum_7*AB157+IF(ssum_7&gt;0,ssum_7*AB157/lamda_7,0)+slogistic_7*(1/(1+EXP(-s_7*(AB157-t_7))))+alogistic_7*(((1/(1+EXP(-s_7*(AB157-t_7))))-(1/(1+EXP(s_7*t_7))))*(1+EXP(-s_7*t_7))))</f>
        <v>#NAME?</v>
      </c>
      <c r="S157" s="46" t="e">
        <f aca="false">MAX(0,id_8*AC157+sum_8*AC157+IF(ssum_8&gt;0,ssum_8*AC157/lamda_8,0)+slogistic_8*(1/(1+EXP(-s_8*(AC157-t_8))))+alogistic_8*(((1/(1+EXP(-s_8*(AC157-t_8))))-(1/(1+EXP(s_8*t_8))))*(1+EXP(-s_8*t_8))))</f>
        <v>#NAME?</v>
      </c>
      <c r="T157" s="46" t="e">
        <f aca="false">MAX(0,id_9*AD157+sum_9*AD157+IF(ssum_9&gt;0,ssum_9*AD157/lamda_9,0)+slogistic_9*(1/(1+EXP(-s_9*(AD157-t_9))))+alogistic_9*(((1/(1+EXP(-s_9*(AD157-t_9))))-(1/(1+EXP(s_9*t_9))))*(1+EXP(-s_9*t_9))))</f>
        <v>#NAME?</v>
      </c>
      <c r="U157" s="46" t="e">
        <f aca="false">MAX(0,id_10*AE157+sum_10*AE157+IF(ssum_10&gt;0,ssum_10*AE157/lamda_10,0)+slogistic_10*(1/(1+EXP(-s_10*(AE157-t_10))))+alogistic_10*(((1/(1+EXP(-s_10*(AE157-t_10))))-(1/(1+EXP(s_10*t_10))))*(1+EXP(-s_10*t_10))))</f>
        <v>#NAME?</v>
      </c>
      <c r="V157" s="46" t="e">
        <f aca="false">w_1_1*B157+w_2_1*C157+w_3_1*D157+w_4_1*E157+w_5_1*F157+w_6_1*G157+w_7_1*H157+w_8_1*I157+w_9_1*J157+w_10_1*K157</f>
        <v>#NAME?</v>
      </c>
      <c r="W157" s="46" t="e">
        <f aca="false">w_1_2*B157+w_2_2*C157+w_3_2*D157+w_4_2*E157+w_5_2*F157+w_5_2*G157+w_7_2*H157+w_8_2*I157+w_9_2*J157+w_10_2*K157</f>
        <v>#NAME?</v>
      </c>
      <c r="X157" s="46" t="e">
        <f aca="false">w_1_3*B157+w_2_3*C157+matrix!$E$6*D157+matrix!$E$7*E157+matrix!$E$8*F157+matrix!$E$9*G157+matrix!$E$10*H157+matrix!$E$11*I157+matrix!$E$12*J157+matrix!$E$13*K157</f>
        <v>#NAME?</v>
      </c>
      <c r="Y157" s="46" t="e">
        <f aca="false">w_1_4*B157+w_2_4*C157+w_3_4*D157+w_4_4*E157+w_5_4*F157+w_6_4*G157+w_7_4*H157+w_8_4*I157+w_9_4*J157+w_10_4*K157</f>
        <v>#NAME?</v>
      </c>
      <c r="Z157" s="46" t="e">
        <f aca="false">w_1_5*B157+w_2_5*C157+w_3_5*D157+w_4_5*E157+w_5_5*F157+w_6_5*G157+w_7_5*H157+w_8_5*I157+w_9_5*J157+w_10_5*K157</f>
        <v>#NAME?</v>
      </c>
      <c r="AA157" s="46" t="e">
        <f aca="false">w_1_6*B157+w_2_6*C157+w_3_6*D157+w_4_6*E157+w_5_6*F157+w_6_6*G157+w_7_6*H157+w_8_6*I157+w_9_6*J157+w_10_6*K157</f>
        <v>#NAME?</v>
      </c>
      <c r="AB157" s="46" t="e">
        <f aca="false">w_1_7*B157+w_2_7*C157+w_3_7*D157+w_4_7*E157+w_5_7*F157+w_6_7*G157+w_7_7*H157+w_8_7*I157+w_9_7*J157+w_10_7*K157</f>
        <v>#NAME?</v>
      </c>
      <c r="AC157" s="46" t="e">
        <f aca="false">w_1_8*B157+w_2_8*C157+w_3_8*D157+w_4_8*E157+w_5_8*F157+w_6_8*G157+w_7_8*H157+w_8_8*I157+w_9_8*J157+w_10_8*K157</f>
        <v>#NAME?</v>
      </c>
      <c r="AD157" s="46" t="e">
        <f aca="false">w_1_9*B157+w_2_9*C157+w_3_9*D157+w_4_9*E157+w_5_9*F157+w_6_9*G157+w_7_9*H157+w_8_9*I157+w_9_9*J157+w_10_9*K157</f>
        <v>#NAME?</v>
      </c>
      <c r="AE157" s="46" t="e">
        <f aca="false">w_1_10*B157+w_2_10*C157+w_3_10*D157+w_4_10*E157+w_5_10*F157+w_6_10*G157+w_7_10*H157+w_8_10*I157+w_9_10*J157+w_10_10*K157</f>
        <v>#NAME?</v>
      </c>
    </row>
    <row r="158" customFormat="false" ht="15" hidden="false" customHeight="false" outlineLevel="0" collapsed="false">
      <c r="A158" s="0" t="n">
        <f aca="false">A157+$B$1</f>
        <v>153</v>
      </c>
      <c r="B158" s="45" t="e">
        <f aca="false">B157+eta_1*(L157-B157)*Dt</f>
        <v>#NAME?</v>
      </c>
      <c r="C158" s="46" t="e">
        <f aca="false">C157+eta_2*(M157-C157)*Dt</f>
        <v>#NAME?</v>
      </c>
      <c r="D158" s="47" t="e">
        <f aca="false">D157+eta_3*(N157-D157)*Dt</f>
        <v>#NAME?</v>
      </c>
      <c r="E158" s="46" t="e">
        <f aca="false">E157+eta_4*(O157-E157)*Dt</f>
        <v>#NAME?</v>
      </c>
      <c r="F158" s="48" t="e">
        <f aca="false">F157+eta_5*(P157-F157)*Dt</f>
        <v>#NAME?</v>
      </c>
      <c r="G158" s="49" t="e">
        <f aca="false">G157+eta_6*(Q157-G157)*Dt</f>
        <v>#NAME?</v>
      </c>
      <c r="H158" s="50" t="e">
        <f aca="false">H157+eta_7*(R157-H157)*Dt</f>
        <v>#NAME?</v>
      </c>
      <c r="I158" s="51" t="e">
        <f aca="false">I157+eta_8*(S157-I157)*Dt</f>
        <v>#NAME?</v>
      </c>
      <c r="J158" s="52" t="e">
        <f aca="false">J157+eta_9*(T157-J157)*Dt</f>
        <v>#NAME?</v>
      </c>
      <c r="K158" s="53" t="e">
        <f aca="false">K157+eta_10*(U157-K157)*Dt</f>
        <v>#NAME?</v>
      </c>
      <c r="L158" s="46" t="e">
        <f aca="false">MAX(0,id_1*V158+sum_1*V158+IF(ssum_1&gt;0,ssum_1*V158/lamda_1,0)+slogistic_1*(1/(1+EXP(-s_1*(V158-t_1))))+alogistic_1*(((1/(1+EXP(-s_1*(V158-t_1))))-(1/(1+EXP(s_1*t_1))))*(1+EXP(-s_1*t_1))))</f>
        <v>#NAME?</v>
      </c>
      <c r="M158" s="46" t="e">
        <f aca="false">MAX(0,id_2*W158+sum_2*W158+IF(ssum_2&gt;0,ssum_2*W158/lamda_2,0)+slogistic_2*(1/(1+EXP(-s_2*(W158-t_2))))+alogistic_2*(((1/(1+EXP(-s_2*(W158-t_2))))-(1/(1+EXP(s_2*t_2))))*(1+EXP(-s_2*t_2))))</f>
        <v>#NAME?</v>
      </c>
      <c r="N158" s="46" t="e">
        <f aca="false">MAX(0,id_3*X158+sum_3*X158+IF(ssum_3&gt;0,ssum_3*X158/lamda_3,0)+slogistic_3*(1/(1+EXP(-s_3*(X158-t_3))))+alogistic_3*(((1/(1+EXP(-s_3*(X158-t_3))))-(1/(1+EXP(s_3*t_3))))*(1+EXP(-s_3*t_3))))</f>
        <v>#NAME?</v>
      </c>
      <c r="O158" s="46" t="e">
        <f aca="false">MAX(0,id_4*Y158+sum_4*Y158+IF(ssum_4&gt;0,ssum_4*Y158/lamda_4,0)+slogistic_4*(1/(1+EXP(-s_4*(Y158-t_4))))+alogistic_4*(((1/(1+EXP(-s_4*(Y158-t_4))))-(1/(1+EXP(s_4*t_4))))*(1+EXP(-s_4*t_4))))</f>
        <v>#NAME?</v>
      </c>
      <c r="P158" s="46" t="e">
        <f aca="false">MAX(0,id_5*Z158+sum_5*Z158+IF(ssum_5&gt;0,ssum_5*Z158/lamda_5,0)+slogistic_5*(1/(1+EXP(-s_5*(Z158-t_5))))+alogistic_5*(((1/(1+EXP(-s_5*(Z158-t_5))))-(1/(1+EXP(s_5*t_5))))*(1+EXP(-s_5*t_5))))</f>
        <v>#NAME?</v>
      </c>
      <c r="Q158" s="46" t="e">
        <f aca="false">MAX(0,id_6*AA158+sum_6*AA158+IF(ssum_6&gt;0,ssum_6*AA158/lamda_6,0)+slogistic_6*(1/(1+EXP(-s_6*(AA158-t_6))))+alogistic_6*(((1/(1+EXP(-s_6*(AA158-t_6))))-(1/(1+EXP(s_6*t_6))))*(1+EXP(-s_6*t_6))))</f>
        <v>#NAME?</v>
      </c>
      <c r="R158" s="46" t="e">
        <f aca="false">MAX(0,id_7*AB158+sum_7*AB158+IF(ssum_7&gt;0,ssum_7*AB158/lamda_7,0)+slogistic_7*(1/(1+EXP(-s_7*(AB158-t_7))))+alogistic_7*(((1/(1+EXP(-s_7*(AB158-t_7))))-(1/(1+EXP(s_7*t_7))))*(1+EXP(-s_7*t_7))))</f>
        <v>#NAME?</v>
      </c>
      <c r="S158" s="46" t="e">
        <f aca="false">MAX(0,id_8*AC158+sum_8*AC158+IF(ssum_8&gt;0,ssum_8*AC158/lamda_8,0)+slogistic_8*(1/(1+EXP(-s_8*(AC158-t_8))))+alogistic_8*(((1/(1+EXP(-s_8*(AC158-t_8))))-(1/(1+EXP(s_8*t_8))))*(1+EXP(-s_8*t_8))))</f>
        <v>#NAME?</v>
      </c>
      <c r="T158" s="46" t="e">
        <f aca="false">MAX(0,id_9*AD158+sum_9*AD158+IF(ssum_9&gt;0,ssum_9*AD158/lamda_9,0)+slogistic_9*(1/(1+EXP(-s_9*(AD158-t_9))))+alogistic_9*(((1/(1+EXP(-s_9*(AD158-t_9))))-(1/(1+EXP(s_9*t_9))))*(1+EXP(-s_9*t_9))))</f>
        <v>#NAME?</v>
      </c>
      <c r="U158" s="46" t="e">
        <f aca="false">MAX(0,id_10*AE158+sum_10*AE158+IF(ssum_10&gt;0,ssum_10*AE158/lamda_10,0)+slogistic_10*(1/(1+EXP(-s_10*(AE158-t_10))))+alogistic_10*(((1/(1+EXP(-s_10*(AE158-t_10))))-(1/(1+EXP(s_10*t_10))))*(1+EXP(-s_10*t_10))))</f>
        <v>#NAME?</v>
      </c>
      <c r="V158" s="46" t="e">
        <f aca="false">w_1_1*B158+w_2_1*C158+w_3_1*D158+w_4_1*E158+w_5_1*F158+w_6_1*G158+w_7_1*H158+w_8_1*I158+w_9_1*J158+w_10_1*K158</f>
        <v>#NAME?</v>
      </c>
      <c r="W158" s="46" t="e">
        <f aca="false">w_1_2*B158+w_2_2*C158+w_3_2*D158+w_4_2*E158+w_5_2*F158+w_5_2*G158+w_7_2*H158+w_8_2*I158+w_9_2*J158+w_10_2*K158</f>
        <v>#NAME?</v>
      </c>
      <c r="X158" s="46" t="e">
        <f aca="false">w_1_3*B158+w_2_3*C158+matrix!$E$6*D158+matrix!$E$7*E158+matrix!$E$8*F158+matrix!$E$9*G158+matrix!$E$10*H158+matrix!$E$11*I158+matrix!$E$12*J158+matrix!$E$13*K158</f>
        <v>#NAME?</v>
      </c>
      <c r="Y158" s="46" t="e">
        <f aca="false">w_1_4*B158+w_2_4*C158+w_3_4*D158+w_4_4*E158+w_5_4*F158+w_6_4*G158+w_7_4*H158+w_8_4*I158+w_9_4*J158+w_10_4*K158</f>
        <v>#NAME?</v>
      </c>
      <c r="Z158" s="46" t="e">
        <f aca="false">w_1_5*B158+w_2_5*C158+w_3_5*D158+w_4_5*E158+w_5_5*F158+w_6_5*G158+w_7_5*H158+w_8_5*I158+w_9_5*J158+w_10_5*K158</f>
        <v>#NAME?</v>
      </c>
      <c r="AA158" s="46" t="e">
        <f aca="false">w_1_6*B158+w_2_6*C158+w_3_6*D158+w_4_6*E158+w_5_6*F158+w_6_6*G158+w_7_6*H158+w_8_6*I158+w_9_6*J158+w_10_6*K158</f>
        <v>#NAME?</v>
      </c>
      <c r="AB158" s="46" t="e">
        <f aca="false">w_1_7*B158+w_2_7*C158+w_3_7*D158+w_4_7*E158+w_5_7*F158+w_6_7*G158+w_7_7*H158+w_8_7*I158+w_9_7*J158+w_10_7*K158</f>
        <v>#NAME?</v>
      </c>
      <c r="AC158" s="46" t="e">
        <f aca="false">w_1_8*B158+w_2_8*C158+w_3_8*D158+w_4_8*E158+w_5_8*F158+w_6_8*G158+w_7_8*H158+w_8_8*I158+w_9_8*J158+w_10_8*K158</f>
        <v>#NAME?</v>
      </c>
      <c r="AD158" s="46" t="e">
        <f aca="false">w_1_9*B158+w_2_9*C158+w_3_9*D158+w_4_9*E158+w_5_9*F158+w_6_9*G158+w_7_9*H158+w_8_9*I158+w_9_9*J158+w_10_9*K158</f>
        <v>#NAME?</v>
      </c>
      <c r="AE158" s="46" t="e">
        <f aca="false">w_1_10*B158+w_2_10*C158+w_3_10*D158+w_4_10*E158+w_5_10*F158+w_6_10*G158+w_7_10*H158+w_8_10*I158+w_9_10*J158+w_10_10*K158</f>
        <v>#NAME?</v>
      </c>
    </row>
    <row r="159" customFormat="false" ht="15" hidden="false" customHeight="false" outlineLevel="0" collapsed="false">
      <c r="A159" s="0" t="n">
        <f aca="false">A158+$B$1</f>
        <v>154</v>
      </c>
      <c r="B159" s="45" t="e">
        <f aca="false">B158+eta_1*(L158-B158)*Dt</f>
        <v>#NAME?</v>
      </c>
      <c r="C159" s="46" t="e">
        <f aca="false">C158+eta_2*(M158-C158)*Dt</f>
        <v>#NAME?</v>
      </c>
      <c r="D159" s="47" t="e">
        <f aca="false">D158+eta_3*(N158-D158)*Dt</f>
        <v>#NAME?</v>
      </c>
      <c r="E159" s="46" t="e">
        <f aca="false">E158+eta_4*(O158-E158)*Dt</f>
        <v>#NAME?</v>
      </c>
      <c r="F159" s="48" t="e">
        <f aca="false">F158+eta_5*(P158-F158)*Dt</f>
        <v>#NAME?</v>
      </c>
      <c r="G159" s="49" t="e">
        <f aca="false">G158+eta_6*(Q158-G158)*Dt</f>
        <v>#NAME?</v>
      </c>
      <c r="H159" s="50" t="e">
        <f aca="false">H158+eta_7*(R158-H158)*Dt</f>
        <v>#NAME?</v>
      </c>
      <c r="I159" s="51" t="e">
        <f aca="false">I158+eta_8*(S158-I158)*Dt</f>
        <v>#NAME?</v>
      </c>
      <c r="J159" s="52" t="e">
        <f aca="false">J158+eta_9*(T158-J158)*Dt</f>
        <v>#NAME?</v>
      </c>
      <c r="K159" s="53" t="e">
        <f aca="false">K158+eta_10*(U158-K158)*Dt</f>
        <v>#NAME?</v>
      </c>
      <c r="L159" s="46" t="e">
        <f aca="false">MAX(0,id_1*V159+sum_1*V159+IF(ssum_1&gt;0,ssum_1*V159/lamda_1,0)+slogistic_1*(1/(1+EXP(-s_1*(V159-t_1))))+alogistic_1*(((1/(1+EXP(-s_1*(V159-t_1))))-(1/(1+EXP(s_1*t_1))))*(1+EXP(-s_1*t_1))))</f>
        <v>#NAME?</v>
      </c>
      <c r="M159" s="46" t="e">
        <f aca="false">MAX(0,id_2*W159+sum_2*W159+IF(ssum_2&gt;0,ssum_2*W159/lamda_2,0)+slogistic_2*(1/(1+EXP(-s_2*(W159-t_2))))+alogistic_2*(((1/(1+EXP(-s_2*(W159-t_2))))-(1/(1+EXP(s_2*t_2))))*(1+EXP(-s_2*t_2))))</f>
        <v>#NAME?</v>
      </c>
      <c r="N159" s="46" t="e">
        <f aca="false">MAX(0,id_3*X159+sum_3*X159+IF(ssum_3&gt;0,ssum_3*X159/lamda_3,0)+slogistic_3*(1/(1+EXP(-s_3*(X159-t_3))))+alogistic_3*(((1/(1+EXP(-s_3*(X159-t_3))))-(1/(1+EXP(s_3*t_3))))*(1+EXP(-s_3*t_3))))</f>
        <v>#NAME?</v>
      </c>
      <c r="O159" s="46" t="e">
        <f aca="false">MAX(0,id_4*Y159+sum_4*Y159+IF(ssum_4&gt;0,ssum_4*Y159/lamda_4,0)+slogistic_4*(1/(1+EXP(-s_4*(Y159-t_4))))+alogistic_4*(((1/(1+EXP(-s_4*(Y159-t_4))))-(1/(1+EXP(s_4*t_4))))*(1+EXP(-s_4*t_4))))</f>
        <v>#NAME?</v>
      </c>
      <c r="P159" s="46" t="e">
        <f aca="false">MAX(0,id_5*Z159+sum_5*Z159+IF(ssum_5&gt;0,ssum_5*Z159/lamda_5,0)+slogistic_5*(1/(1+EXP(-s_5*(Z159-t_5))))+alogistic_5*(((1/(1+EXP(-s_5*(Z159-t_5))))-(1/(1+EXP(s_5*t_5))))*(1+EXP(-s_5*t_5))))</f>
        <v>#NAME?</v>
      </c>
      <c r="Q159" s="46" t="e">
        <f aca="false">MAX(0,id_6*AA159+sum_6*AA159+IF(ssum_6&gt;0,ssum_6*AA159/lamda_6,0)+slogistic_6*(1/(1+EXP(-s_6*(AA159-t_6))))+alogistic_6*(((1/(1+EXP(-s_6*(AA159-t_6))))-(1/(1+EXP(s_6*t_6))))*(1+EXP(-s_6*t_6))))</f>
        <v>#NAME?</v>
      </c>
      <c r="R159" s="46" t="e">
        <f aca="false">MAX(0,id_7*AB159+sum_7*AB159+IF(ssum_7&gt;0,ssum_7*AB159/lamda_7,0)+slogistic_7*(1/(1+EXP(-s_7*(AB159-t_7))))+alogistic_7*(((1/(1+EXP(-s_7*(AB159-t_7))))-(1/(1+EXP(s_7*t_7))))*(1+EXP(-s_7*t_7))))</f>
        <v>#NAME?</v>
      </c>
      <c r="S159" s="46" t="e">
        <f aca="false">MAX(0,id_8*AC159+sum_8*AC159+IF(ssum_8&gt;0,ssum_8*AC159/lamda_8,0)+slogistic_8*(1/(1+EXP(-s_8*(AC159-t_8))))+alogistic_8*(((1/(1+EXP(-s_8*(AC159-t_8))))-(1/(1+EXP(s_8*t_8))))*(1+EXP(-s_8*t_8))))</f>
        <v>#NAME?</v>
      </c>
      <c r="T159" s="46" t="e">
        <f aca="false">MAX(0,id_9*AD159+sum_9*AD159+IF(ssum_9&gt;0,ssum_9*AD159/lamda_9,0)+slogistic_9*(1/(1+EXP(-s_9*(AD159-t_9))))+alogistic_9*(((1/(1+EXP(-s_9*(AD159-t_9))))-(1/(1+EXP(s_9*t_9))))*(1+EXP(-s_9*t_9))))</f>
        <v>#NAME?</v>
      </c>
      <c r="U159" s="46" t="e">
        <f aca="false">MAX(0,id_10*AE159+sum_10*AE159+IF(ssum_10&gt;0,ssum_10*AE159/lamda_10,0)+slogistic_10*(1/(1+EXP(-s_10*(AE159-t_10))))+alogistic_10*(((1/(1+EXP(-s_10*(AE159-t_10))))-(1/(1+EXP(s_10*t_10))))*(1+EXP(-s_10*t_10))))</f>
        <v>#NAME?</v>
      </c>
      <c r="V159" s="46" t="e">
        <f aca="false">w_1_1*B159+w_2_1*C159+w_3_1*D159+w_4_1*E159+w_5_1*F159+w_6_1*G159+w_7_1*H159+w_8_1*I159+w_9_1*J159+w_10_1*K159</f>
        <v>#NAME?</v>
      </c>
      <c r="W159" s="46" t="e">
        <f aca="false">w_1_2*B159+w_2_2*C159+w_3_2*D159+w_4_2*E159+w_5_2*F159+w_5_2*G159+w_7_2*H159+w_8_2*I159+w_9_2*J159+w_10_2*K159</f>
        <v>#NAME?</v>
      </c>
      <c r="X159" s="46" t="e">
        <f aca="false">w_1_3*B159+w_2_3*C159+matrix!$E$6*D159+matrix!$E$7*E159+matrix!$E$8*F159+matrix!$E$9*G159+matrix!$E$10*H159+matrix!$E$11*I159+matrix!$E$12*J159+matrix!$E$13*K159</f>
        <v>#NAME?</v>
      </c>
      <c r="Y159" s="46" t="e">
        <f aca="false">w_1_4*B159+w_2_4*C159+w_3_4*D159+w_4_4*E159+w_5_4*F159+w_6_4*G159+w_7_4*H159+w_8_4*I159+w_9_4*J159+w_10_4*K159</f>
        <v>#NAME?</v>
      </c>
      <c r="Z159" s="46" t="e">
        <f aca="false">w_1_5*B159+w_2_5*C159+w_3_5*D159+w_4_5*E159+w_5_5*F159+w_6_5*G159+w_7_5*H159+w_8_5*I159+w_9_5*J159+w_10_5*K159</f>
        <v>#NAME?</v>
      </c>
      <c r="AA159" s="46" t="e">
        <f aca="false">w_1_6*B159+w_2_6*C159+w_3_6*D159+w_4_6*E159+w_5_6*F159+w_6_6*G159+w_7_6*H159+w_8_6*I159+w_9_6*J159+w_10_6*K159</f>
        <v>#NAME?</v>
      </c>
      <c r="AB159" s="46" t="e">
        <f aca="false">w_1_7*B159+w_2_7*C159+w_3_7*D159+w_4_7*E159+w_5_7*F159+w_6_7*G159+w_7_7*H159+w_8_7*I159+w_9_7*J159+w_10_7*K159</f>
        <v>#NAME?</v>
      </c>
      <c r="AC159" s="46" t="e">
        <f aca="false">w_1_8*B159+w_2_8*C159+w_3_8*D159+w_4_8*E159+w_5_8*F159+w_6_8*G159+w_7_8*H159+w_8_8*I159+w_9_8*J159+w_10_8*K159</f>
        <v>#NAME?</v>
      </c>
      <c r="AD159" s="46" t="e">
        <f aca="false">w_1_9*B159+w_2_9*C159+w_3_9*D159+w_4_9*E159+w_5_9*F159+w_6_9*G159+w_7_9*H159+w_8_9*I159+w_9_9*J159+w_10_9*K159</f>
        <v>#NAME?</v>
      </c>
      <c r="AE159" s="46" t="e">
        <f aca="false">w_1_10*B159+w_2_10*C159+w_3_10*D159+w_4_10*E159+w_5_10*F159+w_6_10*G159+w_7_10*H159+w_8_10*I159+w_9_10*J159+w_10_10*K159</f>
        <v>#NAME?</v>
      </c>
    </row>
    <row r="160" customFormat="false" ht="15" hidden="false" customHeight="false" outlineLevel="0" collapsed="false">
      <c r="A160" s="0" t="n">
        <f aca="false">A159+$B$1</f>
        <v>155</v>
      </c>
      <c r="B160" s="45" t="e">
        <f aca="false">B159+eta_1*(L159-B159)*Dt</f>
        <v>#NAME?</v>
      </c>
      <c r="C160" s="46" t="e">
        <f aca="false">C159+eta_2*(M159-C159)*Dt</f>
        <v>#NAME?</v>
      </c>
      <c r="D160" s="47" t="e">
        <f aca="false">D159+eta_3*(N159-D159)*Dt</f>
        <v>#NAME?</v>
      </c>
      <c r="E160" s="46" t="e">
        <f aca="false">E159+eta_4*(O159-E159)*Dt</f>
        <v>#NAME?</v>
      </c>
      <c r="F160" s="48" t="e">
        <f aca="false">F159+eta_5*(P159-F159)*Dt</f>
        <v>#NAME?</v>
      </c>
      <c r="G160" s="49" t="e">
        <f aca="false">G159+eta_6*(Q159-G159)*Dt</f>
        <v>#NAME?</v>
      </c>
      <c r="H160" s="50" t="e">
        <f aca="false">H159+eta_7*(R159-H159)*Dt</f>
        <v>#NAME?</v>
      </c>
      <c r="I160" s="51" t="e">
        <f aca="false">I159+eta_8*(S159-I159)*Dt</f>
        <v>#NAME?</v>
      </c>
      <c r="J160" s="52" t="e">
        <f aca="false">J159+eta_9*(T159-J159)*Dt</f>
        <v>#NAME?</v>
      </c>
      <c r="K160" s="53" t="e">
        <f aca="false">K159+eta_10*(U159-K159)*Dt</f>
        <v>#NAME?</v>
      </c>
      <c r="L160" s="46" t="e">
        <f aca="false">MAX(0,id_1*V160+sum_1*V160+IF(ssum_1&gt;0,ssum_1*V160/lamda_1,0)+slogistic_1*(1/(1+EXP(-s_1*(V160-t_1))))+alogistic_1*(((1/(1+EXP(-s_1*(V160-t_1))))-(1/(1+EXP(s_1*t_1))))*(1+EXP(-s_1*t_1))))</f>
        <v>#NAME?</v>
      </c>
      <c r="M160" s="46" t="e">
        <f aca="false">MAX(0,id_2*W160+sum_2*W160+IF(ssum_2&gt;0,ssum_2*W160/lamda_2,0)+slogistic_2*(1/(1+EXP(-s_2*(W160-t_2))))+alogistic_2*(((1/(1+EXP(-s_2*(W160-t_2))))-(1/(1+EXP(s_2*t_2))))*(1+EXP(-s_2*t_2))))</f>
        <v>#NAME?</v>
      </c>
      <c r="N160" s="46" t="e">
        <f aca="false">MAX(0,id_3*X160+sum_3*X160+IF(ssum_3&gt;0,ssum_3*X160/lamda_3,0)+slogistic_3*(1/(1+EXP(-s_3*(X160-t_3))))+alogistic_3*(((1/(1+EXP(-s_3*(X160-t_3))))-(1/(1+EXP(s_3*t_3))))*(1+EXP(-s_3*t_3))))</f>
        <v>#NAME?</v>
      </c>
      <c r="O160" s="46" t="e">
        <f aca="false">MAX(0,id_4*Y160+sum_4*Y160+IF(ssum_4&gt;0,ssum_4*Y160/lamda_4,0)+slogistic_4*(1/(1+EXP(-s_4*(Y160-t_4))))+alogistic_4*(((1/(1+EXP(-s_4*(Y160-t_4))))-(1/(1+EXP(s_4*t_4))))*(1+EXP(-s_4*t_4))))</f>
        <v>#NAME?</v>
      </c>
      <c r="P160" s="46" t="e">
        <f aca="false">MAX(0,id_5*Z160+sum_5*Z160+IF(ssum_5&gt;0,ssum_5*Z160/lamda_5,0)+slogistic_5*(1/(1+EXP(-s_5*(Z160-t_5))))+alogistic_5*(((1/(1+EXP(-s_5*(Z160-t_5))))-(1/(1+EXP(s_5*t_5))))*(1+EXP(-s_5*t_5))))</f>
        <v>#NAME?</v>
      </c>
      <c r="Q160" s="46" t="e">
        <f aca="false">MAX(0,id_6*AA160+sum_6*AA160+IF(ssum_6&gt;0,ssum_6*AA160/lamda_6,0)+slogistic_6*(1/(1+EXP(-s_6*(AA160-t_6))))+alogistic_6*(((1/(1+EXP(-s_6*(AA160-t_6))))-(1/(1+EXP(s_6*t_6))))*(1+EXP(-s_6*t_6))))</f>
        <v>#NAME?</v>
      </c>
      <c r="R160" s="46" t="e">
        <f aca="false">MAX(0,id_7*AB160+sum_7*AB160+IF(ssum_7&gt;0,ssum_7*AB160/lamda_7,0)+slogistic_7*(1/(1+EXP(-s_7*(AB160-t_7))))+alogistic_7*(((1/(1+EXP(-s_7*(AB160-t_7))))-(1/(1+EXP(s_7*t_7))))*(1+EXP(-s_7*t_7))))</f>
        <v>#NAME?</v>
      </c>
      <c r="S160" s="46" t="e">
        <f aca="false">MAX(0,id_8*AC160+sum_8*AC160+IF(ssum_8&gt;0,ssum_8*AC160/lamda_8,0)+slogistic_8*(1/(1+EXP(-s_8*(AC160-t_8))))+alogistic_8*(((1/(1+EXP(-s_8*(AC160-t_8))))-(1/(1+EXP(s_8*t_8))))*(1+EXP(-s_8*t_8))))</f>
        <v>#NAME?</v>
      </c>
      <c r="T160" s="46" t="e">
        <f aca="false">MAX(0,id_9*AD160+sum_9*AD160+IF(ssum_9&gt;0,ssum_9*AD160/lamda_9,0)+slogistic_9*(1/(1+EXP(-s_9*(AD160-t_9))))+alogistic_9*(((1/(1+EXP(-s_9*(AD160-t_9))))-(1/(1+EXP(s_9*t_9))))*(1+EXP(-s_9*t_9))))</f>
        <v>#NAME?</v>
      </c>
      <c r="U160" s="46" t="e">
        <f aca="false">MAX(0,id_10*AE160+sum_10*AE160+IF(ssum_10&gt;0,ssum_10*AE160/lamda_10,0)+slogistic_10*(1/(1+EXP(-s_10*(AE160-t_10))))+alogistic_10*(((1/(1+EXP(-s_10*(AE160-t_10))))-(1/(1+EXP(s_10*t_10))))*(1+EXP(-s_10*t_10))))</f>
        <v>#NAME?</v>
      </c>
      <c r="V160" s="46" t="e">
        <f aca="false">w_1_1*B160+w_2_1*C160+w_3_1*D160+w_4_1*E160+w_5_1*F160+w_6_1*G160+w_7_1*H160+w_8_1*I160+w_9_1*J160+w_10_1*K160</f>
        <v>#NAME?</v>
      </c>
      <c r="W160" s="46" t="e">
        <f aca="false">w_1_2*B160+w_2_2*C160+w_3_2*D160+w_4_2*E160+w_5_2*F160+w_5_2*G160+w_7_2*H160+w_8_2*I160+w_9_2*J160+w_10_2*K160</f>
        <v>#NAME?</v>
      </c>
      <c r="X160" s="46" t="e">
        <f aca="false">w_1_3*B160+w_2_3*C160+matrix!$E$6*D160+matrix!$E$7*E160+matrix!$E$8*F160+matrix!$E$9*G160+matrix!$E$10*H160+matrix!$E$11*I160+matrix!$E$12*J160+matrix!$E$13*K160</f>
        <v>#NAME?</v>
      </c>
      <c r="Y160" s="46" t="e">
        <f aca="false">w_1_4*B160+w_2_4*C160+w_3_4*D160+w_4_4*E160+w_5_4*F160+w_6_4*G160+w_7_4*H160+w_8_4*I160+w_9_4*J160+w_10_4*K160</f>
        <v>#NAME?</v>
      </c>
      <c r="Z160" s="46" t="e">
        <f aca="false">w_1_5*B160+w_2_5*C160+w_3_5*D160+w_4_5*E160+w_5_5*F160+w_6_5*G160+w_7_5*H160+w_8_5*I160+w_9_5*J160+w_10_5*K160</f>
        <v>#NAME?</v>
      </c>
      <c r="AA160" s="46" t="e">
        <f aca="false">w_1_6*B160+w_2_6*C160+w_3_6*D160+w_4_6*E160+w_5_6*F160+w_6_6*G160+w_7_6*H160+w_8_6*I160+w_9_6*J160+w_10_6*K160</f>
        <v>#NAME?</v>
      </c>
      <c r="AB160" s="46" t="e">
        <f aca="false">w_1_7*B160+w_2_7*C160+w_3_7*D160+w_4_7*E160+w_5_7*F160+w_6_7*G160+w_7_7*H160+w_8_7*I160+w_9_7*J160+w_10_7*K160</f>
        <v>#NAME?</v>
      </c>
      <c r="AC160" s="46" t="e">
        <f aca="false">w_1_8*B160+w_2_8*C160+w_3_8*D160+w_4_8*E160+w_5_8*F160+w_6_8*G160+w_7_8*H160+w_8_8*I160+w_9_8*J160+w_10_8*K160</f>
        <v>#NAME?</v>
      </c>
      <c r="AD160" s="46" t="e">
        <f aca="false">w_1_9*B160+w_2_9*C160+w_3_9*D160+w_4_9*E160+w_5_9*F160+w_6_9*G160+w_7_9*H160+w_8_9*I160+w_9_9*J160+w_10_9*K160</f>
        <v>#NAME?</v>
      </c>
      <c r="AE160" s="46" t="e">
        <f aca="false">w_1_10*B160+w_2_10*C160+w_3_10*D160+w_4_10*E160+w_5_10*F160+w_6_10*G160+w_7_10*H160+w_8_10*I160+w_9_10*J160+w_10_10*K160</f>
        <v>#NAME?</v>
      </c>
    </row>
    <row r="161" customFormat="false" ht="15" hidden="false" customHeight="false" outlineLevel="0" collapsed="false">
      <c r="A161" s="0" t="n">
        <f aca="false">A160+$B$1</f>
        <v>156</v>
      </c>
      <c r="B161" s="45" t="e">
        <f aca="false">B160+eta_1*(L160-B160)*Dt</f>
        <v>#NAME?</v>
      </c>
      <c r="C161" s="46" t="e">
        <f aca="false">C160+eta_2*(M160-C160)*Dt</f>
        <v>#NAME?</v>
      </c>
      <c r="D161" s="47" t="e">
        <f aca="false">D160+eta_3*(N160-D160)*Dt</f>
        <v>#NAME?</v>
      </c>
      <c r="E161" s="46" t="e">
        <f aca="false">E160+eta_4*(O160-E160)*Dt</f>
        <v>#NAME?</v>
      </c>
      <c r="F161" s="48" t="e">
        <f aca="false">F160+eta_5*(P160-F160)*Dt</f>
        <v>#NAME?</v>
      </c>
      <c r="G161" s="49" t="e">
        <f aca="false">G160+eta_6*(Q160-G160)*Dt</f>
        <v>#NAME?</v>
      </c>
      <c r="H161" s="50" t="e">
        <f aca="false">H160+eta_7*(R160-H160)*Dt</f>
        <v>#NAME?</v>
      </c>
      <c r="I161" s="51" t="e">
        <f aca="false">I160+eta_8*(S160-I160)*Dt</f>
        <v>#NAME?</v>
      </c>
      <c r="J161" s="52" t="e">
        <f aca="false">J160+eta_9*(T160-J160)*Dt</f>
        <v>#NAME?</v>
      </c>
      <c r="K161" s="53" t="e">
        <f aca="false">K160+eta_10*(U160-K160)*Dt</f>
        <v>#NAME?</v>
      </c>
      <c r="L161" s="46" t="e">
        <f aca="false">MAX(0,id_1*V161+sum_1*V161+IF(ssum_1&gt;0,ssum_1*V161/lamda_1,0)+slogistic_1*(1/(1+EXP(-s_1*(V161-t_1))))+alogistic_1*(((1/(1+EXP(-s_1*(V161-t_1))))-(1/(1+EXP(s_1*t_1))))*(1+EXP(-s_1*t_1))))</f>
        <v>#NAME?</v>
      </c>
      <c r="M161" s="46" t="e">
        <f aca="false">MAX(0,id_2*W161+sum_2*W161+IF(ssum_2&gt;0,ssum_2*W161/lamda_2,0)+slogistic_2*(1/(1+EXP(-s_2*(W161-t_2))))+alogistic_2*(((1/(1+EXP(-s_2*(W161-t_2))))-(1/(1+EXP(s_2*t_2))))*(1+EXP(-s_2*t_2))))</f>
        <v>#NAME?</v>
      </c>
      <c r="N161" s="46" t="e">
        <f aca="false">MAX(0,id_3*X161+sum_3*X161+IF(ssum_3&gt;0,ssum_3*X161/lamda_3,0)+slogistic_3*(1/(1+EXP(-s_3*(X161-t_3))))+alogistic_3*(((1/(1+EXP(-s_3*(X161-t_3))))-(1/(1+EXP(s_3*t_3))))*(1+EXP(-s_3*t_3))))</f>
        <v>#NAME?</v>
      </c>
      <c r="O161" s="46" t="e">
        <f aca="false">MAX(0,id_4*Y161+sum_4*Y161+IF(ssum_4&gt;0,ssum_4*Y161/lamda_4,0)+slogistic_4*(1/(1+EXP(-s_4*(Y161-t_4))))+alogistic_4*(((1/(1+EXP(-s_4*(Y161-t_4))))-(1/(1+EXP(s_4*t_4))))*(1+EXP(-s_4*t_4))))</f>
        <v>#NAME?</v>
      </c>
      <c r="P161" s="46" t="e">
        <f aca="false">MAX(0,id_5*Z161+sum_5*Z161+IF(ssum_5&gt;0,ssum_5*Z161/lamda_5,0)+slogistic_5*(1/(1+EXP(-s_5*(Z161-t_5))))+alogistic_5*(((1/(1+EXP(-s_5*(Z161-t_5))))-(1/(1+EXP(s_5*t_5))))*(1+EXP(-s_5*t_5))))</f>
        <v>#NAME?</v>
      </c>
      <c r="Q161" s="46" t="e">
        <f aca="false">MAX(0,id_6*AA161+sum_6*AA161+IF(ssum_6&gt;0,ssum_6*AA161/lamda_6,0)+slogistic_6*(1/(1+EXP(-s_6*(AA161-t_6))))+alogistic_6*(((1/(1+EXP(-s_6*(AA161-t_6))))-(1/(1+EXP(s_6*t_6))))*(1+EXP(-s_6*t_6))))</f>
        <v>#NAME?</v>
      </c>
      <c r="R161" s="46" t="e">
        <f aca="false">MAX(0,id_7*AB161+sum_7*AB161+IF(ssum_7&gt;0,ssum_7*AB161/lamda_7,0)+slogistic_7*(1/(1+EXP(-s_7*(AB161-t_7))))+alogistic_7*(((1/(1+EXP(-s_7*(AB161-t_7))))-(1/(1+EXP(s_7*t_7))))*(1+EXP(-s_7*t_7))))</f>
        <v>#NAME?</v>
      </c>
      <c r="S161" s="46" t="e">
        <f aca="false">MAX(0,id_8*AC161+sum_8*AC161+IF(ssum_8&gt;0,ssum_8*AC161/lamda_8,0)+slogistic_8*(1/(1+EXP(-s_8*(AC161-t_8))))+alogistic_8*(((1/(1+EXP(-s_8*(AC161-t_8))))-(1/(1+EXP(s_8*t_8))))*(1+EXP(-s_8*t_8))))</f>
        <v>#NAME?</v>
      </c>
      <c r="T161" s="46" t="e">
        <f aca="false">MAX(0,id_9*AD161+sum_9*AD161+IF(ssum_9&gt;0,ssum_9*AD161/lamda_9,0)+slogistic_9*(1/(1+EXP(-s_9*(AD161-t_9))))+alogistic_9*(((1/(1+EXP(-s_9*(AD161-t_9))))-(1/(1+EXP(s_9*t_9))))*(1+EXP(-s_9*t_9))))</f>
        <v>#NAME?</v>
      </c>
      <c r="U161" s="46" t="e">
        <f aca="false">MAX(0,id_10*AE161+sum_10*AE161+IF(ssum_10&gt;0,ssum_10*AE161/lamda_10,0)+slogistic_10*(1/(1+EXP(-s_10*(AE161-t_10))))+alogistic_10*(((1/(1+EXP(-s_10*(AE161-t_10))))-(1/(1+EXP(s_10*t_10))))*(1+EXP(-s_10*t_10))))</f>
        <v>#NAME?</v>
      </c>
      <c r="V161" s="46" t="e">
        <f aca="false">w_1_1*B161+w_2_1*C161+w_3_1*D161+w_4_1*E161+w_5_1*F161+w_6_1*G161+w_7_1*H161+w_8_1*I161+w_9_1*J161+w_10_1*K161</f>
        <v>#NAME?</v>
      </c>
      <c r="W161" s="46" t="e">
        <f aca="false">w_1_2*B161+w_2_2*C161+w_3_2*D161+w_4_2*E161+w_5_2*F161+w_5_2*G161+w_7_2*H161+w_8_2*I161+w_9_2*J161+w_10_2*K161</f>
        <v>#NAME?</v>
      </c>
      <c r="X161" s="46" t="e">
        <f aca="false">w_1_3*B161+w_2_3*C161+matrix!$E$6*D161+matrix!$E$7*E161+matrix!$E$8*F161+matrix!$E$9*G161+matrix!$E$10*H161+matrix!$E$11*I161+matrix!$E$12*J161+matrix!$E$13*K161</f>
        <v>#NAME?</v>
      </c>
      <c r="Y161" s="46" t="e">
        <f aca="false">w_1_4*B161+w_2_4*C161+w_3_4*D161+w_4_4*E161+w_5_4*F161+w_6_4*G161+w_7_4*H161+w_8_4*I161+w_9_4*J161+w_10_4*K161</f>
        <v>#NAME?</v>
      </c>
      <c r="Z161" s="46" t="e">
        <f aca="false">w_1_5*B161+w_2_5*C161+w_3_5*D161+w_4_5*E161+w_5_5*F161+w_6_5*G161+w_7_5*H161+w_8_5*I161+w_9_5*J161+w_10_5*K161</f>
        <v>#NAME?</v>
      </c>
      <c r="AA161" s="46" t="e">
        <f aca="false">w_1_6*B161+w_2_6*C161+w_3_6*D161+w_4_6*E161+w_5_6*F161+w_6_6*G161+w_7_6*H161+w_8_6*I161+w_9_6*J161+w_10_6*K161</f>
        <v>#NAME?</v>
      </c>
      <c r="AB161" s="46" t="e">
        <f aca="false">w_1_7*B161+w_2_7*C161+w_3_7*D161+w_4_7*E161+w_5_7*F161+w_6_7*G161+w_7_7*H161+w_8_7*I161+w_9_7*J161+w_10_7*K161</f>
        <v>#NAME?</v>
      </c>
      <c r="AC161" s="46" t="e">
        <f aca="false">w_1_8*B161+w_2_8*C161+w_3_8*D161+w_4_8*E161+w_5_8*F161+w_6_8*G161+w_7_8*H161+w_8_8*I161+w_9_8*J161+w_10_8*K161</f>
        <v>#NAME?</v>
      </c>
      <c r="AD161" s="46" t="e">
        <f aca="false">w_1_9*B161+w_2_9*C161+w_3_9*D161+w_4_9*E161+w_5_9*F161+w_6_9*G161+w_7_9*H161+w_8_9*I161+w_9_9*J161+w_10_9*K161</f>
        <v>#NAME?</v>
      </c>
      <c r="AE161" s="46" t="e">
        <f aca="false">w_1_10*B161+w_2_10*C161+w_3_10*D161+w_4_10*E161+w_5_10*F161+w_6_10*G161+w_7_10*H161+w_8_10*I161+w_9_10*J161+w_10_10*K161</f>
        <v>#NAME?</v>
      </c>
    </row>
    <row r="162" customFormat="false" ht="15" hidden="false" customHeight="false" outlineLevel="0" collapsed="false">
      <c r="A162" s="0" t="n">
        <f aca="false">A161+$B$1</f>
        <v>157</v>
      </c>
      <c r="B162" s="45" t="e">
        <f aca="false">B161+eta_1*(L161-B161)*Dt</f>
        <v>#NAME?</v>
      </c>
      <c r="C162" s="46" t="e">
        <f aca="false">C161+eta_2*(M161-C161)*Dt</f>
        <v>#NAME?</v>
      </c>
      <c r="D162" s="47" t="e">
        <f aca="false">D161+eta_3*(N161-D161)*Dt</f>
        <v>#NAME?</v>
      </c>
      <c r="E162" s="46" t="e">
        <f aca="false">E161+eta_4*(O161-E161)*Dt</f>
        <v>#NAME?</v>
      </c>
      <c r="F162" s="48" t="e">
        <f aca="false">F161+eta_5*(P161-F161)*Dt</f>
        <v>#NAME?</v>
      </c>
      <c r="G162" s="49" t="e">
        <f aca="false">G161+eta_6*(Q161-G161)*Dt</f>
        <v>#NAME?</v>
      </c>
      <c r="H162" s="50" t="e">
        <f aca="false">H161+eta_7*(R161-H161)*Dt</f>
        <v>#NAME?</v>
      </c>
      <c r="I162" s="51" t="e">
        <f aca="false">I161+eta_8*(S161-I161)*Dt</f>
        <v>#NAME?</v>
      </c>
      <c r="J162" s="52" t="e">
        <f aca="false">J161+eta_9*(T161-J161)*Dt</f>
        <v>#NAME?</v>
      </c>
      <c r="K162" s="53" t="e">
        <f aca="false">K161+eta_10*(U161-K161)*Dt</f>
        <v>#NAME?</v>
      </c>
      <c r="L162" s="46" t="e">
        <f aca="false">MAX(0,id_1*V162+sum_1*V162+IF(ssum_1&gt;0,ssum_1*V162/lamda_1,0)+slogistic_1*(1/(1+EXP(-s_1*(V162-t_1))))+alogistic_1*(((1/(1+EXP(-s_1*(V162-t_1))))-(1/(1+EXP(s_1*t_1))))*(1+EXP(-s_1*t_1))))</f>
        <v>#NAME?</v>
      </c>
      <c r="M162" s="46" t="e">
        <f aca="false">MAX(0,id_2*W162+sum_2*W162+IF(ssum_2&gt;0,ssum_2*W162/lamda_2,0)+slogistic_2*(1/(1+EXP(-s_2*(W162-t_2))))+alogistic_2*(((1/(1+EXP(-s_2*(W162-t_2))))-(1/(1+EXP(s_2*t_2))))*(1+EXP(-s_2*t_2))))</f>
        <v>#NAME?</v>
      </c>
      <c r="N162" s="46" t="e">
        <f aca="false">MAX(0,id_3*X162+sum_3*X162+IF(ssum_3&gt;0,ssum_3*X162/lamda_3,0)+slogistic_3*(1/(1+EXP(-s_3*(X162-t_3))))+alogistic_3*(((1/(1+EXP(-s_3*(X162-t_3))))-(1/(1+EXP(s_3*t_3))))*(1+EXP(-s_3*t_3))))</f>
        <v>#NAME?</v>
      </c>
      <c r="O162" s="46" t="e">
        <f aca="false">MAX(0,id_4*Y162+sum_4*Y162+IF(ssum_4&gt;0,ssum_4*Y162/lamda_4,0)+slogistic_4*(1/(1+EXP(-s_4*(Y162-t_4))))+alogistic_4*(((1/(1+EXP(-s_4*(Y162-t_4))))-(1/(1+EXP(s_4*t_4))))*(1+EXP(-s_4*t_4))))</f>
        <v>#NAME?</v>
      </c>
      <c r="P162" s="46" t="e">
        <f aca="false">MAX(0,id_5*Z162+sum_5*Z162+IF(ssum_5&gt;0,ssum_5*Z162/lamda_5,0)+slogistic_5*(1/(1+EXP(-s_5*(Z162-t_5))))+alogistic_5*(((1/(1+EXP(-s_5*(Z162-t_5))))-(1/(1+EXP(s_5*t_5))))*(1+EXP(-s_5*t_5))))</f>
        <v>#NAME?</v>
      </c>
      <c r="Q162" s="46" t="e">
        <f aca="false">MAX(0,id_6*AA162+sum_6*AA162+IF(ssum_6&gt;0,ssum_6*AA162/lamda_6,0)+slogistic_6*(1/(1+EXP(-s_6*(AA162-t_6))))+alogistic_6*(((1/(1+EXP(-s_6*(AA162-t_6))))-(1/(1+EXP(s_6*t_6))))*(1+EXP(-s_6*t_6))))</f>
        <v>#NAME?</v>
      </c>
      <c r="R162" s="46" t="e">
        <f aca="false">MAX(0,id_7*AB162+sum_7*AB162+IF(ssum_7&gt;0,ssum_7*AB162/lamda_7,0)+slogistic_7*(1/(1+EXP(-s_7*(AB162-t_7))))+alogistic_7*(((1/(1+EXP(-s_7*(AB162-t_7))))-(1/(1+EXP(s_7*t_7))))*(1+EXP(-s_7*t_7))))</f>
        <v>#NAME?</v>
      </c>
      <c r="S162" s="46" t="e">
        <f aca="false">MAX(0,id_8*AC162+sum_8*AC162+IF(ssum_8&gt;0,ssum_8*AC162/lamda_8,0)+slogistic_8*(1/(1+EXP(-s_8*(AC162-t_8))))+alogistic_8*(((1/(1+EXP(-s_8*(AC162-t_8))))-(1/(1+EXP(s_8*t_8))))*(1+EXP(-s_8*t_8))))</f>
        <v>#NAME?</v>
      </c>
      <c r="T162" s="46" t="e">
        <f aca="false">MAX(0,id_9*AD162+sum_9*AD162+IF(ssum_9&gt;0,ssum_9*AD162/lamda_9,0)+slogistic_9*(1/(1+EXP(-s_9*(AD162-t_9))))+alogistic_9*(((1/(1+EXP(-s_9*(AD162-t_9))))-(1/(1+EXP(s_9*t_9))))*(1+EXP(-s_9*t_9))))</f>
        <v>#NAME?</v>
      </c>
      <c r="U162" s="46" t="e">
        <f aca="false">MAX(0,id_10*AE162+sum_10*AE162+IF(ssum_10&gt;0,ssum_10*AE162/lamda_10,0)+slogistic_10*(1/(1+EXP(-s_10*(AE162-t_10))))+alogistic_10*(((1/(1+EXP(-s_10*(AE162-t_10))))-(1/(1+EXP(s_10*t_10))))*(1+EXP(-s_10*t_10))))</f>
        <v>#NAME?</v>
      </c>
      <c r="V162" s="46" t="e">
        <f aca="false">w_1_1*B162+w_2_1*C162+w_3_1*D162+w_4_1*E162+w_5_1*F162+w_6_1*G162+w_7_1*H162+w_8_1*I162+w_9_1*J162+w_10_1*K162</f>
        <v>#NAME?</v>
      </c>
      <c r="W162" s="46" t="e">
        <f aca="false">w_1_2*B162+w_2_2*C162+w_3_2*D162+w_4_2*E162+w_5_2*F162+w_5_2*G162+w_7_2*H162+w_8_2*I162+w_9_2*J162+w_10_2*K162</f>
        <v>#NAME?</v>
      </c>
      <c r="X162" s="46" t="e">
        <f aca="false">w_1_3*B162+w_2_3*C162+matrix!$E$6*D162+matrix!$E$7*E162+matrix!$E$8*F162+matrix!$E$9*G162+matrix!$E$10*H162+matrix!$E$11*I162+matrix!$E$12*J162+matrix!$E$13*K162</f>
        <v>#NAME?</v>
      </c>
      <c r="Y162" s="46" t="e">
        <f aca="false">w_1_4*B162+w_2_4*C162+w_3_4*D162+w_4_4*E162+w_5_4*F162+w_6_4*G162+w_7_4*H162+w_8_4*I162+w_9_4*J162+w_10_4*K162</f>
        <v>#NAME?</v>
      </c>
      <c r="Z162" s="46" t="e">
        <f aca="false">w_1_5*B162+w_2_5*C162+w_3_5*D162+w_4_5*E162+w_5_5*F162+w_6_5*G162+w_7_5*H162+w_8_5*I162+w_9_5*J162+w_10_5*K162</f>
        <v>#NAME?</v>
      </c>
      <c r="AA162" s="46" t="e">
        <f aca="false">w_1_6*B162+w_2_6*C162+w_3_6*D162+w_4_6*E162+w_5_6*F162+w_6_6*G162+w_7_6*H162+w_8_6*I162+w_9_6*J162+w_10_6*K162</f>
        <v>#NAME?</v>
      </c>
      <c r="AB162" s="46" t="e">
        <f aca="false">w_1_7*B162+w_2_7*C162+w_3_7*D162+w_4_7*E162+w_5_7*F162+w_6_7*G162+w_7_7*H162+w_8_7*I162+w_9_7*J162+w_10_7*K162</f>
        <v>#NAME?</v>
      </c>
      <c r="AC162" s="46" t="e">
        <f aca="false">w_1_8*B162+w_2_8*C162+w_3_8*D162+w_4_8*E162+w_5_8*F162+w_6_8*G162+w_7_8*H162+w_8_8*I162+w_9_8*J162+w_10_8*K162</f>
        <v>#NAME?</v>
      </c>
      <c r="AD162" s="46" t="e">
        <f aca="false">w_1_9*B162+w_2_9*C162+w_3_9*D162+w_4_9*E162+w_5_9*F162+w_6_9*G162+w_7_9*H162+w_8_9*I162+w_9_9*J162+w_10_9*K162</f>
        <v>#NAME?</v>
      </c>
      <c r="AE162" s="46" t="e">
        <f aca="false">w_1_10*B162+w_2_10*C162+w_3_10*D162+w_4_10*E162+w_5_10*F162+w_6_10*G162+w_7_10*H162+w_8_10*I162+w_9_10*J162+w_10_10*K162</f>
        <v>#NAME?</v>
      </c>
    </row>
    <row r="163" customFormat="false" ht="15" hidden="false" customHeight="false" outlineLevel="0" collapsed="false">
      <c r="A163" s="0" t="n">
        <f aca="false">A162+$B$1</f>
        <v>158</v>
      </c>
      <c r="B163" s="45" t="e">
        <f aca="false">B162+eta_1*(L162-B162)*Dt</f>
        <v>#NAME?</v>
      </c>
      <c r="C163" s="46" t="e">
        <f aca="false">C162+eta_2*(M162-C162)*Dt</f>
        <v>#NAME?</v>
      </c>
      <c r="D163" s="47" t="e">
        <f aca="false">D162+eta_3*(N162-D162)*Dt</f>
        <v>#NAME?</v>
      </c>
      <c r="E163" s="46" t="e">
        <f aca="false">E162+eta_4*(O162-E162)*Dt</f>
        <v>#NAME?</v>
      </c>
      <c r="F163" s="48" t="e">
        <f aca="false">F162+eta_5*(P162-F162)*Dt</f>
        <v>#NAME?</v>
      </c>
      <c r="G163" s="49" t="e">
        <f aca="false">G162+eta_6*(Q162-G162)*Dt</f>
        <v>#NAME?</v>
      </c>
      <c r="H163" s="50" t="e">
        <f aca="false">H162+eta_7*(R162-H162)*Dt</f>
        <v>#NAME?</v>
      </c>
      <c r="I163" s="51" t="e">
        <f aca="false">I162+eta_8*(S162-I162)*Dt</f>
        <v>#NAME?</v>
      </c>
      <c r="J163" s="52" t="e">
        <f aca="false">J162+eta_9*(T162-J162)*Dt</f>
        <v>#NAME?</v>
      </c>
      <c r="K163" s="53" t="e">
        <f aca="false">K162+eta_10*(U162-K162)*Dt</f>
        <v>#NAME?</v>
      </c>
      <c r="L163" s="46" t="e">
        <f aca="false">MAX(0,id_1*V163+sum_1*V163+IF(ssum_1&gt;0,ssum_1*V163/lamda_1,0)+slogistic_1*(1/(1+EXP(-s_1*(V163-t_1))))+alogistic_1*(((1/(1+EXP(-s_1*(V163-t_1))))-(1/(1+EXP(s_1*t_1))))*(1+EXP(-s_1*t_1))))</f>
        <v>#NAME?</v>
      </c>
      <c r="M163" s="46" t="e">
        <f aca="false">MAX(0,id_2*W163+sum_2*W163+IF(ssum_2&gt;0,ssum_2*W163/lamda_2,0)+slogistic_2*(1/(1+EXP(-s_2*(W163-t_2))))+alogistic_2*(((1/(1+EXP(-s_2*(W163-t_2))))-(1/(1+EXP(s_2*t_2))))*(1+EXP(-s_2*t_2))))</f>
        <v>#NAME?</v>
      </c>
      <c r="N163" s="46" t="e">
        <f aca="false">MAX(0,id_3*X163+sum_3*X163+IF(ssum_3&gt;0,ssum_3*X163/lamda_3,0)+slogistic_3*(1/(1+EXP(-s_3*(X163-t_3))))+alogistic_3*(((1/(1+EXP(-s_3*(X163-t_3))))-(1/(1+EXP(s_3*t_3))))*(1+EXP(-s_3*t_3))))</f>
        <v>#NAME?</v>
      </c>
      <c r="O163" s="46" t="e">
        <f aca="false">MAX(0,id_4*Y163+sum_4*Y163+IF(ssum_4&gt;0,ssum_4*Y163/lamda_4,0)+slogistic_4*(1/(1+EXP(-s_4*(Y163-t_4))))+alogistic_4*(((1/(1+EXP(-s_4*(Y163-t_4))))-(1/(1+EXP(s_4*t_4))))*(1+EXP(-s_4*t_4))))</f>
        <v>#NAME?</v>
      </c>
      <c r="P163" s="46" t="e">
        <f aca="false">MAX(0,id_5*Z163+sum_5*Z163+IF(ssum_5&gt;0,ssum_5*Z163/lamda_5,0)+slogistic_5*(1/(1+EXP(-s_5*(Z163-t_5))))+alogistic_5*(((1/(1+EXP(-s_5*(Z163-t_5))))-(1/(1+EXP(s_5*t_5))))*(1+EXP(-s_5*t_5))))</f>
        <v>#NAME?</v>
      </c>
      <c r="Q163" s="46" t="e">
        <f aca="false">MAX(0,id_6*AA163+sum_6*AA163+IF(ssum_6&gt;0,ssum_6*AA163/lamda_6,0)+slogistic_6*(1/(1+EXP(-s_6*(AA163-t_6))))+alogistic_6*(((1/(1+EXP(-s_6*(AA163-t_6))))-(1/(1+EXP(s_6*t_6))))*(1+EXP(-s_6*t_6))))</f>
        <v>#NAME?</v>
      </c>
      <c r="R163" s="46" t="e">
        <f aca="false">MAX(0,id_7*AB163+sum_7*AB163+IF(ssum_7&gt;0,ssum_7*AB163/lamda_7,0)+slogistic_7*(1/(1+EXP(-s_7*(AB163-t_7))))+alogistic_7*(((1/(1+EXP(-s_7*(AB163-t_7))))-(1/(1+EXP(s_7*t_7))))*(1+EXP(-s_7*t_7))))</f>
        <v>#NAME?</v>
      </c>
      <c r="S163" s="46" t="e">
        <f aca="false">MAX(0,id_8*AC163+sum_8*AC163+IF(ssum_8&gt;0,ssum_8*AC163/lamda_8,0)+slogistic_8*(1/(1+EXP(-s_8*(AC163-t_8))))+alogistic_8*(((1/(1+EXP(-s_8*(AC163-t_8))))-(1/(1+EXP(s_8*t_8))))*(1+EXP(-s_8*t_8))))</f>
        <v>#NAME?</v>
      </c>
      <c r="T163" s="46" t="e">
        <f aca="false">MAX(0,id_9*AD163+sum_9*AD163+IF(ssum_9&gt;0,ssum_9*AD163/lamda_9,0)+slogistic_9*(1/(1+EXP(-s_9*(AD163-t_9))))+alogistic_9*(((1/(1+EXP(-s_9*(AD163-t_9))))-(1/(1+EXP(s_9*t_9))))*(1+EXP(-s_9*t_9))))</f>
        <v>#NAME?</v>
      </c>
      <c r="U163" s="46" t="e">
        <f aca="false">MAX(0,id_10*AE163+sum_10*AE163+IF(ssum_10&gt;0,ssum_10*AE163/lamda_10,0)+slogistic_10*(1/(1+EXP(-s_10*(AE163-t_10))))+alogistic_10*(((1/(1+EXP(-s_10*(AE163-t_10))))-(1/(1+EXP(s_10*t_10))))*(1+EXP(-s_10*t_10))))</f>
        <v>#NAME?</v>
      </c>
      <c r="V163" s="46" t="e">
        <f aca="false">w_1_1*B163+w_2_1*C163+w_3_1*D163+w_4_1*E163+w_5_1*F163+w_6_1*G163+w_7_1*H163+w_8_1*I163+w_9_1*J163+w_10_1*K163</f>
        <v>#NAME?</v>
      </c>
      <c r="W163" s="46" t="e">
        <f aca="false">w_1_2*B163+w_2_2*C163+w_3_2*D163+w_4_2*E163+w_5_2*F163+w_5_2*G163+w_7_2*H163+w_8_2*I163+w_9_2*J163+w_10_2*K163</f>
        <v>#NAME?</v>
      </c>
      <c r="X163" s="46" t="e">
        <f aca="false">w_1_3*B163+w_2_3*C163+matrix!$E$6*D163+matrix!$E$7*E163+matrix!$E$8*F163+matrix!$E$9*G163+matrix!$E$10*H163+matrix!$E$11*I163+matrix!$E$12*J163+matrix!$E$13*K163</f>
        <v>#NAME?</v>
      </c>
      <c r="Y163" s="46" t="e">
        <f aca="false">w_1_4*B163+w_2_4*C163+w_3_4*D163+w_4_4*E163+w_5_4*F163+w_6_4*G163+w_7_4*H163+w_8_4*I163+w_9_4*J163+w_10_4*K163</f>
        <v>#NAME?</v>
      </c>
      <c r="Z163" s="46" t="e">
        <f aca="false">w_1_5*B163+w_2_5*C163+w_3_5*D163+w_4_5*E163+w_5_5*F163+w_6_5*G163+w_7_5*H163+w_8_5*I163+w_9_5*J163+w_10_5*K163</f>
        <v>#NAME?</v>
      </c>
      <c r="AA163" s="46" t="e">
        <f aca="false">w_1_6*B163+w_2_6*C163+w_3_6*D163+w_4_6*E163+w_5_6*F163+w_6_6*G163+w_7_6*H163+w_8_6*I163+w_9_6*J163+w_10_6*K163</f>
        <v>#NAME?</v>
      </c>
      <c r="AB163" s="46" t="e">
        <f aca="false">w_1_7*B163+w_2_7*C163+w_3_7*D163+w_4_7*E163+w_5_7*F163+w_6_7*G163+w_7_7*H163+w_8_7*I163+w_9_7*J163+w_10_7*K163</f>
        <v>#NAME?</v>
      </c>
      <c r="AC163" s="46" t="e">
        <f aca="false">w_1_8*B163+w_2_8*C163+w_3_8*D163+w_4_8*E163+w_5_8*F163+w_6_8*G163+w_7_8*H163+w_8_8*I163+w_9_8*J163+w_10_8*K163</f>
        <v>#NAME?</v>
      </c>
      <c r="AD163" s="46" t="e">
        <f aca="false">w_1_9*B163+w_2_9*C163+w_3_9*D163+w_4_9*E163+w_5_9*F163+w_6_9*G163+w_7_9*H163+w_8_9*I163+w_9_9*J163+w_10_9*K163</f>
        <v>#NAME?</v>
      </c>
      <c r="AE163" s="46" t="e">
        <f aca="false">w_1_10*B163+w_2_10*C163+w_3_10*D163+w_4_10*E163+w_5_10*F163+w_6_10*G163+w_7_10*H163+w_8_10*I163+w_9_10*J163+w_10_10*K163</f>
        <v>#NAME?</v>
      </c>
    </row>
    <row r="164" customFormat="false" ht="15" hidden="false" customHeight="false" outlineLevel="0" collapsed="false">
      <c r="A164" s="0" t="n">
        <f aca="false">A163+$B$1</f>
        <v>159</v>
      </c>
      <c r="B164" s="45" t="e">
        <f aca="false">B163+eta_1*(L163-B163)*Dt</f>
        <v>#NAME?</v>
      </c>
      <c r="C164" s="46" t="e">
        <f aca="false">C163+eta_2*(M163-C163)*Dt</f>
        <v>#NAME?</v>
      </c>
      <c r="D164" s="47" t="e">
        <f aca="false">D163+eta_3*(N163-D163)*Dt</f>
        <v>#NAME?</v>
      </c>
      <c r="E164" s="46" t="e">
        <f aca="false">E163+eta_4*(O163-E163)*Dt</f>
        <v>#NAME?</v>
      </c>
      <c r="F164" s="48" t="e">
        <f aca="false">F163+eta_5*(P163-F163)*Dt</f>
        <v>#NAME?</v>
      </c>
      <c r="G164" s="49" t="e">
        <f aca="false">G163+eta_6*(Q163-G163)*Dt</f>
        <v>#NAME?</v>
      </c>
      <c r="H164" s="50" t="e">
        <f aca="false">H163+eta_7*(R163-H163)*Dt</f>
        <v>#NAME?</v>
      </c>
      <c r="I164" s="51" t="e">
        <f aca="false">I163+eta_8*(S163-I163)*Dt</f>
        <v>#NAME?</v>
      </c>
      <c r="J164" s="52" t="e">
        <f aca="false">J163+eta_9*(T163-J163)*Dt</f>
        <v>#NAME?</v>
      </c>
      <c r="K164" s="53" t="e">
        <f aca="false">K163+eta_10*(U163-K163)*Dt</f>
        <v>#NAME?</v>
      </c>
      <c r="L164" s="46" t="e">
        <f aca="false">MAX(0,id_1*V164+sum_1*V164+IF(ssum_1&gt;0,ssum_1*V164/lamda_1,0)+slogistic_1*(1/(1+EXP(-s_1*(V164-t_1))))+alogistic_1*(((1/(1+EXP(-s_1*(V164-t_1))))-(1/(1+EXP(s_1*t_1))))*(1+EXP(-s_1*t_1))))</f>
        <v>#NAME?</v>
      </c>
      <c r="M164" s="46" t="e">
        <f aca="false">MAX(0,id_2*W164+sum_2*W164+IF(ssum_2&gt;0,ssum_2*W164/lamda_2,0)+slogistic_2*(1/(1+EXP(-s_2*(W164-t_2))))+alogistic_2*(((1/(1+EXP(-s_2*(W164-t_2))))-(1/(1+EXP(s_2*t_2))))*(1+EXP(-s_2*t_2))))</f>
        <v>#NAME?</v>
      </c>
      <c r="N164" s="46" t="e">
        <f aca="false">MAX(0,id_3*X164+sum_3*X164+IF(ssum_3&gt;0,ssum_3*X164/lamda_3,0)+slogistic_3*(1/(1+EXP(-s_3*(X164-t_3))))+alogistic_3*(((1/(1+EXP(-s_3*(X164-t_3))))-(1/(1+EXP(s_3*t_3))))*(1+EXP(-s_3*t_3))))</f>
        <v>#NAME?</v>
      </c>
      <c r="O164" s="46" t="e">
        <f aca="false">MAX(0,id_4*Y164+sum_4*Y164+IF(ssum_4&gt;0,ssum_4*Y164/lamda_4,0)+slogistic_4*(1/(1+EXP(-s_4*(Y164-t_4))))+alogistic_4*(((1/(1+EXP(-s_4*(Y164-t_4))))-(1/(1+EXP(s_4*t_4))))*(1+EXP(-s_4*t_4))))</f>
        <v>#NAME?</v>
      </c>
      <c r="P164" s="46" t="e">
        <f aca="false">MAX(0,id_5*Z164+sum_5*Z164+IF(ssum_5&gt;0,ssum_5*Z164/lamda_5,0)+slogistic_5*(1/(1+EXP(-s_5*(Z164-t_5))))+alogistic_5*(((1/(1+EXP(-s_5*(Z164-t_5))))-(1/(1+EXP(s_5*t_5))))*(1+EXP(-s_5*t_5))))</f>
        <v>#NAME?</v>
      </c>
      <c r="Q164" s="46" t="e">
        <f aca="false">MAX(0,id_6*AA164+sum_6*AA164+IF(ssum_6&gt;0,ssum_6*AA164/lamda_6,0)+slogistic_6*(1/(1+EXP(-s_6*(AA164-t_6))))+alogistic_6*(((1/(1+EXP(-s_6*(AA164-t_6))))-(1/(1+EXP(s_6*t_6))))*(1+EXP(-s_6*t_6))))</f>
        <v>#NAME?</v>
      </c>
      <c r="R164" s="46" t="e">
        <f aca="false">MAX(0,id_7*AB164+sum_7*AB164+IF(ssum_7&gt;0,ssum_7*AB164/lamda_7,0)+slogistic_7*(1/(1+EXP(-s_7*(AB164-t_7))))+alogistic_7*(((1/(1+EXP(-s_7*(AB164-t_7))))-(1/(1+EXP(s_7*t_7))))*(1+EXP(-s_7*t_7))))</f>
        <v>#NAME?</v>
      </c>
      <c r="S164" s="46" t="e">
        <f aca="false">MAX(0,id_8*AC164+sum_8*AC164+IF(ssum_8&gt;0,ssum_8*AC164/lamda_8,0)+slogistic_8*(1/(1+EXP(-s_8*(AC164-t_8))))+alogistic_8*(((1/(1+EXP(-s_8*(AC164-t_8))))-(1/(1+EXP(s_8*t_8))))*(1+EXP(-s_8*t_8))))</f>
        <v>#NAME?</v>
      </c>
      <c r="T164" s="46" t="e">
        <f aca="false">MAX(0,id_9*AD164+sum_9*AD164+IF(ssum_9&gt;0,ssum_9*AD164/lamda_9,0)+slogistic_9*(1/(1+EXP(-s_9*(AD164-t_9))))+alogistic_9*(((1/(1+EXP(-s_9*(AD164-t_9))))-(1/(1+EXP(s_9*t_9))))*(1+EXP(-s_9*t_9))))</f>
        <v>#NAME?</v>
      </c>
      <c r="U164" s="46" t="e">
        <f aca="false">MAX(0,id_10*AE164+sum_10*AE164+IF(ssum_10&gt;0,ssum_10*AE164/lamda_10,0)+slogistic_10*(1/(1+EXP(-s_10*(AE164-t_10))))+alogistic_10*(((1/(1+EXP(-s_10*(AE164-t_10))))-(1/(1+EXP(s_10*t_10))))*(1+EXP(-s_10*t_10))))</f>
        <v>#NAME?</v>
      </c>
      <c r="V164" s="46" t="e">
        <f aca="false">w_1_1*B164+w_2_1*C164+w_3_1*D164+w_4_1*E164+w_5_1*F164+w_6_1*G164+w_7_1*H164+w_8_1*I164+w_9_1*J164+w_10_1*K164</f>
        <v>#NAME?</v>
      </c>
      <c r="W164" s="46" t="e">
        <f aca="false">w_1_2*B164+w_2_2*C164+w_3_2*D164+w_4_2*E164+w_5_2*F164+w_5_2*G164+w_7_2*H164+w_8_2*I164+w_9_2*J164+w_10_2*K164</f>
        <v>#NAME?</v>
      </c>
      <c r="X164" s="46" t="e">
        <f aca="false">w_1_3*B164+w_2_3*C164+matrix!$E$6*D164+matrix!$E$7*E164+matrix!$E$8*F164+matrix!$E$9*G164+matrix!$E$10*H164+matrix!$E$11*I164+matrix!$E$12*J164+matrix!$E$13*K164</f>
        <v>#NAME?</v>
      </c>
      <c r="Y164" s="46" t="e">
        <f aca="false">w_1_4*B164+w_2_4*C164+w_3_4*D164+w_4_4*E164+w_5_4*F164+w_6_4*G164+w_7_4*H164+w_8_4*I164+w_9_4*J164+w_10_4*K164</f>
        <v>#NAME?</v>
      </c>
      <c r="Z164" s="46" t="e">
        <f aca="false">w_1_5*B164+w_2_5*C164+w_3_5*D164+w_4_5*E164+w_5_5*F164+w_6_5*G164+w_7_5*H164+w_8_5*I164+w_9_5*J164+w_10_5*K164</f>
        <v>#NAME?</v>
      </c>
      <c r="AA164" s="46" t="e">
        <f aca="false">w_1_6*B164+w_2_6*C164+w_3_6*D164+w_4_6*E164+w_5_6*F164+w_6_6*G164+w_7_6*H164+w_8_6*I164+w_9_6*J164+w_10_6*K164</f>
        <v>#NAME?</v>
      </c>
      <c r="AB164" s="46" t="e">
        <f aca="false">w_1_7*B164+w_2_7*C164+w_3_7*D164+w_4_7*E164+w_5_7*F164+w_6_7*G164+w_7_7*H164+w_8_7*I164+w_9_7*J164+w_10_7*K164</f>
        <v>#NAME?</v>
      </c>
      <c r="AC164" s="46" t="e">
        <f aca="false">w_1_8*B164+w_2_8*C164+w_3_8*D164+w_4_8*E164+w_5_8*F164+w_6_8*G164+w_7_8*H164+w_8_8*I164+w_9_8*J164+w_10_8*K164</f>
        <v>#NAME?</v>
      </c>
      <c r="AD164" s="46" t="e">
        <f aca="false">w_1_9*B164+w_2_9*C164+w_3_9*D164+w_4_9*E164+w_5_9*F164+w_6_9*G164+w_7_9*H164+w_8_9*I164+w_9_9*J164+w_10_9*K164</f>
        <v>#NAME?</v>
      </c>
      <c r="AE164" s="46" t="e">
        <f aca="false">w_1_10*B164+w_2_10*C164+w_3_10*D164+w_4_10*E164+w_5_10*F164+w_6_10*G164+w_7_10*H164+w_8_10*I164+w_9_10*J164+w_10_10*K164</f>
        <v>#NAME?</v>
      </c>
    </row>
    <row r="165" customFormat="false" ht="15" hidden="false" customHeight="false" outlineLevel="0" collapsed="false">
      <c r="A165" s="0" t="n">
        <f aca="false">A164+$B$1</f>
        <v>160</v>
      </c>
      <c r="B165" s="45" t="e">
        <f aca="false">B164+eta_1*(L164-B164)*Dt</f>
        <v>#NAME?</v>
      </c>
      <c r="C165" s="46" t="e">
        <f aca="false">C164+eta_2*(M164-C164)*Dt</f>
        <v>#NAME?</v>
      </c>
      <c r="D165" s="47" t="e">
        <f aca="false">D164+eta_3*(N164-D164)*Dt</f>
        <v>#NAME?</v>
      </c>
      <c r="E165" s="46" t="e">
        <f aca="false">E164+eta_4*(O164-E164)*Dt</f>
        <v>#NAME?</v>
      </c>
      <c r="F165" s="48" t="e">
        <f aca="false">F164+eta_5*(P164-F164)*Dt</f>
        <v>#NAME?</v>
      </c>
      <c r="G165" s="49" t="e">
        <f aca="false">G164+eta_6*(Q164-G164)*Dt</f>
        <v>#NAME?</v>
      </c>
      <c r="H165" s="50" t="e">
        <f aca="false">H164+eta_7*(R164-H164)*Dt</f>
        <v>#NAME?</v>
      </c>
      <c r="I165" s="51" t="e">
        <f aca="false">I164+eta_8*(S164-I164)*Dt</f>
        <v>#NAME?</v>
      </c>
      <c r="J165" s="52" t="e">
        <f aca="false">J164+eta_9*(T164-J164)*Dt</f>
        <v>#NAME?</v>
      </c>
      <c r="K165" s="53" t="e">
        <f aca="false">K164+eta_10*(U164-K164)*Dt</f>
        <v>#NAME?</v>
      </c>
      <c r="L165" s="46" t="e">
        <f aca="false">MAX(0,id_1*V165+sum_1*V165+IF(ssum_1&gt;0,ssum_1*V165/lamda_1,0)+slogistic_1*(1/(1+EXP(-s_1*(V165-t_1))))+alogistic_1*(((1/(1+EXP(-s_1*(V165-t_1))))-(1/(1+EXP(s_1*t_1))))*(1+EXP(-s_1*t_1))))</f>
        <v>#NAME?</v>
      </c>
      <c r="M165" s="46" t="e">
        <f aca="false">MAX(0,id_2*W165+sum_2*W165+IF(ssum_2&gt;0,ssum_2*W165/lamda_2,0)+slogistic_2*(1/(1+EXP(-s_2*(W165-t_2))))+alogistic_2*(((1/(1+EXP(-s_2*(W165-t_2))))-(1/(1+EXP(s_2*t_2))))*(1+EXP(-s_2*t_2))))</f>
        <v>#NAME?</v>
      </c>
      <c r="N165" s="46" t="e">
        <f aca="false">MAX(0,id_3*X165+sum_3*X165+IF(ssum_3&gt;0,ssum_3*X165/lamda_3,0)+slogistic_3*(1/(1+EXP(-s_3*(X165-t_3))))+alogistic_3*(((1/(1+EXP(-s_3*(X165-t_3))))-(1/(1+EXP(s_3*t_3))))*(1+EXP(-s_3*t_3))))</f>
        <v>#NAME?</v>
      </c>
      <c r="O165" s="46" t="e">
        <f aca="false">MAX(0,id_4*Y165+sum_4*Y165+IF(ssum_4&gt;0,ssum_4*Y165/lamda_4,0)+slogistic_4*(1/(1+EXP(-s_4*(Y165-t_4))))+alogistic_4*(((1/(1+EXP(-s_4*(Y165-t_4))))-(1/(1+EXP(s_4*t_4))))*(1+EXP(-s_4*t_4))))</f>
        <v>#NAME?</v>
      </c>
      <c r="P165" s="46" t="e">
        <f aca="false">MAX(0,id_5*Z165+sum_5*Z165+IF(ssum_5&gt;0,ssum_5*Z165/lamda_5,0)+slogistic_5*(1/(1+EXP(-s_5*(Z165-t_5))))+alogistic_5*(((1/(1+EXP(-s_5*(Z165-t_5))))-(1/(1+EXP(s_5*t_5))))*(1+EXP(-s_5*t_5))))</f>
        <v>#NAME?</v>
      </c>
      <c r="Q165" s="46" t="e">
        <f aca="false">MAX(0,id_6*AA165+sum_6*AA165+IF(ssum_6&gt;0,ssum_6*AA165/lamda_6,0)+slogistic_6*(1/(1+EXP(-s_6*(AA165-t_6))))+alogistic_6*(((1/(1+EXP(-s_6*(AA165-t_6))))-(1/(1+EXP(s_6*t_6))))*(1+EXP(-s_6*t_6))))</f>
        <v>#NAME?</v>
      </c>
      <c r="R165" s="46" t="e">
        <f aca="false">MAX(0,id_7*AB165+sum_7*AB165+IF(ssum_7&gt;0,ssum_7*AB165/lamda_7,0)+slogistic_7*(1/(1+EXP(-s_7*(AB165-t_7))))+alogistic_7*(((1/(1+EXP(-s_7*(AB165-t_7))))-(1/(1+EXP(s_7*t_7))))*(1+EXP(-s_7*t_7))))</f>
        <v>#NAME?</v>
      </c>
      <c r="S165" s="46" t="e">
        <f aca="false">MAX(0,id_8*AC165+sum_8*AC165+IF(ssum_8&gt;0,ssum_8*AC165/lamda_8,0)+slogistic_8*(1/(1+EXP(-s_8*(AC165-t_8))))+alogistic_8*(((1/(1+EXP(-s_8*(AC165-t_8))))-(1/(1+EXP(s_8*t_8))))*(1+EXP(-s_8*t_8))))</f>
        <v>#NAME?</v>
      </c>
      <c r="T165" s="46" t="e">
        <f aca="false">MAX(0,id_9*AD165+sum_9*AD165+IF(ssum_9&gt;0,ssum_9*AD165/lamda_9,0)+slogistic_9*(1/(1+EXP(-s_9*(AD165-t_9))))+alogistic_9*(((1/(1+EXP(-s_9*(AD165-t_9))))-(1/(1+EXP(s_9*t_9))))*(1+EXP(-s_9*t_9))))</f>
        <v>#NAME?</v>
      </c>
      <c r="U165" s="46" t="e">
        <f aca="false">MAX(0,id_10*AE165+sum_10*AE165+IF(ssum_10&gt;0,ssum_10*AE165/lamda_10,0)+slogistic_10*(1/(1+EXP(-s_10*(AE165-t_10))))+alogistic_10*(((1/(1+EXP(-s_10*(AE165-t_10))))-(1/(1+EXP(s_10*t_10))))*(1+EXP(-s_10*t_10))))</f>
        <v>#NAME?</v>
      </c>
      <c r="V165" s="46" t="e">
        <f aca="false">w_1_1*B165+w_2_1*C165+w_3_1*D165+w_4_1*E165+w_5_1*F165+w_6_1*G165+w_7_1*H165+w_8_1*I165+w_9_1*J165+w_10_1*K165</f>
        <v>#NAME?</v>
      </c>
      <c r="W165" s="46" t="e">
        <f aca="false">w_1_2*B165+w_2_2*C165+w_3_2*D165+w_4_2*E165+w_5_2*F165+w_5_2*G165+w_7_2*H165+w_8_2*I165+w_9_2*J165+w_10_2*K165</f>
        <v>#NAME?</v>
      </c>
      <c r="X165" s="46" t="e">
        <f aca="false">w_1_3*B165+w_2_3*C165+matrix!$E$6*D165+matrix!$E$7*E165+matrix!$E$8*F165+matrix!$E$9*G165+matrix!$E$10*H165+matrix!$E$11*I165+matrix!$E$12*J165+matrix!$E$13*K165</f>
        <v>#NAME?</v>
      </c>
      <c r="Y165" s="46" t="e">
        <f aca="false">w_1_4*B165+w_2_4*C165+w_3_4*D165+w_4_4*E165+w_5_4*F165+w_6_4*G165+w_7_4*H165+w_8_4*I165+w_9_4*J165+w_10_4*K165</f>
        <v>#NAME?</v>
      </c>
      <c r="Z165" s="46" t="e">
        <f aca="false">w_1_5*B165+w_2_5*C165+w_3_5*D165+w_4_5*E165+w_5_5*F165+w_6_5*G165+w_7_5*H165+w_8_5*I165+w_9_5*J165+w_10_5*K165</f>
        <v>#NAME?</v>
      </c>
      <c r="AA165" s="46" t="e">
        <f aca="false">w_1_6*B165+w_2_6*C165+w_3_6*D165+w_4_6*E165+w_5_6*F165+w_6_6*G165+w_7_6*H165+w_8_6*I165+w_9_6*J165+w_10_6*K165</f>
        <v>#NAME?</v>
      </c>
      <c r="AB165" s="46" t="e">
        <f aca="false">w_1_7*B165+w_2_7*C165+w_3_7*D165+w_4_7*E165+w_5_7*F165+w_6_7*G165+w_7_7*H165+w_8_7*I165+w_9_7*J165+w_10_7*K165</f>
        <v>#NAME?</v>
      </c>
      <c r="AC165" s="46" t="e">
        <f aca="false">w_1_8*B165+w_2_8*C165+w_3_8*D165+w_4_8*E165+w_5_8*F165+w_6_8*G165+w_7_8*H165+w_8_8*I165+w_9_8*J165+w_10_8*K165</f>
        <v>#NAME?</v>
      </c>
      <c r="AD165" s="46" t="e">
        <f aca="false">w_1_9*B165+w_2_9*C165+w_3_9*D165+w_4_9*E165+w_5_9*F165+w_6_9*G165+w_7_9*H165+w_8_9*I165+w_9_9*J165+w_10_9*K165</f>
        <v>#NAME?</v>
      </c>
      <c r="AE165" s="46" t="e">
        <f aca="false">w_1_10*B165+w_2_10*C165+w_3_10*D165+w_4_10*E165+w_5_10*F165+w_6_10*G165+w_7_10*H165+w_8_10*I165+w_9_10*J165+w_10_10*K165</f>
        <v>#NAME?</v>
      </c>
    </row>
    <row r="166" customFormat="false" ht="15" hidden="false" customHeight="false" outlineLevel="0" collapsed="false">
      <c r="A166" s="0" t="n">
        <f aca="false">A165+$B$1</f>
        <v>161</v>
      </c>
      <c r="B166" s="45" t="e">
        <f aca="false">B165+eta_1*(L165-B165)*Dt</f>
        <v>#NAME?</v>
      </c>
      <c r="C166" s="46" t="e">
        <f aca="false">C165+eta_2*(M165-C165)*Dt</f>
        <v>#NAME?</v>
      </c>
      <c r="D166" s="47" t="e">
        <f aca="false">D165+eta_3*(N165-D165)*Dt</f>
        <v>#NAME?</v>
      </c>
      <c r="E166" s="46" t="e">
        <f aca="false">E165+eta_4*(O165-E165)*Dt</f>
        <v>#NAME?</v>
      </c>
      <c r="F166" s="48" t="e">
        <f aca="false">F165+eta_5*(P165-F165)*Dt</f>
        <v>#NAME?</v>
      </c>
      <c r="G166" s="49" t="e">
        <f aca="false">G165+eta_6*(Q165-G165)*Dt</f>
        <v>#NAME?</v>
      </c>
      <c r="H166" s="50" t="e">
        <f aca="false">H165+eta_7*(R165-H165)*Dt</f>
        <v>#NAME?</v>
      </c>
      <c r="I166" s="51" t="e">
        <f aca="false">I165+eta_8*(S165-I165)*Dt</f>
        <v>#NAME?</v>
      </c>
      <c r="J166" s="52" t="e">
        <f aca="false">J165+eta_9*(T165-J165)*Dt</f>
        <v>#NAME?</v>
      </c>
      <c r="K166" s="53" t="e">
        <f aca="false">K165+eta_10*(U165-K165)*Dt</f>
        <v>#NAME?</v>
      </c>
      <c r="L166" s="46" t="e">
        <f aca="false">MAX(0,id_1*V166+sum_1*V166+IF(ssum_1&gt;0,ssum_1*V166/lamda_1,0)+slogistic_1*(1/(1+EXP(-s_1*(V166-t_1))))+alogistic_1*(((1/(1+EXP(-s_1*(V166-t_1))))-(1/(1+EXP(s_1*t_1))))*(1+EXP(-s_1*t_1))))</f>
        <v>#NAME?</v>
      </c>
      <c r="M166" s="46" t="e">
        <f aca="false">MAX(0,id_2*W166+sum_2*W166+IF(ssum_2&gt;0,ssum_2*W166/lamda_2,0)+slogistic_2*(1/(1+EXP(-s_2*(W166-t_2))))+alogistic_2*(((1/(1+EXP(-s_2*(W166-t_2))))-(1/(1+EXP(s_2*t_2))))*(1+EXP(-s_2*t_2))))</f>
        <v>#NAME?</v>
      </c>
      <c r="N166" s="46" t="e">
        <f aca="false">MAX(0,id_3*X166+sum_3*X166+IF(ssum_3&gt;0,ssum_3*X166/lamda_3,0)+slogistic_3*(1/(1+EXP(-s_3*(X166-t_3))))+alogistic_3*(((1/(1+EXP(-s_3*(X166-t_3))))-(1/(1+EXP(s_3*t_3))))*(1+EXP(-s_3*t_3))))</f>
        <v>#NAME?</v>
      </c>
      <c r="O166" s="46" t="e">
        <f aca="false">MAX(0,id_4*Y166+sum_4*Y166+IF(ssum_4&gt;0,ssum_4*Y166/lamda_4,0)+slogistic_4*(1/(1+EXP(-s_4*(Y166-t_4))))+alogistic_4*(((1/(1+EXP(-s_4*(Y166-t_4))))-(1/(1+EXP(s_4*t_4))))*(1+EXP(-s_4*t_4))))</f>
        <v>#NAME?</v>
      </c>
      <c r="P166" s="46" t="e">
        <f aca="false">MAX(0,id_5*Z166+sum_5*Z166+IF(ssum_5&gt;0,ssum_5*Z166/lamda_5,0)+slogistic_5*(1/(1+EXP(-s_5*(Z166-t_5))))+alogistic_5*(((1/(1+EXP(-s_5*(Z166-t_5))))-(1/(1+EXP(s_5*t_5))))*(1+EXP(-s_5*t_5))))</f>
        <v>#NAME?</v>
      </c>
      <c r="Q166" s="46" t="e">
        <f aca="false">MAX(0,id_6*AA166+sum_6*AA166+IF(ssum_6&gt;0,ssum_6*AA166/lamda_6,0)+slogistic_6*(1/(1+EXP(-s_6*(AA166-t_6))))+alogistic_6*(((1/(1+EXP(-s_6*(AA166-t_6))))-(1/(1+EXP(s_6*t_6))))*(1+EXP(-s_6*t_6))))</f>
        <v>#NAME?</v>
      </c>
      <c r="R166" s="46" t="e">
        <f aca="false">MAX(0,id_7*AB166+sum_7*AB166+IF(ssum_7&gt;0,ssum_7*AB166/lamda_7,0)+slogistic_7*(1/(1+EXP(-s_7*(AB166-t_7))))+alogistic_7*(((1/(1+EXP(-s_7*(AB166-t_7))))-(1/(1+EXP(s_7*t_7))))*(1+EXP(-s_7*t_7))))</f>
        <v>#NAME?</v>
      </c>
      <c r="S166" s="46" t="e">
        <f aca="false">MAX(0,id_8*AC166+sum_8*AC166+IF(ssum_8&gt;0,ssum_8*AC166/lamda_8,0)+slogistic_8*(1/(1+EXP(-s_8*(AC166-t_8))))+alogistic_8*(((1/(1+EXP(-s_8*(AC166-t_8))))-(1/(1+EXP(s_8*t_8))))*(1+EXP(-s_8*t_8))))</f>
        <v>#NAME?</v>
      </c>
      <c r="T166" s="46" t="e">
        <f aca="false">MAX(0,id_9*AD166+sum_9*AD166+IF(ssum_9&gt;0,ssum_9*AD166/lamda_9,0)+slogistic_9*(1/(1+EXP(-s_9*(AD166-t_9))))+alogistic_9*(((1/(1+EXP(-s_9*(AD166-t_9))))-(1/(1+EXP(s_9*t_9))))*(1+EXP(-s_9*t_9))))</f>
        <v>#NAME?</v>
      </c>
      <c r="U166" s="46" t="e">
        <f aca="false">MAX(0,id_10*AE166+sum_10*AE166+IF(ssum_10&gt;0,ssum_10*AE166/lamda_10,0)+slogistic_10*(1/(1+EXP(-s_10*(AE166-t_10))))+alogistic_10*(((1/(1+EXP(-s_10*(AE166-t_10))))-(1/(1+EXP(s_10*t_10))))*(1+EXP(-s_10*t_10))))</f>
        <v>#NAME?</v>
      </c>
      <c r="V166" s="46" t="e">
        <f aca="false">w_1_1*B166+w_2_1*C166+w_3_1*D166+w_4_1*E166+w_5_1*F166+w_6_1*G166+w_7_1*H166+w_8_1*I166+w_9_1*J166+w_10_1*K166</f>
        <v>#NAME?</v>
      </c>
      <c r="W166" s="46" t="e">
        <f aca="false">w_1_2*B166+w_2_2*C166+w_3_2*D166+w_4_2*E166+w_5_2*F166+w_5_2*G166+w_7_2*H166+w_8_2*I166+w_9_2*J166+w_10_2*K166</f>
        <v>#NAME?</v>
      </c>
      <c r="X166" s="46" t="e">
        <f aca="false">w_1_3*B166+w_2_3*C166+matrix!$E$6*D166+matrix!$E$7*E166+matrix!$E$8*F166+matrix!$E$9*G166+matrix!$E$10*H166+matrix!$E$11*I166+matrix!$E$12*J166+matrix!$E$13*K166</f>
        <v>#NAME?</v>
      </c>
      <c r="Y166" s="46" t="e">
        <f aca="false">w_1_4*B166+w_2_4*C166+w_3_4*D166+w_4_4*E166+w_5_4*F166+w_6_4*G166+w_7_4*H166+w_8_4*I166+w_9_4*J166+w_10_4*K166</f>
        <v>#NAME?</v>
      </c>
      <c r="Z166" s="46" t="e">
        <f aca="false">w_1_5*B166+w_2_5*C166+w_3_5*D166+w_4_5*E166+w_5_5*F166+w_6_5*G166+w_7_5*H166+w_8_5*I166+w_9_5*J166+w_10_5*K166</f>
        <v>#NAME?</v>
      </c>
      <c r="AA166" s="46" t="e">
        <f aca="false">w_1_6*B166+w_2_6*C166+w_3_6*D166+w_4_6*E166+w_5_6*F166+w_6_6*G166+w_7_6*H166+w_8_6*I166+w_9_6*J166+w_10_6*K166</f>
        <v>#NAME?</v>
      </c>
      <c r="AB166" s="46" t="e">
        <f aca="false">w_1_7*B166+w_2_7*C166+w_3_7*D166+w_4_7*E166+w_5_7*F166+w_6_7*G166+w_7_7*H166+w_8_7*I166+w_9_7*J166+w_10_7*K166</f>
        <v>#NAME?</v>
      </c>
      <c r="AC166" s="46" t="e">
        <f aca="false">w_1_8*B166+w_2_8*C166+w_3_8*D166+w_4_8*E166+w_5_8*F166+w_6_8*G166+w_7_8*H166+w_8_8*I166+w_9_8*J166+w_10_8*K166</f>
        <v>#NAME?</v>
      </c>
      <c r="AD166" s="46" t="e">
        <f aca="false">w_1_9*B166+w_2_9*C166+w_3_9*D166+w_4_9*E166+w_5_9*F166+w_6_9*G166+w_7_9*H166+w_8_9*I166+w_9_9*J166+w_10_9*K166</f>
        <v>#NAME?</v>
      </c>
      <c r="AE166" s="46" t="e">
        <f aca="false">w_1_10*B166+w_2_10*C166+w_3_10*D166+w_4_10*E166+w_5_10*F166+w_6_10*G166+w_7_10*H166+w_8_10*I166+w_9_10*J166+w_10_10*K166</f>
        <v>#NAME?</v>
      </c>
    </row>
    <row r="167" customFormat="false" ht="15" hidden="false" customHeight="false" outlineLevel="0" collapsed="false">
      <c r="A167" s="0" t="n">
        <f aca="false">A166+$B$1</f>
        <v>162</v>
      </c>
      <c r="B167" s="45" t="e">
        <f aca="false">B166+eta_1*(L166-B166)*Dt</f>
        <v>#NAME?</v>
      </c>
      <c r="C167" s="46" t="e">
        <f aca="false">C166+eta_2*(M166-C166)*Dt</f>
        <v>#NAME?</v>
      </c>
      <c r="D167" s="47" t="e">
        <f aca="false">D166+eta_3*(N166-D166)*Dt</f>
        <v>#NAME?</v>
      </c>
      <c r="E167" s="46" t="e">
        <f aca="false">E166+eta_4*(O166-E166)*Dt</f>
        <v>#NAME?</v>
      </c>
      <c r="F167" s="48" t="e">
        <f aca="false">F166+eta_5*(P166-F166)*Dt</f>
        <v>#NAME?</v>
      </c>
      <c r="G167" s="49" t="e">
        <f aca="false">G166+eta_6*(Q166-G166)*Dt</f>
        <v>#NAME?</v>
      </c>
      <c r="H167" s="50" t="e">
        <f aca="false">H166+eta_7*(R166-H166)*Dt</f>
        <v>#NAME?</v>
      </c>
      <c r="I167" s="51" t="e">
        <f aca="false">I166+eta_8*(S166-I166)*Dt</f>
        <v>#NAME?</v>
      </c>
      <c r="J167" s="52" t="e">
        <f aca="false">J166+eta_9*(T166-J166)*Dt</f>
        <v>#NAME?</v>
      </c>
      <c r="K167" s="53" t="e">
        <f aca="false">K166+eta_10*(U166-K166)*Dt</f>
        <v>#NAME?</v>
      </c>
      <c r="L167" s="46" t="e">
        <f aca="false">MAX(0,id_1*V167+sum_1*V167+IF(ssum_1&gt;0,ssum_1*V167/lamda_1,0)+slogistic_1*(1/(1+EXP(-s_1*(V167-t_1))))+alogistic_1*(((1/(1+EXP(-s_1*(V167-t_1))))-(1/(1+EXP(s_1*t_1))))*(1+EXP(-s_1*t_1))))</f>
        <v>#NAME?</v>
      </c>
      <c r="M167" s="46" t="e">
        <f aca="false">MAX(0,id_2*W167+sum_2*W167+IF(ssum_2&gt;0,ssum_2*W167/lamda_2,0)+slogistic_2*(1/(1+EXP(-s_2*(W167-t_2))))+alogistic_2*(((1/(1+EXP(-s_2*(W167-t_2))))-(1/(1+EXP(s_2*t_2))))*(1+EXP(-s_2*t_2))))</f>
        <v>#NAME?</v>
      </c>
      <c r="N167" s="46" t="e">
        <f aca="false">MAX(0,id_3*X167+sum_3*X167+IF(ssum_3&gt;0,ssum_3*X167/lamda_3,0)+slogistic_3*(1/(1+EXP(-s_3*(X167-t_3))))+alogistic_3*(((1/(1+EXP(-s_3*(X167-t_3))))-(1/(1+EXP(s_3*t_3))))*(1+EXP(-s_3*t_3))))</f>
        <v>#NAME?</v>
      </c>
      <c r="O167" s="46" t="e">
        <f aca="false">MAX(0,id_4*Y167+sum_4*Y167+IF(ssum_4&gt;0,ssum_4*Y167/lamda_4,0)+slogistic_4*(1/(1+EXP(-s_4*(Y167-t_4))))+alogistic_4*(((1/(1+EXP(-s_4*(Y167-t_4))))-(1/(1+EXP(s_4*t_4))))*(1+EXP(-s_4*t_4))))</f>
        <v>#NAME?</v>
      </c>
      <c r="P167" s="46" t="e">
        <f aca="false">MAX(0,id_5*Z167+sum_5*Z167+IF(ssum_5&gt;0,ssum_5*Z167/lamda_5,0)+slogistic_5*(1/(1+EXP(-s_5*(Z167-t_5))))+alogistic_5*(((1/(1+EXP(-s_5*(Z167-t_5))))-(1/(1+EXP(s_5*t_5))))*(1+EXP(-s_5*t_5))))</f>
        <v>#NAME?</v>
      </c>
      <c r="Q167" s="46" t="e">
        <f aca="false">MAX(0,id_6*AA167+sum_6*AA167+IF(ssum_6&gt;0,ssum_6*AA167/lamda_6,0)+slogistic_6*(1/(1+EXP(-s_6*(AA167-t_6))))+alogistic_6*(((1/(1+EXP(-s_6*(AA167-t_6))))-(1/(1+EXP(s_6*t_6))))*(1+EXP(-s_6*t_6))))</f>
        <v>#NAME?</v>
      </c>
      <c r="R167" s="46" t="e">
        <f aca="false">MAX(0,id_7*AB167+sum_7*AB167+IF(ssum_7&gt;0,ssum_7*AB167/lamda_7,0)+slogistic_7*(1/(1+EXP(-s_7*(AB167-t_7))))+alogistic_7*(((1/(1+EXP(-s_7*(AB167-t_7))))-(1/(1+EXP(s_7*t_7))))*(1+EXP(-s_7*t_7))))</f>
        <v>#NAME?</v>
      </c>
      <c r="S167" s="46" t="e">
        <f aca="false">MAX(0,id_8*AC167+sum_8*AC167+IF(ssum_8&gt;0,ssum_8*AC167/lamda_8,0)+slogistic_8*(1/(1+EXP(-s_8*(AC167-t_8))))+alogistic_8*(((1/(1+EXP(-s_8*(AC167-t_8))))-(1/(1+EXP(s_8*t_8))))*(1+EXP(-s_8*t_8))))</f>
        <v>#NAME?</v>
      </c>
      <c r="T167" s="46" t="e">
        <f aca="false">MAX(0,id_9*AD167+sum_9*AD167+IF(ssum_9&gt;0,ssum_9*AD167/lamda_9,0)+slogistic_9*(1/(1+EXP(-s_9*(AD167-t_9))))+alogistic_9*(((1/(1+EXP(-s_9*(AD167-t_9))))-(1/(1+EXP(s_9*t_9))))*(1+EXP(-s_9*t_9))))</f>
        <v>#NAME?</v>
      </c>
      <c r="U167" s="46" t="e">
        <f aca="false">MAX(0,id_10*AE167+sum_10*AE167+IF(ssum_10&gt;0,ssum_10*AE167/lamda_10,0)+slogistic_10*(1/(1+EXP(-s_10*(AE167-t_10))))+alogistic_10*(((1/(1+EXP(-s_10*(AE167-t_10))))-(1/(1+EXP(s_10*t_10))))*(1+EXP(-s_10*t_10))))</f>
        <v>#NAME?</v>
      </c>
      <c r="V167" s="46" t="e">
        <f aca="false">w_1_1*B167+w_2_1*C167+w_3_1*D167+w_4_1*E167+w_5_1*F167+w_6_1*G167+w_7_1*H167+w_8_1*I167+w_9_1*J167+w_10_1*K167</f>
        <v>#NAME?</v>
      </c>
      <c r="W167" s="46" t="e">
        <f aca="false">w_1_2*B167+w_2_2*C167+w_3_2*D167+w_4_2*E167+w_5_2*F167+w_5_2*G167+w_7_2*H167+w_8_2*I167+w_9_2*J167+w_10_2*K167</f>
        <v>#NAME?</v>
      </c>
      <c r="X167" s="46" t="e">
        <f aca="false">w_1_3*B167+w_2_3*C167+matrix!$E$6*D167+matrix!$E$7*E167+matrix!$E$8*F167+matrix!$E$9*G167+matrix!$E$10*H167+matrix!$E$11*I167+matrix!$E$12*J167+matrix!$E$13*K167</f>
        <v>#NAME?</v>
      </c>
      <c r="Y167" s="46" t="e">
        <f aca="false">w_1_4*B167+w_2_4*C167+w_3_4*D167+w_4_4*E167+w_5_4*F167+w_6_4*G167+w_7_4*H167+w_8_4*I167+w_9_4*J167+w_10_4*K167</f>
        <v>#NAME?</v>
      </c>
      <c r="Z167" s="46" t="e">
        <f aca="false">w_1_5*B167+w_2_5*C167+w_3_5*D167+w_4_5*E167+w_5_5*F167+w_6_5*G167+w_7_5*H167+w_8_5*I167+w_9_5*J167+w_10_5*K167</f>
        <v>#NAME?</v>
      </c>
      <c r="AA167" s="46" t="e">
        <f aca="false">w_1_6*B167+w_2_6*C167+w_3_6*D167+w_4_6*E167+w_5_6*F167+w_6_6*G167+w_7_6*H167+w_8_6*I167+w_9_6*J167+w_10_6*K167</f>
        <v>#NAME?</v>
      </c>
      <c r="AB167" s="46" t="e">
        <f aca="false">w_1_7*B167+w_2_7*C167+w_3_7*D167+w_4_7*E167+w_5_7*F167+w_6_7*G167+w_7_7*H167+w_8_7*I167+w_9_7*J167+w_10_7*K167</f>
        <v>#NAME?</v>
      </c>
      <c r="AC167" s="46" t="e">
        <f aca="false">w_1_8*B167+w_2_8*C167+w_3_8*D167+w_4_8*E167+w_5_8*F167+w_6_8*G167+w_7_8*H167+w_8_8*I167+w_9_8*J167+w_10_8*K167</f>
        <v>#NAME?</v>
      </c>
      <c r="AD167" s="46" t="e">
        <f aca="false">w_1_9*B167+w_2_9*C167+w_3_9*D167+w_4_9*E167+w_5_9*F167+w_6_9*G167+w_7_9*H167+w_8_9*I167+w_9_9*J167+w_10_9*K167</f>
        <v>#NAME?</v>
      </c>
      <c r="AE167" s="46" t="e">
        <f aca="false">w_1_10*B167+w_2_10*C167+w_3_10*D167+w_4_10*E167+w_5_10*F167+w_6_10*G167+w_7_10*H167+w_8_10*I167+w_9_10*J167+w_10_10*K167</f>
        <v>#NAME?</v>
      </c>
    </row>
    <row r="168" customFormat="false" ht="15" hidden="false" customHeight="false" outlineLevel="0" collapsed="false">
      <c r="A168" s="0" t="n">
        <f aca="false">A167+$B$1</f>
        <v>163</v>
      </c>
      <c r="B168" s="45" t="e">
        <f aca="false">B167+eta_1*(L167-B167)*Dt</f>
        <v>#NAME?</v>
      </c>
      <c r="C168" s="46" t="e">
        <f aca="false">C167+eta_2*(M167-C167)*Dt</f>
        <v>#NAME?</v>
      </c>
      <c r="D168" s="47" t="e">
        <f aca="false">D167+eta_3*(N167-D167)*Dt</f>
        <v>#NAME?</v>
      </c>
      <c r="E168" s="46" t="e">
        <f aca="false">E167+eta_4*(O167-E167)*Dt</f>
        <v>#NAME?</v>
      </c>
      <c r="F168" s="48" t="e">
        <f aca="false">F167+eta_5*(P167-F167)*Dt</f>
        <v>#NAME?</v>
      </c>
      <c r="G168" s="49" t="e">
        <f aca="false">G167+eta_6*(Q167-G167)*Dt</f>
        <v>#NAME?</v>
      </c>
      <c r="H168" s="50" t="e">
        <f aca="false">H167+eta_7*(R167-H167)*Dt</f>
        <v>#NAME?</v>
      </c>
      <c r="I168" s="51" t="e">
        <f aca="false">I167+eta_8*(S167-I167)*Dt</f>
        <v>#NAME?</v>
      </c>
      <c r="J168" s="52" t="e">
        <f aca="false">J167+eta_9*(T167-J167)*Dt</f>
        <v>#NAME?</v>
      </c>
      <c r="K168" s="53" t="e">
        <f aca="false">K167+eta_10*(U167-K167)*Dt</f>
        <v>#NAME?</v>
      </c>
      <c r="L168" s="46" t="e">
        <f aca="false">MAX(0,id_1*V168+sum_1*V168+IF(ssum_1&gt;0,ssum_1*V168/lamda_1,0)+slogistic_1*(1/(1+EXP(-s_1*(V168-t_1))))+alogistic_1*(((1/(1+EXP(-s_1*(V168-t_1))))-(1/(1+EXP(s_1*t_1))))*(1+EXP(-s_1*t_1))))</f>
        <v>#NAME?</v>
      </c>
      <c r="M168" s="46" t="e">
        <f aca="false">MAX(0,id_2*W168+sum_2*W168+IF(ssum_2&gt;0,ssum_2*W168/lamda_2,0)+slogistic_2*(1/(1+EXP(-s_2*(W168-t_2))))+alogistic_2*(((1/(1+EXP(-s_2*(W168-t_2))))-(1/(1+EXP(s_2*t_2))))*(1+EXP(-s_2*t_2))))</f>
        <v>#NAME?</v>
      </c>
      <c r="N168" s="46" t="e">
        <f aca="false">MAX(0,id_3*X168+sum_3*X168+IF(ssum_3&gt;0,ssum_3*X168/lamda_3,0)+slogistic_3*(1/(1+EXP(-s_3*(X168-t_3))))+alogistic_3*(((1/(1+EXP(-s_3*(X168-t_3))))-(1/(1+EXP(s_3*t_3))))*(1+EXP(-s_3*t_3))))</f>
        <v>#NAME?</v>
      </c>
      <c r="O168" s="46" t="e">
        <f aca="false">MAX(0,id_4*Y168+sum_4*Y168+IF(ssum_4&gt;0,ssum_4*Y168/lamda_4,0)+slogistic_4*(1/(1+EXP(-s_4*(Y168-t_4))))+alogistic_4*(((1/(1+EXP(-s_4*(Y168-t_4))))-(1/(1+EXP(s_4*t_4))))*(1+EXP(-s_4*t_4))))</f>
        <v>#NAME?</v>
      </c>
      <c r="P168" s="46" t="e">
        <f aca="false">MAX(0,id_5*Z168+sum_5*Z168+IF(ssum_5&gt;0,ssum_5*Z168/lamda_5,0)+slogistic_5*(1/(1+EXP(-s_5*(Z168-t_5))))+alogistic_5*(((1/(1+EXP(-s_5*(Z168-t_5))))-(1/(1+EXP(s_5*t_5))))*(1+EXP(-s_5*t_5))))</f>
        <v>#NAME?</v>
      </c>
      <c r="Q168" s="46" t="e">
        <f aca="false">MAX(0,id_6*AA168+sum_6*AA168+IF(ssum_6&gt;0,ssum_6*AA168/lamda_6,0)+slogistic_6*(1/(1+EXP(-s_6*(AA168-t_6))))+alogistic_6*(((1/(1+EXP(-s_6*(AA168-t_6))))-(1/(1+EXP(s_6*t_6))))*(1+EXP(-s_6*t_6))))</f>
        <v>#NAME?</v>
      </c>
      <c r="R168" s="46" t="e">
        <f aca="false">MAX(0,id_7*AB168+sum_7*AB168+IF(ssum_7&gt;0,ssum_7*AB168/lamda_7,0)+slogistic_7*(1/(1+EXP(-s_7*(AB168-t_7))))+alogistic_7*(((1/(1+EXP(-s_7*(AB168-t_7))))-(1/(1+EXP(s_7*t_7))))*(1+EXP(-s_7*t_7))))</f>
        <v>#NAME?</v>
      </c>
      <c r="S168" s="46" t="e">
        <f aca="false">MAX(0,id_8*AC168+sum_8*AC168+IF(ssum_8&gt;0,ssum_8*AC168/lamda_8,0)+slogistic_8*(1/(1+EXP(-s_8*(AC168-t_8))))+alogistic_8*(((1/(1+EXP(-s_8*(AC168-t_8))))-(1/(1+EXP(s_8*t_8))))*(1+EXP(-s_8*t_8))))</f>
        <v>#NAME?</v>
      </c>
      <c r="T168" s="46" t="e">
        <f aca="false">MAX(0,id_9*AD168+sum_9*AD168+IF(ssum_9&gt;0,ssum_9*AD168/lamda_9,0)+slogistic_9*(1/(1+EXP(-s_9*(AD168-t_9))))+alogistic_9*(((1/(1+EXP(-s_9*(AD168-t_9))))-(1/(1+EXP(s_9*t_9))))*(1+EXP(-s_9*t_9))))</f>
        <v>#NAME?</v>
      </c>
      <c r="U168" s="46" t="e">
        <f aca="false">MAX(0,id_10*AE168+sum_10*AE168+IF(ssum_10&gt;0,ssum_10*AE168/lamda_10,0)+slogistic_10*(1/(1+EXP(-s_10*(AE168-t_10))))+alogistic_10*(((1/(1+EXP(-s_10*(AE168-t_10))))-(1/(1+EXP(s_10*t_10))))*(1+EXP(-s_10*t_10))))</f>
        <v>#NAME?</v>
      </c>
      <c r="V168" s="46" t="e">
        <f aca="false">w_1_1*B168+w_2_1*C168+w_3_1*D168+w_4_1*E168+w_5_1*F168+w_6_1*G168+w_7_1*H168+w_8_1*I168+w_9_1*J168+w_10_1*K168</f>
        <v>#NAME?</v>
      </c>
      <c r="W168" s="46" t="e">
        <f aca="false">w_1_2*B168+w_2_2*C168+w_3_2*D168+w_4_2*E168+w_5_2*F168+w_5_2*G168+w_7_2*H168+w_8_2*I168+w_9_2*J168+w_10_2*K168</f>
        <v>#NAME?</v>
      </c>
      <c r="X168" s="46" t="e">
        <f aca="false">w_1_3*B168+w_2_3*C168+matrix!$E$6*D168+matrix!$E$7*E168+matrix!$E$8*F168+matrix!$E$9*G168+matrix!$E$10*H168+matrix!$E$11*I168+matrix!$E$12*J168+matrix!$E$13*K168</f>
        <v>#NAME?</v>
      </c>
      <c r="Y168" s="46" t="e">
        <f aca="false">w_1_4*B168+w_2_4*C168+w_3_4*D168+w_4_4*E168+w_5_4*F168+w_6_4*G168+w_7_4*H168+w_8_4*I168+w_9_4*J168+w_10_4*K168</f>
        <v>#NAME?</v>
      </c>
      <c r="Z168" s="46" t="e">
        <f aca="false">w_1_5*B168+w_2_5*C168+w_3_5*D168+w_4_5*E168+w_5_5*F168+w_6_5*G168+w_7_5*H168+w_8_5*I168+w_9_5*J168+w_10_5*K168</f>
        <v>#NAME?</v>
      </c>
      <c r="AA168" s="46" t="e">
        <f aca="false">w_1_6*B168+w_2_6*C168+w_3_6*D168+w_4_6*E168+w_5_6*F168+w_6_6*G168+w_7_6*H168+w_8_6*I168+w_9_6*J168+w_10_6*K168</f>
        <v>#NAME?</v>
      </c>
      <c r="AB168" s="46" t="e">
        <f aca="false">w_1_7*B168+w_2_7*C168+w_3_7*D168+w_4_7*E168+w_5_7*F168+w_6_7*G168+w_7_7*H168+w_8_7*I168+w_9_7*J168+w_10_7*K168</f>
        <v>#NAME?</v>
      </c>
      <c r="AC168" s="46" t="e">
        <f aca="false">w_1_8*B168+w_2_8*C168+w_3_8*D168+w_4_8*E168+w_5_8*F168+w_6_8*G168+w_7_8*H168+w_8_8*I168+w_9_8*J168+w_10_8*K168</f>
        <v>#NAME?</v>
      </c>
      <c r="AD168" s="46" t="e">
        <f aca="false">w_1_9*B168+w_2_9*C168+w_3_9*D168+w_4_9*E168+w_5_9*F168+w_6_9*G168+w_7_9*H168+w_8_9*I168+w_9_9*J168+w_10_9*K168</f>
        <v>#NAME?</v>
      </c>
      <c r="AE168" s="46" t="e">
        <f aca="false">w_1_10*B168+w_2_10*C168+w_3_10*D168+w_4_10*E168+w_5_10*F168+w_6_10*G168+w_7_10*H168+w_8_10*I168+w_9_10*J168+w_10_10*K168</f>
        <v>#NAME?</v>
      </c>
    </row>
    <row r="169" customFormat="false" ht="15" hidden="false" customHeight="false" outlineLevel="0" collapsed="false">
      <c r="A169" s="0" t="n">
        <f aca="false">A168+$B$1</f>
        <v>164</v>
      </c>
      <c r="B169" s="45" t="e">
        <f aca="false">B168+eta_1*(L168-B168)*Dt</f>
        <v>#NAME?</v>
      </c>
      <c r="C169" s="46" t="e">
        <f aca="false">C168+eta_2*(M168-C168)*Dt</f>
        <v>#NAME?</v>
      </c>
      <c r="D169" s="47" t="e">
        <f aca="false">D168+eta_3*(N168-D168)*Dt</f>
        <v>#NAME?</v>
      </c>
      <c r="E169" s="46" t="e">
        <f aca="false">E168+eta_4*(O168-E168)*Dt</f>
        <v>#NAME?</v>
      </c>
      <c r="F169" s="48" t="e">
        <f aca="false">F168+eta_5*(P168-F168)*Dt</f>
        <v>#NAME?</v>
      </c>
      <c r="G169" s="49" t="e">
        <f aca="false">G168+eta_6*(Q168-G168)*Dt</f>
        <v>#NAME?</v>
      </c>
      <c r="H169" s="50" t="e">
        <f aca="false">H168+eta_7*(R168-H168)*Dt</f>
        <v>#NAME?</v>
      </c>
      <c r="I169" s="51" t="e">
        <f aca="false">I168+eta_8*(S168-I168)*Dt</f>
        <v>#NAME?</v>
      </c>
      <c r="J169" s="52" t="e">
        <f aca="false">J168+eta_9*(T168-J168)*Dt</f>
        <v>#NAME?</v>
      </c>
      <c r="K169" s="53" t="e">
        <f aca="false">K168+eta_10*(U168-K168)*Dt</f>
        <v>#NAME?</v>
      </c>
      <c r="L169" s="46" t="e">
        <f aca="false">MAX(0,id_1*V169+sum_1*V169+IF(ssum_1&gt;0,ssum_1*V169/lamda_1,0)+slogistic_1*(1/(1+EXP(-s_1*(V169-t_1))))+alogistic_1*(((1/(1+EXP(-s_1*(V169-t_1))))-(1/(1+EXP(s_1*t_1))))*(1+EXP(-s_1*t_1))))</f>
        <v>#NAME?</v>
      </c>
      <c r="M169" s="46" t="e">
        <f aca="false">MAX(0,id_2*W169+sum_2*W169+IF(ssum_2&gt;0,ssum_2*W169/lamda_2,0)+slogistic_2*(1/(1+EXP(-s_2*(W169-t_2))))+alogistic_2*(((1/(1+EXP(-s_2*(W169-t_2))))-(1/(1+EXP(s_2*t_2))))*(1+EXP(-s_2*t_2))))</f>
        <v>#NAME?</v>
      </c>
      <c r="N169" s="46" t="e">
        <f aca="false">MAX(0,id_3*X169+sum_3*X169+IF(ssum_3&gt;0,ssum_3*X169/lamda_3,0)+slogistic_3*(1/(1+EXP(-s_3*(X169-t_3))))+alogistic_3*(((1/(1+EXP(-s_3*(X169-t_3))))-(1/(1+EXP(s_3*t_3))))*(1+EXP(-s_3*t_3))))</f>
        <v>#NAME?</v>
      </c>
      <c r="O169" s="46" t="e">
        <f aca="false">MAX(0,id_4*Y169+sum_4*Y169+IF(ssum_4&gt;0,ssum_4*Y169/lamda_4,0)+slogistic_4*(1/(1+EXP(-s_4*(Y169-t_4))))+alogistic_4*(((1/(1+EXP(-s_4*(Y169-t_4))))-(1/(1+EXP(s_4*t_4))))*(1+EXP(-s_4*t_4))))</f>
        <v>#NAME?</v>
      </c>
      <c r="P169" s="46" t="e">
        <f aca="false">MAX(0,id_5*Z169+sum_5*Z169+IF(ssum_5&gt;0,ssum_5*Z169/lamda_5,0)+slogistic_5*(1/(1+EXP(-s_5*(Z169-t_5))))+alogistic_5*(((1/(1+EXP(-s_5*(Z169-t_5))))-(1/(1+EXP(s_5*t_5))))*(1+EXP(-s_5*t_5))))</f>
        <v>#NAME?</v>
      </c>
      <c r="Q169" s="46" t="e">
        <f aca="false">MAX(0,id_6*AA169+sum_6*AA169+IF(ssum_6&gt;0,ssum_6*AA169/lamda_6,0)+slogistic_6*(1/(1+EXP(-s_6*(AA169-t_6))))+alogistic_6*(((1/(1+EXP(-s_6*(AA169-t_6))))-(1/(1+EXP(s_6*t_6))))*(1+EXP(-s_6*t_6))))</f>
        <v>#NAME?</v>
      </c>
      <c r="R169" s="46" t="e">
        <f aca="false">MAX(0,id_7*AB169+sum_7*AB169+IF(ssum_7&gt;0,ssum_7*AB169/lamda_7,0)+slogistic_7*(1/(1+EXP(-s_7*(AB169-t_7))))+alogistic_7*(((1/(1+EXP(-s_7*(AB169-t_7))))-(1/(1+EXP(s_7*t_7))))*(1+EXP(-s_7*t_7))))</f>
        <v>#NAME?</v>
      </c>
      <c r="S169" s="46" t="e">
        <f aca="false">MAX(0,id_8*AC169+sum_8*AC169+IF(ssum_8&gt;0,ssum_8*AC169/lamda_8,0)+slogistic_8*(1/(1+EXP(-s_8*(AC169-t_8))))+alogistic_8*(((1/(1+EXP(-s_8*(AC169-t_8))))-(1/(1+EXP(s_8*t_8))))*(1+EXP(-s_8*t_8))))</f>
        <v>#NAME?</v>
      </c>
      <c r="T169" s="46" t="e">
        <f aca="false">MAX(0,id_9*AD169+sum_9*AD169+IF(ssum_9&gt;0,ssum_9*AD169/lamda_9,0)+slogistic_9*(1/(1+EXP(-s_9*(AD169-t_9))))+alogistic_9*(((1/(1+EXP(-s_9*(AD169-t_9))))-(1/(1+EXP(s_9*t_9))))*(1+EXP(-s_9*t_9))))</f>
        <v>#NAME?</v>
      </c>
      <c r="U169" s="46" t="e">
        <f aca="false">MAX(0,id_10*AE169+sum_10*AE169+IF(ssum_10&gt;0,ssum_10*AE169/lamda_10,0)+slogistic_10*(1/(1+EXP(-s_10*(AE169-t_10))))+alogistic_10*(((1/(1+EXP(-s_10*(AE169-t_10))))-(1/(1+EXP(s_10*t_10))))*(1+EXP(-s_10*t_10))))</f>
        <v>#NAME?</v>
      </c>
      <c r="V169" s="46" t="e">
        <f aca="false">w_1_1*B169+w_2_1*C169+w_3_1*D169+w_4_1*E169+w_5_1*F169+w_6_1*G169+w_7_1*H169+w_8_1*I169+w_9_1*J169+w_10_1*K169</f>
        <v>#NAME?</v>
      </c>
      <c r="W169" s="46" t="e">
        <f aca="false">w_1_2*B169+w_2_2*C169+w_3_2*D169+w_4_2*E169+w_5_2*F169+w_5_2*G169+w_7_2*H169+w_8_2*I169+w_9_2*J169+w_10_2*K169</f>
        <v>#NAME?</v>
      </c>
      <c r="X169" s="46" t="e">
        <f aca="false">w_1_3*B169+w_2_3*C169+matrix!$E$6*D169+matrix!$E$7*E169+matrix!$E$8*F169+matrix!$E$9*G169+matrix!$E$10*H169+matrix!$E$11*I169+matrix!$E$12*J169+matrix!$E$13*K169</f>
        <v>#NAME?</v>
      </c>
      <c r="Y169" s="46" t="e">
        <f aca="false">w_1_4*B169+w_2_4*C169+w_3_4*D169+w_4_4*E169+w_5_4*F169+w_6_4*G169+w_7_4*H169+w_8_4*I169+w_9_4*J169+w_10_4*K169</f>
        <v>#NAME?</v>
      </c>
      <c r="Z169" s="46" t="e">
        <f aca="false">w_1_5*B169+w_2_5*C169+w_3_5*D169+w_4_5*E169+w_5_5*F169+w_6_5*G169+w_7_5*H169+w_8_5*I169+w_9_5*J169+w_10_5*K169</f>
        <v>#NAME?</v>
      </c>
      <c r="AA169" s="46" t="e">
        <f aca="false">w_1_6*B169+w_2_6*C169+w_3_6*D169+w_4_6*E169+w_5_6*F169+w_6_6*G169+w_7_6*H169+w_8_6*I169+w_9_6*J169+w_10_6*K169</f>
        <v>#NAME?</v>
      </c>
      <c r="AB169" s="46" t="e">
        <f aca="false">w_1_7*B169+w_2_7*C169+w_3_7*D169+w_4_7*E169+w_5_7*F169+w_6_7*G169+w_7_7*H169+w_8_7*I169+w_9_7*J169+w_10_7*K169</f>
        <v>#NAME?</v>
      </c>
      <c r="AC169" s="46" t="e">
        <f aca="false">w_1_8*B169+w_2_8*C169+w_3_8*D169+w_4_8*E169+w_5_8*F169+w_6_8*G169+w_7_8*H169+w_8_8*I169+w_9_8*J169+w_10_8*K169</f>
        <v>#NAME?</v>
      </c>
      <c r="AD169" s="46" t="e">
        <f aca="false">w_1_9*B169+w_2_9*C169+w_3_9*D169+w_4_9*E169+w_5_9*F169+w_6_9*G169+w_7_9*H169+w_8_9*I169+w_9_9*J169+w_10_9*K169</f>
        <v>#NAME?</v>
      </c>
      <c r="AE169" s="46" t="e">
        <f aca="false">w_1_10*B169+w_2_10*C169+w_3_10*D169+w_4_10*E169+w_5_10*F169+w_6_10*G169+w_7_10*H169+w_8_10*I169+w_9_10*J169+w_10_10*K169</f>
        <v>#NAME?</v>
      </c>
    </row>
    <row r="170" customFormat="false" ht="15" hidden="false" customHeight="false" outlineLevel="0" collapsed="false">
      <c r="A170" s="0" t="n">
        <f aca="false">A169+$B$1</f>
        <v>165</v>
      </c>
      <c r="B170" s="45" t="e">
        <f aca="false">B169+eta_1*(L169-B169)*Dt</f>
        <v>#NAME?</v>
      </c>
      <c r="C170" s="46" t="e">
        <f aca="false">C169+eta_2*(M169-C169)*Dt</f>
        <v>#NAME?</v>
      </c>
      <c r="D170" s="47" t="e">
        <f aca="false">D169+eta_3*(N169-D169)*Dt</f>
        <v>#NAME?</v>
      </c>
      <c r="E170" s="46" t="e">
        <f aca="false">E169+eta_4*(O169-E169)*Dt</f>
        <v>#NAME?</v>
      </c>
      <c r="F170" s="48" t="e">
        <f aca="false">F169+eta_5*(P169-F169)*Dt</f>
        <v>#NAME?</v>
      </c>
      <c r="G170" s="49" t="e">
        <f aca="false">G169+eta_6*(Q169-G169)*Dt</f>
        <v>#NAME?</v>
      </c>
      <c r="H170" s="50" t="e">
        <f aca="false">H169+eta_7*(R169-H169)*Dt</f>
        <v>#NAME?</v>
      </c>
      <c r="I170" s="51" t="e">
        <f aca="false">I169+eta_8*(S169-I169)*Dt</f>
        <v>#NAME?</v>
      </c>
      <c r="J170" s="52" t="e">
        <f aca="false">J169+eta_9*(T169-J169)*Dt</f>
        <v>#NAME?</v>
      </c>
      <c r="K170" s="53" t="e">
        <f aca="false">K169+eta_10*(U169-K169)*Dt</f>
        <v>#NAME?</v>
      </c>
      <c r="L170" s="46" t="e">
        <f aca="false">MAX(0,id_1*V170+sum_1*V170+IF(ssum_1&gt;0,ssum_1*V170/lamda_1,0)+slogistic_1*(1/(1+EXP(-s_1*(V170-t_1))))+alogistic_1*(((1/(1+EXP(-s_1*(V170-t_1))))-(1/(1+EXP(s_1*t_1))))*(1+EXP(-s_1*t_1))))</f>
        <v>#NAME?</v>
      </c>
      <c r="M170" s="46" t="e">
        <f aca="false">MAX(0,id_2*W170+sum_2*W170+IF(ssum_2&gt;0,ssum_2*W170/lamda_2,0)+slogistic_2*(1/(1+EXP(-s_2*(W170-t_2))))+alogistic_2*(((1/(1+EXP(-s_2*(W170-t_2))))-(1/(1+EXP(s_2*t_2))))*(1+EXP(-s_2*t_2))))</f>
        <v>#NAME?</v>
      </c>
      <c r="N170" s="46" t="e">
        <f aca="false">MAX(0,id_3*X170+sum_3*X170+IF(ssum_3&gt;0,ssum_3*X170/lamda_3,0)+slogistic_3*(1/(1+EXP(-s_3*(X170-t_3))))+alogistic_3*(((1/(1+EXP(-s_3*(X170-t_3))))-(1/(1+EXP(s_3*t_3))))*(1+EXP(-s_3*t_3))))</f>
        <v>#NAME?</v>
      </c>
      <c r="O170" s="46" t="e">
        <f aca="false">MAX(0,id_4*Y170+sum_4*Y170+IF(ssum_4&gt;0,ssum_4*Y170/lamda_4,0)+slogistic_4*(1/(1+EXP(-s_4*(Y170-t_4))))+alogistic_4*(((1/(1+EXP(-s_4*(Y170-t_4))))-(1/(1+EXP(s_4*t_4))))*(1+EXP(-s_4*t_4))))</f>
        <v>#NAME?</v>
      </c>
      <c r="P170" s="46" t="e">
        <f aca="false">MAX(0,id_5*Z170+sum_5*Z170+IF(ssum_5&gt;0,ssum_5*Z170/lamda_5,0)+slogistic_5*(1/(1+EXP(-s_5*(Z170-t_5))))+alogistic_5*(((1/(1+EXP(-s_5*(Z170-t_5))))-(1/(1+EXP(s_5*t_5))))*(1+EXP(-s_5*t_5))))</f>
        <v>#NAME?</v>
      </c>
      <c r="Q170" s="46" t="e">
        <f aca="false">MAX(0,id_6*AA170+sum_6*AA170+IF(ssum_6&gt;0,ssum_6*AA170/lamda_6,0)+slogistic_6*(1/(1+EXP(-s_6*(AA170-t_6))))+alogistic_6*(((1/(1+EXP(-s_6*(AA170-t_6))))-(1/(1+EXP(s_6*t_6))))*(1+EXP(-s_6*t_6))))</f>
        <v>#NAME?</v>
      </c>
      <c r="R170" s="46" t="e">
        <f aca="false">MAX(0,id_7*AB170+sum_7*AB170+IF(ssum_7&gt;0,ssum_7*AB170/lamda_7,0)+slogistic_7*(1/(1+EXP(-s_7*(AB170-t_7))))+alogistic_7*(((1/(1+EXP(-s_7*(AB170-t_7))))-(1/(1+EXP(s_7*t_7))))*(1+EXP(-s_7*t_7))))</f>
        <v>#NAME?</v>
      </c>
      <c r="S170" s="46" t="e">
        <f aca="false">MAX(0,id_8*AC170+sum_8*AC170+IF(ssum_8&gt;0,ssum_8*AC170/lamda_8,0)+slogistic_8*(1/(1+EXP(-s_8*(AC170-t_8))))+alogistic_8*(((1/(1+EXP(-s_8*(AC170-t_8))))-(1/(1+EXP(s_8*t_8))))*(1+EXP(-s_8*t_8))))</f>
        <v>#NAME?</v>
      </c>
      <c r="T170" s="46" t="e">
        <f aca="false">MAX(0,id_9*AD170+sum_9*AD170+IF(ssum_9&gt;0,ssum_9*AD170/lamda_9,0)+slogistic_9*(1/(1+EXP(-s_9*(AD170-t_9))))+alogistic_9*(((1/(1+EXP(-s_9*(AD170-t_9))))-(1/(1+EXP(s_9*t_9))))*(1+EXP(-s_9*t_9))))</f>
        <v>#NAME?</v>
      </c>
      <c r="U170" s="46" t="e">
        <f aca="false">MAX(0,id_10*AE170+sum_10*AE170+IF(ssum_10&gt;0,ssum_10*AE170/lamda_10,0)+slogistic_10*(1/(1+EXP(-s_10*(AE170-t_10))))+alogistic_10*(((1/(1+EXP(-s_10*(AE170-t_10))))-(1/(1+EXP(s_10*t_10))))*(1+EXP(-s_10*t_10))))</f>
        <v>#NAME?</v>
      </c>
      <c r="V170" s="46" t="e">
        <f aca="false">w_1_1*B170+w_2_1*C170+w_3_1*D170+w_4_1*E170+w_5_1*F170+w_6_1*G170+w_7_1*H170+w_8_1*I170+w_9_1*J170+w_10_1*K170</f>
        <v>#NAME?</v>
      </c>
      <c r="W170" s="46" t="e">
        <f aca="false">w_1_2*B170+w_2_2*C170+w_3_2*D170+w_4_2*E170+w_5_2*F170+w_5_2*G170+w_7_2*H170+w_8_2*I170+w_9_2*J170+w_10_2*K170</f>
        <v>#NAME?</v>
      </c>
      <c r="X170" s="46" t="e">
        <f aca="false">w_1_3*B170+w_2_3*C170+matrix!$E$6*D170+matrix!$E$7*E170+matrix!$E$8*F170+matrix!$E$9*G170+matrix!$E$10*H170+matrix!$E$11*I170+matrix!$E$12*J170+matrix!$E$13*K170</f>
        <v>#NAME?</v>
      </c>
      <c r="Y170" s="46" t="e">
        <f aca="false">w_1_4*B170+w_2_4*C170+w_3_4*D170+w_4_4*E170+w_5_4*F170+w_6_4*G170+w_7_4*H170+w_8_4*I170+w_9_4*J170+w_10_4*K170</f>
        <v>#NAME?</v>
      </c>
      <c r="Z170" s="46" t="e">
        <f aca="false">w_1_5*B170+w_2_5*C170+w_3_5*D170+w_4_5*E170+w_5_5*F170+w_6_5*G170+w_7_5*H170+w_8_5*I170+w_9_5*J170+w_10_5*K170</f>
        <v>#NAME?</v>
      </c>
      <c r="AA170" s="46" t="e">
        <f aca="false">w_1_6*B170+w_2_6*C170+w_3_6*D170+w_4_6*E170+w_5_6*F170+w_6_6*G170+w_7_6*H170+w_8_6*I170+w_9_6*J170+w_10_6*K170</f>
        <v>#NAME?</v>
      </c>
      <c r="AB170" s="46" t="e">
        <f aca="false">w_1_7*B170+w_2_7*C170+w_3_7*D170+w_4_7*E170+w_5_7*F170+w_6_7*G170+w_7_7*H170+w_8_7*I170+w_9_7*J170+w_10_7*K170</f>
        <v>#NAME?</v>
      </c>
      <c r="AC170" s="46" t="e">
        <f aca="false">w_1_8*B170+w_2_8*C170+w_3_8*D170+w_4_8*E170+w_5_8*F170+w_6_8*G170+w_7_8*H170+w_8_8*I170+w_9_8*J170+w_10_8*K170</f>
        <v>#NAME?</v>
      </c>
      <c r="AD170" s="46" t="e">
        <f aca="false">w_1_9*B170+w_2_9*C170+w_3_9*D170+w_4_9*E170+w_5_9*F170+w_6_9*G170+w_7_9*H170+w_8_9*I170+w_9_9*J170+w_10_9*K170</f>
        <v>#NAME?</v>
      </c>
      <c r="AE170" s="46" t="e">
        <f aca="false">w_1_10*B170+w_2_10*C170+w_3_10*D170+w_4_10*E170+w_5_10*F170+w_6_10*G170+w_7_10*H170+w_8_10*I170+w_9_10*J170+w_10_10*K170</f>
        <v>#NAME?</v>
      </c>
    </row>
    <row r="171" customFormat="false" ht="15" hidden="false" customHeight="false" outlineLevel="0" collapsed="false">
      <c r="A171" s="0" t="n">
        <f aca="false">A170+$B$1</f>
        <v>166</v>
      </c>
      <c r="B171" s="45" t="e">
        <f aca="false">B170+eta_1*(L170-B170)*Dt</f>
        <v>#NAME?</v>
      </c>
      <c r="C171" s="46" t="e">
        <f aca="false">C170+eta_2*(M170-C170)*Dt</f>
        <v>#NAME?</v>
      </c>
      <c r="D171" s="47" t="e">
        <f aca="false">D170+eta_3*(N170-D170)*Dt</f>
        <v>#NAME?</v>
      </c>
      <c r="E171" s="46" t="e">
        <f aca="false">E170+eta_4*(O170-E170)*Dt</f>
        <v>#NAME?</v>
      </c>
      <c r="F171" s="48" t="e">
        <f aca="false">F170+eta_5*(P170-F170)*Dt</f>
        <v>#NAME?</v>
      </c>
      <c r="G171" s="49" t="e">
        <f aca="false">G170+eta_6*(Q170-G170)*Dt</f>
        <v>#NAME?</v>
      </c>
      <c r="H171" s="50" t="e">
        <f aca="false">H170+eta_7*(R170-H170)*Dt</f>
        <v>#NAME?</v>
      </c>
      <c r="I171" s="51" t="e">
        <f aca="false">I170+eta_8*(S170-I170)*Dt</f>
        <v>#NAME?</v>
      </c>
      <c r="J171" s="52" t="e">
        <f aca="false">J170+eta_9*(T170-J170)*Dt</f>
        <v>#NAME?</v>
      </c>
      <c r="K171" s="53" t="e">
        <f aca="false">K170+eta_10*(U170-K170)*Dt</f>
        <v>#NAME?</v>
      </c>
      <c r="L171" s="46" t="e">
        <f aca="false">MAX(0,id_1*V171+sum_1*V171+IF(ssum_1&gt;0,ssum_1*V171/lamda_1,0)+slogistic_1*(1/(1+EXP(-s_1*(V171-t_1))))+alogistic_1*(((1/(1+EXP(-s_1*(V171-t_1))))-(1/(1+EXP(s_1*t_1))))*(1+EXP(-s_1*t_1))))</f>
        <v>#NAME?</v>
      </c>
      <c r="M171" s="46" t="e">
        <f aca="false">MAX(0,id_2*W171+sum_2*W171+IF(ssum_2&gt;0,ssum_2*W171/lamda_2,0)+slogistic_2*(1/(1+EXP(-s_2*(W171-t_2))))+alogistic_2*(((1/(1+EXP(-s_2*(W171-t_2))))-(1/(1+EXP(s_2*t_2))))*(1+EXP(-s_2*t_2))))</f>
        <v>#NAME?</v>
      </c>
      <c r="N171" s="46" t="e">
        <f aca="false">MAX(0,id_3*X171+sum_3*X171+IF(ssum_3&gt;0,ssum_3*X171/lamda_3,0)+slogistic_3*(1/(1+EXP(-s_3*(X171-t_3))))+alogistic_3*(((1/(1+EXP(-s_3*(X171-t_3))))-(1/(1+EXP(s_3*t_3))))*(1+EXP(-s_3*t_3))))</f>
        <v>#NAME?</v>
      </c>
      <c r="O171" s="46" t="e">
        <f aca="false">MAX(0,id_4*Y171+sum_4*Y171+IF(ssum_4&gt;0,ssum_4*Y171/lamda_4,0)+slogistic_4*(1/(1+EXP(-s_4*(Y171-t_4))))+alogistic_4*(((1/(1+EXP(-s_4*(Y171-t_4))))-(1/(1+EXP(s_4*t_4))))*(1+EXP(-s_4*t_4))))</f>
        <v>#NAME?</v>
      </c>
      <c r="P171" s="46" t="e">
        <f aca="false">MAX(0,id_5*Z171+sum_5*Z171+IF(ssum_5&gt;0,ssum_5*Z171/lamda_5,0)+slogistic_5*(1/(1+EXP(-s_5*(Z171-t_5))))+alogistic_5*(((1/(1+EXP(-s_5*(Z171-t_5))))-(1/(1+EXP(s_5*t_5))))*(1+EXP(-s_5*t_5))))</f>
        <v>#NAME?</v>
      </c>
      <c r="Q171" s="46" t="e">
        <f aca="false">MAX(0,id_6*AA171+sum_6*AA171+IF(ssum_6&gt;0,ssum_6*AA171/lamda_6,0)+slogistic_6*(1/(1+EXP(-s_6*(AA171-t_6))))+alogistic_6*(((1/(1+EXP(-s_6*(AA171-t_6))))-(1/(1+EXP(s_6*t_6))))*(1+EXP(-s_6*t_6))))</f>
        <v>#NAME?</v>
      </c>
      <c r="R171" s="46" t="e">
        <f aca="false">MAX(0,id_7*AB171+sum_7*AB171+IF(ssum_7&gt;0,ssum_7*AB171/lamda_7,0)+slogistic_7*(1/(1+EXP(-s_7*(AB171-t_7))))+alogistic_7*(((1/(1+EXP(-s_7*(AB171-t_7))))-(1/(1+EXP(s_7*t_7))))*(1+EXP(-s_7*t_7))))</f>
        <v>#NAME?</v>
      </c>
      <c r="S171" s="46" t="e">
        <f aca="false">MAX(0,id_8*AC171+sum_8*AC171+IF(ssum_8&gt;0,ssum_8*AC171/lamda_8,0)+slogistic_8*(1/(1+EXP(-s_8*(AC171-t_8))))+alogistic_8*(((1/(1+EXP(-s_8*(AC171-t_8))))-(1/(1+EXP(s_8*t_8))))*(1+EXP(-s_8*t_8))))</f>
        <v>#NAME?</v>
      </c>
      <c r="T171" s="46" t="e">
        <f aca="false">MAX(0,id_9*AD171+sum_9*AD171+IF(ssum_9&gt;0,ssum_9*AD171/lamda_9,0)+slogistic_9*(1/(1+EXP(-s_9*(AD171-t_9))))+alogistic_9*(((1/(1+EXP(-s_9*(AD171-t_9))))-(1/(1+EXP(s_9*t_9))))*(1+EXP(-s_9*t_9))))</f>
        <v>#NAME?</v>
      </c>
      <c r="U171" s="46" t="e">
        <f aca="false">MAX(0,id_10*AE171+sum_10*AE171+IF(ssum_10&gt;0,ssum_10*AE171/lamda_10,0)+slogistic_10*(1/(1+EXP(-s_10*(AE171-t_10))))+alogistic_10*(((1/(1+EXP(-s_10*(AE171-t_10))))-(1/(1+EXP(s_10*t_10))))*(1+EXP(-s_10*t_10))))</f>
        <v>#NAME?</v>
      </c>
      <c r="V171" s="46" t="e">
        <f aca="false">w_1_1*B171+w_2_1*C171+w_3_1*D171+w_4_1*E171+w_5_1*F171+w_6_1*G171+w_7_1*H171+w_8_1*I171+w_9_1*J171+w_10_1*K171</f>
        <v>#NAME?</v>
      </c>
      <c r="W171" s="46" t="e">
        <f aca="false">w_1_2*B171+w_2_2*C171+w_3_2*D171+w_4_2*E171+w_5_2*F171+w_5_2*G171+w_7_2*H171+w_8_2*I171+w_9_2*J171+w_10_2*K171</f>
        <v>#NAME?</v>
      </c>
      <c r="X171" s="46" t="e">
        <f aca="false">w_1_3*B171+w_2_3*C171+matrix!$E$6*D171+matrix!$E$7*E171+matrix!$E$8*F171+matrix!$E$9*G171+matrix!$E$10*H171+matrix!$E$11*I171+matrix!$E$12*J171+matrix!$E$13*K171</f>
        <v>#NAME?</v>
      </c>
      <c r="Y171" s="46" t="e">
        <f aca="false">w_1_4*B171+w_2_4*C171+w_3_4*D171+w_4_4*E171+w_5_4*F171+w_6_4*G171+w_7_4*H171+w_8_4*I171+w_9_4*J171+w_10_4*K171</f>
        <v>#NAME?</v>
      </c>
      <c r="Z171" s="46" t="e">
        <f aca="false">w_1_5*B171+w_2_5*C171+w_3_5*D171+w_4_5*E171+w_5_5*F171+w_6_5*G171+w_7_5*H171+w_8_5*I171+w_9_5*J171+w_10_5*K171</f>
        <v>#NAME?</v>
      </c>
      <c r="AA171" s="46" t="e">
        <f aca="false">w_1_6*B171+w_2_6*C171+w_3_6*D171+w_4_6*E171+w_5_6*F171+w_6_6*G171+w_7_6*H171+w_8_6*I171+w_9_6*J171+w_10_6*K171</f>
        <v>#NAME?</v>
      </c>
      <c r="AB171" s="46" t="e">
        <f aca="false">w_1_7*B171+w_2_7*C171+w_3_7*D171+w_4_7*E171+w_5_7*F171+w_6_7*G171+w_7_7*H171+w_8_7*I171+w_9_7*J171+w_10_7*K171</f>
        <v>#NAME?</v>
      </c>
      <c r="AC171" s="46" t="e">
        <f aca="false">w_1_8*B171+w_2_8*C171+w_3_8*D171+w_4_8*E171+w_5_8*F171+w_6_8*G171+w_7_8*H171+w_8_8*I171+w_9_8*J171+w_10_8*K171</f>
        <v>#NAME?</v>
      </c>
      <c r="AD171" s="46" t="e">
        <f aca="false">w_1_9*B171+w_2_9*C171+w_3_9*D171+w_4_9*E171+w_5_9*F171+w_6_9*G171+w_7_9*H171+w_8_9*I171+w_9_9*J171+w_10_9*K171</f>
        <v>#NAME?</v>
      </c>
      <c r="AE171" s="46" t="e">
        <f aca="false">w_1_10*B171+w_2_10*C171+w_3_10*D171+w_4_10*E171+w_5_10*F171+w_6_10*G171+w_7_10*H171+w_8_10*I171+w_9_10*J171+w_10_10*K171</f>
        <v>#NAME?</v>
      </c>
    </row>
    <row r="172" customFormat="false" ht="15" hidden="false" customHeight="false" outlineLevel="0" collapsed="false">
      <c r="A172" s="0" t="n">
        <f aca="false">A171+$B$1</f>
        <v>167</v>
      </c>
      <c r="B172" s="45" t="e">
        <f aca="false">B171+eta_1*(L171-B171)*Dt</f>
        <v>#NAME?</v>
      </c>
      <c r="C172" s="46" t="e">
        <f aca="false">C171+eta_2*(M171-C171)*Dt</f>
        <v>#NAME?</v>
      </c>
      <c r="D172" s="47" t="e">
        <f aca="false">D171+eta_3*(N171-D171)*Dt</f>
        <v>#NAME?</v>
      </c>
      <c r="E172" s="46" t="e">
        <f aca="false">E171+eta_4*(O171-E171)*Dt</f>
        <v>#NAME?</v>
      </c>
      <c r="F172" s="48" t="e">
        <f aca="false">F171+eta_5*(P171-F171)*Dt</f>
        <v>#NAME?</v>
      </c>
      <c r="G172" s="49" t="e">
        <f aca="false">G171+eta_6*(Q171-G171)*Dt</f>
        <v>#NAME?</v>
      </c>
      <c r="H172" s="50" t="e">
        <f aca="false">H171+eta_7*(R171-H171)*Dt</f>
        <v>#NAME?</v>
      </c>
      <c r="I172" s="51" t="e">
        <f aca="false">I171+eta_8*(S171-I171)*Dt</f>
        <v>#NAME?</v>
      </c>
      <c r="J172" s="52" t="e">
        <f aca="false">J171+eta_9*(T171-J171)*Dt</f>
        <v>#NAME?</v>
      </c>
      <c r="K172" s="53" t="e">
        <f aca="false">K171+eta_10*(U171-K171)*Dt</f>
        <v>#NAME?</v>
      </c>
      <c r="L172" s="46" t="e">
        <f aca="false">MAX(0,id_1*V172+sum_1*V172+IF(ssum_1&gt;0,ssum_1*V172/lamda_1,0)+slogistic_1*(1/(1+EXP(-s_1*(V172-t_1))))+alogistic_1*(((1/(1+EXP(-s_1*(V172-t_1))))-(1/(1+EXP(s_1*t_1))))*(1+EXP(-s_1*t_1))))</f>
        <v>#NAME?</v>
      </c>
      <c r="M172" s="46" t="e">
        <f aca="false">MAX(0,id_2*W172+sum_2*W172+IF(ssum_2&gt;0,ssum_2*W172/lamda_2,0)+slogistic_2*(1/(1+EXP(-s_2*(W172-t_2))))+alogistic_2*(((1/(1+EXP(-s_2*(W172-t_2))))-(1/(1+EXP(s_2*t_2))))*(1+EXP(-s_2*t_2))))</f>
        <v>#NAME?</v>
      </c>
      <c r="N172" s="46" t="e">
        <f aca="false">MAX(0,id_3*X172+sum_3*X172+IF(ssum_3&gt;0,ssum_3*X172/lamda_3,0)+slogistic_3*(1/(1+EXP(-s_3*(X172-t_3))))+alogistic_3*(((1/(1+EXP(-s_3*(X172-t_3))))-(1/(1+EXP(s_3*t_3))))*(1+EXP(-s_3*t_3))))</f>
        <v>#NAME?</v>
      </c>
      <c r="O172" s="46" t="e">
        <f aca="false">MAX(0,id_4*Y172+sum_4*Y172+IF(ssum_4&gt;0,ssum_4*Y172/lamda_4,0)+slogistic_4*(1/(1+EXP(-s_4*(Y172-t_4))))+alogistic_4*(((1/(1+EXP(-s_4*(Y172-t_4))))-(1/(1+EXP(s_4*t_4))))*(1+EXP(-s_4*t_4))))</f>
        <v>#NAME?</v>
      </c>
      <c r="P172" s="46" t="e">
        <f aca="false">MAX(0,id_5*Z172+sum_5*Z172+IF(ssum_5&gt;0,ssum_5*Z172/lamda_5,0)+slogistic_5*(1/(1+EXP(-s_5*(Z172-t_5))))+alogistic_5*(((1/(1+EXP(-s_5*(Z172-t_5))))-(1/(1+EXP(s_5*t_5))))*(1+EXP(-s_5*t_5))))</f>
        <v>#NAME?</v>
      </c>
      <c r="Q172" s="46" t="e">
        <f aca="false">MAX(0,id_6*AA172+sum_6*AA172+IF(ssum_6&gt;0,ssum_6*AA172/lamda_6,0)+slogistic_6*(1/(1+EXP(-s_6*(AA172-t_6))))+alogistic_6*(((1/(1+EXP(-s_6*(AA172-t_6))))-(1/(1+EXP(s_6*t_6))))*(1+EXP(-s_6*t_6))))</f>
        <v>#NAME?</v>
      </c>
      <c r="R172" s="46" t="e">
        <f aca="false">MAX(0,id_7*AB172+sum_7*AB172+IF(ssum_7&gt;0,ssum_7*AB172/lamda_7,0)+slogistic_7*(1/(1+EXP(-s_7*(AB172-t_7))))+alogistic_7*(((1/(1+EXP(-s_7*(AB172-t_7))))-(1/(1+EXP(s_7*t_7))))*(1+EXP(-s_7*t_7))))</f>
        <v>#NAME?</v>
      </c>
      <c r="S172" s="46" t="e">
        <f aca="false">MAX(0,id_8*AC172+sum_8*AC172+IF(ssum_8&gt;0,ssum_8*AC172/lamda_8,0)+slogistic_8*(1/(1+EXP(-s_8*(AC172-t_8))))+alogistic_8*(((1/(1+EXP(-s_8*(AC172-t_8))))-(1/(1+EXP(s_8*t_8))))*(1+EXP(-s_8*t_8))))</f>
        <v>#NAME?</v>
      </c>
      <c r="T172" s="46" t="e">
        <f aca="false">MAX(0,id_9*AD172+sum_9*AD172+IF(ssum_9&gt;0,ssum_9*AD172/lamda_9,0)+slogistic_9*(1/(1+EXP(-s_9*(AD172-t_9))))+alogistic_9*(((1/(1+EXP(-s_9*(AD172-t_9))))-(1/(1+EXP(s_9*t_9))))*(1+EXP(-s_9*t_9))))</f>
        <v>#NAME?</v>
      </c>
      <c r="U172" s="46" t="e">
        <f aca="false">MAX(0,id_10*AE172+sum_10*AE172+IF(ssum_10&gt;0,ssum_10*AE172/lamda_10,0)+slogistic_10*(1/(1+EXP(-s_10*(AE172-t_10))))+alogistic_10*(((1/(1+EXP(-s_10*(AE172-t_10))))-(1/(1+EXP(s_10*t_10))))*(1+EXP(-s_10*t_10))))</f>
        <v>#NAME?</v>
      </c>
      <c r="V172" s="46" t="e">
        <f aca="false">w_1_1*B172+w_2_1*C172+w_3_1*D172+w_4_1*E172+w_5_1*F172+w_6_1*G172+w_7_1*H172+w_8_1*I172+w_9_1*J172+w_10_1*K172</f>
        <v>#NAME?</v>
      </c>
      <c r="W172" s="46" t="e">
        <f aca="false">w_1_2*B172+w_2_2*C172+w_3_2*D172+w_4_2*E172+w_5_2*F172+w_5_2*G172+w_7_2*H172+w_8_2*I172+w_9_2*J172+w_10_2*K172</f>
        <v>#NAME?</v>
      </c>
      <c r="X172" s="46" t="e">
        <f aca="false">w_1_3*B172+w_2_3*C172+matrix!$E$6*D172+matrix!$E$7*E172+matrix!$E$8*F172+matrix!$E$9*G172+matrix!$E$10*H172+matrix!$E$11*I172+matrix!$E$12*J172+matrix!$E$13*K172</f>
        <v>#NAME?</v>
      </c>
      <c r="Y172" s="46" t="e">
        <f aca="false">w_1_4*B172+w_2_4*C172+w_3_4*D172+w_4_4*E172+w_5_4*F172+w_6_4*G172+w_7_4*H172+w_8_4*I172+w_9_4*J172+w_10_4*K172</f>
        <v>#NAME?</v>
      </c>
      <c r="Z172" s="46" t="e">
        <f aca="false">w_1_5*B172+w_2_5*C172+w_3_5*D172+w_4_5*E172+w_5_5*F172+w_6_5*G172+w_7_5*H172+w_8_5*I172+w_9_5*J172+w_10_5*K172</f>
        <v>#NAME?</v>
      </c>
      <c r="AA172" s="46" t="e">
        <f aca="false">w_1_6*B172+w_2_6*C172+w_3_6*D172+w_4_6*E172+w_5_6*F172+w_6_6*G172+w_7_6*H172+w_8_6*I172+w_9_6*J172+w_10_6*K172</f>
        <v>#NAME?</v>
      </c>
      <c r="AB172" s="46" t="e">
        <f aca="false">w_1_7*B172+w_2_7*C172+w_3_7*D172+w_4_7*E172+w_5_7*F172+w_6_7*G172+w_7_7*H172+w_8_7*I172+w_9_7*J172+w_10_7*K172</f>
        <v>#NAME?</v>
      </c>
      <c r="AC172" s="46" t="e">
        <f aca="false">w_1_8*B172+w_2_8*C172+w_3_8*D172+w_4_8*E172+w_5_8*F172+w_6_8*G172+w_7_8*H172+w_8_8*I172+w_9_8*J172+w_10_8*K172</f>
        <v>#NAME?</v>
      </c>
      <c r="AD172" s="46" t="e">
        <f aca="false">w_1_9*B172+w_2_9*C172+w_3_9*D172+w_4_9*E172+w_5_9*F172+w_6_9*G172+w_7_9*H172+w_8_9*I172+w_9_9*J172+w_10_9*K172</f>
        <v>#NAME?</v>
      </c>
      <c r="AE172" s="46" t="e">
        <f aca="false">w_1_10*B172+w_2_10*C172+w_3_10*D172+w_4_10*E172+w_5_10*F172+w_6_10*G172+w_7_10*H172+w_8_10*I172+w_9_10*J172+w_10_10*K172</f>
        <v>#NAME?</v>
      </c>
    </row>
    <row r="173" customFormat="false" ht="15" hidden="false" customHeight="false" outlineLevel="0" collapsed="false">
      <c r="A173" s="0" t="n">
        <f aca="false">A172+$B$1</f>
        <v>168</v>
      </c>
      <c r="B173" s="45" t="e">
        <f aca="false">B172+eta_1*(L172-B172)*Dt</f>
        <v>#NAME?</v>
      </c>
      <c r="C173" s="46" t="e">
        <f aca="false">C172+eta_2*(M172-C172)*Dt</f>
        <v>#NAME?</v>
      </c>
      <c r="D173" s="47" t="e">
        <f aca="false">D172+eta_3*(N172-D172)*Dt</f>
        <v>#NAME?</v>
      </c>
      <c r="E173" s="46" t="e">
        <f aca="false">E172+eta_4*(O172-E172)*Dt</f>
        <v>#NAME?</v>
      </c>
      <c r="F173" s="48" t="e">
        <f aca="false">F172+eta_5*(P172-F172)*Dt</f>
        <v>#NAME?</v>
      </c>
      <c r="G173" s="49" t="e">
        <f aca="false">G172+eta_6*(Q172-G172)*Dt</f>
        <v>#NAME?</v>
      </c>
      <c r="H173" s="50" t="e">
        <f aca="false">H172+eta_7*(R172-H172)*Dt</f>
        <v>#NAME?</v>
      </c>
      <c r="I173" s="51" t="e">
        <f aca="false">I172+eta_8*(S172-I172)*Dt</f>
        <v>#NAME?</v>
      </c>
      <c r="J173" s="52" t="e">
        <f aca="false">J172+eta_9*(T172-J172)*Dt</f>
        <v>#NAME?</v>
      </c>
      <c r="K173" s="53" t="e">
        <f aca="false">K172+eta_10*(U172-K172)*Dt</f>
        <v>#NAME?</v>
      </c>
      <c r="L173" s="46" t="e">
        <f aca="false">MAX(0,id_1*V173+sum_1*V173+IF(ssum_1&gt;0,ssum_1*V173/lamda_1,0)+slogistic_1*(1/(1+EXP(-s_1*(V173-t_1))))+alogistic_1*(((1/(1+EXP(-s_1*(V173-t_1))))-(1/(1+EXP(s_1*t_1))))*(1+EXP(-s_1*t_1))))</f>
        <v>#NAME?</v>
      </c>
      <c r="M173" s="46" t="e">
        <f aca="false">MAX(0,id_2*W173+sum_2*W173+IF(ssum_2&gt;0,ssum_2*W173/lamda_2,0)+slogistic_2*(1/(1+EXP(-s_2*(W173-t_2))))+alogistic_2*(((1/(1+EXP(-s_2*(W173-t_2))))-(1/(1+EXP(s_2*t_2))))*(1+EXP(-s_2*t_2))))</f>
        <v>#NAME?</v>
      </c>
      <c r="N173" s="46" t="e">
        <f aca="false">MAX(0,id_3*X173+sum_3*X173+IF(ssum_3&gt;0,ssum_3*X173/lamda_3,0)+slogistic_3*(1/(1+EXP(-s_3*(X173-t_3))))+alogistic_3*(((1/(1+EXP(-s_3*(X173-t_3))))-(1/(1+EXP(s_3*t_3))))*(1+EXP(-s_3*t_3))))</f>
        <v>#NAME?</v>
      </c>
      <c r="O173" s="46" t="e">
        <f aca="false">MAX(0,id_4*Y173+sum_4*Y173+IF(ssum_4&gt;0,ssum_4*Y173/lamda_4,0)+slogistic_4*(1/(1+EXP(-s_4*(Y173-t_4))))+alogistic_4*(((1/(1+EXP(-s_4*(Y173-t_4))))-(1/(1+EXP(s_4*t_4))))*(1+EXP(-s_4*t_4))))</f>
        <v>#NAME?</v>
      </c>
      <c r="P173" s="46" t="e">
        <f aca="false">MAX(0,id_5*Z173+sum_5*Z173+IF(ssum_5&gt;0,ssum_5*Z173/lamda_5,0)+slogistic_5*(1/(1+EXP(-s_5*(Z173-t_5))))+alogistic_5*(((1/(1+EXP(-s_5*(Z173-t_5))))-(1/(1+EXP(s_5*t_5))))*(1+EXP(-s_5*t_5))))</f>
        <v>#NAME?</v>
      </c>
      <c r="Q173" s="46" t="e">
        <f aca="false">MAX(0,id_6*AA173+sum_6*AA173+IF(ssum_6&gt;0,ssum_6*AA173/lamda_6,0)+slogistic_6*(1/(1+EXP(-s_6*(AA173-t_6))))+alogistic_6*(((1/(1+EXP(-s_6*(AA173-t_6))))-(1/(1+EXP(s_6*t_6))))*(1+EXP(-s_6*t_6))))</f>
        <v>#NAME?</v>
      </c>
      <c r="R173" s="46" t="e">
        <f aca="false">MAX(0,id_7*AB173+sum_7*AB173+IF(ssum_7&gt;0,ssum_7*AB173/lamda_7,0)+slogistic_7*(1/(1+EXP(-s_7*(AB173-t_7))))+alogistic_7*(((1/(1+EXP(-s_7*(AB173-t_7))))-(1/(1+EXP(s_7*t_7))))*(1+EXP(-s_7*t_7))))</f>
        <v>#NAME?</v>
      </c>
      <c r="S173" s="46" t="e">
        <f aca="false">MAX(0,id_8*AC173+sum_8*AC173+IF(ssum_8&gt;0,ssum_8*AC173/lamda_8,0)+slogistic_8*(1/(1+EXP(-s_8*(AC173-t_8))))+alogistic_8*(((1/(1+EXP(-s_8*(AC173-t_8))))-(1/(1+EXP(s_8*t_8))))*(1+EXP(-s_8*t_8))))</f>
        <v>#NAME?</v>
      </c>
      <c r="T173" s="46" t="e">
        <f aca="false">MAX(0,id_9*AD173+sum_9*AD173+IF(ssum_9&gt;0,ssum_9*AD173/lamda_9,0)+slogistic_9*(1/(1+EXP(-s_9*(AD173-t_9))))+alogistic_9*(((1/(1+EXP(-s_9*(AD173-t_9))))-(1/(1+EXP(s_9*t_9))))*(1+EXP(-s_9*t_9))))</f>
        <v>#NAME?</v>
      </c>
      <c r="U173" s="46" t="e">
        <f aca="false">MAX(0,id_10*AE173+sum_10*AE173+IF(ssum_10&gt;0,ssum_10*AE173/lamda_10,0)+slogistic_10*(1/(1+EXP(-s_10*(AE173-t_10))))+alogistic_10*(((1/(1+EXP(-s_10*(AE173-t_10))))-(1/(1+EXP(s_10*t_10))))*(1+EXP(-s_10*t_10))))</f>
        <v>#NAME?</v>
      </c>
      <c r="V173" s="46" t="e">
        <f aca="false">w_1_1*B173+w_2_1*C173+w_3_1*D173+w_4_1*E173+w_5_1*F173+w_6_1*G173+w_7_1*H173+w_8_1*I173+w_9_1*J173+w_10_1*K173</f>
        <v>#NAME?</v>
      </c>
      <c r="W173" s="46" t="e">
        <f aca="false">w_1_2*B173+w_2_2*C173+w_3_2*D173+w_4_2*E173+w_5_2*F173+w_5_2*G173+w_7_2*H173+w_8_2*I173+w_9_2*J173+w_10_2*K173</f>
        <v>#NAME?</v>
      </c>
      <c r="X173" s="46" t="e">
        <f aca="false">w_1_3*B173+w_2_3*C173+matrix!$E$6*D173+matrix!$E$7*E173+matrix!$E$8*F173+matrix!$E$9*G173+matrix!$E$10*H173+matrix!$E$11*I173+matrix!$E$12*J173+matrix!$E$13*K173</f>
        <v>#NAME?</v>
      </c>
      <c r="Y173" s="46" t="e">
        <f aca="false">w_1_4*B173+w_2_4*C173+w_3_4*D173+w_4_4*E173+w_5_4*F173+w_6_4*G173+w_7_4*H173+w_8_4*I173+w_9_4*J173+w_10_4*K173</f>
        <v>#NAME?</v>
      </c>
      <c r="Z173" s="46" t="e">
        <f aca="false">w_1_5*B173+w_2_5*C173+w_3_5*D173+w_4_5*E173+w_5_5*F173+w_6_5*G173+w_7_5*H173+w_8_5*I173+w_9_5*J173+w_10_5*K173</f>
        <v>#NAME?</v>
      </c>
      <c r="AA173" s="46" t="e">
        <f aca="false">w_1_6*B173+w_2_6*C173+w_3_6*D173+w_4_6*E173+w_5_6*F173+w_6_6*G173+w_7_6*H173+w_8_6*I173+w_9_6*J173+w_10_6*K173</f>
        <v>#NAME?</v>
      </c>
      <c r="AB173" s="46" t="e">
        <f aca="false">w_1_7*B173+w_2_7*C173+w_3_7*D173+w_4_7*E173+w_5_7*F173+w_6_7*G173+w_7_7*H173+w_8_7*I173+w_9_7*J173+w_10_7*K173</f>
        <v>#NAME?</v>
      </c>
      <c r="AC173" s="46" t="e">
        <f aca="false">w_1_8*B173+w_2_8*C173+w_3_8*D173+w_4_8*E173+w_5_8*F173+w_6_8*G173+w_7_8*H173+w_8_8*I173+w_9_8*J173+w_10_8*K173</f>
        <v>#NAME?</v>
      </c>
      <c r="AD173" s="46" t="e">
        <f aca="false">w_1_9*B173+w_2_9*C173+w_3_9*D173+w_4_9*E173+w_5_9*F173+w_6_9*G173+w_7_9*H173+w_8_9*I173+w_9_9*J173+w_10_9*K173</f>
        <v>#NAME?</v>
      </c>
      <c r="AE173" s="46" t="e">
        <f aca="false">w_1_10*B173+w_2_10*C173+w_3_10*D173+w_4_10*E173+w_5_10*F173+w_6_10*G173+w_7_10*H173+w_8_10*I173+w_9_10*J173+w_10_10*K173</f>
        <v>#NAME?</v>
      </c>
    </row>
    <row r="174" customFormat="false" ht="15" hidden="false" customHeight="false" outlineLevel="0" collapsed="false">
      <c r="A174" s="0" t="n">
        <f aca="false">A173+$B$1</f>
        <v>169</v>
      </c>
      <c r="B174" s="45" t="e">
        <f aca="false">B173+eta_1*(L173-B173)*Dt</f>
        <v>#NAME?</v>
      </c>
      <c r="C174" s="46" t="e">
        <f aca="false">C173+eta_2*(M173-C173)*Dt</f>
        <v>#NAME?</v>
      </c>
      <c r="D174" s="47" t="e">
        <f aca="false">D173+eta_3*(N173-D173)*Dt</f>
        <v>#NAME?</v>
      </c>
      <c r="E174" s="46" t="e">
        <f aca="false">E173+eta_4*(O173-E173)*Dt</f>
        <v>#NAME?</v>
      </c>
      <c r="F174" s="48" t="e">
        <f aca="false">F173+eta_5*(P173-F173)*Dt</f>
        <v>#NAME?</v>
      </c>
      <c r="G174" s="49" t="e">
        <f aca="false">G173+eta_6*(Q173-G173)*Dt</f>
        <v>#NAME?</v>
      </c>
      <c r="H174" s="50" t="e">
        <f aca="false">H173+eta_7*(R173-H173)*Dt</f>
        <v>#NAME?</v>
      </c>
      <c r="I174" s="51" t="e">
        <f aca="false">I173+eta_8*(S173-I173)*Dt</f>
        <v>#NAME?</v>
      </c>
      <c r="J174" s="52" t="e">
        <f aca="false">J173+eta_9*(T173-J173)*Dt</f>
        <v>#NAME?</v>
      </c>
      <c r="K174" s="53" t="e">
        <f aca="false">K173+eta_10*(U173-K173)*Dt</f>
        <v>#NAME?</v>
      </c>
      <c r="L174" s="46" t="e">
        <f aca="false">MAX(0,id_1*V174+sum_1*V174+IF(ssum_1&gt;0,ssum_1*V174/lamda_1,0)+slogistic_1*(1/(1+EXP(-s_1*(V174-t_1))))+alogistic_1*(((1/(1+EXP(-s_1*(V174-t_1))))-(1/(1+EXP(s_1*t_1))))*(1+EXP(-s_1*t_1))))</f>
        <v>#NAME?</v>
      </c>
      <c r="M174" s="46" t="e">
        <f aca="false">MAX(0,id_2*W174+sum_2*W174+IF(ssum_2&gt;0,ssum_2*W174/lamda_2,0)+slogistic_2*(1/(1+EXP(-s_2*(W174-t_2))))+alogistic_2*(((1/(1+EXP(-s_2*(W174-t_2))))-(1/(1+EXP(s_2*t_2))))*(1+EXP(-s_2*t_2))))</f>
        <v>#NAME?</v>
      </c>
      <c r="N174" s="46" t="e">
        <f aca="false">MAX(0,id_3*X174+sum_3*X174+IF(ssum_3&gt;0,ssum_3*X174/lamda_3,0)+slogistic_3*(1/(1+EXP(-s_3*(X174-t_3))))+alogistic_3*(((1/(1+EXP(-s_3*(X174-t_3))))-(1/(1+EXP(s_3*t_3))))*(1+EXP(-s_3*t_3))))</f>
        <v>#NAME?</v>
      </c>
      <c r="O174" s="46" t="e">
        <f aca="false">MAX(0,id_4*Y174+sum_4*Y174+IF(ssum_4&gt;0,ssum_4*Y174/lamda_4,0)+slogistic_4*(1/(1+EXP(-s_4*(Y174-t_4))))+alogistic_4*(((1/(1+EXP(-s_4*(Y174-t_4))))-(1/(1+EXP(s_4*t_4))))*(1+EXP(-s_4*t_4))))</f>
        <v>#NAME?</v>
      </c>
      <c r="P174" s="46" t="e">
        <f aca="false">MAX(0,id_5*Z174+sum_5*Z174+IF(ssum_5&gt;0,ssum_5*Z174/lamda_5,0)+slogistic_5*(1/(1+EXP(-s_5*(Z174-t_5))))+alogistic_5*(((1/(1+EXP(-s_5*(Z174-t_5))))-(1/(1+EXP(s_5*t_5))))*(1+EXP(-s_5*t_5))))</f>
        <v>#NAME?</v>
      </c>
      <c r="Q174" s="46" t="e">
        <f aca="false">MAX(0,id_6*AA174+sum_6*AA174+IF(ssum_6&gt;0,ssum_6*AA174/lamda_6,0)+slogistic_6*(1/(1+EXP(-s_6*(AA174-t_6))))+alogistic_6*(((1/(1+EXP(-s_6*(AA174-t_6))))-(1/(1+EXP(s_6*t_6))))*(1+EXP(-s_6*t_6))))</f>
        <v>#NAME?</v>
      </c>
      <c r="R174" s="46" t="e">
        <f aca="false">MAX(0,id_7*AB174+sum_7*AB174+IF(ssum_7&gt;0,ssum_7*AB174/lamda_7,0)+slogistic_7*(1/(1+EXP(-s_7*(AB174-t_7))))+alogistic_7*(((1/(1+EXP(-s_7*(AB174-t_7))))-(1/(1+EXP(s_7*t_7))))*(1+EXP(-s_7*t_7))))</f>
        <v>#NAME?</v>
      </c>
      <c r="S174" s="46" t="e">
        <f aca="false">MAX(0,id_8*AC174+sum_8*AC174+IF(ssum_8&gt;0,ssum_8*AC174/lamda_8,0)+slogistic_8*(1/(1+EXP(-s_8*(AC174-t_8))))+alogistic_8*(((1/(1+EXP(-s_8*(AC174-t_8))))-(1/(1+EXP(s_8*t_8))))*(1+EXP(-s_8*t_8))))</f>
        <v>#NAME?</v>
      </c>
      <c r="T174" s="46" t="e">
        <f aca="false">MAX(0,id_9*AD174+sum_9*AD174+IF(ssum_9&gt;0,ssum_9*AD174/lamda_9,0)+slogistic_9*(1/(1+EXP(-s_9*(AD174-t_9))))+alogistic_9*(((1/(1+EXP(-s_9*(AD174-t_9))))-(1/(1+EXP(s_9*t_9))))*(1+EXP(-s_9*t_9))))</f>
        <v>#NAME?</v>
      </c>
      <c r="U174" s="46" t="e">
        <f aca="false">MAX(0,id_10*AE174+sum_10*AE174+IF(ssum_10&gt;0,ssum_10*AE174/lamda_10,0)+slogistic_10*(1/(1+EXP(-s_10*(AE174-t_10))))+alogistic_10*(((1/(1+EXP(-s_10*(AE174-t_10))))-(1/(1+EXP(s_10*t_10))))*(1+EXP(-s_10*t_10))))</f>
        <v>#NAME?</v>
      </c>
      <c r="V174" s="46" t="e">
        <f aca="false">w_1_1*B174+w_2_1*C174+w_3_1*D174+w_4_1*E174+w_5_1*F174+w_6_1*G174+w_7_1*H174+w_8_1*I174+w_9_1*J174+w_10_1*K174</f>
        <v>#NAME?</v>
      </c>
      <c r="W174" s="46" t="e">
        <f aca="false">w_1_2*B174+w_2_2*C174+w_3_2*D174+w_4_2*E174+w_5_2*F174+w_5_2*G174+w_7_2*H174+w_8_2*I174+w_9_2*J174+w_10_2*K174</f>
        <v>#NAME?</v>
      </c>
      <c r="X174" s="46" t="e">
        <f aca="false">w_1_3*B174+w_2_3*C174+matrix!$E$6*D174+matrix!$E$7*E174+matrix!$E$8*F174+matrix!$E$9*G174+matrix!$E$10*H174+matrix!$E$11*I174+matrix!$E$12*J174+matrix!$E$13*K174</f>
        <v>#NAME?</v>
      </c>
      <c r="Y174" s="46" t="e">
        <f aca="false">w_1_4*B174+w_2_4*C174+w_3_4*D174+w_4_4*E174+w_5_4*F174+w_6_4*G174+w_7_4*H174+w_8_4*I174+w_9_4*J174+w_10_4*K174</f>
        <v>#NAME?</v>
      </c>
      <c r="Z174" s="46" t="e">
        <f aca="false">w_1_5*B174+w_2_5*C174+w_3_5*D174+w_4_5*E174+w_5_5*F174+w_6_5*G174+w_7_5*H174+w_8_5*I174+w_9_5*J174+w_10_5*K174</f>
        <v>#NAME?</v>
      </c>
      <c r="AA174" s="46" t="e">
        <f aca="false">w_1_6*B174+w_2_6*C174+w_3_6*D174+w_4_6*E174+w_5_6*F174+w_6_6*G174+w_7_6*H174+w_8_6*I174+w_9_6*J174+w_10_6*K174</f>
        <v>#NAME?</v>
      </c>
      <c r="AB174" s="46" t="e">
        <f aca="false">w_1_7*B174+w_2_7*C174+w_3_7*D174+w_4_7*E174+w_5_7*F174+w_6_7*G174+w_7_7*H174+w_8_7*I174+w_9_7*J174+w_10_7*K174</f>
        <v>#NAME?</v>
      </c>
      <c r="AC174" s="46" t="e">
        <f aca="false">w_1_8*B174+w_2_8*C174+w_3_8*D174+w_4_8*E174+w_5_8*F174+w_6_8*G174+w_7_8*H174+w_8_8*I174+w_9_8*J174+w_10_8*K174</f>
        <v>#NAME?</v>
      </c>
      <c r="AD174" s="46" t="e">
        <f aca="false">w_1_9*B174+w_2_9*C174+w_3_9*D174+w_4_9*E174+w_5_9*F174+w_6_9*G174+w_7_9*H174+w_8_9*I174+w_9_9*J174+w_10_9*K174</f>
        <v>#NAME?</v>
      </c>
      <c r="AE174" s="46" t="e">
        <f aca="false">w_1_10*B174+w_2_10*C174+w_3_10*D174+w_4_10*E174+w_5_10*F174+w_6_10*G174+w_7_10*H174+w_8_10*I174+w_9_10*J174+w_10_10*K174</f>
        <v>#NAME?</v>
      </c>
    </row>
    <row r="175" customFormat="false" ht="15" hidden="false" customHeight="false" outlineLevel="0" collapsed="false">
      <c r="A175" s="0" t="n">
        <f aca="false">A174+$B$1</f>
        <v>170</v>
      </c>
      <c r="B175" s="45" t="e">
        <f aca="false">B174+eta_1*(L174-B174)*Dt</f>
        <v>#NAME?</v>
      </c>
      <c r="C175" s="46" t="e">
        <f aca="false">C174+eta_2*(M174-C174)*Dt</f>
        <v>#NAME?</v>
      </c>
      <c r="D175" s="47" t="e">
        <f aca="false">D174+eta_3*(N174-D174)*Dt</f>
        <v>#NAME?</v>
      </c>
      <c r="E175" s="46" t="e">
        <f aca="false">E174+eta_4*(O174-E174)*Dt</f>
        <v>#NAME?</v>
      </c>
      <c r="F175" s="48" t="e">
        <f aca="false">F174+eta_5*(P174-F174)*Dt</f>
        <v>#NAME?</v>
      </c>
      <c r="G175" s="49" t="e">
        <f aca="false">G174+eta_6*(Q174-G174)*Dt</f>
        <v>#NAME?</v>
      </c>
      <c r="H175" s="50" t="e">
        <f aca="false">H174+eta_7*(R174-H174)*Dt</f>
        <v>#NAME?</v>
      </c>
      <c r="I175" s="51" t="e">
        <f aca="false">I174+eta_8*(S174-I174)*Dt</f>
        <v>#NAME?</v>
      </c>
      <c r="J175" s="52" t="e">
        <f aca="false">J174+eta_9*(T174-J174)*Dt</f>
        <v>#NAME?</v>
      </c>
      <c r="K175" s="53" t="e">
        <f aca="false">K174+eta_10*(U174-K174)*Dt</f>
        <v>#NAME?</v>
      </c>
      <c r="L175" s="46" t="e">
        <f aca="false">MAX(0,id_1*V175+sum_1*V175+IF(ssum_1&gt;0,ssum_1*V175/lamda_1,0)+slogistic_1*(1/(1+EXP(-s_1*(V175-t_1))))+alogistic_1*(((1/(1+EXP(-s_1*(V175-t_1))))-(1/(1+EXP(s_1*t_1))))*(1+EXP(-s_1*t_1))))</f>
        <v>#NAME?</v>
      </c>
      <c r="M175" s="46" t="e">
        <f aca="false">MAX(0,id_2*W175+sum_2*W175+IF(ssum_2&gt;0,ssum_2*W175/lamda_2,0)+slogistic_2*(1/(1+EXP(-s_2*(W175-t_2))))+alogistic_2*(((1/(1+EXP(-s_2*(W175-t_2))))-(1/(1+EXP(s_2*t_2))))*(1+EXP(-s_2*t_2))))</f>
        <v>#NAME?</v>
      </c>
      <c r="N175" s="46" t="e">
        <f aca="false">MAX(0,id_3*X175+sum_3*X175+IF(ssum_3&gt;0,ssum_3*X175/lamda_3,0)+slogistic_3*(1/(1+EXP(-s_3*(X175-t_3))))+alogistic_3*(((1/(1+EXP(-s_3*(X175-t_3))))-(1/(1+EXP(s_3*t_3))))*(1+EXP(-s_3*t_3))))</f>
        <v>#NAME?</v>
      </c>
      <c r="O175" s="46" t="e">
        <f aca="false">MAX(0,id_4*Y175+sum_4*Y175+IF(ssum_4&gt;0,ssum_4*Y175/lamda_4,0)+slogistic_4*(1/(1+EXP(-s_4*(Y175-t_4))))+alogistic_4*(((1/(1+EXP(-s_4*(Y175-t_4))))-(1/(1+EXP(s_4*t_4))))*(1+EXP(-s_4*t_4))))</f>
        <v>#NAME?</v>
      </c>
      <c r="P175" s="46" t="e">
        <f aca="false">MAX(0,id_5*Z175+sum_5*Z175+IF(ssum_5&gt;0,ssum_5*Z175/lamda_5,0)+slogistic_5*(1/(1+EXP(-s_5*(Z175-t_5))))+alogistic_5*(((1/(1+EXP(-s_5*(Z175-t_5))))-(1/(1+EXP(s_5*t_5))))*(1+EXP(-s_5*t_5))))</f>
        <v>#NAME?</v>
      </c>
      <c r="Q175" s="46" t="e">
        <f aca="false">MAX(0,id_6*AA175+sum_6*AA175+IF(ssum_6&gt;0,ssum_6*AA175/lamda_6,0)+slogistic_6*(1/(1+EXP(-s_6*(AA175-t_6))))+alogistic_6*(((1/(1+EXP(-s_6*(AA175-t_6))))-(1/(1+EXP(s_6*t_6))))*(1+EXP(-s_6*t_6))))</f>
        <v>#NAME?</v>
      </c>
      <c r="R175" s="46" t="e">
        <f aca="false">MAX(0,id_7*AB175+sum_7*AB175+IF(ssum_7&gt;0,ssum_7*AB175/lamda_7,0)+slogistic_7*(1/(1+EXP(-s_7*(AB175-t_7))))+alogistic_7*(((1/(1+EXP(-s_7*(AB175-t_7))))-(1/(1+EXP(s_7*t_7))))*(1+EXP(-s_7*t_7))))</f>
        <v>#NAME?</v>
      </c>
      <c r="S175" s="46" t="e">
        <f aca="false">MAX(0,id_8*AC175+sum_8*AC175+IF(ssum_8&gt;0,ssum_8*AC175/lamda_8,0)+slogistic_8*(1/(1+EXP(-s_8*(AC175-t_8))))+alogistic_8*(((1/(1+EXP(-s_8*(AC175-t_8))))-(1/(1+EXP(s_8*t_8))))*(1+EXP(-s_8*t_8))))</f>
        <v>#NAME?</v>
      </c>
      <c r="T175" s="46" t="e">
        <f aca="false">MAX(0,id_9*AD175+sum_9*AD175+IF(ssum_9&gt;0,ssum_9*AD175/lamda_9,0)+slogistic_9*(1/(1+EXP(-s_9*(AD175-t_9))))+alogistic_9*(((1/(1+EXP(-s_9*(AD175-t_9))))-(1/(1+EXP(s_9*t_9))))*(1+EXP(-s_9*t_9))))</f>
        <v>#NAME?</v>
      </c>
      <c r="U175" s="46" t="e">
        <f aca="false">MAX(0,id_10*AE175+sum_10*AE175+IF(ssum_10&gt;0,ssum_10*AE175/lamda_10,0)+slogistic_10*(1/(1+EXP(-s_10*(AE175-t_10))))+alogistic_10*(((1/(1+EXP(-s_10*(AE175-t_10))))-(1/(1+EXP(s_10*t_10))))*(1+EXP(-s_10*t_10))))</f>
        <v>#NAME?</v>
      </c>
      <c r="V175" s="46" t="e">
        <f aca="false">w_1_1*B175+w_2_1*C175+w_3_1*D175+w_4_1*E175+w_5_1*F175+w_6_1*G175+w_7_1*H175+w_8_1*I175+w_9_1*J175+w_10_1*K175</f>
        <v>#NAME?</v>
      </c>
      <c r="W175" s="46" t="e">
        <f aca="false">w_1_2*B175+w_2_2*C175+w_3_2*D175+w_4_2*E175+w_5_2*F175+w_5_2*G175+w_7_2*H175+w_8_2*I175+w_9_2*J175+w_10_2*K175</f>
        <v>#NAME?</v>
      </c>
      <c r="X175" s="46" t="e">
        <f aca="false">w_1_3*B175+w_2_3*C175+matrix!$E$6*D175+matrix!$E$7*E175+matrix!$E$8*F175+matrix!$E$9*G175+matrix!$E$10*H175+matrix!$E$11*I175+matrix!$E$12*J175+matrix!$E$13*K175</f>
        <v>#NAME?</v>
      </c>
      <c r="Y175" s="46" t="e">
        <f aca="false">w_1_4*B175+w_2_4*C175+w_3_4*D175+w_4_4*E175+w_5_4*F175+w_6_4*G175+w_7_4*H175+w_8_4*I175+w_9_4*J175+w_10_4*K175</f>
        <v>#NAME?</v>
      </c>
      <c r="Z175" s="46" t="e">
        <f aca="false">w_1_5*B175+w_2_5*C175+w_3_5*D175+w_4_5*E175+w_5_5*F175+w_6_5*G175+w_7_5*H175+w_8_5*I175+w_9_5*J175+w_10_5*K175</f>
        <v>#NAME?</v>
      </c>
      <c r="AA175" s="46" t="e">
        <f aca="false">w_1_6*B175+w_2_6*C175+w_3_6*D175+w_4_6*E175+w_5_6*F175+w_6_6*G175+w_7_6*H175+w_8_6*I175+w_9_6*J175+w_10_6*K175</f>
        <v>#NAME?</v>
      </c>
      <c r="AB175" s="46" t="e">
        <f aca="false">w_1_7*B175+w_2_7*C175+w_3_7*D175+w_4_7*E175+w_5_7*F175+w_6_7*G175+w_7_7*H175+w_8_7*I175+w_9_7*J175+w_10_7*K175</f>
        <v>#NAME?</v>
      </c>
      <c r="AC175" s="46" t="e">
        <f aca="false">w_1_8*B175+w_2_8*C175+w_3_8*D175+w_4_8*E175+w_5_8*F175+w_6_8*G175+w_7_8*H175+w_8_8*I175+w_9_8*J175+w_10_8*K175</f>
        <v>#NAME?</v>
      </c>
      <c r="AD175" s="46" t="e">
        <f aca="false">w_1_9*B175+w_2_9*C175+w_3_9*D175+w_4_9*E175+w_5_9*F175+w_6_9*G175+w_7_9*H175+w_8_9*I175+w_9_9*J175+w_10_9*K175</f>
        <v>#NAME?</v>
      </c>
      <c r="AE175" s="46" t="e">
        <f aca="false">w_1_10*B175+w_2_10*C175+w_3_10*D175+w_4_10*E175+w_5_10*F175+w_6_10*G175+w_7_10*H175+w_8_10*I175+w_9_10*J175+w_10_10*K175</f>
        <v>#NAME?</v>
      </c>
    </row>
    <row r="176" customFormat="false" ht="15" hidden="false" customHeight="false" outlineLevel="0" collapsed="false">
      <c r="A176" s="0" t="n">
        <f aca="false">A175+$B$1</f>
        <v>171</v>
      </c>
      <c r="B176" s="45" t="e">
        <f aca="false">B175+eta_1*(L175-B175)*Dt</f>
        <v>#NAME?</v>
      </c>
      <c r="C176" s="46" t="e">
        <f aca="false">C175+eta_2*(M175-C175)*Dt</f>
        <v>#NAME?</v>
      </c>
      <c r="D176" s="47" t="e">
        <f aca="false">D175+eta_3*(N175-D175)*Dt</f>
        <v>#NAME?</v>
      </c>
      <c r="E176" s="46" t="e">
        <f aca="false">E175+eta_4*(O175-E175)*Dt</f>
        <v>#NAME?</v>
      </c>
      <c r="F176" s="48" t="e">
        <f aca="false">F175+eta_5*(P175-F175)*Dt</f>
        <v>#NAME?</v>
      </c>
      <c r="G176" s="49" t="e">
        <f aca="false">G175+eta_6*(Q175-G175)*Dt</f>
        <v>#NAME?</v>
      </c>
      <c r="H176" s="50" t="e">
        <f aca="false">H175+eta_7*(R175-H175)*Dt</f>
        <v>#NAME?</v>
      </c>
      <c r="I176" s="51" t="e">
        <f aca="false">I175+eta_8*(S175-I175)*Dt</f>
        <v>#NAME?</v>
      </c>
      <c r="J176" s="52" t="e">
        <f aca="false">J175+eta_9*(T175-J175)*Dt</f>
        <v>#NAME?</v>
      </c>
      <c r="K176" s="53" t="e">
        <f aca="false">K175+eta_10*(U175-K175)*Dt</f>
        <v>#NAME?</v>
      </c>
      <c r="L176" s="46" t="e">
        <f aca="false">MAX(0,id_1*V176+sum_1*V176+IF(ssum_1&gt;0,ssum_1*V176/lamda_1,0)+slogistic_1*(1/(1+EXP(-s_1*(V176-t_1))))+alogistic_1*(((1/(1+EXP(-s_1*(V176-t_1))))-(1/(1+EXP(s_1*t_1))))*(1+EXP(-s_1*t_1))))</f>
        <v>#NAME?</v>
      </c>
      <c r="M176" s="46" t="e">
        <f aca="false">MAX(0,id_2*W176+sum_2*W176+IF(ssum_2&gt;0,ssum_2*W176/lamda_2,0)+slogistic_2*(1/(1+EXP(-s_2*(W176-t_2))))+alogistic_2*(((1/(1+EXP(-s_2*(W176-t_2))))-(1/(1+EXP(s_2*t_2))))*(1+EXP(-s_2*t_2))))</f>
        <v>#NAME?</v>
      </c>
      <c r="N176" s="46" t="e">
        <f aca="false">MAX(0,id_3*X176+sum_3*X176+IF(ssum_3&gt;0,ssum_3*X176/lamda_3,0)+slogistic_3*(1/(1+EXP(-s_3*(X176-t_3))))+alogistic_3*(((1/(1+EXP(-s_3*(X176-t_3))))-(1/(1+EXP(s_3*t_3))))*(1+EXP(-s_3*t_3))))</f>
        <v>#NAME?</v>
      </c>
      <c r="O176" s="46" t="e">
        <f aca="false">MAX(0,id_4*Y176+sum_4*Y176+IF(ssum_4&gt;0,ssum_4*Y176/lamda_4,0)+slogistic_4*(1/(1+EXP(-s_4*(Y176-t_4))))+alogistic_4*(((1/(1+EXP(-s_4*(Y176-t_4))))-(1/(1+EXP(s_4*t_4))))*(1+EXP(-s_4*t_4))))</f>
        <v>#NAME?</v>
      </c>
      <c r="P176" s="46" t="e">
        <f aca="false">MAX(0,id_5*Z176+sum_5*Z176+IF(ssum_5&gt;0,ssum_5*Z176/lamda_5,0)+slogistic_5*(1/(1+EXP(-s_5*(Z176-t_5))))+alogistic_5*(((1/(1+EXP(-s_5*(Z176-t_5))))-(1/(1+EXP(s_5*t_5))))*(1+EXP(-s_5*t_5))))</f>
        <v>#NAME?</v>
      </c>
      <c r="Q176" s="46" t="e">
        <f aca="false">MAX(0,id_6*AA176+sum_6*AA176+IF(ssum_6&gt;0,ssum_6*AA176/lamda_6,0)+slogistic_6*(1/(1+EXP(-s_6*(AA176-t_6))))+alogistic_6*(((1/(1+EXP(-s_6*(AA176-t_6))))-(1/(1+EXP(s_6*t_6))))*(1+EXP(-s_6*t_6))))</f>
        <v>#NAME?</v>
      </c>
      <c r="R176" s="46" t="e">
        <f aca="false">MAX(0,id_7*AB176+sum_7*AB176+IF(ssum_7&gt;0,ssum_7*AB176/lamda_7,0)+slogistic_7*(1/(1+EXP(-s_7*(AB176-t_7))))+alogistic_7*(((1/(1+EXP(-s_7*(AB176-t_7))))-(1/(1+EXP(s_7*t_7))))*(1+EXP(-s_7*t_7))))</f>
        <v>#NAME?</v>
      </c>
      <c r="S176" s="46" t="e">
        <f aca="false">MAX(0,id_8*AC176+sum_8*AC176+IF(ssum_8&gt;0,ssum_8*AC176/lamda_8,0)+slogistic_8*(1/(1+EXP(-s_8*(AC176-t_8))))+alogistic_8*(((1/(1+EXP(-s_8*(AC176-t_8))))-(1/(1+EXP(s_8*t_8))))*(1+EXP(-s_8*t_8))))</f>
        <v>#NAME?</v>
      </c>
      <c r="T176" s="46" t="e">
        <f aca="false">MAX(0,id_9*AD176+sum_9*AD176+IF(ssum_9&gt;0,ssum_9*AD176/lamda_9,0)+slogistic_9*(1/(1+EXP(-s_9*(AD176-t_9))))+alogistic_9*(((1/(1+EXP(-s_9*(AD176-t_9))))-(1/(1+EXP(s_9*t_9))))*(1+EXP(-s_9*t_9))))</f>
        <v>#NAME?</v>
      </c>
      <c r="U176" s="46" t="e">
        <f aca="false">MAX(0,id_10*AE176+sum_10*AE176+IF(ssum_10&gt;0,ssum_10*AE176/lamda_10,0)+slogistic_10*(1/(1+EXP(-s_10*(AE176-t_10))))+alogistic_10*(((1/(1+EXP(-s_10*(AE176-t_10))))-(1/(1+EXP(s_10*t_10))))*(1+EXP(-s_10*t_10))))</f>
        <v>#NAME?</v>
      </c>
      <c r="V176" s="46" t="e">
        <f aca="false">w_1_1*B176+w_2_1*C176+w_3_1*D176+w_4_1*E176+w_5_1*F176+w_6_1*G176+w_7_1*H176+w_8_1*I176+w_9_1*J176+w_10_1*K176</f>
        <v>#NAME?</v>
      </c>
      <c r="W176" s="46" t="e">
        <f aca="false">w_1_2*B176+w_2_2*C176+w_3_2*D176+w_4_2*E176+w_5_2*F176+w_5_2*G176+w_7_2*H176+w_8_2*I176+w_9_2*J176+w_10_2*K176</f>
        <v>#NAME?</v>
      </c>
      <c r="X176" s="46" t="e">
        <f aca="false">w_1_3*B176+w_2_3*C176+matrix!$E$6*D176+matrix!$E$7*E176+matrix!$E$8*F176+matrix!$E$9*G176+matrix!$E$10*H176+matrix!$E$11*I176+matrix!$E$12*J176+matrix!$E$13*K176</f>
        <v>#NAME?</v>
      </c>
      <c r="Y176" s="46" t="e">
        <f aca="false">w_1_4*B176+w_2_4*C176+w_3_4*D176+w_4_4*E176+w_5_4*F176+w_6_4*G176+w_7_4*H176+w_8_4*I176+w_9_4*J176+w_10_4*K176</f>
        <v>#NAME?</v>
      </c>
      <c r="Z176" s="46" t="e">
        <f aca="false">w_1_5*B176+w_2_5*C176+w_3_5*D176+w_4_5*E176+w_5_5*F176+w_6_5*G176+w_7_5*H176+w_8_5*I176+w_9_5*J176+w_10_5*K176</f>
        <v>#NAME?</v>
      </c>
      <c r="AA176" s="46" t="e">
        <f aca="false">w_1_6*B176+w_2_6*C176+w_3_6*D176+w_4_6*E176+w_5_6*F176+w_6_6*G176+w_7_6*H176+w_8_6*I176+w_9_6*J176+w_10_6*K176</f>
        <v>#NAME?</v>
      </c>
      <c r="AB176" s="46" t="e">
        <f aca="false">w_1_7*B176+w_2_7*C176+w_3_7*D176+w_4_7*E176+w_5_7*F176+w_6_7*G176+w_7_7*H176+w_8_7*I176+w_9_7*J176+w_10_7*K176</f>
        <v>#NAME?</v>
      </c>
      <c r="AC176" s="46" t="e">
        <f aca="false">w_1_8*B176+w_2_8*C176+w_3_8*D176+w_4_8*E176+w_5_8*F176+w_6_8*G176+w_7_8*H176+w_8_8*I176+w_9_8*J176+w_10_8*K176</f>
        <v>#NAME?</v>
      </c>
      <c r="AD176" s="46" t="e">
        <f aca="false">w_1_9*B176+w_2_9*C176+w_3_9*D176+w_4_9*E176+w_5_9*F176+w_6_9*G176+w_7_9*H176+w_8_9*I176+w_9_9*J176+w_10_9*K176</f>
        <v>#NAME?</v>
      </c>
      <c r="AE176" s="46" t="e">
        <f aca="false">w_1_10*B176+w_2_10*C176+w_3_10*D176+w_4_10*E176+w_5_10*F176+w_6_10*G176+w_7_10*H176+w_8_10*I176+w_9_10*J176+w_10_10*K176</f>
        <v>#NAME?</v>
      </c>
    </row>
    <row r="177" customFormat="false" ht="15" hidden="false" customHeight="false" outlineLevel="0" collapsed="false">
      <c r="A177" s="0" t="n">
        <f aca="false">A176+$B$1</f>
        <v>172</v>
      </c>
      <c r="B177" s="45" t="e">
        <f aca="false">B176+eta_1*(L176-B176)*Dt</f>
        <v>#NAME?</v>
      </c>
      <c r="C177" s="46" t="e">
        <f aca="false">C176+eta_2*(M176-C176)*Dt</f>
        <v>#NAME?</v>
      </c>
      <c r="D177" s="47" t="e">
        <f aca="false">D176+eta_3*(N176-D176)*Dt</f>
        <v>#NAME?</v>
      </c>
      <c r="E177" s="46" t="e">
        <f aca="false">E176+eta_4*(O176-E176)*Dt</f>
        <v>#NAME?</v>
      </c>
      <c r="F177" s="48" t="e">
        <f aca="false">F176+eta_5*(P176-F176)*Dt</f>
        <v>#NAME?</v>
      </c>
      <c r="G177" s="49" t="e">
        <f aca="false">G176+eta_6*(Q176-G176)*Dt</f>
        <v>#NAME?</v>
      </c>
      <c r="H177" s="50" t="e">
        <f aca="false">H176+eta_7*(R176-H176)*Dt</f>
        <v>#NAME?</v>
      </c>
      <c r="I177" s="51" t="e">
        <f aca="false">I176+eta_8*(S176-I176)*Dt</f>
        <v>#NAME?</v>
      </c>
      <c r="J177" s="52" t="e">
        <f aca="false">J176+eta_9*(T176-J176)*Dt</f>
        <v>#NAME?</v>
      </c>
      <c r="K177" s="53" t="e">
        <f aca="false">K176+eta_10*(U176-K176)*Dt</f>
        <v>#NAME?</v>
      </c>
      <c r="L177" s="46" t="e">
        <f aca="false">MAX(0,id_1*V177+sum_1*V177+IF(ssum_1&gt;0,ssum_1*V177/lamda_1,0)+slogistic_1*(1/(1+EXP(-s_1*(V177-t_1))))+alogistic_1*(((1/(1+EXP(-s_1*(V177-t_1))))-(1/(1+EXP(s_1*t_1))))*(1+EXP(-s_1*t_1))))</f>
        <v>#NAME?</v>
      </c>
      <c r="M177" s="46" t="e">
        <f aca="false">MAX(0,id_2*W177+sum_2*W177+IF(ssum_2&gt;0,ssum_2*W177/lamda_2,0)+slogistic_2*(1/(1+EXP(-s_2*(W177-t_2))))+alogistic_2*(((1/(1+EXP(-s_2*(W177-t_2))))-(1/(1+EXP(s_2*t_2))))*(1+EXP(-s_2*t_2))))</f>
        <v>#NAME?</v>
      </c>
      <c r="N177" s="46" t="e">
        <f aca="false">MAX(0,id_3*X177+sum_3*X177+IF(ssum_3&gt;0,ssum_3*X177/lamda_3,0)+slogistic_3*(1/(1+EXP(-s_3*(X177-t_3))))+alogistic_3*(((1/(1+EXP(-s_3*(X177-t_3))))-(1/(1+EXP(s_3*t_3))))*(1+EXP(-s_3*t_3))))</f>
        <v>#NAME?</v>
      </c>
      <c r="O177" s="46" t="e">
        <f aca="false">MAX(0,id_4*Y177+sum_4*Y177+IF(ssum_4&gt;0,ssum_4*Y177/lamda_4,0)+slogistic_4*(1/(1+EXP(-s_4*(Y177-t_4))))+alogistic_4*(((1/(1+EXP(-s_4*(Y177-t_4))))-(1/(1+EXP(s_4*t_4))))*(1+EXP(-s_4*t_4))))</f>
        <v>#NAME?</v>
      </c>
      <c r="P177" s="46" t="e">
        <f aca="false">MAX(0,id_5*Z177+sum_5*Z177+IF(ssum_5&gt;0,ssum_5*Z177/lamda_5,0)+slogistic_5*(1/(1+EXP(-s_5*(Z177-t_5))))+alogistic_5*(((1/(1+EXP(-s_5*(Z177-t_5))))-(1/(1+EXP(s_5*t_5))))*(1+EXP(-s_5*t_5))))</f>
        <v>#NAME?</v>
      </c>
      <c r="Q177" s="46" t="e">
        <f aca="false">MAX(0,id_6*AA177+sum_6*AA177+IF(ssum_6&gt;0,ssum_6*AA177/lamda_6,0)+slogistic_6*(1/(1+EXP(-s_6*(AA177-t_6))))+alogistic_6*(((1/(1+EXP(-s_6*(AA177-t_6))))-(1/(1+EXP(s_6*t_6))))*(1+EXP(-s_6*t_6))))</f>
        <v>#NAME?</v>
      </c>
      <c r="R177" s="46" t="e">
        <f aca="false">MAX(0,id_7*AB177+sum_7*AB177+IF(ssum_7&gt;0,ssum_7*AB177/lamda_7,0)+slogistic_7*(1/(1+EXP(-s_7*(AB177-t_7))))+alogistic_7*(((1/(1+EXP(-s_7*(AB177-t_7))))-(1/(1+EXP(s_7*t_7))))*(1+EXP(-s_7*t_7))))</f>
        <v>#NAME?</v>
      </c>
      <c r="S177" s="46" t="e">
        <f aca="false">MAX(0,id_8*AC177+sum_8*AC177+IF(ssum_8&gt;0,ssum_8*AC177/lamda_8,0)+slogistic_8*(1/(1+EXP(-s_8*(AC177-t_8))))+alogistic_8*(((1/(1+EXP(-s_8*(AC177-t_8))))-(1/(1+EXP(s_8*t_8))))*(1+EXP(-s_8*t_8))))</f>
        <v>#NAME?</v>
      </c>
      <c r="T177" s="46" t="e">
        <f aca="false">MAX(0,id_9*AD177+sum_9*AD177+IF(ssum_9&gt;0,ssum_9*AD177/lamda_9,0)+slogistic_9*(1/(1+EXP(-s_9*(AD177-t_9))))+alogistic_9*(((1/(1+EXP(-s_9*(AD177-t_9))))-(1/(1+EXP(s_9*t_9))))*(1+EXP(-s_9*t_9))))</f>
        <v>#NAME?</v>
      </c>
      <c r="U177" s="46" t="e">
        <f aca="false">MAX(0,id_10*AE177+sum_10*AE177+IF(ssum_10&gt;0,ssum_10*AE177/lamda_10,0)+slogistic_10*(1/(1+EXP(-s_10*(AE177-t_10))))+alogistic_10*(((1/(1+EXP(-s_10*(AE177-t_10))))-(1/(1+EXP(s_10*t_10))))*(1+EXP(-s_10*t_10))))</f>
        <v>#NAME?</v>
      </c>
      <c r="V177" s="46" t="e">
        <f aca="false">w_1_1*B177+w_2_1*C177+w_3_1*D177+w_4_1*E177+w_5_1*F177+w_6_1*G177+w_7_1*H177+w_8_1*I177+w_9_1*J177+w_10_1*K177</f>
        <v>#NAME?</v>
      </c>
      <c r="W177" s="46" t="e">
        <f aca="false">w_1_2*B177+w_2_2*C177+w_3_2*D177+w_4_2*E177+w_5_2*F177+w_5_2*G177+w_7_2*H177+w_8_2*I177+w_9_2*J177+w_10_2*K177</f>
        <v>#NAME?</v>
      </c>
      <c r="X177" s="46" t="e">
        <f aca="false">w_1_3*B177+w_2_3*C177+matrix!$E$6*D177+matrix!$E$7*E177+matrix!$E$8*F177+matrix!$E$9*G177+matrix!$E$10*H177+matrix!$E$11*I177+matrix!$E$12*J177+matrix!$E$13*K177</f>
        <v>#NAME?</v>
      </c>
      <c r="Y177" s="46" t="e">
        <f aca="false">w_1_4*B177+w_2_4*C177+w_3_4*D177+w_4_4*E177+w_5_4*F177+w_6_4*G177+w_7_4*H177+w_8_4*I177+w_9_4*J177+w_10_4*K177</f>
        <v>#NAME?</v>
      </c>
      <c r="Z177" s="46" t="e">
        <f aca="false">w_1_5*B177+w_2_5*C177+w_3_5*D177+w_4_5*E177+w_5_5*F177+w_6_5*G177+w_7_5*H177+w_8_5*I177+w_9_5*J177+w_10_5*K177</f>
        <v>#NAME?</v>
      </c>
      <c r="AA177" s="46" t="e">
        <f aca="false">w_1_6*B177+w_2_6*C177+w_3_6*D177+w_4_6*E177+w_5_6*F177+w_6_6*G177+w_7_6*H177+w_8_6*I177+w_9_6*J177+w_10_6*K177</f>
        <v>#NAME?</v>
      </c>
      <c r="AB177" s="46" t="e">
        <f aca="false">w_1_7*B177+w_2_7*C177+w_3_7*D177+w_4_7*E177+w_5_7*F177+w_6_7*G177+w_7_7*H177+w_8_7*I177+w_9_7*J177+w_10_7*K177</f>
        <v>#NAME?</v>
      </c>
      <c r="AC177" s="46" t="e">
        <f aca="false">w_1_8*B177+w_2_8*C177+w_3_8*D177+w_4_8*E177+w_5_8*F177+w_6_8*G177+w_7_8*H177+w_8_8*I177+w_9_8*J177+w_10_8*K177</f>
        <v>#NAME?</v>
      </c>
      <c r="AD177" s="46" t="e">
        <f aca="false">w_1_9*B177+w_2_9*C177+w_3_9*D177+w_4_9*E177+w_5_9*F177+w_6_9*G177+w_7_9*H177+w_8_9*I177+w_9_9*J177+w_10_9*K177</f>
        <v>#NAME?</v>
      </c>
      <c r="AE177" s="46" t="e">
        <f aca="false">w_1_10*B177+w_2_10*C177+w_3_10*D177+w_4_10*E177+w_5_10*F177+w_6_10*G177+w_7_10*H177+w_8_10*I177+w_9_10*J177+w_10_10*K177</f>
        <v>#NAME?</v>
      </c>
    </row>
    <row r="178" customFormat="false" ht="15" hidden="false" customHeight="false" outlineLevel="0" collapsed="false">
      <c r="A178" s="0" t="n">
        <f aca="false">A177+$B$1</f>
        <v>173</v>
      </c>
      <c r="B178" s="45" t="e">
        <f aca="false">B177+eta_1*(L177-B177)*Dt</f>
        <v>#NAME?</v>
      </c>
      <c r="C178" s="46" t="e">
        <f aca="false">C177+eta_2*(M177-C177)*Dt</f>
        <v>#NAME?</v>
      </c>
      <c r="D178" s="47" t="e">
        <f aca="false">D177+eta_3*(N177-D177)*Dt</f>
        <v>#NAME?</v>
      </c>
      <c r="E178" s="46" t="e">
        <f aca="false">E177+eta_4*(O177-E177)*Dt</f>
        <v>#NAME?</v>
      </c>
      <c r="F178" s="48" t="e">
        <f aca="false">F177+eta_5*(P177-F177)*Dt</f>
        <v>#NAME?</v>
      </c>
      <c r="G178" s="49" t="e">
        <f aca="false">G177+eta_6*(Q177-G177)*Dt</f>
        <v>#NAME?</v>
      </c>
      <c r="H178" s="50" t="e">
        <f aca="false">H177+eta_7*(R177-H177)*Dt</f>
        <v>#NAME?</v>
      </c>
      <c r="I178" s="51" t="e">
        <f aca="false">I177+eta_8*(S177-I177)*Dt</f>
        <v>#NAME?</v>
      </c>
      <c r="J178" s="52" t="e">
        <f aca="false">J177+eta_9*(T177-J177)*Dt</f>
        <v>#NAME?</v>
      </c>
      <c r="K178" s="53" t="e">
        <f aca="false">K177+eta_10*(U177-K177)*Dt</f>
        <v>#NAME?</v>
      </c>
      <c r="L178" s="46" t="e">
        <f aca="false">MAX(0,id_1*V178+sum_1*V178+IF(ssum_1&gt;0,ssum_1*V178/lamda_1,0)+slogistic_1*(1/(1+EXP(-s_1*(V178-t_1))))+alogistic_1*(((1/(1+EXP(-s_1*(V178-t_1))))-(1/(1+EXP(s_1*t_1))))*(1+EXP(-s_1*t_1))))</f>
        <v>#NAME?</v>
      </c>
      <c r="M178" s="46" t="e">
        <f aca="false">MAX(0,id_2*W178+sum_2*W178+IF(ssum_2&gt;0,ssum_2*W178/lamda_2,0)+slogistic_2*(1/(1+EXP(-s_2*(W178-t_2))))+alogistic_2*(((1/(1+EXP(-s_2*(W178-t_2))))-(1/(1+EXP(s_2*t_2))))*(1+EXP(-s_2*t_2))))</f>
        <v>#NAME?</v>
      </c>
      <c r="N178" s="46" t="e">
        <f aca="false">MAX(0,id_3*X178+sum_3*X178+IF(ssum_3&gt;0,ssum_3*X178/lamda_3,0)+slogistic_3*(1/(1+EXP(-s_3*(X178-t_3))))+alogistic_3*(((1/(1+EXP(-s_3*(X178-t_3))))-(1/(1+EXP(s_3*t_3))))*(1+EXP(-s_3*t_3))))</f>
        <v>#NAME?</v>
      </c>
      <c r="O178" s="46" t="e">
        <f aca="false">MAX(0,id_4*Y178+sum_4*Y178+IF(ssum_4&gt;0,ssum_4*Y178/lamda_4,0)+slogistic_4*(1/(1+EXP(-s_4*(Y178-t_4))))+alogistic_4*(((1/(1+EXP(-s_4*(Y178-t_4))))-(1/(1+EXP(s_4*t_4))))*(1+EXP(-s_4*t_4))))</f>
        <v>#NAME?</v>
      </c>
      <c r="P178" s="46" t="e">
        <f aca="false">MAX(0,id_5*Z178+sum_5*Z178+IF(ssum_5&gt;0,ssum_5*Z178/lamda_5,0)+slogistic_5*(1/(1+EXP(-s_5*(Z178-t_5))))+alogistic_5*(((1/(1+EXP(-s_5*(Z178-t_5))))-(1/(1+EXP(s_5*t_5))))*(1+EXP(-s_5*t_5))))</f>
        <v>#NAME?</v>
      </c>
      <c r="Q178" s="46" t="e">
        <f aca="false">MAX(0,id_6*AA178+sum_6*AA178+IF(ssum_6&gt;0,ssum_6*AA178/lamda_6,0)+slogistic_6*(1/(1+EXP(-s_6*(AA178-t_6))))+alogistic_6*(((1/(1+EXP(-s_6*(AA178-t_6))))-(1/(1+EXP(s_6*t_6))))*(1+EXP(-s_6*t_6))))</f>
        <v>#NAME?</v>
      </c>
      <c r="R178" s="46" t="e">
        <f aca="false">MAX(0,id_7*AB178+sum_7*AB178+IF(ssum_7&gt;0,ssum_7*AB178/lamda_7,0)+slogistic_7*(1/(1+EXP(-s_7*(AB178-t_7))))+alogistic_7*(((1/(1+EXP(-s_7*(AB178-t_7))))-(1/(1+EXP(s_7*t_7))))*(1+EXP(-s_7*t_7))))</f>
        <v>#NAME?</v>
      </c>
      <c r="S178" s="46" t="e">
        <f aca="false">MAX(0,id_8*AC178+sum_8*AC178+IF(ssum_8&gt;0,ssum_8*AC178/lamda_8,0)+slogistic_8*(1/(1+EXP(-s_8*(AC178-t_8))))+alogistic_8*(((1/(1+EXP(-s_8*(AC178-t_8))))-(1/(1+EXP(s_8*t_8))))*(1+EXP(-s_8*t_8))))</f>
        <v>#NAME?</v>
      </c>
      <c r="T178" s="46" t="e">
        <f aca="false">MAX(0,id_9*AD178+sum_9*AD178+IF(ssum_9&gt;0,ssum_9*AD178/lamda_9,0)+slogistic_9*(1/(1+EXP(-s_9*(AD178-t_9))))+alogistic_9*(((1/(1+EXP(-s_9*(AD178-t_9))))-(1/(1+EXP(s_9*t_9))))*(1+EXP(-s_9*t_9))))</f>
        <v>#NAME?</v>
      </c>
      <c r="U178" s="46" t="e">
        <f aca="false">MAX(0,id_10*AE178+sum_10*AE178+IF(ssum_10&gt;0,ssum_10*AE178/lamda_10,0)+slogistic_10*(1/(1+EXP(-s_10*(AE178-t_10))))+alogistic_10*(((1/(1+EXP(-s_10*(AE178-t_10))))-(1/(1+EXP(s_10*t_10))))*(1+EXP(-s_10*t_10))))</f>
        <v>#NAME?</v>
      </c>
      <c r="V178" s="46" t="e">
        <f aca="false">w_1_1*B178+w_2_1*C178+w_3_1*D178+w_4_1*E178+w_5_1*F178+w_6_1*G178+w_7_1*H178+w_8_1*I178+w_9_1*J178+w_10_1*K178</f>
        <v>#NAME?</v>
      </c>
      <c r="W178" s="46" t="e">
        <f aca="false">w_1_2*B178+w_2_2*C178+w_3_2*D178+w_4_2*E178+w_5_2*F178+w_5_2*G178+w_7_2*H178+w_8_2*I178+w_9_2*J178+w_10_2*K178</f>
        <v>#NAME?</v>
      </c>
      <c r="X178" s="46" t="e">
        <f aca="false">w_1_3*B178+w_2_3*C178+matrix!$E$6*D178+matrix!$E$7*E178+matrix!$E$8*F178+matrix!$E$9*G178+matrix!$E$10*H178+matrix!$E$11*I178+matrix!$E$12*J178+matrix!$E$13*K178</f>
        <v>#NAME?</v>
      </c>
      <c r="Y178" s="46" t="e">
        <f aca="false">w_1_4*B178+w_2_4*C178+w_3_4*D178+w_4_4*E178+w_5_4*F178+w_6_4*G178+w_7_4*H178+w_8_4*I178+w_9_4*J178+w_10_4*K178</f>
        <v>#NAME?</v>
      </c>
      <c r="Z178" s="46" t="e">
        <f aca="false">w_1_5*B178+w_2_5*C178+w_3_5*D178+w_4_5*E178+w_5_5*F178+w_6_5*G178+w_7_5*H178+w_8_5*I178+w_9_5*J178+w_10_5*K178</f>
        <v>#NAME?</v>
      </c>
      <c r="AA178" s="46" t="e">
        <f aca="false">w_1_6*B178+w_2_6*C178+w_3_6*D178+w_4_6*E178+w_5_6*F178+w_6_6*G178+w_7_6*H178+w_8_6*I178+w_9_6*J178+w_10_6*K178</f>
        <v>#NAME?</v>
      </c>
      <c r="AB178" s="46" t="e">
        <f aca="false">w_1_7*B178+w_2_7*C178+w_3_7*D178+w_4_7*E178+w_5_7*F178+w_6_7*G178+w_7_7*H178+w_8_7*I178+w_9_7*J178+w_10_7*K178</f>
        <v>#NAME?</v>
      </c>
      <c r="AC178" s="46" t="e">
        <f aca="false">w_1_8*B178+w_2_8*C178+w_3_8*D178+w_4_8*E178+w_5_8*F178+w_6_8*G178+w_7_8*H178+w_8_8*I178+w_9_8*J178+w_10_8*K178</f>
        <v>#NAME?</v>
      </c>
      <c r="AD178" s="46" t="e">
        <f aca="false">w_1_9*B178+w_2_9*C178+w_3_9*D178+w_4_9*E178+w_5_9*F178+w_6_9*G178+w_7_9*H178+w_8_9*I178+w_9_9*J178+w_10_9*K178</f>
        <v>#NAME?</v>
      </c>
      <c r="AE178" s="46" t="e">
        <f aca="false">w_1_10*B178+w_2_10*C178+w_3_10*D178+w_4_10*E178+w_5_10*F178+w_6_10*G178+w_7_10*H178+w_8_10*I178+w_9_10*J178+w_10_10*K178</f>
        <v>#NAME?</v>
      </c>
    </row>
    <row r="179" customFormat="false" ht="15" hidden="false" customHeight="false" outlineLevel="0" collapsed="false">
      <c r="A179" s="0" t="n">
        <f aca="false">A178+$B$1</f>
        <v>174</v>
      </c>
      <c r="B179" s="45" t="e">
        <f aca="false">B178+eta_1*(L178-B178)*Dt</f>
        <v>#NAME?</v>
      </c>
      <c r="C179" s="46" t="e">
        <f aca="false">C178+eta_2*(M178-C178)*Dt</f>
        <v>#NAME?</v>
      </c>
      <c r="D179" s="47" t="e">
        <f aca="false">D178+eta_3*(N178-D178)*Dt</f>
        <v>#NAME?</v>
      </c>
      <c r="E179" s="46" t="e">
        <f aca="false">E178+eta_4*(O178-E178)*Dt</f>
        <v>#NAME?</v>
      </c>
      <c r="F179" s="48" t="e">
        <f aca="false">F178+eta_5*(P178-F178)*Dt</f>
        <v>#NAME?</v>
      </c>
      <c r="G179" s="49" t="e">
        <f aca="false">G178+eta_6*(Q178-G178)*Dt</f>
        <v>#NAME?</v>
      </c>
      <c r="H179" s="50" t="e">
        <f aca="false">H178+eta_7*(R178-H178)*Dt</f>
        <v>#NAME?</v>
      </c>
      <c r="I179" s="51" t="e">
        <f aca="false">I178+eta_8*(S178-I178)*Dt</f>
        <v>#NAME?</v>
      </c>
      <c r="J179" s="52" t="e">
        <f aca="false">J178+eta_9*(T178-J178)*Dt</f>
        <v>#NAME?</v>
      </c>
      <c r="K179" s="53" t="e">
        <f aca="false">K178+eta_10*(U178-K178)*Dt</f>
        <v>#NAME?</v>
      </c>
      <c r="L179" s="46" t="e">
        <f aca="false">MAX(0,id_1*V179+sum_1*V179+IF(ssum_1&gt;0,ssum_1*V179/lamda_1,0)+slogistic_1*(1/(1+EXP(-s_1*(V179-t_1))))+alogistic_1*(((1/(1+EXP(-s_1*(V179-t_1))))-(1/(1+EXP(s_1*t_1))))*(1+EXP(-s_1*t_1))))</f>
        <v>#NAME?</v>
      </c>
      <c r="M179" s="46" t="e">
        <f aca="false">MAX(0,id_2*W179+sum_2*W179+IF(ssum_2&gt;0,ssum_2*W179/lamda_2,0)+slogistic_2*(1/(1+EXP(-s_2*(W179-t_2))))+alogistic_2*(((1/(1+EXP(-s_2*(W179-t_2))))-(1/(1+EXP(s_2*t_2))))*(1+EXP(-s_2*t_2))))</f>
        <v>#NAME?</v>
      </c>
      <c r="N179" s="46" t="e">
        <f aca="false">MAX(0,id_3*X179+sum_3*X179+IF(ssum_3&gt;0,ssum_3*X179/lamda_3,0)+slogistic_3*(1/(1+EXP(-s_3*(X179-t_3))))+alogistic_3*(((1/(1+EXP(-s_3*(X179-t_3))))-(1/(1+EXP(s_3*t_3))))*(1+EXP(-s_3*t_3))))</f>
        <v>#NAME?</v>
      </c>
      <c r="O179" s="46" t="e">
        <f aca="false">MAX(0,id_4*Y179+sum_4*Y179+IF(ssum_4&gt;0,ssum_4*Y179/lamda_4,0)+slogistic_4*(1/(1+EXP(-s_4*(Y179-t_4))))+alogistic_4*(((1/(1+EXP(-s_4*(Y179-t_4))))-(1/(1+EXP(s_4*t_4))))*(1+EXP(-s_4*t_4))))</f>
        <v>#NAME?</v>
      </c>
      <c r="P179" s="46" t="e">
        <f aca="false">MAX(0,id_5*Z179+sum_5*Z179+IF(ssum_5&gt;0,ssum_5*Z179/lamda_5,0)+slogistic_5*(1/(1+EXP(-s_5*(Z179-t_5))))+alogistic_5*(((1/(1+EXP(-s_5*(Z179-t_5))))-(1/(1+EXP(s_5*t_5))))*(1+EXP(-s_5*t_5))))</f>
        <v>#NAME?</v>
      </c>
      <c r="Q179" s="46" t="e">
        <f aca="false">MAX(0,id_6*AA179+sum_6*AA179+IF(ssum_6&gt;0,ssum_6*AA179/lamda_6,0)+slogistic_6*(1/(1+EXP(-s_6*(AA179-t_6))))+alogistic_6*(((1/(1+EXP(-s_6*(AA179-t_6))))-(1/(1+EXP(s_6*t_6))))*(1+EXP(-s_6*t_6))))</f>
        <v>#NAME?</v>
      </c>
      <c r="R179" s="46" t="e">
        <f aca="false">MAX(0,id_7*AB179+sum_7*AB179+IF(ssum_7&gt;0,ssum_7*AB179/lamda_7,0)+slogistic_7*(1/(1+EXP(-s_7*(AB179-t_7))))+alogistic_7*(((1/(1+EXP(-s_7*(AB179-t_7))))-(1/(1+EXP(s_7*t_7))))*(1+EXP(-s_7*t_7))))</f>
        <v>#NAME?</v>
      </c>
      <c r="S179" s="46" t="e">
        <f aca="false">MAX(0,id_8*AC179+sum_8*AC179+IF(ssum_8&gt;0,ssum_8*AC179/lamda_8,0)+slogistic_8*(1/(1+EXP(-s_8*(AC179-t_8))))+alogistic_8*(((1/(1+EXP(-s_8*(AC179-t_8))))-(1/(1+EXP(s_8*t_8))))*(1+EXP(-s_8*t_8))))</f>
        <v>#NAME?</v>
      </c>
      <c r="T179" s="46" t="e">
        <f aca="false">MAX(0,id_9*AD179+sum_9*AD179+IF(ssum_9&gt;0,ssum_9*AD179/lamda_9,0)+slogistic_9*(1/(1+EXP(-s_9*(AD179-t_9))))+alogistic_9*(((1/(1+EXP(-s_9*(AD179-t_9))))-(1/(1+EXP(s_9*t_9))))*(1+EXP(-s_9*t_9))))</f>
        <v>#NAME?</v>
      </c>
      <c r="U179" s="46" t="e">
        <f aca="false">MAX(0,id_10*AE179+sum_10*AE179+IF(ssum_10&gt;0,ssum_10*AE179/lamda_10,0)+slogistic_10*(1/(1+EXP(-s_10*(AE179-t_10))))+alogistic_10*(((1/(1+EXP(-s_10*(AE179-t_10))))-(1/(1+EXP(s_10*t_10))))*(1+EXP(-s_10*t_10))))</f>
        <v>#NAME?</v>
      </c>
      <c r="V179" s="46" t="e">
        <f aca="false">w_1_1*B179+w_2_1*C179+w_3_1*D179+w_4_1*E179+w_5_1*F179+w_6_1*G179+w_7_1*H179+w_8_1*I179+w_9_1*J179+w_10_1*K179</f>
        <v>#NAME?</v>
      </c>
      <c r="W179" s="46" t="e">
        <f aca="false">w_1_2*B179+w_2_2*C179+w_3_2*D179+w_4_2*E179+w_5_2*F179+w_5_2*G179+w_7_2*H179+w_8_2*I179+w_9_2*J179+w_10_2*K179</f>
        <v>#NAME?</v>
      </c>
      <c r="X179" s="46" t="e">
        <f aca="false">w_1_3*B179+w_2_3*C179+matrix!$E$6*D179+matrix!$E$7*E179+matrix!$E$8*F179+matrix!$E$9*G179+matrix!$E$10*H179+matrix!$E$11*I179+matrix!$E$12*J179+matrix!$E$13*K179</f>
        <v>#NAME?</v>
      </c>
      <c r="Y179" s="46" t="e">
        <f aca="false">w_1_4*B179+w_2_4*C179+w_3_4*D179+w_4_4*E179+w_5_4*F179+w_6_4*G179+w_7_4*H179+w_8_4*I179+w_9_4*J179+w_10_4*K179</f>
        <v>#NAME?</v>
      </c>
      <c r="Z179" s="46" t="e">
        <f aca="false">w_1_5*B179+w_2_5*C179+w_3_5*D179+w_4_5*E179+w_5_5*F179+w_6_5*G179+w_7_5*H179+w_8_5*I179+w_9_5*J179+w_10_5*K179</f>
        <v>#NAME?</v>
      </c>
      <c r="AA179" s="46" t="e">
        <f aca="false">w_1_6*B179+w_2_6*C179+w_3_6*D179+w_4_6*E179+w_5_6*F179+w_6_6*G179+w_7_6*H179+w_8_6*I179+w_9_6*J179+w_10_6*K179</f>
        <v>#NAME?</v>
      </c>
      <c r="AB179" s="46" t="e">
        <f aca="false">w_1_7*B179+w_2_7*C179+w_3_7*D179+w_4_7*E179+w_5_7*F179+w_6_7*G179+w_7_7*H179+w_8_7*I179+w_9_7*J179+w_10_7*K179</f>
        <v>#NAME?</v>
      </c>
      <c r="AC179" s="46" t="e">
        <f aca="false">w_1_8*B179+w_2_8*C179+w_3_8*D179+w_4_8*E179+w_5_8*F179+w_6_8*G179+w_7_8*H179+w_8_8*I179+w_9_8*J179+w_10_8*K179</f>
        <v>#NAME?</v>
      </c>
      <c r="AD179" s="46" t="e">
        <f aca="false">w_1_9*B179+w_2_9*C179+w_3_9*D179+w_4_9*E179+w_5_9*F179+w_6_9*G179+w_7_9*H179+w_8_9*I179+w_9_9*J179+w_10_9*K179</f>
        <v>#NAME?</v>
      </c>
      <c r="AE179" s="46" t="e">
        <f aca="false">w_1_10*B179+w_2_10*C179+w_3_10*D179+w_4_10*E179+w_5_10*F179+w_6_10*G179+w_7_10*H179+w_8_10*I179+w_9_10*J179+w_10_10*K179</f>
        <v>#NAME?</v>
      </c>
    </row>
    <row r="180" customFormat="false" ht="15" hidden="false" customHeight="false" outlineLevel="0" collapsed="false">
      <c r="A180" s="0" t="n">
        <f aca="false">A179+$B$1</f>
        <v>175</v>
      </c>
      <c r="B180" s="45" t="e">
        <f aca="false">B179+eta_1*(L179-B179)*Dt</f>
        <v>#NAME?</v>
      </c>
      <c r="C180" s="46" t="e">
        <f aca="false">C179+eta_2*(M179-C179)*Dt</f>
        <v>#NAME?</v>
      </c>
      <c r="D180" s="47" t="e">
        <f aca="false">D179+eta_3*(N179-D179)*Dt</f>
        <v>#NAME?</v>
      </c>
      <c r="E180" s="46" t="e">
        <f aca="false">E179+eta_4*(O179-E179)*Dt</f>
        <v>#NAME?</v>
      </c>
      <c r="F180" s="48" t="e">
        <f aca="false">F179+eta_5*(P179-F179)*Dt</f>
        <v>#NAME?</v>
      </c>
      <c r="G180" s="49" t="e">
        <f aca="false">G179+eta_6*(Q179-G179)*Dt</f>
        <v>#NAME?</v>
      </c>
      <c r="H180" s="50" t="e">
        <f aca="false">H179+eta_7*(R179-H179)*Dt</f>
        <v>#NAME?</v>
      </c>
      <c r="I180" s="51" t="e">
        <f aca="false">I179+eta_8*(S179-I179)*Dt</f>
        <v>#NAME?</v>
      </c>
      <c r="J180" s="52" t="e">
        <f aca="false">J179+eta_9*(T179-J179)*Dt</f>
        <v>#NAME?</v>
      </c>
      <c r="K180" s="53" t="e">
        <f aca="false">K179+eta_10*(U179-K179)*Dt</f>
        <v>#NAME?</v>
      </c>
      <c r="L180" s="46" t="e">
        <f aca="false">MAX(0,id_1*V180+sum_1*V180+IF(ssum_1&gt;0,ssum_1*V180/lamda_1,0)+slogistic_1*(1/(1+EXP(-s_1*(V180-t_1))))+alogistic_1*(((1/(1+EXP(-s_1*(V180-t_1))))-(1/(1+EXP(s_1*t_1))))*(1+EXP(-s_1*t_1))))</f>
        <v>#NAME?</v>
      </c>
      <c r="M180" s="46" t="e">
        <f aca="false">MAX(0,id_2*W180+sum_2*W180+IF(ssum_2&gt;0,ssum_2*W180/lamda_2,0)+slogistic_2*(1/(1+EXP(-s_2*(W180-t_2))))+alogistic_2*(((1/(1+EXP(-s_2*(W180-t_2))))-(1/(1+EXP(s_2*t_2))))*(1+EXP(-s_2*t_2))))</f>
        <v>#NAME?</v>
      </c>
      <c r="N180" s="46" t="e">
        <f aca="false">MAX(0,id_3*X180+sum_3*X180+IF(ssum_3&gt;0,ssum_3*X180/lamda_3,0)+slogistic_3*(1/(1+EXP(-s_3*(X180-t_3))))+alogistic_3*(((1/(1+EXP(-s_3*(X180-t_3))))-(1/(1+EXP(s_3*t_3))))*(1+EXP(-s_3*t_3))))</f>
        <v>#NAME?</v>
      </c>
      <c r="O180" s="46" t="e">
        <f aca="false">MAX(0,id_4*Y180+sum_4*Y180+IF(ssum_4&gt;0,ssum_4*Y180/lamda_4,0)+slogistic_4*(1/(1+EXP(-s_4*(Y180-t_4))))+alogistic_4*(((1/(1+EXP(-s_4*(Y180-t_4))))-(1/(1+EXP(s_4*t_4))))*(1+EXP(-s_4*t_4))))</f>
        <v>#NAME?</v>
      </c>
      <c r="P180" s="46" t="e">
        <f aca="false">MAX(0,id_5*Z180+sum_5*Z180+IF(ssum_5&gt;0,ssum_5*Z180/lamda_5,0)+slogistic_5*(1/(1+EXP(-s_5*(Z180-t_5))))+alogistic_5*(((1/(1+EXP(-s_5*(Z180-t_5))))-(1/(1+EXP(s_5*t_5))))*(1+EXP(-s_5*t_5))))</f>
        <v>#NAME?</v>
      </c>
      <c r="Q180" s="46" t="e">
        <f aca="false">MAX(0,id_6*AA180+sum_6*AA180+IF(ssum_6&gt;0,ssum_6*AA180/lamda_6,0)+slogistic_6*(1/(1+EXP(-s_6*(AA180-t_6))))+alogistic_6*(((1/(1+EXP(-s_6*(AA180-t_6))))-(1/(1+EXP(s_6*t_6))))*(1+EXP(-s_6*t_6))))</f>
        <v>#NAME?</v>
      </c>
      <c r="R180" s="46" t="e">
        <f aca="false">MAX(0,id_7*AB180+sum_7*AB180+IF(ssum_7&gt;0,ssum_7*AB180/lamda_7,0)+slogistic_7*(1/(1+EXP(-s_7*(AB180-t_7))))+alogistic_7*(((1/(1+EXP(-s_7*(AB180-t_7))))-(1/(1+EXP(s_7*t_7))))*(1+EXP(-s_7*t_7))))</f>
        <v>#NAME?</v>
      </c>
      <c r="S180" s="46" t="e">
        <f aca="false">MAX(0,id_8*AC180+sum_8*AC180+IF(ssum_8&gt;0,ssum_8*AC180/lamda_8,0)+slogistic_8*(1/(1+EXP(-s_8*(AC180-t_8))))+alogistic_8*(((1/(1+EXP(-s_8*(AC180-t_8))))-(1/(1+EXP(s_8*t_8))))*(1+EXP(-s_8*t_8))))</f>
        <v>#NAME?</v>
      </c>
      <c r="T180" s="46" t="e">
        <f aca="false">MAX(0,id_9*AD180+sum_9*AD180+IF(ssum_9&gt;0,ssum_9*AD180/lamda_9,0)+slogistic_9*(1/(1+EXP(-s_9*(AD180-t_9))))+alogistic_9*(((1/(1+EXP(-s_9*(AD180-t_9))))-(1/(1+EXP(s_9*t_9))))*(1+EXP(-s_9*t_9))))</f>
        <v>#NAME?</v>
      </c>
      <c r="U180" s="46" t="e">
        <f aca="false">MAX(0,id_10*AE180+sum_10*AE180+IF(ssum_10&gt;0,ssum_10*AE180/lamda_10,0)+slogistic_10*(1/(1+EXP(-s_10*(AE180-t_10))))+alogistic_10*(((1/(1+EXP(-s_10*(AE180-t_10))))-(1/(1+EXP(s_10*t_10))))*(1+EXP(-s_10*t_10))))</f>
        <v>#NAME?</v>
      </c>
      <c r="V180" s="46" t="e">
        <f aca="false">w_1_1*B180+w_2_1*C180+w_3_1*D180+w_4_1*E180+w_5_1*F180+w_6_1*G180+w_7_1*H180+w_8_1*I180+w_9_1*J180+w_10_1*K180</f>
        <v>#NAME?</v>
      </c>
      <c r="W180" s="46" t="e">
        <f aca="false">w_1_2*B180+w_2_2*C180+w_3_2*D180+w_4_2*E180+w_5_2*F180+w_5_2*G180+w_7_2*H180+w_8_2*I180+w_9_2*J180+w_10_2*K180</f>
        <v>#NAME?</v>
      </c>
      <c r="X180" s="46" t="e">
        <f aca="false">w_1_3*B180+w_2_3*C180+matrix!$E$6*D180+matrix!$E$7*E180+matrix!$E$8*F180+matrix!$E$9*G180+matrix!$E$10*H180+matrix!$E$11*I180+matrix!$E$12*J180+matrix!$E$13*K180</f>
        <v>#NAME?</v>
      </c>
      <c r="Y180" s="46" t="e">
        <f aca="false">w_1_4*B180+w_2_4*C180+w_3_4*D180+w_4_4*E180+w_5_4*F180+w_6_4*G180+w_7_4*H180+w_8_4*I180+w_9_4*J180+w_10_4*K180</f>
        <v>#NAME?</v>
      </c>
      <c r="Z180" s="46" t="e">
        <f aca="false">w_1_5*B180+w_2_5*C180+w_3_5*D180+w_4_5*E180+w_5_5*F180+w_6_5*G180+w_7_5*H180+w_8_5*I180+w_9_5*J180+w_10_5*K180</f>
        <v>#NAME?</v>
      </c>
      <c r="AA180" s="46" t="e">
        <f aca="false">w_1_6*B180+w_2_6*C180+w_3_6*D180+w_4_6*E180+w_5_6*F180+w_6_6*G180+w_7_6*H180+w_8_6*I180+w_9_6*J180+w_10_6*K180</f>
        <v>#NAME?</v>
      </c>
      <c r="AB180" s="46" t="e">
        <f aca="false">w_1_7*B180+w_2_7*C180+w_3_7*D180+w_4_7*E180+w_5_7*F180+w_6_7*G180+w_7_7*H180+w_8_7*I180+w_9_7*J180+w_10_7*K180</f>
        <v>#NAME?</v>
      </c>
      <c r="AC180" s="46" t="e">
        <f aca="false">w_1_8*B180+w_2_8*C180+w_3_8*D180+w_4_8*E180+w_5_8*F180+w_6_8*G180+w_7_8*H180+w_8_8*I180+w_9_8*J180+w_10_8*K180</f>
        <v>#NAME?</v>
      </c>
      <c r="AD180" s="46" t="e">
        <f aca="false">w_1_9*B180+w_2_9*C180+w_3_9*D180+w_4_9*E180+w_5_9*F180+w_6_9*G180+w_7_9*H180+w_8_9*I180+w_9_9*J180+w_10_9*K180</f>
        <v>#NAME?</v>
      </c>
      <c r="AE180" s="46" t="e">
        <f aca="false">w_1_10*B180+w_2_10*C180+w_3_10*D180+w_4_10*E180+w_5_10*F180+w_6_10*G180+w_7_10*H180+w_8_10*I180+w_9_10*J180+w_10_10*K180</f>
        <v>#NAME?</v>
      </c>
    </row>
    <row r="181" customFormat="false" ht="15" hidden="false" customHeight="false" outlineLevel="0" collapsed="false">
      <c r="A181" s="0" t="n">
        <f aca="false">A180+$B$1</f>
        <v>176</v>
      </c>
      <c r="B181" s="45" t="e">
        <f aca="false">B180+eta_1*(L180-B180)*Dt</f>
        <v>#NAME?</v>
      </c>
      <c r="C181" s="46" t="e">
        <f aca="false">C180+eta_2*(M180-C180)*Dt</f>
        <v>#NAME?</v>
      </c>
      <c r="D181" s="47" t="e">
        <f aca="false">D180+eta_3*(N180-D180)*Dt</f>
        <v>#NAME?</v>
      </c>
      <c r="E181" s="46" t="e">
        <f aca="false">E180+eta_4*(O180-E180)*Dt</f>
        <v>#NAME?</v>
      </c>
      <c r="F181" s="48" t="e">
        <f aca="false">F180+eta_5*(P180-F180)*Dt</f>
        <v>#NAME?</v>
      </c>
      <c r="G181" s="49" t="e">
        <f aca="false">G180+eta_6*(Q180-G180)*Dt</f>
        <v>#NAME?</v>
      </c>
      <c r="H181" s="50" t="e">
        <f aca="false">H180+eta_7*(R180-H180)*Dt</f>
        <v>#NAME?</v>
      </c>
      <c r="I181" s="51" t="e">
        <f aca="false">I180+eta_8*(S180-I180)*Dt</f>
        <v>#NAME?</v>
      </c>
      <c r="J181" s="52" t="e">
        <f aca="false">J180+eta_9*(T180-J180)*Dt</f>
        <v>#NAME?</v>
      </c>
      <c r="K181" s="53" t="e">
        <f aca="false">K180+eta_10*(U180-K180)*Dt</f>
        <v>#NAME?</v>
      </c>
      <c r="L181" s="46" t="e">
        <f aca="false">MAX(0,id_1*V181+sum_1*V181+IF(ssum_1&gt;0,ssum_1*V181/lamda_1,0)+slogistic_1*(1/(1+EXP(-s_1*(V181-t_1))))+alogistic_1*(((1/(1+EXP(-s_1*(V181-t_1))))-(1/(1+EXP(s_1*t_1))))*(1+EXP(-s_1*t_1))))</f>
        <v>#NAME?</v>
      </c>
      <c r="M181" s="46" t="e">
        <f aca="false">MAX(0,id_2*W181+sum_2*W181+IF(ssum_2&gt;0,ssum_2*W181/lamda_2,0)+slogistic_2*(1/(1+EXP(-s_2*(W181-t_2))))+alogistic_2*(((1/(1+EXP(-s_2*(W181-t_2))))-(1/(1+EXP(s_2*t_2))))*(1+EXP(-s_2*t_2))))</f>
        <v>#NAME?</v>
      </c>
      <c r="N181" s="46" t="e">
        <f aca="false">MAX(0,id_3*X181+sum_3*X181+IF(ssum_3&gt;0,ssum_3*X181/lamda_3,0)+slogistic_3*(1/(1+EXP(-s_3*(X181-t_3))))+alogistic_3*(((1/(1+EXP(-s_3*(X181-t_3))))-(1/(1+EXP(s_3*t_3))))*(1+EXP(-s_3*t_3))))</f>
        <v>#NAME?</v>
      </c>
      <c r="O181" s="46" t="e">
        <f aca="false">MAX(0,id_4*Y181+sum_4*Y181+IF(ssum_4&gt;0,ssum_4*Y181/lamda_4,0)+slogistic_4*(1/(1+EXP(-s_4*(Y181-t_4))))+alogistic_4*(((1/(1+EXP(-s_4*(Y181-t_4))))-(1/(1+EXP(s_4*t_4))))*(1+EXP(-s_4*t_4))))</f>
        <v>#NAME?</v>
      </c>
      <c r="P181" s="46" t="e">
        <f aca="false">MAX(0,id_5*Z181+sum_5*Z181+IF(ssum_5&gt;0,ssum_5*Z181/lamda_5,0)+slogistic_5*(1/(1+EXP(-s_5*(Z181-t_5))))+alogistic_5*(((1/(1+EXP(-s_5*(Z181-t_5))))-(1/(1+EXP(s_5*t_5))))*(1+EXP(-s_5*t_5))))</f>
        <v>#NAME?</v>
      </c>
      <c r="Q181" s="46" t="e">
        <f aca="false">MAX(0,id_6*AA181+sum_6*AA181+IF(ssum_6&gt;0,ssum_6*AA181/lamda_6,0)+slogistic_6*(1/(1+EXP(-s_6*(AA181-t_6))))+alogistic_6*(((1/(1+EXP(-s_6*(AA181-t_6))))-(1/(1+EXP(s_6*t_6))))*(1+EXP(-s_6*t_6))))</f>
        <v>#NAME?</v>
      </c>
      <c r="R181" s="46" t="e">
        <f aca="false">MAX(0,id_7*AB181+sum_7*AB181+IF(ssum_7&gt;0,ssum_7*AB181/lamda_7,0)+slogistic_7*(1/(1+EXP(-s_7*(AB181-t_7))))+alogistic_7*(((1/(1+EXP(-s_7*(AB181-t_7))))-(1/(1+EXP(s_7*t_7))))*(1+EXP(-s_7*t_7))))</f>
        <v>#NAME?</v>
      </c>
      <c r="S181" s="46" t="e">
        <f aca="false">MAX(0,id_8*AC181+sum_8*AC181+IF(ssum_8&gt;0,ssum_8*AC181/lamda_8,0)+slogistic_8*(1/(1+EXP(-s_8*(AC181-t_8))))+alogistic_8*(((1/(1+EXP(-s_8*(AC181-t_8))))-(1/(1+EXP(s_8*t_8))))*(1+EXP(-s_8*t_8))))</f>
        <v>#NAME?</v>
      </c>
      <c r="T181" s="46" t="e">
        <f aca="false">MAX(0,id_9*AD181+sum_9*AD181+IF(ssum_9&gt;0,ssum_9*AD181/lamda_9,0)+slogistic_9*(1/(1+EXP(-s_9*(AD181-t_9))))+alogistic_9*(((1/(1+EXP(-s_9*(AD181-t_9))))-(1/(1+EXP(s_9*t_9))))*(1+EXP(-s_9*t_9))))</f>
        <v>#NAME?</v>
      </c>
      <c r="U181" s="46" t="e">
        <f aca="false">MAX(0,id_10*AE181+sum_10*AE181+IF(ssum_10&gt;0,ssum_10*AE181/lamda_10,0)+slogistic_10*(1/(1+EXP(-s_10*(AE181-t_10))))+alogistic_10*(((1/(1+EXP(-s_10*(AE181-t_10))))-(1/(1+EXP(s_10*t_10))))*(1+EXP(-s_10*t_10))))</f>
        <v>#NAME?</v>
      </c>
      <c r="V181" s="46" t="e">
        <f aca="false">w_1_1*B181+w_2_1*C181+w_3_1*D181+w_4_1*E181+w_5_1*F181+w_6_1*G181+w_7_1*H181+w_8_1*I181+w_9_1*J181+w_10_1*K181</f>
        <v>#NAME?</v>
      </c>
      <c r="W181" s="46" t="e">
        <f aca="false">w_1_2*B181+w_2_2*C181+w_3_2*D181+w_4_2*E181+w_5_2*F181+w_5_2*G181+w_7_2*H181+w_8_2*I181+w_9_2*J181+w_10_2*K181</f>
        <v>#NAME?</v>
      </c>
      <c r="X181" s="46" t="e">
        <f aca="false">w_1_3*B181+w_2_3*C181+matrix!$E$6*D181+matrix!$E$7*E181+matrix!$E$8*F181+matrix!$E$9*G181+matrix!$E$10*H181+matrix!$E$11*I181+matrix!$E$12*J181+matrix!$E$13*K181</f>
        <v>#NAME?</v>
      </c>
      <c r="Y181" s="46" t="e">
        <f aca="false">w_1_4*B181+w_2_4*C181+w_3_4*D181+w_4_4*E181+w_5_4*F181+w_6_4*G181+w_7_4*H181+w_8_4*I181+w_9_4*J181+w_10_4*K181</f>
        <v>#NAME?</v>
      </c>
      <c r="Z181" s="46" t="e">
        <f aca="false">w_1_5*B181+w_2_5*C181+w_3_5*D181+w_4_5*E181+w_5_5*F181+w_6_5*G181+w_7_5*H181+w_8_5*I181+w_9_5*J181+w_10_5*K181</f>
        <v>#NAME?</v>
      </c>
      <c r="AA181" s="46" t="e">
        <f aca="false">w_1_6*B181+w_2_6*C181+w_3_6*D181+w_4_6*E181+w_5_6*F181+w_6_6*G181+w_7_6*H181+w_8_6*I181+w_9_6*J181+w_10_6*K181</f>
        <v>#NAME?</v>
      </c>
      <c r="AB181" s="46" t="e">
        <f aca="false">w_1_7*B181+w_2_7*C181+w_3_7*D181+w_4_7*E181+w_5_7*F181+w_6_7*G181+w_7_7*H181+w_8_7*I181+w_9_7*J181+w_10_7*K181</f>
        <v>#NAME?</v>
      </c>
      <c r="AC181" s="46" t="e">
        <f aca="false">w_1_8*B181+w_2_8*C181+w_3_8*D181+w_4_8*E181+w_5_8*F181+w_6_8*G181+w_7_8*H181+w_8_8*I181+w_9_8*J181+w_10_8*K181</f>
        <v>#NAME?</v>
      </c>
      <c r="AD181" s="46" t="e">
        <f aca="false">w_1_9*B181+w_2_9*C181+w_3_9*D181+w_4_9*E181+w_5_9*F181+w_6_9*G181+w_7_9*H181+w_8_9*I181+w_9_9*J181+w_10_9*K181</f>
        <v>#NAME?</v>
      </c>
      <c r="AE181" s="46" t="e">
        <f aca="false">w_1_10*B181+w_2_10*C181+w_3_10*D181+w_4_10*E181+w_5_10*F181+w_6_10*G181+w_7_10*H181+w_8_10*I181+w_9_10*J181+w_10_10*K181</f>
        <v>#NAME?</v>
      </c>
    </row>
    <row r="182" customFormat="false" ht="15" hidden="false" customHeight="false" outlineLevel="0" collapsed="false">
      <c r="A182" s="0" t="n">
        <f aca="false">A181+$B$1</f>
        <v>177</v>
      </c>
      <c r="B182" s="45" t="e">
        <f aca="false">B181+eta_1*(L181-B181)*Dt</f>
        <v>#NAME?</v>
      </c>
      <c r="C182" s="46" t="e">
        <f aca="false">C181+eta_2*(M181-C181)*Dt</f>
        <v>#NAME?</v>
      </c>
      <c r="D182" s="47" t="e">
        <f aca="false">D181+eta_3*(N181-D181)*Dt</f>
        <v>#NAME?</v>
      </c>
      <c r="E182" s="46" t="e">
        <f aca="false">E181+eta_4*(O181-E181)*Dt</f>
        <v>#NAME?</v>
      </c>
      <c r="F182" s="48" t="e">
        <f aca="false">F181+eta_5*(P181-F181)*Dt</f>
        <v>#NAME?</v>
      </c>
      <c r="G182" s="49" t="e">
        <f aca="false">G181+eta_6*(Q181-G181)*Dt</f>
        <v>#NAME?</v>
      </c>
      <c r="H182" s="50" t="e">
        <f aca="false">H181+eta_7*(R181-H181)*Dt</f>
        <v>#NAME?</v>
      </c>
      <c r="I182" s="51" t="e">
        <f aca="false">I181+eta_8*(S181-I181)*Dt</f>
        <v>#NAME?</v>
      </c>
      <c r="J182" s="52" t="e">
        <f aca="false">J181+eta_9*(T181-J181)*Dt</f>
        <v>#NAME?</v>
      </c>
      <c r="K182" s="53" t="e">
        <f aca="false">K181+eta_10*(U181-K181)*Dt</f>
        <v>#NAME?</v>
      </c>
      <c r="L182" s="46" t="e">
        <f aca="false">MAX(0,id_1*V182+sum_1*V182+IF(ssum_1&gt;0,ssum_1*V182/lamda_1,0)+slogistic_1*(1/(1+EXP(-s_1*(V182-t_1))))+alogistic_1*(((1/(1+EXP(-s_1*(V182-t_1))))-(1/(1+EXP(s_1*t_1))))*(1+EXP(-s_1*t_1))))</f>
        <v>#NAME?</v>
      </c>
      <c r="M182" s="46" t="e">
        <f aca="false">MAX(0,id_2*W182+sum_2*W182+IF(ssum_2&gt;0,ssum_2*W182/lamda_2,0)+slogistic_2*(1/(1+EXP(-s_2*(W182-t_2))))+alogistic_2*(((1/(1+EXP(-s_2*(W182-t_2))))-(1/(1+EXP(s_2*t_2))))*(1+EXP(-s_2*t_2))))</f>
        <v>#NAME?</v>
      </c>
      <c r="N182" s="46" t="e">
        <f aca="false">MAX(0,id_3*X182+sum_3*X182+IF(ssum_3&gt;0,ssum_3*X182/lamda_3,0)+slogistic_3*(1/(1+EXP(-s_3*(X182-t_3))))+alogistic_3*(((1/(1+EXP(-s_3*(X182-t_3))))-(1/(1+EXP(s_3*t_3))))*(1+EXP(-s_3*t_3))))</f>
        <v>#NAME?</v>
      </c>
      <c r="O182" s="46" t="e">
        <f aca="false">MAX(0,id_4*Y182+sum_4*Y182+IF(ssum_4&gt;0,ssum_4*Y182/lamda_4,0)+slogistic_4*(1/(1+EXP(-s_4*(Y182-t_4))))+alogistic_4*(((1/(1+EXP(-s_4*(Y182-t_4))))-(1/(1+EXP(s_4*t_4))))*(1+EXP(-s_4*t_4))))</f>
        <v>#NAME?</v>
      </c>
      <c r="P182" s="46" t="e">
        <f aca="false">MAX(0,id_5*Z182+sum_5*Z182+IF(ssum_5&gt;0,ssum_5*Z182/lamda_5,0)+slogistic_5*(1/(1+EXP(-s_5*(Z182-t_5))))+alogistic_5*(((1/(1+EXP(-s_5*(Z182-t_5))))-(1/(1+EXP(s_5*t_5))))*(1+EXP(-s_5*t_5))))</f>
        <v>#NAME?</v>
      </c>
      <c r="Q182" s="46" t="e">
        <f aca="false">MAX(0,id_6*AA182+sum_6*AA182+IF(ssum_6&gt;0,ssum_6*AA182/lamda_6,0)+slogistic_6*(1/(1+EXP(-s_6*(AA182-t_6))))+alogistic_6*(((1/(1+EXP(-s_6*(AA182-t_6))))-(1/(1+EXP(s_6*t_6))))*(1+EXP(-s_6*t_6))))</f>
        <v>#NAME?</v>
      </c>
      <c r="R182" s="46" t="e">
        <f aca="false">MAX(0,id_7*AB182+sum_7*AB182+IF(ssum_7&gt;0,ssum_7*AB182/lamda_7,0)+slogistic_7*(1/(1+EXP(-s_7*(AB182-t_7))))+alogistic_7*(((1/(1+EXP(-s_7*(AB182-t_7))))-(1/(1+EXP(s_7*t_7))))*(1+EXP(-s_7*t_7))))</f>
        <v>#NAME?</v>
      </c>
      <c r="S182" s="46" t="e">
        <f aca="false">MAX(0,id_8*AC182+sum_8*AC182+IF(ssum_8&gt;0,ssum_8*AC182/lamda_8,0)+slogistic_8*(1/(1+EXP(-s_8*(AC182-t_8))))+alogistic_8*(((1/(1+EXP(-s_8*(AC182-t_8))))-(1/(1+EXP(s_8*t_8))))*(1+EXP(-s_8*t_8))))</f>
        <v>#NAME?</v>
      </c>
      <c r="T182" s="46" t="e">
        <f aca="false">MAX(0,id_9*AD182+sum_9*AD182+IF(ssum_9&gt;0,ssum_9*AD182/lamda_9,0)+slogistic_9*(1/(1+EXP(-s_9*(AD182-t_9))))+alogistic_9*(((1/(1+EXP(-s_9*(AD182-t_9))))-(1/(1+EXP(s_9*t_9))))*(1+EXP(-s_9*t_9))))</f>
        <v>#NAME?</v>
      </c>
      <c r="U182" s="46" t="e">
        <f aca="false">MAX(0,id_10*AE182+sum_10*AE182+IF(ssum_10&gt;0,ssum_10*AE182/lamda_10,0)+slogistic_10*(1/(1+EXP(-s_10*(AE182-t_10))))+alogistic_10*(((1/(1+EXP(-s_10*(AE182-t_10))))-(1/(1+EXP(s_10*t_10))))*(1+EXP(-s_10*t_10))))</f>
        <v>#NAME?</v>
      </c>
      <c r="V182" s="46" t="e">
        <f aca="false">w_1_1*B182+w_2_1*C182+w_3_1*D182+w_4_1*E182+w_5_1*F182+w_6_1*G182+w_7_1*H182+w_8_1*I182+w_9_1*J182+w_10_1*K182</f>
        <v>#NAME?</v>
      </c>
      <c r="W182" s="46" t="e">
        <f aca="false">w_1_2*B182+w_2_2*C182+w_3_2*D182+w_4_2*E182+w_5_2*F182+w_5_2*G182+w_7_2*H182+w_8_2*I182+w_9_2*J182+w_10_2*K182</f>
        <v>#NAME?</v>
      </c>
      <c r="X182" s="46" t="e">
        <f aca="false">w_1_3*B182+w_2_3*C182+matrix!$E$6*D182+matrix!$E$7*E182+matrix!$E$8*F182+matrix!$E$9*G182+matrix!$E$10*H182+matrix!$E$11*I182+matrix!$E$12*J182+matrix!$E$13*K182</f>
        <v>#NAME?</v>
      </c>
      <c r="Y182" s="46" t="e">
        <f aca="false">w_1_4*B182+w_2_4*C182+w_3_4*D182+w_4_4*E182+w_5_4*F182+w_6_4*G182+w_7_4*H182+w_8_4*I182+w_9_4*J182+w_10_4*K182</f>
        <v>#NAME?</v>
      </c>
      <c r="Z182" s="46" t="e">
        <f aca="false">w_1_5*B182+w_2_5*C182+w_3_5*D182+w_4_5*E182+w_5_5*F182+w_6_5*G182+w_7_5*H182+w_8_5*I182+w_9_5*J182+w_10_5*K182</f>
        <v>#NAME?</v>
      </c>
      <c r="AA182" s="46" t="e">
        <f aca="false">w_1_6*B182+w_2_6*C182+w_3_6*D182+w_4_6*E182+w_5_6*F182+w_6_6*G182+w_7_6*H182+w_8_6*I182+w_9_6*J182+w_10_6*K182</f>
        <v>#NAME?</v>
      </c>
      <c r="AB182" s="46" t="e">
        <f aca="false">w_1_7*B182+w_2_7*C182+w_3_7*D182+w_4_7*E182+w_5_7*F182+w_6_7*G182+w_7_7*H182+w_8_7*I182+w_9_7*J182+w_10_7*K182</f>
        <v>#NAME?</v>
      </c>
      <c r="AC182" s="46" t="e">
        <f aca="false">w_1_8*B182+w_2_8*C182+w_3_8*D182+w_4_8*E182+w_5_8*F182+w_6_8*G182+w_7_8*H182+w_8_8*I182+w_9_8*J182+w_10_8*K182</f>
        <v>#NAME?</v>
      </c>
      <c r="AD182" s="46" t="e">
        <f aca="false">w_1_9*B182+w_2_9*C182+w_3_9*D182+w_4_9*E182+w_5_9*F182+w_6_9*G182+w_7_9*H182+w_8_9*I182+w_9_9*J182+w_10_9*K182</f>
        <v>#NAME?</v>
      </c>
      <c r="AE182" s="46" t="e">
        <f aca="false">w_1_10*B182+w_2_10*C182+w_3_10*D182+w_4_10*E182+w_5_10*F182+w_6_10*G182+w_7_10*H182+w_8_10*I182+w_9_10*J182+w_10_10*K182</f>
        <v>#NAME?</v>
      </c>
    </row>
    <row r="183" customFormat="false" ht="15" hidden="false" customHeight="false" outlineLevel="0" collapsed="false">
      <c r="A183" s="0" t="n">
        <f aca="false">A182+$B$1</f>
        <v>178</v>
      </c>
      <c r="B183" s="45" t="e">
        <f aca="false">B182+eta_1*(L182-B182)*Dt</f>
        <v>#NAME?</v>
      </c>
      <c r="C183" s="46" t="e">
        <f aca="false">C182+eta_2*(M182-C182)*Dt</f>
        <v>#NAME?</v>
      </c>
      <c r="D183" s="47" t="e">
        <f aca="false">D182+eta_3*(N182-D182)*Dt</f>
        <v>#NAME?</v>
      </c>
      <c r="E183" s="46" t="e">
        <f aca="false">E182+eta_4*(O182-E182)*Dt</f>
        <v>#NAME?</v>
      </c>
      <c r="F183" s="48" t="e">
        <f aca="false">F182+eta_5*(P182-F182)*Dt</f>
        <v>#NAME?</v>
      </c>
      <c r="G183" s="49" t="e">
        <f aca="false">G182+eta_6*(Q182-G182)*Dt</f>
        <v>#NAME?</v>
      </c>
      <c r="H183" s="50" t="e">
        <f aca="false">H182+eta_7*(R182-H182)*Dt</f>
        <v>#NAME?</v>
      </c>
      <c r="I183" s="51" t="e">
        <f aca="false">I182+eta_8*(S182-I182)*Dt</f>
        <v>#NAME?</v>
      </c>
      <c r="J183" s="52" t="e">
        <f aca="false">J182+eta_9*(T182-J182)*Dt</f>
        <v>#NAME?</v>
      </c>
      <c r="K183" s="53" t="e">
        <f aca="false">K182+eta_10*(U182-K182)*Dt</f>
        <v>#NAME?</v>
      </c>
      <c r="L183" s="46" t="e">
        <f aca="false">MAX(0,id_1*V183+sum_1*V183+IF(ssum_1&gt;0,ssum_1*V183/lamda_1,0)+slogistic_1*(1/(1+EXP(-s_1*(V183-t_1))))+alogistic_1*(((1/(1+EXP(-s_1*(V183-t_1))))-(1/(1+EXP(s_1*t_1))))*(1+EXP(-s_1*t_1))))</f>
        <v>#NAME?</v>
      </c>
      <c r="M183" s="46" t="e">
        <f aca="false">MAX(0,id_2*W183+sum_2*W183+IF(ssum_2&gt;0,ssum_2*W183/lamda_2,0)+slogistic_2*(1/(1+EXP(-s_2*(W183-t_2))))+alogistic_2*(((1/(1+EXP(-s_2*(W183-t_2))))-(1/(1+EXP(s_2*t_2))))*(1+EXP(-s_2*t_2))))</f>
        <v>#NAME?</v>
      </c>
      <c r="N183" s="46" t="e">
        <f aca="false">MAX(0,id_3*X183+sum_3*X183+IF(ssum_3&gt;0,ssum_3*X183/lamda_3,0)+slogistic_3*(1/(1+EXP(-s_3*(X183-t_3))))+alogistic_3*(((1/(1+EXP(-s_3*(X183-t_3))))-(1/(1+EXP(s_3*t_3))))*(1+EXP(-s_3*t_3))))</f>
        <v>#NAME?</v>
      </c>
      <c r="O183" s="46" t="e">
        <f aca="false">MAX(0,id_4*Y183+sum_4*Y183+IF(ssum_4&gt;0,ssum_4*Y183/lamda_4,0)+slogistic_4*(1/(1+EXP(-s_4*(Y183-t_4))))+alogistic_4*(((1/(1+EXP(-s_4*(Y183-t_4))))-(1/(1+EXP(s_4*t_4))))*(1+EXP(-s_4*t_4))))</f>
        <v>#NAME?</v>
      </c>
      <c r="P183" s="46" t="e">
        <f aca="false">MAX(0,id_5*Z183+sum_5*Z183+IF(ssum_5&gt;0,ssum_5*Z183/lamda_5,0)+slogistic_5*(1/(1+EXP(-s_5*(Z183-t_5))))+alogistic_5*(((1/(1+EXP(-s_5*(Z183-t_5))))-(1/(1+EXP(s_5*t_5))))*(1+EXP(-s_5*t_5))))</f>
        <v>#NAME?</v>
      </c>
      <c r="Q183" s="46" t="e">
        <f aca="false">MAX(0,id_6*AA183+sum_6*AA183+IF(ssum_6&gt;0,ssum_6*AA183/lamda_6,0)+slogistic_6*(1/(1+EXP(-s_6*(AA183-t_6))))+alogistic_6*(((1/(1+EXP(-s_6*(AA183-t_6))))-(1/(1+EXP(s_6*t_6))))*(1+EXP(-s_6*t_6))))</f>
        <v>#NAME?</v>
      </c>
      <c r="R183" s="46" t="e">
        <f aca="false">MAX(0,id_7*AB183+sum_7*AB183+IF(ssum_7&gt;0,ssum_7*AB183/lamda_7,0)+slogistic_7*(1/(1+EXP(-s_7*(AB183-t_7))))+alogistic_7*(((1/(1+EXP(-s_7*(AB183-t_7))))-(1/(1+EXP(s_7*t_7))))*(1+EXP(-s_7*t_7))))</f>
        <v>#NAME?</v>
      </c>
      <c r="S183" s="46" t="e">
        <f aca="false">MAX(0,id_8*AC183+sum_8*AC183+IF(ssum_8&gt;0,ssum_8*AC183/lamda_8,0)+slogistic_8*(1/(1+EXP(-s_8*(AC183-t_8))))+alogistic_8*(((1/(1+EXP(-s_8*(AC183-t_8))))-(1/(1+EXP(s_8*t_8))))*(1+EXP(-s_8*t_8))))</f>
        <v>#NAME?</v>
      </c>
      <c r="T183" s="46" t="e">
        <f aca="false">MAX(0,id_9*AD183+sum_9*AD183+IF(ssum_9&gt;0,ssum_9*AD183/lamda_9,0)+slogistic_9*(1/(1+EXP(-s_9*(AD183-t_9))))+alogistic_9*(((1/(1+EXP(-s_9*(AD183-t_9))))-(1/(1+EXP(s_9*t_9))))*(1+EXP(-s_9*t_9))))</f>
        <v>#NAME?</v>
      </c>
      <c r="U183" s="46" t="e">
        <f aca="false">MAX(0,id_10*AE183+sum_10*AE183+IF(ssum_10&gt;0,ssum_10*AE183/lamda_10,0)+slogistic_10*(1/(1+EXP(-s_10*(AE183-t_10))))+alogistic_10*(((1/(1+EXP(-s_10*(AE183-t_10))))-(1/(1+EXP(s_10*t_10))))*(1+EXP(-s_10*t_10))))</f>
        <v>#NAME?</v>
      </c>
      <c r="V183" s="46" t="e">
        <f aca="false">w_1_1*B183+w_2_1*C183+w_3_1*D183+w_4_1*E183+w_5_1*F183+w_6_1*G183+w_7_1*H183+w_8_1*I183+w_9_1*J183+w_10_1*K183</f>
        <v>#NAME?</v>
      </c>
      <c r="W183" s="46" t="e">
        <f aca="false">w_1_2*B183+w_2_2*C183+w_3_2*D183+w_4_2*E183+w_5_2*F183+w_5_2*G183+w_7_2*H183+w_8_2*I183+w_9_2*J183+w_10_2*K183</f>
        <v>#NAME?</v>
      </c>
      <c r="X183" s="46" t="e">
        <f aca="false">w_1_3*B183+w_2_3*C183+matrix!$E$6*D183+matrix!$E$7*E183+matrix!$E$8*F183+matrix!$E$9*G183+matrix!$E$10*H183+matrix!$E$11*I183+matrix!$E$12*J183+matrix!$E$13*K183</f>
        <v>#NAME?</v>
      </c>
      <c r="Y183" s="46" t="e">
        <f aca="false">w_1_4*B183+w_2_4*C183+w_3_4*D183+w_4_4*E183+w_5_4*F183+w_6_4*G183+w_7_4*H183+w_8_4*I183+w_9_4*J183+w_10_4*K183</f>
        <v>#NAME?</v>
      </c>
      <c r="Z183" s="46" t="e">
        <f aca="false">w_1_5*B183+w_2_5*C183+w_3_5*D183+w_4_5*E183+w_5_5*F183+w_6_5*G183+w_7_5*H183+w_8_5*I183+w_9_5*J183+w_10_5*K183</f>
        <v>#NAME?</v>
      </c>
      <c r="AA183" s="46" t="e">
        <f aca="false">w_1_6*B183+w_2_6*C183+w_3_6*D183+w_4_6*E183+w_5_6*F183+w_6_6*G183+w_7_6*H183+w_8_6*I183+w_9_6*J183+w_10_6*K183</f>
        <v>#NAME?</v>
      </c>
      <c r="AB183" s="46" t="e">
        <f aca="false">w_1_7*B183+w_2_7*C183+w_3_7*D183+w_4_7*E183+w_5_7*F183+w_6_7*G183+w_7_7*H183+w_8_7*I183+w_9_7*J183+w_10_7*K183</f>
        <v>#NAME?</v>
      </c>
      <c r="AC183" s="46" t="e">
        <f aca="false">w_1_8*B183+w_2_8*C183+w_3_8*D183+w_4_8*E183+w_5_8*F183+w_6_8*G183+w_7_8*H183+w_8_8*I183+w_9_8*J183+w_10_8*K183</f>
        <v>#NAME?</v>
      </c>
      <c r="AD183" s="46" t="e">
        <f aca="false">w_1_9*B183+w_2_9*C183+w_3_9*D183+w_4_9*E183+w_5_9*F183+w_6_9*G183+w_7_9*H183+w_8_9*I183+w_9_9*J183+w_10_9*K183</f>
        <v>#NAME?</v>
      </c>
      <c r="AE183" s="46" t="e">
        <f aca="false">w_1_10*B183+w_2_10*C183+w_3_10*D183+w_4_10*E183+w_5_10*F183+w_6_10*G183+w_7_10*H183+w_8_10*I183+w_9_10*J183+w_10_10*K183</f>
        <v>#NAME?</v>
      </c>
    </row>
    <row r="184" customFormat="false" ht="15" hidden="false" customHeight="false" outlineLevel="0" collapsed="false">
      <c r="A184" s="0" t="n">
        <f aca="false">A183+$B$1</f>
        <v>179</v>
      </c>
      <c r="B184" s="45" t="e">
        <f aca="false">B183+eta_1*(L183-B183)*Dt</f>
        <v>#NAME?</v>
      </c>
      <c r="C184" s="46" t="e">
        <f aca="false">C183+eta_2*(M183-C183)*Dt</f>
        <v>#NAME?</v>
      </c>
      <c r="D184" s="47" t="e">
        <f aca="false">D183+eta_3*(N183-D183)*Dt</f>
        <v>#NAME?</v>
      </c>
      <c r="E184" s="46" t="e">
        <f aca="false">E183+eta_4*(O183-E183)*Dt</f>
        <v>#NAME?</v>
      </c>
      <c r="F184" s="48" t="e">
        <f aca="false">F183+eta_5*(P183-F183)*Dt</f>
        <v>#NAME?</v>
      </c>
      <c r="G184" s="49" t="e">
        <f aca="false">G183+eta_6*(Q183-G183)*Dt</f>
        <v>#NAME?</v>
      </c>
      <c r="H184" s="50" t="e">
        <f aca="false">H183+eta_7*(R183-H183)*Dt</f>
        <v>#NAME?</v>
      </c>
      <c r="I184" s="51" t="e">
        <f aca="false">I183+eta_8*(S183-I183)*Dt</f>
        <v>#NAME?</v>
      </c>
      <c r="J184" s="52" t="e">
        <f aca="false">J183+eta_9*(T183-J183)*Dt</f>
        <v>#NAME?</v>
      </c>
      <c r="K184" s="53" t="e">
        <f aca="false">K183+eta_10*(U183-K183)*Dt</f>
        <v>#NAME?</v>
      </c>
      <c r="L184" s="46" t="e">
        <f aca="false">MAX(0,id_1*V184+sum_1*V184+IF(ssum_1&gt;0,ssum_1*V184/lamda_1,0)+slogistic_1*(1/(1+EXP(-s_1*(V184-t_1))))+alogistic_1*(((1/(1+EXP(-s_1*(V184-t_1))))-(1/(1+EXP(s_1*t_1))))*(1+EXP(-s_1*t_1))))</f>
        <v>#NAME?</v>
      </c>
      <c r="M184" s="46" t="e">
        <f aca="false">MAX(0,id_2*W184+sum_2*W184+IF(ssum_2&gt;0,ssum_2*W184/lamda_2,0)+slogistic_2*(1/(1+EXP(-s_2*(W184-t_2))))+alogistic_2*(((1/(1+EXP(-s_2*(W184-t_2))))-(1/(1+EXP(s_2*t_2))))*(1+EXP(-s_2*t_2))))</f>
        <v>#NAME?</v>
      </c>
      <c r="N184" s="46" t="e">
        <f aca="false">MAX(0,id_3*X184+sum_3*X184+IF(ssum_3&gt;0,ssum_3*X184/lamda_3,0)+slogistic_3*(1/(1+EXP(-s_3*(X184-t_3))))+alogistic_3*(((1/(1+EXP(-s_3*(X184-t_3))))-(1/(1+EXP(s_3*t_3))))*(1+EXP(-s_3*t_3))))</f>
        <v>#NAME?</v>
      </c>
      <c r="O184" s="46" t="e">
        <f aca="false">MAX(0,id_4*Y184+sum_4*Y184+IF(ssum_4&gt;0,ssum_4*Y184/lamda_4,0)+slogistic_4*(1/(1+EXP(-s_4*(Y184-t_4))))+alogistic_4*(((1/(1+EXP(-s_4*(Y184-t_4))))-(1/(1+EXP(s_4*t_4))))*(1+EXP(-s_4*t_4))))</f>
        <v>#NAME?</v>
      </c>
      <c r="P184" s="46" t="e">
        <f aca="false">MAX(0,id_5*Z184+sum_5*Z184+IF(ssum_5&gt;0,ssum_5*Z184/lamda_5,0)+slogistic_5*(1/(1+EXP(-s_5*(Z184-t_5))))+alogistic_5*(((1/(1+EXP(-s_5*(Z184-t_5))))-(1/(1+EXP(s_5*t_5))))*(1+EXP(-s_5*t_5))))</f>
        <v>#NAME?</v>
      </c>
      <c r="Q184" s="46" t="e">
        <f aca="false">MAX(0,id_6*AA184+sum_6*AA184+IF(ssum_6&gt;0,ssum_6*AA184/lamda_6,0)+slogistic_6*(1/(1+EXP(-s_6*(AA184-t_6))))+alogistic_6*(((1/(1+EXP(-s_6*(AA184-t_6))))-(1/(1+EXP(s_6*t_6))))*(1+EXP(-s_6*t_6))))</f>
        <v>#NAME?</v>
      </c>
      <c r="R184" s="46" t="e">
        <f aca="false">MAX(0,id_7*AB184+sum_7*AB184+IF(ssum_7&gt;0,ssum_7*AB184/lamda_7,0)+slogistic_7*(1/(1+EXP(-s_7*(AB184-t_7))))+alogistic_7*(((1/(1+EXP(-s_7*(AB184-t_7))))-(1/(1+EXP(s_7*t_7))))*(1+EXP(-s_7*t_7))))</f>
        <v>#NAME?</v>
      </c>
      <c r="S184" s="46" t="e">
        <f aca="false">MAX(0,id_8*AC184+sum_8*AC184+IF(ssum_8&gt;0,ssum_8*AC184/lamda_8,0)+slogistic_8*(1/(1+EXP(-s_8*(AC184-t_8))))+alogistic_8*(((1/(1+EXP(-s_8*(AC184-t_8))))-(1/(1+EXP(s_8*t_8))))*(1+EXP(-s_8*t_8))))</f>
        <v>#NAME?</v>
      </c>
      <c r="T184" s="46" t="e">
        <f aca="false">MAX(0,id_9*AD184+sum_9*AD184+IF(ssum_9&gt;0,ssum_9*AD184/lamda_9,0)+slogistic_9*(1/(1+EXP(-s_9*(AD184-t_9))))+alogistic_9*(((1/(1+EXP(-s_9*(AD184-t_9))))-(1/(1+EXP(s_9*t_9))))*(1+EXP(-s_9*t_9))))</f>
        <v>#NAME?</v>
      </c>
      <c r="U184" s="46" t="e">
        <f aca="false">MAX(0,id_10*AE184+sum_10*AE184+IF(ssum_10&gt;0,ssum_10*AE184/lamda_10,0)+slogistic_10*(1/(1+EXP(-s_10*(AE184-t_10))))+alogistic_10*(((1/(1+EXP(-s_10*(AE184-t_10))))-(1/(1+EXP(s_10*t_10))))*(1+EXP(-s_10*t_10))))</f>
        <v>#NAME?</v>
      </c>
      <c r="V184" s="46" t="e">
        <f aca="false">w_1_1*B184+w_2_1*C184+w_3_1*D184+w_4_1*E184+w_5_1*F184+w_6_1*G184+w_7_1*H184+w_8_1*I184+w_9_1*J184+w_10_1*K184</f>
        <v>#NAME?</v>
      </c>
      <c r="W184" s="46" t="e">
        <f aca="false">w_1_2*B184+w_2_2*C184+w_3_2*D184+w_4_2*E184+w_5_2*F184+w_5_2*G184+w_7_2*H184+w_8_2*I184+w_9_2*J184+w_10_2*K184</f>
        <v>#NAME?</v>
      </c>
      <c r="X184" s="46" t="e">
        <f aca="false">w_1_3*B184+w_2_3*C184+matrix!$E$6*D184+matrix!$E$7*E184+matrix!$E$8*F184+matrix!$E$9*G184+matrix!$E$10*H184+matrix!$E$11*I184+matrix!$E$12*J184+matrix!$E$13*K184</f>
        <v>#NAME?</v>
      </c>
      <c r="Y184" s="46" t="e">
        <f aca="false">w_1_4*B184+w_2_4*C184+w_3_4*D184+w_4_4*E184+w_5_4*F184+w_6_4*G184+w_7_4*H184+w_8_4*I184+w_9_4*J184+w_10_4*K184</f>
        <v>#NAME?</v>
      </c>
      <c r="Z184" s="46" t="e">
        <f aca="false">w_1_5*B184+w_2_5*C184+w_3_5*D184+w_4_5*E184+w_5_5*F184+w_6_5*G184+w_7_5*H184+w_8_5*I184+w_9_5*J184+w_10_5*K184</f>
        <v>#NAME?</v>
      </c>
      <c r="AA184" s="46" t="e">
        <f aca="false">w_1_6*B184+w_2_6*C184+w_3_6*D184+w_4_6*E184+w_5_6*F184+w_6_6*G184+w_7_6*H184+w_8_6*I184+w_9_6*J184+w_10_6*K184</f>
        <v>#NAME?</v>
      </c>
      <c r="AB184" s="46" t="e">
        <f aca="false">w_1_7*B184+w_2_7*C184+w_3_7*D184+w_4_7*E184+w_5_7*F184+w_6_7*G184+w_7_7*H184+w_8_7*I184+w_9_7*J184+w_10_7*K184</f>
        <v>#NAME?</v>
      </c>
      <c r="AC184" s="46" t="e">
        <f aca="false">w_1_8*B184+w_2_8*C184+w_3_8*D184+w_4_8*E184+w_5_8*F184+w_6_8*G184+w_7_8*H184+w_8_8*I184+w_9_8*J184+w_10_8*K184</f>
        <v>#NAME?</v>
      </c>
      <c r="AD184" s="46" t="e">
        <f aca="false">w_1_9*B184+w_2_9*C184+w_3_9*D184+w_4_9*E184+w_5_9*F184+w_6_9*G184+w_7_9*H184+w_8_9*I184+w_9_9*J184+w_10_9*K184</f>
        <v>#NAME?</v>
      </c>
      <c r="AE184" s="46" t="e">
        <f aca="false">w_1_10*B184+w_2_10*C184+w_3_10*D184+w_4_10*E184+w_5_10*F184+w_6_10*G184+w_7_10*H184+w_8_10*I184+w_9_10*J184+w_10_10*K184</f>
        <v>#NAME?</v>
      </c>
    </row>
    <row r="185" customFormat="false" ht="15" hidden="false" customHeight="false" outlineLevel="0" collapsed="false">
      <c r="A185" s="0" t="n">
        <f aca="false">A184+$B$1</f>
        <v>180</v>
      </c>
      <c r="B185" s="45" t="e">
        <f aca="false">B184+eta_1*(L184-B184)*Dt</f>
        <v>#NAME?</v>
      </c>
      <c r="C185" s="46" t="e">
        <f aca="false">C184+eta_2*(M184-C184)*Dt</f>
        <v>#NAME?</v>
      </c>
      <c r="D185" s="47" t="e">
        <f aca="false">D184+eta_3*(N184-D184)*Dt</f>
        <v>#NAME?</v>
      </c>
      <c r="E185" s="46" t="e">
        <f aca="false">E184+eta_4*(O184-E184)*Dt</f>
        <v>#NAME?</v>
      </c>
      <c r="F185" s="48" t="e">
        <f aca="false">F184+eta_5*(P184-F184)*Dt</f>
        <v>#NAME?</v>
      </c>
      <c r="G185" s="49" t="e">
        <f aca="false">G184+eta_6*(Q184-G184)*Dt</f>
        <v>#NAME?</v>
      </c>
      <c r="H185" s="50" t="e">
        <f aca="false">H184+eta_7*(R184-H184)*Dt</f>
        <v>#NAME?</v>
      </c>
      <c r="I185" s="51" t="e">
        <f aca="false">I184+eta_8*(S184-I184)*Dt</f>
        <v>#NAME?</v>
      </c>
      <c r="J185" s="52" t="e">
        <f aca="false">J184+eta_9*(T184-J184)*Dt</f>
        <v>#NAME?</v>
      </c>
      <c r="K185" s="53" t="e">
        <f aca="false">K184+eta_10*(U184-K184)*Dt</f>
        <v>#NAME?</v>
      </c>
      <c r="L185" s="46" t="e">
        <f aca="false">MAX(0,id_1*V185+sum_1*V185+IF(ssum_1&gt;0,ssum_1*V185/lamda_1,0)+slogistic_1*(1/(1+EXP(-s_1*(V185-t_1))))+alogistic_1*(((1/(1+EXP(-s_1*(V185-t_1))))-(1/(1+EXP(s_1*t_1))))*(1+EXP(-s_1*t_1))))</f>
        <v>#NAME?</v>
      </c>
      <c r="M185" s="46" t="e">
        <f aca="false">MAX(0,id_2*W185+sum_2*W185+IF(ssum_2&gt;0,ssum_2*W185/lamda_2,0)+slogistic_2*(1/(1+EXP(-s_2*(W185-t_2))))+alogistic_2*(((1/(1+EXP(-s_2*(W185-t_2))))-(1/(1+EXP(s_2*t_2))))*(1+EXP(-s_2*t_2))))</f>
        <v>#NAME?</v>
      </c>
      <c r="N185" s="46" t="e">
        <f aca="false">MAX(0,id_3*X185+sum_3*X185+IF(ssum_3&gt;0,ssum_3*X185/lamda_3,0)+slogistic_3*(1/(1+EXP(-s_3*(X185-t_3))))+alogistic_3*(((1/(1+EXP(-s_3*(X185-t_3))))-(1/(1+EXP(s_3*t_3))))*(1+EXP(-s_3*t_3))))</f>
        <v>#NAME?</v>
      </c>
      <c r="O185" s="46" t="e">
        <f aca="false">MAX(0,id_4*Y185+sum_4*Y185+IF(ssum_4&gt;0,ssum_4*Y185/lamda_4,0)+slogistic_4*(1/(1+EXP(-s_4*(Y185-t_4))))+alogistic_4*(((1/(1+EXP(-s_4*(Y185-t_4))))-(1/(1+EXP(s_4*t_4))))*(1+EXP(-s_4*t_4))))</f>
        <v>#NAME?</v>
      </c>
      <c r="P185" s="46" t="e">
        <f aca="false">MAX(0,id_5*Z185+sum_5*Z185+IF(ssum_5&gt;0,ssum_5*Z185/lamda_5,0)+slogistic_5*(1/(1+EXP(-s_5*(Z185-t_5))))+alogistic_5*(((1/(1+EXP(-s_5*(Z185-t_5))))-(1/(1+EXP(s_5*t_5))))*(1+EXP(-s_5*t_5))))</f>
        <v>#NAME?</v>
      </c>
      <c r="Q185" s="46" t="e">
        <f aca="false">MAX(0,id_6*AA185+sum_6*AA185+IF(ssum_6&gt;0,ssum_6*AA185/lamda_6,0)+slogistic_6*(1/(1+EXP(-s_6*(AA185-t_6))))+alogistic_6*(((1/(1+EXP(-s_6*(AA185-t_6))))-(1/(1+EXP(s_6*t_6))))*(1+EXP(-s_6*t_6))))</f>
        <v>#NAME?</v>
      </c>
      <c r="R185" s="46" t="e">
        <f aca="false">MAX(0,id_7*AB185+sum_7*AB185+IF(ssum_7&gt;0,ssum_7*AB185/lamda_7,0)+slogistic_7*(1/(1+EXP(-s_7*(AB185-t_7))))+alogistic_7*(((1/(1+EXP(-s_7*(AB185-t_7))))-(1/(1+EXP(s_7*t_7))))*(1+EXP(-s_7*t_7))))</f>
        <v>#NAME?</v>
      </c>
      <c r="S185" s="46" t="e">
        <f aca="false">MAX(0,id_8*AC185+sum_8*AC185+IF(ssum_8&gt;0,ssum_8*AC185/lamda_8,0)+slogistic_8*(1/(1+EXP(-s_8*(AC185-t_8))))+alogistic_8*(((1/(1+EXP(-s_8*(AC185-t_8))))-(1/(1+EXP(s_8*t_8))))*(1+EXP(-s_8*t_8))))</f>
        <v>#NAME?</v>
      </c>
      <c r="T185" s="46" t="e">
        <f aca="false">MAX(0,id_9*AD185+sum_9*AD185+IF(ssum_9&gt;0,ssum_9*AD185/lamda_9,0)+slogistic_9*(1/(1+EXP(-s_9*(AD185-t_9))))+alogistic_9*(((1/(1+EXP(-s_9*(AD185-t_9))))-(1/(1+EXP(s_9*t_9))))*(1+EXP(-s_9*t_9))))</f>
        <v>#NAME?</v>
      </c>
      <c r="U185" s="46" t="e">
        <f aca="false">MAX(0,id_10*AE185+sum_10*AE185+IF(ssum_10&gt;0,ssum_10*AE185/lamda_10,0)+slogistic_10*(1/(1+EXP(-s_10*(AE185-t_10))))+alogistic_10*(((1/(1+EXP(-s_10*(AE185-t_10))))-(1/(1+EXP(s_10*t_10))))*(1+EXP(-s_10*t_10))))</f>
        <v>#NAME?</v>
      </c>
      <c r="V185" s="46" t="e">
        <f aca="false">w_1_1*B185+w_2_1*C185+w_3_1*D185+w_4_1*E185+w_5_1*F185+w_6_1*G185+w_7_1*H185+w_8_1*I185+w_9_1*J185+w_10_1*K185</f>
        <v>#NAME?</v>
      </c>
      <c r="W185" s="46" t="e">
        <f aca="false">w_1_2*B185+w_2_2*C185+w_3_2*D185+w_4_2*E185+w_5_2*F185+w_5_2*G185+w_7_2*H185+w_8_2*I185+w_9_2*J185+w_10_2*K185</f>
        <v>#NAME?</v>
      </c>
      <c r="X185" s="46" t="e">
        <f aca="false">w_1_3*B185+w_2_3*C185+matrix!$E$6*D185+matrix!$E$7*E185+matrix!$E$8*F185+matrix!$E$9*G185+matrix!$E$10*H185+matrix!$E$11*I185+matrix!$E$12*J185+matrix!$E$13*K185</f>
        <v>#NAME?</v>
      </c>
      <c r="Y185" s="46" t="e">
        <f aca="false">w_1_4*B185+w_2_4*C185+w_3_4*D185+w_4_4*E185+w_5_4*F185+w_6_4*G185+w_7_4*H185+w_8_4*I185+w_9_4*J185+w_10_4*K185</f>
        <v>#NAME?</v>
      </c>
      <c r="Z185" s="46" t="e">
        <f aca="false">w_1_5*B185+w_2_5*C185+w_3_5*D185+w_4_5*E185+w_5_5*F185+w_6_5*G185+w_7_5*H185+w_8_5*I185+w_9_5*J185+w_10_5*K185</f>
        <v>#NAME?</v>
      </c>
      <c r="AA185" s="46" t="e">
        <f aca="false">w_1_6*B185+w_2_6*C185+w_3_6*D185+w_4_6*E185+w_5_6*F185+w_6_6*G185+w_7_6*H185+w_8_6*I185+w_9_6*J185+w_10_6*K185</f>
        <v>#NAME?</v>
      </c>
      <c r="AB185" s="46" t="e">
        <f aca="false">w_1_7*B185+w_2_7*C185+w_3_7*D185+w_4_7*E185+w_5_7*F185+w_6_7*G185+w_7_7*H185+w_8_7*I185+w_9_7*J185+w_10_7*K185</f>
        <v>#NAME?</v>
      </c>
      <c r="AC185" s="46" t="e">
        <f aca="false">w_1_8*B185+w_2_8*C185+w_3_8*D185+w_4_8*E185+w_5_8*F185+w_6_8*G185+w_7_8*H185+w_8_8*I185+w_9_8*J185+w_10_8*K185</f>
        <v>#NAME?</v>
      </c>
      <c r="AD185" s="46" t="e">
        <f aca="false">w_1_9*B185+w_2_9*C185+w_3_9*D185+w_4_9*E185+w_5_9*F185+w_6_9*G185+w_7_9*H185+w_8_9*I185+w_9_9*J185+w_10_9*K185</f>
        <v>#NAME?</v>
      </c>
      <c r="AE185" s="46" t="e">
        <f aca="false">w_1_10*B185+w_2_10*C185+w_3_10*D185+w_4_10*E185+w_5_10*F185+w_6_10*G185+w_7_10*H185+w_8_10*I185+w_9_10*J185+w_10_10*K185</f>
        <v>#NAME?</v>
      </c>
    </row>
    <row r="186" customFormat="false" ht="15" hidden="false" customHeight="false" outlineLevel="0" collapsed="false">
      <c r="A186" s="0" t="n">
        <f aca="false">A185+$B$1</f>
        <v>181</v>
      </c>
      <c r="B186" s="45" t="e">
        <f aca="false">B185+eta_1*(L185-B185)*Dt</f>
        <v>#NAME?</v>
      </c>
      <c r="C186" s="46" t="e">
        <f aca="false">C185+eta_2*(M185-C185)*Dt</f>
        <v>#NAME?</v>
      </c>
      <c r="D186" s="47" t="e">
        <f aca="false">D185+eta_3*(N185-D185)*Dt</f>
        <v>#NAME?</v>
      </c>
      <c r="E186" s="46" t="e">
        <f aca="false">E185+eta_4*(O185-E185)*Dt</f>
        <v>#NAME?</v>
      </c>
      <c r="F186" s="48" t="e">
        <f aca="false">F185+eta_5*(P185-F185)*Dt</f>
        <v>#NAME?</v>
      </c>
      <c r="G186" s="49" t="e">
        <f aca="false">G185+eta_6*(Q185-G185)*Dt</f>
        <v>#NAME?</v>
      </c>
      <c r="H186" s="50" t="e">
        <f aca="false">H185+eta_7*(R185-H185)*Dt</f>
        <v>#NAME?</v>
      </c>
      <c r="I186" s="51" t="e">
        <f aca="false">I185+eta_8*(S185-I185)*Dt</f>
        <v>#NAME?</v>
      </c>
      <c r="J186" s="52" t="e">
        <f aca="false">J185+eta_9*(T185-J185)*Dt</f>
        <v>#NAME?</v>
      </c>
      <c r="K186" s="53" t="e">
        <f aca="false">K185+eta_10*(U185-K185)*Dt</f>
        <v>#NAME?</v>
      </c>
      <c r="L186" s="46" t="e">
        <f aca="false">MAX(0,id_1*V186+sum_1*V186+IF(ssum_1&gt;0,ssum_1*V186/lamda_1,0)+slogistic_1*(1/(1+EXP(-s_1*(V186-t_1))))+alogistic_1*(((1/(1+EXP(-s_1*(V186-t_1))))-(1/(1+EXP(s_1*t_1))))*(1+EXP(-s_1*t_1))))</f>
        <v>#NAME?</v>
      </c>
      <c r="M186" s="46" t="e">
        <f aca="false">MAX(0,id_2*W186+sum_2*W186+IF(ssum_2&gt;0,ssum_2*W186/lamda_2,0)+slogistic_2*(1/(1+EXP(-s_2*(W186-t_2))))+alogistic_2*(((1/(1+EXP(-s_2*(W186-t_2))))-(1/(1+EXP(s_2*t_2))))*(1+EXP(-s_2*t_2))))</f>
        <v>#NAME?</v>
      </c>
      <c r="N186" s="46" t="e">
        <f aca="false">MAX(0,id_3*X186+sum_3*X186+IF(ssum_3&gt;0,ssum_3*X186/lamda_3,0)+slogistic_3*(1/(1+EXP(-s_3*(X186-t_3))))+alogistic_3*(((1/(1+EXP(-s_3*(X186-t_3))))-(1/(1+EXP(s_3*t_3))))*(1+EXP(-s_3*t_3))))</f>
        <v>#NAME?</v>
      </c>
      <c r="O186" s="46" t="e">
        <f aca="false">MAX(0,id_4*Y186+sum_4*Y186+IF(ssum_4&gt;0,ssum_4*Y186/lamda_4,0)+slogistic_4*(1/(1+EXP(-s_4*(Y186-t_4))))+alogistic_4*(((1/(1+EXP(-s_4*(Y186-t_4))))-(1/(1+EXP(s_4*t_4))))*(1+EXP(-s_4*t_4))))</f>
        <v>#NAME?</v>
      </c>
      <c r="P186" s="46" t="e">
        <f aca="false">MAX(0,id_5*Z186+sum_5*Z186+IF(ssum_5&gt;0,ssum_5*Z186/lamda_5,0)+slogistic_5*(1/(1+EXP(-s_5*(Z186-t_5))))+alogistic_5*(((1/(1+EXP(-s_5*(Z186-t_5))))-(1/(1+EXP(s_5*t_5))))*(1+EXP(-s_5*t_5))))</f>
        <v>#NAME?</v>
      </c>
      <c r="Q186" s="46" t="e">
        <f aca="false">MAX(0,id_6*AA186+sum_6*AA186+IF(ssum_6&gt;0,ssum_6*AA186/lamda_6,0)+slogistic_6*(1/(1+EXP(-s_6*(AA186-t_6))))+alogistic_6*(((1/(1+EXP(-s_6*(AA186-t_6))))-(1/(1+EXP(s_6*t_6))))*(1+EXP(-s_6*t_6))))</f>
        <v>#NAME?</v>
      </c>
      <c r="R186" s="46" t="e">
        <f aca="false">MAX(0,id_7*AB186+sum_7*AB186+IF(ssum_7&gt;0,ssum_7*AB186/lamda_7,0)+slogistic_7*(1/(1+EXP(-s_7*(AB186-t_7))))+alogistic_7*(((1/(1+EXP(-s_7*(AB186-t_7))))-(1/(1+EXP(s_7*t_7))))*(1+EXP(-s_7*t_7))))</f>
        <v>#NAME?</v>
      </c>
      <c r="S186" s="46" t="e">
        <f aca="false">MAX(0,id_8*AC186+sum_8*AC186+IF(ssum_8&gt;0,ssum_8*AC186/lamda_8,0)+slogistic_8*(1/(1+EXP(-s_8*(AC186-t_8))))+alogistic_8*(((1/(1+EXP(-s_8*(AC186-t_8))))-(1/(1+EXP(s_8*t_8))))*(1+EXP(-s_8*t_8))))</f>
        <v>#NAME?</v>
      </c>
      <c r="T186" s="46" t="e">
        <f aca="false">MAX(0,id_9*AD186+sum_9*AD186+IF(ssum_9&gt;0,ssum_9*AD186/lamda_9,0)+slogistic_9*(1/(1+EXP(-s_9*(AD186-t_9))))+alogistic_9*(((1/(1+EXP(-s_9*(AD186-t_9))))-(1/(1+EXP(s_9*t_9))))*(1+EXP(-s_9*t_9))))</f>
        <v>#NAME?</v>
      </c>
      <c r="U186" s="46" t="e">
        <f aca="false">MAX(0,id_10*AE186+sum_10*AE186+IF(ssum_10&gt;0,ssum_10*AE186/lamda_10,0)+slogistic_10*(1/(1+EXP(-s_10*(AE186-t_10))))+alogistic_10*(((1/(1+EXP(-s_10*(AE186-t_10))))-(1/(1+EXP(s_10*t_10))))*(1+EXP(-s_10*t_10))))</f>
        <v>#NAME?</v>
      </c>
      <c r="V186" s="46" t="e">
        <f aca="false">w_1_1*B186+w_2_1*C186+w_3_1*D186+w_4_1*E186+w_5_1*F186+w_6_1*G186+w_7_1*H186+w_8_1*I186+w_9_1*J186+w_10_1*K186</f>
        <v>#NAME?</v>
      </c>
      <c r="W186" s="46" t="e">
        <f aca="false">w_1_2*B186+w_2_2*C186+w_3_2*D186+w_4_2*E186+w_5_2*F186+w_5_2*G186+w_7_2*H186+w_8_2*I186+w_9_2*J186+w_10_2*K186</f>
        <v>#NAME?</v>
      </c>
      <c r="X186" s="46" t="e">
        <f aca="false">w_1_3*B186+w_2_3*C186+matrix!$E$6*D186+matrix!$E$7*E186+matrix!$E$8*F186+matrix!$E$9*G186+matrix!$E$10*H186+matrix!$E$11*I186+matrix!$E$12*J186+matrix!$E$13*K186</f>
        <v>#NAME?</v>
      </c>
      <c r="Y186" s="46" t="e">
        <f aca="false">w_1_4*B186+w_2_4*C186+w_3_4*D186+w_4_4*E186+w_5_4*F186+w_6_4*G186+w_7_4*H186+w_8_4*I186+w_9_4*J186+w_10_4*K186</f>
        <v>#NAME?</v>
      </c>
      <c r="Z186" s="46" t="e">
        <f aca="false">w_1_5*B186+w_2_5*C186+w_3_5*D186+w_4_5*E186+w_5_5*F186+w_6_5*G186+w_7_5*H186+w_8_5*I186+w_9_5*J186+w_10_5*K186</f>
        <v>#NAME?</v>
      </c>
      <c r="AA186" s="46" t="e">
        <f aca="false">w_1_6*B186+w_2_6*C186+w_3_6*D186+w_4_6*E186+w_5_6*F186+w_6_6*G186+w_7_6*H186+w_8_6*I186+w_9_6*J186+w_10_6*K186</f>
        <v>#NAME?</v>
      </c>
      <c r="AB186" s="46" t="e">
        <f aca="false">w_1_7*B186+w_2_7*C186+w_3_7*D186+w_4_7*E186+w_5_7*F186+w_6_7*G186+w_7_7*H186+w_8_7*I186+w_9_7*J186+w_10_7*K186</f>
        <v>#NAME?</v>
      </c>
      <c r="AC186" s="46" t="e">
        <f aca="false">w_1_8*B186+w_2_8*C186+w_3_8*D186+w_4_8*E186+w_5_8*F186+w_6_8*G186+w_7_8*H186+w_8_8*I186+w_9_8*J186+w_10_8*K186</f>
        <v>#NAME?</v>
      </c>
      <c r="AD186" s="46" t="e">
        <f aca="false">w_1_9*B186+w_2_9*C186+w_3_9*D186+w_4_9*E186+w_5_9*F186+w_6_9*G186+w_7_9*H186+w_8_9*I186+w_9_9*J186+w_10_9*K186</f>
        <v>#NAME?</v>
      </c>
      <c r="AE186" s="46" t="e">
        <f aca="false">w_1_10*B186+w_2_10*C186+w_3_10*D186+w_4_10*E186+w_5_10*F186+w_6_10*G186+w_7_10*H186+w_8_10*I186+w_9_10*J186+w_10_10*K186</f>
        <v>#NAME?</v>
      </c>
    </row>
    <row r="187" customFormat="false" ht="15" hidden="false" customHeight="false" outlineLevel="0" collapsed="false">
      <c r="A187" s="0" t="n">
        <f aca="false">A186+$B$1</f>
        <v>182</v>
      </c>
      <c r="B187" s="45" t="e">
        <f aca="false">B186+eta_1*(L186-B186)*Dt</f>
        <v>#NAME?</v>
      </c>
      <c r="C187" s="46" t="e">
        <f aca="false">C186+eta_2*(M186-C186)*Dt</f>
        <v>#NAME?</v>
      </c>
      <c r="D187" s="47" t="e">
        <f aca="false">D186+eta_3*(N186-D186)*Dt</f>
        <v>#NAME?</v>
      </c>
      <c r="E187" s="46" t="e">
        <f aca="false">E186+eta_4*(O186-E186)*Dt</f>
        <v>#NAME?</v>
      </c>
      <c r="F187" s="48" t="e">
        <f aca="false">F186+eta_5*(P186-F186)*Dt</f>
        <v>#NAME?</v>
      </c>
      <c r="G187" s="49" t="e">
        <f aca="false">G186+eta_6*(Q186-G186)*Dt</f>
        <v>#NAME?</v>
      </c>
      <c r="H187" s="50" t="e">
        <f aca="false">H186+eta_7*(R186-H186)*Dt</f>
        <v>#NAME?</v>
      </c>
      <c r="I187" s="51" t="e">
        <f aca="false">I186+eta_8*(S186-I186)*Dt</f>
        <v>#NAME?</v>
      </c>
      <c r="J187" s="52" t="e">
        <f aca="false">J186+eta_9*(T186-J186)*Dt</f>
        <v>#NAME?</v>
      </c>
      <c r="K187" s="53" t="e">
        <f aca="false">K186+eta_10*(U186-K186)*Dt</f>
        <v>#NAME?</v>
      </c>
      <c r="L187" s="46" t="e">
        <f aca="false">MAX(0,id_1*V187+sum_1*V187+IF(ssum_1&gt;0,ssum_1*V187/lamda_1,0)+slogistic_1*(1/(1+EXP(-s_1*(V187-t_1))))+alogistic_1*(((1/(1+EXP(-s_1*(V187-t_1))))-(1/(1+EXP(s_1*t_1))))*(1+EXP(-s_1*t_1))))</f>
        <v>#NAME?</v>
      </c>
      <c r="M187" s="46" t="e">
        <f aca="false">MAX(0,id_2*W187+sum_2*W187+IF(ssum_2&gt;0,ssum_2*W187/lamda_2,0)+slogistic_2*(1/(1+EXP(-s_2*(W187-t_2))))+alogistic_2*(((1/(1+EXP(-s_2*(W187-t_2))))-(1/(1+EXP(s_2*t_2))))*(1+EXP(-s_2*t_2))))</f>
        <v>#NAME?</v>
      </c>
      <c r="N187" s="46" t="e">
        <f aca="false">MAX(0,id_3*X187+sum_3*X187+IF(ssum_3&gt;0,ssum_3*X187/lamda_3,0)+slogistic_3*(1/(1+EXP(-s_3*(X187-t_3))))+alogistic_3*(((1/(1+EXP(-s_3*(X187-t_3))))-(1/(1+EXP(s_3*t_3))))*(1+EXP(-s_3*t_3))))</f>
        <v>#NAME?</v>
      </c>
      <c r="O187" s="46" t="e">
        <f aca="false">MAX(0,id_4*Y187+sum_4*Y187+IF(ssum_4&gt;0,ssum_4*Y187/lamda_4,0)+slogistic_4*(1/(1+EXP(-s_4*(Y187-t_4))))+alogistic_4*(((1/(1+EXP(-s_4*(Y187-t_4))))-(1/(1+EXP(s_4*t_4))))*(1+EXP(-s_4*t_4))))</f>
        <v>#NAME?</v>
      </c>
      <c r="P187" s="46" t="e">
        <f aca="false">MAX(0,id_5*Z187+sum_5*Z187+IF(ssum_5&gt;0,ssum_5*Z187/lamda_5,0)+slogistic_5*(1/(1+EXP(-s_5*(Z187-t_5))))+alogistic_5*(((1/(1+EXP(-s_5*(Z187-t_5))))-(1/(1+EXP(s_5*t_5))))*(1+EXP(-s_5*t_5))))</f>
        <v>#NAME?</v>
      </c>
      <c r="Q187" s="46" t="e">
        <f aca="false">MAX(0,id_6*AA187+sum_6*AA187+IF(ssum_6&gt;0,ssum_6*AA187/lamda_6,0)+slogistic_6*(1/(1+EXP(-s_6*(AA187-t_6))))+alogistic_6*(((1/(1+EXP(-s_6*(AA187-t_6))))-(1/(1+EXP(s_6*t_6))))*(1+EXP(-s_6*t_6))))</f>
        <v>#NAME?</v>
      </c>
      <c r="R187" s="46" t="e">
        <f aca="false">MAX(0,id_7*AB187+sum_7*AB187+IF(ssum_7&gt;0,ssum_7*AB187/lamda_7,0)+slogistic_7*(1/(1+EXP(-s_7*(AB187-t_7))))+alogistic_7*(((1/(1+EXP(-s_7*(AB187-t_7))))-(1/(1+EXP(s_7*t_7))))*(1+EXP(-s_7*t_7))))</f>
        <v>#NAME?</v>
      </c>
      <c r="S187" s="46" t="e">
        <f aca="false">MAX(0,id_8*AC187+sum_8*AC187+IF(ssum_8&gt;0,ssum_8*AC187/lamda_8,0)+slogistic_8*(1/(1+EXP(-s_8*(AC187-t_8))))+alogistic_8*(((1/(1+EXP(-s_8*(AC187-t_8))))-(1/(1+EXP(s_8*t_8))))*(1+EXP(-s_8*t_8))))</f>
        <v>#NAME?</v>
      </c>
      <c r="T187" s="46" t="e">
        <f aca="false">MAX(0,id_9*AD187+sum_9*AD187+IF(ssum_9&gt;0,ssum_9*AD187/lamda_9,0)+slogistic_9*(1/(1+EXP(-s_9*(AD187-t_9))))+alogistic_9*(((1/(1+EXP(-s_9*(AD187-t_9))))-(1/(1+EXP(s_9*t_9))))*(1+EXP(-s_9*t_9))))</f>
        <v>#NAME?</v>
      </c>
      <c r="U187" s="46" t="e">
        <f aca="false">MAX(0,id_10*AE187+sum_10*AE187+IF(ssum_10&gt;0,ssum_10*AE187/lamda_10,0)+slogistic_10*(1/(1+EXP(-s_10*(AE187-t_10))))+alogistic_10*(((1/(1+EXP(-s_10*(AE187-t_10))))-(1/(1+EXP(s_10*t_10))))*(1+EXP(-s_10*t_10))))</f>
        <v>#NAME?</v>
      </c>
      <c r="V187" s="46" t="e">
        <f aca="false">w_1_1*B187+w_2_1*C187+w_3_1*D187+w_4_1*E187+w_5_1*F187+w_6_1*G187+w_7_1*H187+w_8_1*I187+w_9_1*J187+w_10_1*K187</f>
        <v>#NAME?</v>
      </c>
      <c r="W187" s="46" t="e">
        <f aca="false">w_1_2*B187+w_2_2*C187+w_3_2*D187+w_4_2*E187+w_5_2*F187+w_5_2*G187+w_7_2*H187+w_8_2*I187+w_9_2*J187+w_10_2*K187</f>
        <v>#NAME?</v>
      </c>
      <c r="X187" s="46" t="e">
        <f aca="false">w_1_3*B187+w_2_3*C187+matrix!$E$6*D187+matrix!$E$7*E187+matrix!$E$8*F187+matrix!$E$9*G187+matrix!$E$10*H187+matrix!$E$11*I187+matrix!$E$12*J187+matrix!$E$13*K187</f>
        <v>#NAME?</v>
      </c>
      <c r="Y187" s="46" t="e">
        <f aca="false">w_1_4*B187+w_2_4*C187+w_3_4*D187+w_4_4*E187+w_5_4*F187+w_6_4*G187+w_7_4*H187+w_8_4*I187+w_9_4*J187+w_10_4*K187</f>
        <v>#NAME?</v>
      </c>
      <c r="Z187" s="46" t="e">
        <f aca="false">w_1_5*B187+w_2_5*C187+w_3_5*D187+w_4_5*E187+w_5_5*F187+w_6_5*G187+w_7_5*H187+w_8_5*I187+w_9_5*J187+w_10_5*K187</f>
        <v>#NAME?</v>
      </c>
      <c r="AA187" s="46" t="e">
        <f aca="false">w_1_6*B187+w_2_6*C187+w_3_6*D187+w_4_6*E187+w_5_6*F187+w_6_6*G187+w_7_6*H187+w_8_6*I187+w_9_6*J187+w_10_6*K187</f>
        <v>#NAME?</v>
      </c>
      <c r="AB187" s="46" t="e">
        <f aca="false">w_1_7*B187+w_2_7*C187+w_3_7*D187+w_4_7*E187+w_5_7*F187+w_6_7*G187+w_7_7*H187+w_8_7*I187+w_9_7*J187+w_10_7*K187</f>
        <v>#NAME?</v>
      </c>
      <c r="AC187" s="46" t="e">
        <f aca="false">w_1_8*B187+w_2_8*C187+w_3_8*D187+w_4_8*E187+w_5_8*F187+w_6_8*G187+w_7_8*H187+w_8_8*I187+w_9_8*J187+w_10_8*K187</f>
        <v>#NAME?</v>
      </c>
      <c r="AD187" s="46" t="e">
        <f aca="false">w_1_9*B187+w_2_9*C187+w_3_9*D187+w_4_9*E187+w_5_9*F187+w_6_9*G187+w_7_9*H187+w_8_9*I187+w_9_9*J187+w_10_9*K187</f>
        <v>#NAME?</v>
      </c>
      <c r="AE187" s="46" t="e">
        <f aca="false">w_1_10*B187+w_2_10*C187+w_3_10*D187+w_4_10*E187+w_5_10*F187+w_6_10*G187+w_7_10*H187+w_8_10*I187+w_9_10*J187+w_10_10*K187</f>
        <v>#NAME?</v>
      </c>
    </row>
    <row r="188" customFormat="false" ht="15" hidden="false" customHeight="false" outlineLevel="0" collapsed="false">
      <c r="A188" s="0" t="n">
        <f aca="false">A187+$B$1</f>
        <v>183</v>
      </c>
      <c r="B188" s="45" t="e">
        <f aca="false">B187+eta_1*(L187-B187)*Dt</f>
        <v>#NAME?</v>
      </c>
      <c r="C188" s="46" t="e">
        <f aca="false">C187+eta_2*(M187-C187)*Dt</f>
        <v>#NAME?</v>
      </c>
      <c r="D188" s="47" t="e">
        <f aca="false">D187+eta_3*(N187-D187)*Dt</f>
        <v>#NAME?</v>
      </c>
      <c r="E188" s="46" t="e">
        <f aca="false">E187+eta_4*(O187-E187)*Dt</f>
        <v>#NAME?</v>
      </c>
      <c r="F188" s="48" t="e">
        <f aca="false">F187+eta_5*(P187-F187)*Dt</f>
        <v>#NAME?</v>
      </c>
      <c r="G188" s="49" t="e">
        <f aca="false">G187+eta_6*(Q187-G187)*Dt</f>
        <v>#NAME?</v>
      </c>
      <c r="H188" s="50" t="e">
        <f aca="false">H187+eta_7*(R187-H187)*Dt</f>
        <v>#NAME?</v>
      </c>
      <c r="I188" s="51" t="e">
        <f aca="false">I187+eta_8*(S187-I187)*Dt</f>
        <v>#NAME?</v>
      </c>
      <c r="J188" s="52" t="e">
        <f aca="false">J187+eta_9*(T187-J187)*Dt</f>
        <v>#NAME?</v>
      </c>
      <c r="K188" s="53" t="e">
        <f aca="false">K187+eta_10*(U187-K187)*Dt</f>
        <v>#NAME?</v>
      </c>
      <c r="L188" s="46" t="e">
        <f aca="false">MAX(0,id_1*V188+sum_1*V188+IF(ssum_1&gt;0,ssum_1*V188/lamda_1,0)+slogistic_1*(1/(1+EXP(-s_1*(V188-t_1))))+alogistic_1*(((1/(1+EXP(-s_1*(V188-t_1))))-(1/(1+EXP(s_1*t_1))))*(1+EXP(-s_1*t_1))))</f>
        <v>#NAME?</v>
      </c>
      <c r="M188" s="46" t="e">
        <f aca="false">MAX(0,id_2*W188+sum_2*W188+IF(ssum_2&gt;0,ssum_2*W188/lamda_2,0)+slogistic_2*(1/(1+EXP(-s_2*(W188-t_2))))+alogistic_2*(((1/(1+EXP(-s_2*(W188-t_2))))-(1/(1+EXP(s_2*t_2))))*(1+EXP(-s_2*t_2))))</f>
        <v>#NAME?</v>
      </c>
      <c r="N188" s="46" t="e">
        <f aca="false">MAX(0,id_3*X188+sum_3*X188+IF(ssum_3&gt;0,ssum_3*X188/lamda_3,0)+slogistic_3*(1/(1+EXP(-s_3*(X188-t_3))))+alogistic_3*(((1/(1+EXP(-s_3*(X188-t_3))))-(1/(1+EXP(s_3*t_3))))*(1+EXP(-s_3*t_3))))</f>
        <v>#NAME?</v>
      </c>
      <c r="O188" s="46" t="e">
        <f aca="false">MAX(0,id_4*Y188+sum_4*Y188+IF(ssum_4&gt;0,ssum_4*Y188/lamda_4,0)+slogistic_4*(1/(1+EXP(-s_4*(Y188-t_4))))+alogistic_4*(((1/(1+EXP(-s_4*(Y188-t_4))))-(1/(1+EXP(s_4*t_4))))*(1+EXP(-s_4*t_4))))</f>
        <v>#NAME?</v>
      </c>
      <c r="P188" s="46" t="e">
        <f aca="false">MAX(0,id_5*Z188+sum_5*Z188+IF(ssum_5&gt;0,ssum_5*Z188/lamda_5,0)+slogistic_5*(1/(1+EXP(-s_5*(Z188-t_5))))+alogistic_5*(((1/(1+EXP(-s_5*(Z188-t_5))))-(1/(1+EXP(s_5*t_5))))*(1+EXP(-s_5*t_5))))</f>
        <v>#NAME?</v>
      </c>
      <c r="Q188" s="46" t="e">
        <f aca="false">MAX(0,id_6*AA188+sum_6*AA188+IF(ssum_6&gt;0,ssum_6*AA188/lamda_6,0)+slogistic_6*(1/(1+EXP(-s_6*(AA188-t_6))))+alogistic_6*(((1/(1+EXP(-s_6*(AA188-t_6))))-(1/(1+EXP(s_6*t_6))))*(1+EXP(-s_6*t_6))))</f>
        <v>#NAME?</v>
      </c>
      <c r="R188" s="46" t="e">
        <f aca="false">MAX(0,id_7*AB188+sum_7*AB188+IF(ssum_7&gt;0,ssum_7*AB188/lamda_7,0)+slogistic_7*(1/(1+EXP(-s_7*(AB188-t_7))))+alogistic_7*(((1/(1+EXP(-s_7*(AB188-t_7))))-(1/(1+EXP(s_7*t_7))))*(1+EXP(-s_7*t_7))))</f>
        <v>#NAME?</v>
      </c>
      <c r="S188" s="46" t="e">
        <f aca="false">MAX(0,id_8*AC188+sum_8*AC188+IF(ssum_8&gt;0,ssum_8*AC188/lamda_8,0)+slogistic_8*(1/(1+EXP(-s_8*(AC188-t_8))))+alogistic_8*(((1/(1+EXP(-s_8*(AC188-t_8))))-(1/(1+EXP(s_8*t_8))))*(1+EXP(-s_8*t_8))))</f>
        <v>#NAME?</v>
      </c>
      <c r="T188" s="46" t="e">
        <f aca="false">MAX(0,id_9*AD188+sum_9*AD188+IF(ssum_9&gt;0,ssum_9*AD188/lamda_9,0)+slogistic_9*(1/(1+EXP(-s_9*(AD188-t_9))))+alogistic_9*(((1/(1+EXP(-s_9*(AD188-t_9))))-(1/(1+EXP(s_9*t_9))))*(1+EXP(-s_9*t_9))))</f>
        <v>#NAME?</v>
      </c>
      <c r="U188" s="46" t="e">
        <f aca="false">MAX(0,id_10*AE188+sum_10*AE188+IF(ssum_10&gt;0,ssum_10*AE188/lamda_10,0)+slogistic_10*(1/(1+EXP(-s_10*(AE188-t_10))))+alogistic_10*(((1/(1+EXP(-s_10*(AE188-t_10))))-(1/(1+EXP(s_10*t_10))))*(1+EXP(-s_10*t_10))))</f>
        <v>#NAME?</v>
      </c>
      <c r="V188" s="46" t="e">
        <f aca="false">w_1_1*B188+w_2_1*C188+w_3_1*D188+w_4_1*E188+w_5_1*F188+w_6_1*G188+w_7_1*H188+w_8_1*I188+w_9_1*J188+w_10_1*K188</f>
        <v>#NAME?</v>
      </c>
      <c r="W188" s="46" t="e">
        <f aca="false">w_1_2*B188+w_2_2*C188+w_3_2*D188+w_4_2*E188+w_5_2*F188+w_5_2*G188+w_7_2*H188+w_8_2*I188+w_9_2*J188+w_10_2*K188</f>
        <v>#NAME?</v>
      </c>
      <c r="X188" s="46" t="e">
        <f aca="false">w_1_3*B188+w_2_3*C188+matrix!$E$6*D188+matrix!$E$7*E188+matrix!$E$8*F188+matrix!$E$9*G188+matrix!$E$10*H188+matrix!$E$11*I188+matrix!$E$12*J188+matrix!$E$13*K188</f>
        <v>#NAME?</v>
      </c>
      <c r="Y188" s="46" t="e">
        <f aca="false">w_1_4*B188+w_2_4*C188+w_3_4*D188+w_4_4*E188+w_5_4*F188+w_6_4*G188+w_7_4*H188+w_8_4*I188+w_9_4*J188+w_10_4*K188</f>
        <v>#NAME?</v>
      </c>
      <c r="Z188" s="46" t="e">
        <f aca="false">w_1_5*B188+w_2_5*C188+w_3_5*D188+w_4_5*E188+w_5_5*F188+w_6_5*G188+w_7_5*H188+w_8_5*I188+w_9_5*J188+w_10_5*K188</f>
        <v>#NAME?</v>
      </c>
      <c r="AA188" s="46" t="e">
        <f aca="false">w_1_6*B188+w_2_6*C188+w_3_6*D188+w_4_6*E188+w_5_6*F188+w_6_6*G188+w_7_6*H188+w_8_6*I188+w_9_6*J188+w_10_6*K188</f>
        <v>#NAME?</v>
      </c>
      <c r="AB188" s="46" t="e">
        <f aca="false">w_1_7*B188+w_2_7*C188+w_3_7*D188+w_4_7*E188+w_5_7*F188+w_6_7*G188+w_7_7*H188+w_8_7*I188+w_9_7*J188+w_10_7*K188</f>
        <v>#NAME?</v>
      </c>
      <c r="AC188" s="46" t="e">
        <f aca="false">w_1_8*B188+w_2_8*C188+w_3_8*D188+w_4_8*E188+w_5_8*F188+w_6_8*G188+w_7_8*H188+w_8_8*I188+w_9_8*J188+w_10_8*K188</f>
        <v>#NAME?</v>
      </c>
      <c r="AD188" s="46" t="e">
        <f aca="false">w_1_9*B188+w_2_9*C188+w_3_9*D188+w_4_9*E188+w_5_9*F188+w_6_9*G188+w_7_9*H188+w_8_9*I188+w_9_9*J188+w_10_9*K188</f>
        <v>#NAME?</v>
      </c>
      <c r="AE188" s="46" t="e">
        <f aca="false">w_1_10*B188+w_2_10*C188+w_3_10*D188+w_4_10*E188+w_5_10*F188+w_6_10*G188+w_7_10*H188+w_8_10*I188+w_9_10*J188+w_10_10*K188</f>
        <v>#NAME?</v>
      </c>
    </row>
    <row r="189" customFormat="false" ht="15" hidden="false" customHeight="false" outlineLevel="0" collapsed="false">
      <c r="A189" s="0" t="n">
        <f aca="false">A188+$B$1</f>
        <v>184</v>
      </c>
      <c r="B189" s="45" t="e">
        <f aca="false">B188+eta_1*(L188-B188)*Dt</f>
        <v>#NAME?</v>
      </c>
      <c r="C189" s="46" t="e">
        <f aca="false">C188+eta_2*(M188-C188)*Dt</f>
        <v>#NAME?</v>
      </c>
      <c r="D189" s="47" t="e">
        <f aca="false">D188+eta_3*(N188-D188)*Dt</f>
        <v>#NAME?</v>
      </c>
      <c r="E189" s="46" t="e">
        <f aca="false">E188+eta_4*(O188-E188)*Dt</f>
        <v>#NAME?</v>
      </c>
      <c r="F189" s="48" t="e">
        <f aca="false">F188+eta_5*(P188-F188)*Dt</f>
        <v>#NAME?</v>
      </c>
      <c r="G189" s="49" t="e">
        <f aca="false">G188+eta_6*(Q188-G188)*Dt</f>
        <v>#NAME?</v>
      </c>
      <c r="H189" s="50" t="e">
        <f aca="false">H188+eta_7*(R188-H188)*Dt</f>
        <v>#NAME?</v>
      </c>
      <c r="I189" s="51" t="e">
        <f aca="false">I188+eta_8*(S188-I188)*Dt</f>
        <v>#NAME?</v>
      </c>
      <c r="J189" s="52" t="e">
        <f aca="false">J188+eta_9*(T188-J188)*Dt</f>
        <v>#NAME?</v>
      </c>
      <c r="K189" s="53" t="e">
        <f aca="false">K188+eta_10*(U188-K188)*Dt</f>
        <v>#NAME?</v>
      </c>
      <c r="L189" s="46" t="e">
        <f aca="false">MAX(0,id_1*V189+sum_1*V189+IF(ssum_1&gt;0,ssum_1*V189/lamda_1,0)+slogistic_1*(1/(1+EXP(-s_1*(V189-t_1))))+alogistic_1*(((1/(1+EXP(-s_1*(V189-t_1))))-(1/(1+EXP(s_1*t_1))))*(1+EXP(-s_1*t_1))))</f>
        <v>#NAME?</v>
      </c>
      <c r="M189" s="46" t="e">
        <f aca="false">MAX(0,id_2*W189+sum_2*W189+IF(ssum_2&gt;0,ssum_2*W189/lamda_2,0)+slogistic_2*(1/(1+EXP(-s_2*(W189-t_2))))+alogistic_2*(((1/(1+EXP(-s_2*(W189-t_2))))-(1/(1+EXP(s_2*t_2))))*(1+EXP(-s_2*t_2))))</f>
        <v>#NAME?</v>
      </c>
      <c r="N189" s="46" t="e">
        <f aca="false">MAX(0,id_3*X189+sum_3*X189+IF(ssum_3&gt;0,ssum_3*X189/lamda_3,0)+slogistic_3*(1/(1+EXP(-s_3*(X189-t_3))))+alogistic_3*(((1/(1+EXP(-s_3*(X189-t_3))))-(1/(1+EXP(s_3*t_3))))*(1+EXP(-s_3*t_3))))</f>
        <v>#NAME?</v>
      </c>
      <c r="O189" s="46" t="e">
        <f aca="false">MAX(0,id_4*Y189+sum_4*Y189+IF(ssum_4&gt;0,ssum_4*Y189/lamda_4,0)+slogistic_4*(1/(1+EXP(-s_4*(Y189-t_4))))+alogistic_4*(((1/(1+EXP(-s_4*(Y189-t_4))))-(1/(1+EXP(s_4*t_4))))*(1+EXP(-s_4*t_4))))</f>
        <v>#NAME?</v>
      </c>
      <c r="P189" s="46" t="e">
        <f aca="false">MAX(0,id_5*Z189+sum_5*Z189+IF(ssum_5&gt;0,ssum_5*Z189/lamda_5,0)+slogistic_5*(1/(1+EXP(-s_5*(Z189-t_5))))+alogistic_5*(((1/(1+EXP(-s_5*(Z189-t_5))))-(1/(1+EXP(s_5*t_5))))*(1+EXP(-s_5*t_5))))</f>
        <v>#NAME?</v>
      </c>
      <c r="Q189" s="46" t="e">
        <f aca="false">MAX(0,id_6*AA189+sum_6*AA189+IF(ssum_6&gt;0,ssum_6*AA189/lamda_6,0)+slogistic_6*(1/(1+EXP(-s_6*(AA189-t_6))))+alogistic_6*(((1/(1+EXP(-s_6*(AA189-t_6))))-(1/(1+EXP(s_6*t_6))))*(1+EXP(-s_6*t_6))))</f>
        <v>#NAME?</v>
      </c>
      <c r="R189" s="46" t="e">
        <f aca="false">MAX(0,id_7*AB189+sum_7*AB189+IF(ssum_7&gt;0,ssum_7*AB189/lamda_7,0)+slogistic_7*(1/(1+EXP(-s_7*(AB189-t_7))))+alogistic_7*(((1/(1+EXP(-s_7*(AB189-t_7))))-(1/(1+EXP(s_7*t_7))))*(1+EXP(-s_7*t_7))))</f>
        <v>#NAME?</v>
      </c>
      <c r="S189" s="46" t="e">
        <f aca="false">MAX(0,id_8*AC189+sum_8*AC189+IF(ssum_8&gt;0,ssum_8*AC189/lamda_8,0)+slogistic_8*(1/(1+EXP(-s_8*(AC189-t_8))))+alogistic_8*(((1/(1+EXP(-s_8*(AC189-t_8))))-(1/(1+EXP(s_8*t_8))))*(1+EXP(-s_8*t_8))))</f>
        <v>#NAME?</v>
      </c>
      <c r="T189" s="46" t="e">
        <f aca="false">MAX(0,id_9*AD189+sum_9*AD189+IF(ssum_9&gt;0,ssum_9*AD189/lamda_9,0)+slogistic_9*(1/(1+EXP(-s_9*(AD189-t_9))))+alogistic_9*(((1/(1+EXP(-s_9*(AD189-t_9))))-(1/(1+EXP(s_9*t_9))))*(1+EXP(-s_9*t_9))))</f>
        <v>#NAME?</v>
      </c>
      <c r="U189" s="46" t="e">
        <f aca="false">MAX(0,id_10*AE189+sum_10*AE189+IF(ssum_10&gt;0,ssum_10*AE189/lamda_10,0)+slogistic_10*(1/(1+EXP(-s_10*(AE189-t_10))))+alogistic_10*(((1/(1+EXP(-s_10*(AE189-t_10))))-(1/(1+EXP(s_10*t_10))))*(1+EXP(-s_10*t_10))))</f>
        <v>#NAME?</v>
      </c>
      <c r="V189" s="46" t="e">
        <f aca="false">w_1_1*B189+w_2_1*C189+w_3_1*D189+w_4_1*E189+w_5_1*F189+w_6_1*G189+w_7_1*H189+w_8_1*I189+w_9_1*J189+w_10_1*K189</f>
        <v>#NAME?</v>
      </c>
      <c r="W189" s="46" t="e">
        <f aca="false">w_1_2*B189+w_2_2*C189+w_3_2*D189+w_4_2*E189+w_5_2*F189+w_5_2*G189+w_7_2*H189+w_8_2*I189+w_9_2*J189+w_10_2*K189</f>
        <v>#NAME?</v>
      </c>
      <c r="X189" s="46" t="e">
        <f aca="false">w_1_3*B189+w_2_3*C189+matrix!$E$6*D189+matrix!$E$7*E189+matrix!$E$8*F189+matrix!$E$9*G189+matrix!$E$10*H189+matrix!$E$11*I189+matrix!$E$12*J189+matrix!$E$13*K189</f>
        <v>#NAME?</v>
      </c>
      <c r="Y189" s="46" t="e">
        <f aca="false">w_1_4*B189+w_2_4*C189+w_3_4*D189+w_4_4*E189+w_5_4*F189+w_6_4*G189+w_7_4*H189+w_8_4*I189+w_9_4*J189+w_10_4*K189</f>
        <v>#NAME?</v>
      </c>
      <c r="Z189" s="46" t="e">
        <f aca="false">w_1_5*B189+w_2_5*C189+w_3_5*D189+w_4_5*E189+w_5_5*F189+w_6_5*G189+w_7_5*H189+w_8_5*I189+w_9_5*J189+w_10_5*K189</f>
        <v>#NAME?</v>
      </c>
      <c r="AA189" s="46" t="e">
        <f aca="false">w_1_6*B189+w_2_6*C189+w_3_6*D189+w_4_6*E189+w_5_6*F189+w_6_6*G189+w_7_6*H189+w_8_6*I189+w_9_6*J189+w_10_6*K189</f>
        <v>#NAME?</v>
      </c>
      <c r="AB189" s="46" t="e">
        <f aca="false">w_1_7*B189+w_2_7*C189+w_3_7*D189+w_4_7*E189+w_5_7*F189+w_6_7*G189+w_7_7*H189+w_8_7*I189+w_9_7*J189+w_10_7*K189</f>
        <v>#NAME?</v>
      </c>
      <c r="AC189" s="46" t="e">
        <f aca="false">w_1_8*B189+w_2_8*C189+w_3_8*D189+w_4_8*E189+w_5_8*F189+w_6_8*G189+w_7_8*H189+w_8_8*I189+w_9_8*J189+w_10_8*K189</f>
        <v>#NAME?</v>
      </c>
      <c r="AD189" s="46" t="e">
        <f aca="false">w_1_9*B189+w_2_9*C189+w_3_9*D189+w_4_9*E189+w_5_9*F189+w_6_9*G189+w_7_9*H189+w_8_9*I189+w_9_9*J189+w_10_9*K189</f>
        <v>#NAME?</v>
      </c>
      <c r="AE189" s="46" t="e">
        <f aca="false">w_1_10*B189+w_2_10*C189+w_3_10*D189+w_4_10*E189+w_5_10*F189+w_6_10*G189+w_7_10*H189+w_8_10*I189+w_9_10*J189+w_10_10*K189</f>
        <v>#NAME?</v>
      </c>
    </row>
    <row r="190" customFormat="false" ht="15" hidden="false" customHeight="false" outlineLevel="0" collapsed="false">
      <c r="A190" s="0" t="n">
        <f aca="false">A189+$B$1</f>
        <v>185</v>
      </c>
      <c r="B190" s="45" t="e">
        <f aca="false">B189+eta_1*(L189-B189)*Dt</f>
        <v>#NAME?</v>
      </c>
      <c r="C190" s="46" t="e">
        <f aca="false">C189+eta_2*(M189-C189)*Dt</f>
        <v>#NAME?</v>
      </c>
      <c r="D190" s="47" t="e">
        <f aca="false">D189+eta_3*(N189-D189)*Dt</f>
        <v>#NAME?</v>
      </c>
      <c r="E190" s="46" t="e">
        <f aca="false">E189+eta_4*(O189-E189)*Dt</f>
        <v>#NAME?</v>
      </c>
      <c r="F190" s="48" t="e">
        <f aca="false">F189+eta_5*(P189-F189)*Dt</f>
        <v>#NAME?</v>
      </c>
      <c r="G190" s="49" t="e">
        <f aca="false">G189+eta_6*(Q189-G189)*Dt</f>
        <v>#NAME?</v>
      </c>
      <c r="H190" s="50" t="e">
        <f aca="false">H189+eta_7*(R189-H189)*Dt</f>
        <v>#NAME?</v>
      </c>
      <c r="I190" s="51" t="e">
        <f aca="false">I189+eta_8*(S189-I189)*Dt</f>
        <v>#NAME?</v>
      </c>
      <c r="J190" s="52" t="e">
        <f aca="false">J189+eta_9*(T189-J189)*Dt</f>
        <v>#NAME?</v>
      </c>
      <c r="K190" s="53" t="e">
        <f aca="false">K189+eta_10*(U189-K189)*Dt</f>
        <v>#NAME?</v>
      </c>
      <c r="L190" s="46" t="e">
        <f aca="false">MAX(0,id_1*V190+sum_1*V190+IF(ssum_1&gt;0,ssum_1*V190/lamda_1,0)+slogistic_1*(1/(1+EXP(-s_1*(V190-t_1))))+alogistic_1*(((1/(1+EXP(-s_1*(V190-t_1))))-(1/(1+EXP(s_1*t_1))))*(1+EXP(-s_1*t_1))))</f>
        <v>#NAME?</v>
      </c>
      <c r="M190" s="46" t="e">
        <f aca="false">MAX(0,id_2*W190+sum_2*W190+IF(ssum_2&gt;0,ssum_2*W190/lamda_2,0)+slogistic_2*(1/(1+EXP(-s_2*(W190-t_2))))+alogistic_2*(((1/(1+EXP(-s_2*(W190-t_2))))-(1/(1+EXP(s_2*t_2))))*(1+EXP(-s_2*t_2))))</f>
        <v>#NAME?</v>
      </c>
      <c r="N190" s="46" t="e">
        <f aca="false">MAX(0,id_3*X190+sum_3*X190+IF(ssum_3&gt;0,ssum_3*X190/lamda_3,0)+slogistic_3*(1/(1+EXP(-s_3*(X190-t_3))))+alogistic_3*(((1/(1+EXP(-s_3*(X190-t_3))))-(1/(1+EXP(s_3*t_3))))*(1+EXP(-s_3*t_3))))</f>
        <v>#NAME?</v>
      </c>
      <c r="O190" s="46" t="e">
        <f aca="false">MAX(0,id_4*Y190+sum_4*Y190+IF(ssum_4&gt;0,ssum_4*Y190/lamda_4,0)+slogistic_4*(1/(1+EXP(-s_4*(Y190-t_4))))+alogistic_4*(((1/(1+EXP(-s_4*(Y190-t_4))))-(1/(1+EXP(s_4*t_4))))*(1+EXP(-s_4*t_4))))</f>
        <v>#NAME?</v>
      </c>
      <c r="P190" s="46" t="e">
        <f aca="false">MAX(0,id_5*Z190+sum_5*Z190+IF(ssum_5&gt;0,ssum_5*Z190/lamda_5,0)+slogistic_5*(1/(1+EXP(-s_5*(Z190-t_5))))+alogistic_5*(((1/(1+EXP(-s_5*(Z190-t_5))))-(1/(1+EXP(s_5*t_5))))*(1+EXP(-s_5*t_5))))</f>
        <v>#NAME?</v>
      </c>
      <c r="Q190" s="46" t="e">
        <f aca="false">MAX(0,id_6*AA190+sum_6*AA190+IF(ssum_6&gt;0,ssum_6*AA190/lamda_6,0)+slogistic_6*(1/(1+EXP(-s_6*(AA190-t_6))))+alogistic_6*(((1/(1+EXP(-s_6*(AA190-t_6))))-(1/(1+EXP(s_6*t_6))))*(1+EXP(-s_6*t_6))))</f>
        <v>#NAME?</v>
      </c>
      <c r="R190" s="46" t="e">
        <f aca="false">MAX(0,id_7*AB190+sum_7*AB190+IF(ssum_7&gt;0,ssum_7*AB190/lamda_7,0)+slogistic_7*(1/(1+EXP(-s_7*(AB190-t_7))))+alogistic_7*(((1/(1+EXP(-s_7*(AB190-t_7))))-(1/(1+EXP(s_7*t_7))))*(1+EXP(-s_7*t_7))))</f>
        <v>#NAME?</v>
      </c>
      <c r="S190" s="46" t="e">
        <f aca="false">MAX(0,id_8*AC190+sum_8*AC190+IF(ssum_8&gt;0,ssum_8*AC190/lamda_8,0)+slogistic_8*(1/(1+EXP(-s_8*(AC190-t_8))))+alogistic_8*(((1/(1+EXP(-s_8*(AC190-t_8))))-(1/(1+EXP(s_8*t_8))))*(1+EXP(-s_8*t_8))))</f>
        <v>#NAME?</v>
      </c>
      <c r="T190" s="46" t="e">
        <f aca="false">MAX(0,id_9*AD190+sum_9*AD190+IF(ssum_9&gt;0,ssum_9*AD190/lamda_9,0)+slogistic_9*(1/(1+EXP(-s_9*(AD190-t_9))))+alogistic_9*(((1/(1+EXP(-s_9*(AD190-t_9))))-(1/(1+EXP(s_9*t_9))))*(1+EXP(-s_9*t_9))))</f>
        <v>#NAME?</v>
      </c>
      <c r="U190" s="46" t="e">
        <f aca="false">MAX(0,id_10*AE190+sum_10*AE190+IF(ssum_10&gt;0,ssum_10*AE190/lamda_10,0)+slogistic_10*(1/(1+EXP(-s_10*(AE190-t_10))))+alogistic_10*(((1/(1+EXP(-s_10*(AE190-t_10))))-(1/(1+EXP(s_10*t_10))))*(1+EXP(-s_10*t_10))))</f>
        <v>#NAME?</v>
      </c>
      <c r="V190" s="46" t="e">
        <f aca="false">w_1_1*B190+w_2_1*C190+w_3_1*D190+w_4_1*E190+w_5_1*F190+w_6_1*G190+w_7_1*H190+w_8_1*I190+w_9_1*J190+w_10_1*K190</f>
        <v>#NAME?</v>
      </c>
      <c r="W190" s="46" t="e">
        <f aca="false">w_1_2*B190+w_2_2*C190+w_3_2*D190+w_4_2*E190+w_5_2*F190+w_5_2*G190+w_7_2*H190+w_8_2*I190+w_9_2*J190+w_10_2*K190</f>
        <v>#NAME?</v>
      </c>
      <c r="X190" s="46" t="e">
        <f aca="false">w_1_3*B190+w_2_3*C190+matrix!$E$6*D190+matrix!$E$7*E190+matrix!$E$8*F190+matrix!$E$9*G190+matrix!$E$10*H190+matrix!$E$11*I190+matrix!$E$12*J190+matrix!$E$13*K190</f>
        <v>#NAME?</v>
      </c>
      <c r="Y190" s="46" t="e">
        <f aca="false">w_1_4*B190+w_2_4*C190+w_3_4*D190+w_4_4*E190+w_5_4*F190+w_6_4*G190+w_7_4*H190+w_8_4*I190+w_9_4*J190+w_10_4*K190</f>
        <v>#NAME?</v>
      </c>
      <c r="Z190" s="46" t="e">
        <f aca="false">w_1_5*B190+w_2_5*C190+w_3_5*D190+w_4_5*E190+w_5_5*F190+w_6_5*G190+w_7_5*H190+w_8_5*I190+w_9_5*J190+w_10_5*K190</f>
        <v>#NAME?</v>
      </c>
      <c r="AA190" s="46" t="e">
        <f aca="false">w_1_6*B190+w_2_6*C190+w_3_6*D190+w_4_6*E190+w_5_6*F190+w_6_6*G190+w_7_6*H190+w_8_6*I190+w_9_6*J190+w_10_6*K190</f>
        <v>#NAME?</v>
      </c>
      <c r="AB190" s="46" t="e">
        <f aca="false">w_1_7*B190+w_2_7*C190+w_3_7*D190+w_4_7*E190+w_5_7*F190+w_6_7*G190+w_7_7*H190+w_8_7*I190+w_9_7*J190+w_10_7*K190</f>
        <v>#NAME?</v>
      </c>
      <c r="AC190" s="46" t="e">
        <f aca="false">w_1_8*B190+w_2_8*C190+w_3_8*D190+w_4_8*E190+w_5_8*F190+w_6_8*G190+w_7_8*H190+w_8_8*I190+w_9_8*J190+w_10_8*K190</f>
        <v>#NAME?</v>
      </c>
      <c r="AD190" s="46" t="e">
        <f aca="false">w_1_9*B190+w_2_9*C190+w_3_9*D190+w_4_9*E190+w_5_9*F190+w_6_9*G190+w_7_9*H190+w_8_9*I190+w_9_9*J190+w_10_9*K190</f>
        <v>#NAME?</v>
      </c>
      <c r="AE190" s="46" t="e">
        <f aca="false">w_1_10*B190+w_2_10*C190+w_3_10*D190+w_4_10*E190+w_5_10*F190+w_6_10*G190+w_7_10*H190+w_8_10*I190+w_9_10*J190+w_10_10*K190</f>
        <v>#NAME?</v>
      </c>
    </row>
    <row r="191" customFormat="false" ht="15" hidden="false" customHeight="false" outlineLevel="0" collapsed="false">
      <c r="A191" s="0" t="n">
        <f aca="false">A190+$B$1</f>
        <v>186</v>
      </c>
      <c r="B191" s="45" t="e">
        <f aca="false">B190+eta_1*(L190-B190)*Dt</f>
        <v>#NAME?</v>
      </c>
      <c r="C191" s="46" t="e">
        <f aca="false">C190+eta_2*(M190-C190)*Dt</f>
        <v>#NAME?</v>
      </c>
      <c r="D191" s="47" t="e">
        <f aca="false">D190+eta_3*(N190-D190)*Dt</f>
        <v>#NAME?</v>
      </c>
      <c r="E191" s="46" t="e">
        <f aca="false">E190+eta_4*(O190-E190)*Dt</f>
        <v>#NAME?</v>
      </c>
      <c r="F191" s="48" t="e">
        <f aca="false">F190+eta_5*(P190-F190)*Dt</f>
        <v>#NAME?</v>
      </c>
      <c r="G191" s="49" t="e">
        <f aca="false">G190+eta_6*(Q190-G190)*Dt</f>
        <v>#NAME?</v>
      </c>
      <c r="H191" s="50" t="e">
        <f aca="false">H190+eta_7*(R190-H190)*Dt</f>
        <v>#NAME?</v>
      </c>
      <c r="I191" s="51" t="e">
        <f aca="false">I190+eta_8*(S190-I190)*Dt</f>
        <v>#NAME?</v>
      </c>
      <c r="J191" s="52" t="e">
        <f aca="false">J190+eta_9*(T190-J190)*Dt</f>
        <v>#NAME?</v>
      </c>
      <c r="K191" s="53" t="e">
        <f aca="false">K190+eta_10*(U190-K190)*Dt</f>
        <v>#NAME?</v>
      </c>
      <c r="L191" s="46" t="e">
        <f aca="false">MAX(0,id_1*V191+sum_1*V191+IF(ssum_1&gt;0,ssum_1*V191/lamda_1,0)+slogistic_1*(1/(1+EXP(-s_1*(V191-t_1))))+alogistic_1*(((1/(1+EXP(-s_1*(V191-t_1))))-(1/(1+EXP(s_1*t_1))))*(1+EXP(-s_1*t_1))))</f>
        <v>#NAME?</v>
      </c>
      <c r="M191" s="46" t="e">
        <f aca="false">MAX(0,id_2*W191+sum_2*W191+IF(ssum_2&gt;0,ssum_2*W191/lamda_2,0)+slogistic_2*(1/(1+EXP(-s_2*(W191-t_2))))+alogistic_2*(((1/(1+EXP(-s_2*(W191-t_2))))-(1/(1+EXP(s_2*t_2))))*(1+EXP(-s_2*t_2))))</f>
        <v>#NAME?</v>
      </c>
      <c r="N191" s="46" t="e">
        <f aca="false">MAX(0,id_3*X191+sum_3*X191+IF(ssum_3&gt;0,ssum_3*X191/lamda_3,0)+slogistic_3*(1/(1+EXP(-s_3*(X191-t_3))))+alogistic_3*(((1/(1+EXP(-s_3*(X191-t_3))))-(1/(1+EXP(s_3*t_3))))*(1+EXP(-s_3*t_3))))</f>
        <v>#NAME?</v>
      </c>
      <c r="O191" s="46" t="e">
        <f aca="false">MAX(0,id_4*Y191+sum_4*Y191+IF(ssum_4&gt;0,ssum_4*Y191/lamda_4,0)+slogistic_4*(1/(1+EXP(-s_4*(Y191-t_4))))+alogistic_4*(((1/(1+EXP(-s_4*(Y191-t_4))))-(1/(1+EXP(s_4*t_4))))*(1+EXP(-s_4*t_4))))</f>
        <v>#NAME?</v>
      </c>
      <c r="P191" s="46" t="e">
        <f aca="false">MAX(0,id_5*Z191+sum_5*Z191+IF(ssum_5&gt;0,ssum_5*Z191/lamda_5,0)+slogistic_5*(1/(1+EXP(-s_5*(Z191-t_5))))+alogistic_5*(((1/(1+EXP(-s_5*(Z191-t_5))))-(1/(1+EXP(s_5*t_5))))*(1+EXP(-s_5*t_5))))</f>
        <v>#NAME?</v>
      </c>
      <c r="Q191" s="46" t="e">
        <f aca="false">MAX(0,id_6*AA191+sum_6*AA191+IF(ssum_6&gt;0,ssum_6*AA191/lamda_6,0)+slogistic_6*(1/(1+EXP(-s_6*(AA191-t_6))))+alogistic_6*(((1/(1+EXP(-s_6*(AA191-t_6))))-(1/(1+EXP(s_6*t_6))))*(1+EXP(-s_6*t_6))))</f>
        <v>#NAME?</v>
      </c>
      <c r="R191" s="46" t="e">
        <f aca="false">MAX(0,id_7*AB191+sum_7*AB191+IF(ssum_7&gt;0,ssum_7*AB191/lamda_7,0)+slogistic_7*(1/(1+EXP(-s_7*(AB191-t_7))))+alogistic_7*(((1/(1+EXP(-s_7*(AB191-t_7))))-(1/(1+EXP(s_7*t_7))))*(1+EXP(-s_7*t_7))))</f>
        <v>#NAME?</v>
      </c>
      <c r="S191" s="46" t="e">
        <f aca="false">MAX(0,id_8*AC191+sum_8*AC191+IF(ssum_8&gt;0,ssum_8*AC191/lamda_8,0)+slogistic_8*(1/(1+EXP(-s_8*(AC191-t_8))))+alogistic_8*(((1/(1+EXP(-s_8*(AC191-t_8))))-(1/(1+EXP(s_8*t_8))))*(1+EXP(-s_8*t_8))))</f>
        <v>#NAME?</v>
      </c>
      <c r="T191" s="46" t="e">
        <f aca="false">MAX(0,id_9*AD191+sum_9*AD191+IF(ssum_9&gt;0,ssum_9*AD191/lamda_9,0)+slogistic_9*(1/(1+EXP(-s_9*(AD191-t_9))))+alogistic_9*(((1/(1+EXP(-s_9*(AD191-t_9))))-(1/(1+EXP(s_9*t_9))))*(1+EXP(-s_9*t_9))))</f>
        <v>#NAME?</v>
      </c>
      <c r="U191" s="46" t="e">
        <f aca="false">MAX(0,id_10*AE191+sum_10*AE191+IF(ssum_10&gt;0,ssum_10*AE191/lamda_10,0)+slogistic_10*(1/(1+EXP(-s_10*(AE191-t_10))))+alogistic_10*(((1/(1+EXP(-s_10*(AE191-t_10))))-(1/(1+EXP(s_10*t_10))))*(1+EXP(-s_10*t_10))))</f>
        <v>#NAME?</v>
      </c>
      <c r="V191" s="46" t="e">
        <f aca="false">w_1_1*B191+w_2_1*C191+w_3_1*D191+w_4_1*E191+w_5_1*F191+w_6_1*G191+w_7_1*H191+w_8_1*I191+w_9_1*J191+w_10_1*K191</f>
        <v>#NAME?</v>
      </c>
      <c r="W191" s="46" t="e">
        <f aca="false">w_1_2*B191+w_2_2*C191+w_3_2*D191+w_4_2*E191+w_5_2*F191+w_5_2*G191+w_7_2*H191+w_8_2*I191+w_9_2*J191+w_10_2*K191</f>
        <v>#NAME?</v>
      </c>
      <c r="X191" s="46" t="e">
        <f aca="false">w_1_3*B191+w_2_3*C191+matrix!$E$6*D191+matrix!$E$7*E191+matrix!$E$8*F191+matrix!$E$9*G191+matrix!$E$10*H191+matrix!$E$11*I191+matrix!$E$12*J191+matrix!$E$13*K191</f>
        <v>#NAME?</v>
      </c>
      <c r="Y191" s="46" t="e">
        <f aca="false">w_1_4*B191+w_2_4*C191+w_3_4*D191+w_4_4*E191+w_5_4*F191+w_6_4*G191+w_7_4*H191+w_8_4*I191+w_9_4*J191+w_10_4*K191</f>
        <v>#NAME?</v>
      </c>
      <c r="Z191" s="46" t="e">
        <f aca="false">w_1_5*B191+w_2_5*C191+w_3_5*D191+w_4_5*E191+w_5_5*F191+w_6_5*G191+w_7_5*H191+w_8_5*I191+w_9_5*J191+w_10_5*K191</f>
        <v>#NAME?</v>
      </c>
      <c r="AA191" s="46" t="e">
        <f aca="false">w_1_6*B191+w_2_6*C191+w_3_6*D191+w_4_6*E191+w_5_6*F191+w_6_6*G191+w_7_6*H191+w_8_6*I191+w_9_6*J191+w_10_6*K191</f>
        <v>#NAME?</v>
      </c>
      <c r="AB191" s="46" t="e">
        <f aca="false">w_1_7*B191+w_2_7*C191+w_3_7*D191+w_4_7*E191+w_5_7*F191+w_6_7*G191+w_7_7*H191+w_8_7*I191+w_9_7*J191+w_10_7*K191</f>
        <v>#NAME?</v>
      </c>
      <c r="AC191" s="46" t="e">
        <f aca="false">w_1_8*B191+w_2_8*C191+w_3_8*D191+w_4_8*E191+w_5_8*F191+w_6_8*G191+w_7_8*H191+w_8_8*I191+w_9_8*J191+w_10_8*K191</f>
        <v>#NAME?</v>
      </c>
      <c r="AD191" s="46" t="e">
        <f aca="false">w_1_9*B191+w_2_9*C191+w_3_9*D191+w_4_9*E191+w_5_9*F191+w_6_9*G191+w_7_9*H191+w_8_9*I191+w_9_9*J191+w_10_9*K191</f>
        <v>#NAME?</v>
      </c>
      <c r="AE191" s="46" t="e">
        <f aca="false">w_1_10*B191+w_2_10*C191+w_3_10*D191+w_4_10*E191+w_5_10*F191+w_6_10*G191+w_7_10*H191+w_8_10*I191+w_9_10*J191+w_10_10*K191</f>
        <v>#NAME?</v>
      </c>
    </row>
    <row r="192" customFormat="false" ht="15" hidden="false" customHeight="false" outlineLevel="0" collapsed="false">
      <c r="A192" s="0" t="n">
        <f aca="false">A191+$B$1</f>
        <v>187</v>
      </c>
      <c r="B192" s="45" t="e">
        <f aca="false">B191+eta_1*(L191-B191)*Dt</f>
        <v>#NAME?</v>
      </c>
      <c r="C192" s="46" t="e">
        <f aca="false">C191+eta_2*(M191-C191)*Dt</f>
        <v>#NAME?</v>
      </c>
      <c r="D192" s="47" t="e">
        <f aca="false">D191+eta_3*(N191-D191)*Dt</f>
        <v>#NAME?</v>
      </c>
      <c r="E192" s="46" t="e">
        <f aca="false">E191+eta_4*(O191-E191)*Dt</f>
        <v>#NAME?</v>
      </c>
      <c r="F192" s="48" t="e">
        <f aca="false">F191+eta_5*(P191-F191)*Dt</f>
        <v>#NAME?</v>
      </c>
      <c r="G192" s="49" t="e">
        <f aca="false">G191+eta_6*(Q191-G191)*Dt</f>
        <v>#NAME?</v>
      </c>
      <c r="H192" s="50" t="e">
        <f aca="false">H191+eta_7*(R191-H191)*Dt</f>
        <v>#NAME?</v>
      </c>
      <c r="I192" s="51" t="e">
        <f aca="false">I191+eta_8*(S191-I191)*Dt</f>
        <v>#NAME?</v>
      </c>
      <c r="J192" s="52" t="e">
        <f aca="false">J191+eta_9*(T191-J191)*Dt</f>
        <v>#NAME?</v>
      </c>
      <c r="K192" s="53" t="e">
        <f aca="false">K191+eta_10*(U191-K191)*Dt</f>
        <v>#NAME?</v>
      </c>
      <c r="L192" s="46" t="e">
        <f aca="false">MAX(0,id_1*V192+sum_1*V192+IF(ssum_1&gt;0,ssum_1*V192/lamda_1,0)+slogistic_1*(1/(1+EXP(-s_1*(V192-t_1))))+alogistic_1*(((1/(1+EXP(-s_1*(V192-t_1))))-(1/(1+EXP(s_1*t_1))))*(1+EXP(-s_1*t_1))))</f>
        <v>#NAME?</v>
      </c>
      <c r="M192" s="46" t="e">
        <f aca="false">MAX(0,id_2*W192+sum_2*W192+IF(ssum_2&gt;0,ssum_2*W192/lamda_2,0)+slogistic_2*(1/(1+EXP(-s_2*(W192-t_2))))+alogistic_2*(((1/(1+EXP(-s_2*(W192-t_2))))-(1/(1+EXP(s_2*t_2))))*(1+EXP(-s_2*t_2))))</f>
        <v>#NAME?</v>
      </c>
      <c r="N192" s="46" t="e">
        <f aca="false">MAX(0,id_3*X192+sum_3*X192+IF(ssum_3&gt;0,ssum_3*X192/lamda_3,0)+slogistic_3*(1/(1+EXP(-s_3*(X192-t_3))))+alogistic_3*(((1/(1+EXP(-s_3*(X192-t_3))))-(1/(1+EXP(s_3*t_3))))*(1+EXP(-s_3*t_3))))</f>
        <v>#NAME?</v>
      </c>
      <c r="O192" s="46" t="e">
        <f aca="false">MAX(0,id_4*Y192+sum_4*Y192+IF(ssum_4&gt;0,ssum_4*Y192/lamda_4,0)+slogistic_4*(1/(1+EXP(-s_4*(Y192-t_4))))+alogistic_4*(((1/(1+EXP(-s_4*(Y192-t_4))))-(1/(1+EXP(s_4*t_4))))*(1+EXP(-s_4*t_4))))</f>
        <v>#NAME?</v>
      </c>
      <c r="P192" s="46" t="e">
        <f aca="false">MAX(0,id_5*Z192+sum_5*Z192+IF(ssum_5&gt;0,ssum_5*Z192/lamda_5,0)+slogistic_5*(1/(1+EXP(-s_5*(Z192-t_5))))+alogistic_5*(((1/(1+EXP(-s_5*(Z192-t_5))))-(1/(1+EXP(s_5*t_5))))*(1+EXP(-s_5*t_5))))</f>
        <v>#NAME?</v>
      </c>
      <c r="Q192" s="46" t="e">
        <f aca="false">MAX(0,id_6*AA192+sum_6*AA192+IF(ssum_6&gt;0,ssum_6*AA192/lamda_6,0)+slogistic_6*(1/(1+EXP(-s_6*(AA192-t_6))))+alogistic_6*(((1/(1+EXP(-s_6*(AA192-t_6))))-(1/(1+EXP(s_6*t_6))))*(1+EXP(-s_6*t_6))))</f>
        <v>#NAME?</v>
      </c>
      <c r="R192" s="46" t="e">
        <f aca="false">MAX(0,id_7*AB192+sum_7*AB192+IF(ssum_7&gt;0,ssum_7*AB192/lamda_7,0)+slogistic_7*(1/(1+EXP(-s_7*(AB192-t_7))))+alogistic_7*(((1/(1+EXP(-s_7*(AB192-t_7))))-(1/(1+EXP(s_7*t_7))))*(1+EXP(-s_7*t_7))))</f>
        <v>#NAME?</v>
      </c>
      <c r="S192" s="46" t="e">
        <f aca="false">MAX(0,id_8*AC192+sum_8*AC192+IF(ssum_8&gt;0,ssum_8*AC192/lamda_8,0)+slogistic_8*(1/(1+EXP(-s_8*(AC192-t_8))))+alogistic_8*(((1/(1+EXP(-s_8*(AC192-t_8))))-(1/(1+EXP(s_8*t_8))))*(1+EXP(-s_8*t_8))))</f>
        <v>#NAME?</v>
      </c>
      <c r="T192" s="46" t="e">
        <f aca="false">MAX(0,id_9*AD192+sum_9*AD192+IF(ssum_9&gt;0,ssum_9*AD192/lamda_9,0)+slogistic_9*(1/(1+EXP(-s_9*(AD192-t_9))))+alogistic_9*(((1/(1+EXP(-s_9*(AD192-t_9))))-(1/(1+EXP(s_9*t_9))))*(1+EXP(-s_9*t_9))))</f>
        <v>#NAME?</v>
      </c>
      <c r="U192" s="46" t="e">
        <f aca="false">MAX(0,id_10*AE192+sum_10*AE192+IF(ssum_10&gt;0,ssum_10*AE192/lamda_10,0)+slogistic_10*(1/(1+EXP(-s_10*(AE192-t_10))))+alogistic_10*(((1/(1+EXP(-s_10*(AE192-t_10))))-(1/(1+EXP(s_10*t_10))))*(1+EXP(-s_10*t_10))))</f>
        <v>#NAME?</v>
      </c>
      <c r="V192" s="46" t="e">
        <f aca="false">w_1_1*B192+w_2_1*C192+w_3_1*D192+w_4_1*E192+w_5_1*F192+w_6_1*G192+w_7_1*H192+w_8_1*I192+w_9_1*J192+w_10_1*K192</f>
        <v>#NAME?</v>
      </c>
      <c r="W192" s="46" t="e">
        <f aca="false">w_1_2*B192+w_2_2*C192+w_3_2*D192+w_4_2*E192+w_5_2*F192+w_5_2*G192+w_7_2*H192+w_8_2*I192+w_9_2*J192+w_10_2*K192</f>
        <v>#NAME?</v>
      </c>
      <c r="X192" s="46" t="e">
        <f aca="false">w_1_3*B192+w_2_3*C192+matrix!$E$6*D192+matrix!$E$7*E192+matrix!$E$8*F192+matrix!$E$9*G192+matrix!$E$10*H192+matrix!$E$11*I192+matrix!$E$12*J192+matrix!$E$13*K192</f>
        <v>#NAME?</v>
      </c>
      <c r="Y192" s="46" t="e">
        <f aca="false">w_1_4*B192+w_2_4*C192+w_3_4*D192+w_4_4*E192+w_5_4*F192+w_6_4*G192+w_7_4*H192+w_8_4*I192+w_9_4*J192+w_10_4*K192</f>
        <v>#NAME?</v>
      </c>
      <c r="Z192" s="46" t="e">
        <f aca="false">w_1_5*B192+w_2_5*C192+w_3_5*D192+w_4_5*E192+w_5_5*F192+w_6_5*G192+w_7_5*H192+w_8_5*I192+w_9_5*J192+w_10_5*K192</f>
        <v>#NAME?</v>
      </c>
      <c r="AA192" s="46" t="e">
        <f aca="false">w_1_6*B192+w_2_6*C192+w_3_6*D192+w_4_6*E192+w_5_6*F192+w_6_6*G192+w_7_6*H192+w_8_6*I192+w_9_6*J192+w_10_6*K192</f>
        <v>#NAME?</v>
      </c>
      <c r="AB192" s="46" t="e">
        <f aca="false">w_1_7*B192+w_2_7*C192+w_3_7*D192+w_4_7*E192+w_5_7*F192+w_6_7*G192+w_7_7*H192+w_8_7*I192+w_9_7*J192+w_10_7*K192</f>
        <v>#NAME?</v>
      </c>
      <c r="AC192" s="46" t="e">
        <f aca="false">w_1_8*B192+w_2_8*C192+w_3_8*D192+w_4_8*E192+w_5_8*F192+w_6_8*G192+w_7_8*H192+w_8_8*I192+w_9_8*J192+w_10_8*K192</f>
        <v>#NAME?</v>
      </c>
      <c r="AD192" s="46" t="e">
        <f aca="false">w_1_9*B192+w_2_9*C192+w_3_9*D192+w_4_9*E192+w_5_9*F192+w_6_9*G192+w_7_9*H192+w_8_9*I192+w_9_9*J192+w_10_9*K192</f>
        <v>#NAME?</v>
      </c>
      <c r="AE192" s="46" t="e">
        <f aca="false">w_1_10*B192+w_2_10*C192+w_3_10*D192+w_4_10*E192+w_5_10*F192+w_6_10*G192+w_7_10*H192+w_8_10*I192+w_9_10*J192+w_10_10*K192</f>
        <v>#NAME?</v>
      </c>
    </row>
    <row r="193" customFormat="false" ht="15" hidden="false" customHeight="false" outlineLevel="0" collapsed="false">
      <c r="A193" s="0" t="n">
        <f aca="false">A192+$B$1</f>
        <v>188</v>
      </c>
      <c r="B193" s="45" t="e">
        <f aca="false">B192+eta_1*(L192-B192)*Dt</f>
        <v>#NAME?</v>
      </c>
      <c r="C193" s="46" t="e">
        <f aca="false">C192+eta_2*(M192-C192)*Dt</f>
        <v>#NAME?</v>
      </c>
      <c r="D193" s="47" t="e">
        <f aca="false">D192+eta_3*(N192-D192)*Dt</f>
        <v>#NAME?</v>
      </c>
      <c r="E193" s="46" t="e">
        <f aca="false">E192+eta_4*(O192-E192)*Dt</f>
        <v>#NAME?</v>
      </c>
      <c r="F193" s="48" t="e">
        <f aca="false">F192+eta_5*(P192-F192)*Dt</f>
        <v>#NAME?</v>
      </c>
      <c r="G193" s="49" t="e">
        <f aca="false">G192+eta_6*(Q192-G192)*Dt</f>
        <v>#NAME?</v>
      </c>
      <c r="H193" s="50" t="e">
        <f aca="false">H192+eta_7*(R192-H192)*Dt</f>
        <v>#NAME?</v>
      </c>
      <c r="I193" s="51" t="e">
        <f aca="false">I192+eta_8*(S192-I192)*Dt</f>
        <v>#NAME?</v>
      </c>
      <c r="J193" s="52" t="e">
        <f aca="false">J192+eta_9*(T192-J192)*Dt</f>
        <v>#NAME?</v>
      </c>
      <c r="K193" s="53" t="e">
        <f aca="false">K192+eta_10*(U192-K192)*Dt</f>
        <v>#NAME?</v>
      </c>
      <c r="L193" s="46" t="e">
        <f aca="false">MAX(0,id_1*V193+sum_1*V193+IF(ssum_1&gt;0,ssum_1*V193/lamda_1,0)+slogistic_1*(1/(1+EXP(-s_1*(V193-t_1))))+alogistic_1*(((1/(1+EXP(-s_1*(V193-t_1))))-(1/(1+EXP(s_1*t_1))))*(1+EXP(-s_1*t_1))))</f>
        <v>#NAME?</v>
      </c>
      <c r="M193" s="46" t="e">
        <f aca="false">MAX(0,id_2*W193+sum_2*W193+IF(ssum_2&gt;0,ssum_2*W193/lamda_2,0)+slogistic_2*(1/(1+EXP(-s_2*(W193-t_2))))+alogistic_2*(((1/(1+EXP(-s_2*(W193-t_2))))-(1/(1+EXP(s_2*t_2))))*(1+EXP(-s_2*t_2))))</f>
        <v>#NAME?</v>
      </c>
      <c r="N193" s="46" t="e">
        <f aca="false">MAX(0,id_3*X193+sum_3*X193+IF(ssum_3&gt;0,ssum_3*X193/lamda_3,0)+slogistic_3*(1/(1+EXP(-s_3*(X193-t_3))))+alogistic_3*(((1/(1+EXP(-s_3*(X193-t_3))))-(1/(1+EXP(s_3*t_3))))*(1+EXP(-s_3*t_3))))</f>
        <v>#NAME?</v>
      </c>
      <c r="O193" s="46" t="e">
        <f aca="false">MAX(0,id_4*Y193+sum_4*Y193+IF(ssum_4&gt;0,ssum_4*Y193/lamda_4,0)+slogistic_4*(1/(1+EXP(-s_4*(Y193-t_4))))+alogistic_4*(((1/(1+EXP(-s_4*(Y193-t_4))))-(1/(1+EXP(s_4*t_4))))*(1+EXP(-s_4*t_4))))</f>
        <v>#NAME?</v>
      </c>
      <c r="P193" s="46" t="e">
        <f aca="false">MAX(0,id_5*Z193+sum_5*Z193+IF(ssum_5&gt;0,ssum_5*Z193/lamda_5,0)+slogistic_5*(1/(1+EXP(-s_5*(Z193-t_5))))+alogistic_5*(((1/(1+EXP(-s_5*(Z193-t_5))))-(1/(1+EXP(s_5*t_5))))*(1+EXP(-s_5*t_5))))</f>
        <v>#NAME?</v>
      </c>
      <c r="Q193" s="46" t="e">
        <f aca="false">MAX(0,id_6*AA193+sum_6*AA193+IF(ssum_6&gt;0,ssum_6*AA193/lamda_6,0)+slogistic_6*(1/(1+EXP(-s_6*(AA193-t_6))))+alogistic_6*(((1/(1+EXP(-s_6*(AA193-t_6))))-(1/(1+EXP(s_6*t_6))))*(1+EXP(-s_6*t_6))))</f>
        <v>#NAME?</v>
      </c>
      <c r="R193" s="46" t="e">
        <f aca="false">MAX(0,id_7*AB193+sum_7*AB193+IF(ssum_7&gt;0,ssum_7*AB193/lamda_7,0)+slogistic_7*(1/(1+EXP(-s_7*(AB193-t_7))))+alogistic_7*(((1/(1+EXP(-s_7*(AB193-t_7))))-(1/(1+EXP(s_7*t_7))))*(1+EXP(-s_7*t_7))))</f>
        <v>#NAME?</v>
      </c>
      <c r="S193" s="46" t="e">
        <f aca="false">MAX(0,id_8*AC193+sum_8*AC193+IF(ssum_8&gt;0,ssum_8*AC193/lamda_8,0)+slogistic_8*(1/(1+EXP(-s_8*(AC193-t_8))))+alogistic_8*(((1/(1+EXP(-s_8*(AC193-t_8))))-(1/(1+EXP(s_8*t_8))))*(1+EXP(-s_8*t_8))))</f>
        <v>#NAME?</v>
      </c>
      <c r="T193" s="46" t="e">
        <f aca="false">MAX(0,id_9*AD193+sum_9*AD193+IF(ssum_9&gt;0,ssum_9*AD193/lamda_9,0)+slogistic_9*(1/(1+EXP(-s_9*(AD193-t_9))))+alogistic_9*(((1/(1+EXP(-s_9*(AD193-t_9))))-(1/(1+EXP(s_9*t_9))))*(1+EXP(-s_9*t_9))))</f>
        <v>#NAME?</v>
      </c>
      <c r="U193" s="46" t="e">
        <f aca="false">MAX(0,id_10*AE193+sum_10*AE193+IF(ssum_10&gt;0,ssum_10*AE193/lamda_10,0)+slogistic_10*(1/(1+EXP(-s_10*(AE193-t_10))))+alogistic_10*(((1/(1+EXP(-s_10*(AE193-t_10))))-(1/(1+EXP(s_10*t_10))))*(1+EXP(-s_10*t_10))))</f>
        <v>#NAME?</v>
      </c>
      <c r="V193" s="46" t="e">
        <f aca="false">w_1_1*B193+w_2_1*C193+w_3_1*D193+w_4_1*E193+w_5_1*F193+w_6_1*G193+w_7_1*H193+w_8_1*I193+w_9_1*J193+w_10_1*K193</f>
        <v>#NAME?</v>
      </c>
      <c r="W193" s="46" t="e">
        <f aca="false">w_1_2*B193+w_2_2*C193+w_3_2*D193+w_4_2*E193+w_5_2*F193+w_5_2*G193+w_7_2*H193+w_8_2*I193+w_9_2*J193+w_10_2*K193</f>
        <v>#NAME?</v>
      </c>
      <c r="X193" s="46" t="e">
        <f aca="false">w_1_3*B193+w_2_3*C193+matrix!$E$6*D193+matrix!$E$7*E193+matrix!$E$8*F193+matrix!$E$9*G193+matrix!$E$10*H193+matrix!$E$11*I193+matrix!$E$12*J193+matrix!$E$13*K193</f>
        <v>#NAME?</v>
      </c>
      <c r="Y193" s="46" t="e">
        <f aca="false">w_1_4*B193+w_2_4*C193+w_3_4*D193+w_4_4*E193+w_5_4*F193+w_6_4*G193+w_7_4*H193+w_8_4*I193+w_9_4*J193+w_10_4*K193</f>
        <v>#NAME?</v>
      </c>
      <c r="Z193" s="46" t="e">
        <f aca="false">w_1_5*B193+w_2_5*C193+w_3_5*D193+w_4_5*E193+w_5_5*F193+w_6_5*G193+w_7_5*H193+w_8_5*I193+w_9_5*J193+w_10_5*K193</f>
        <v>#NAME?</v>
      </c>
      <c r="AA193" s="46" t="e">
        <f aca="false">w_1_6*B193+w_2_6*C193+w_3_6*D193+w_4_6*E193+w_5_6*F193+w_6_6*G193+w_7_6*H193+w_8_6*I193+w_9_6*J193+w_10_6*K193</f>
        <v>#NAME?</v>
      </c>
      <c r="AB193" s="46" t="e">
        <f aca="false">w_1_7*B193+w_2_7*C193+w_3_7*D193+w_4_7*E193+w_5_7*F193+w_6_7*G193+w_7_7*H193+w_8_7*I193+w_9_7*J193+w_10_7*K193</f>
        <v>#NAME?</v>
      </c>
      <c r="AC193" s="46" t="e">
        <f aca="false">w_1_8*B193+w_2_8*C193+w_3_8*D193+w_4_8*E193+w_5_8*F193+w_6_8*G193+w_7_8*H193+w_8_8*I193+w_9_8*J193+w_10_8*K193</f>
        <v>#NAME?</v>
      </c>
      <c r="AD193" s="46" t="e">
        <f aca="false">w_1_9*B193+w_2_9*C193+w_3_9*D193+w_4_9*E193+w_5_9*F193+w_6_9*G193+w_7_9*H193+w_8_9*I193+w_9_9*J193+w_10_9*K193</f>
        <v>#NAME?</v>
      </c>
      <c r="AE193" s="46" t="e">
        <f aca="false">w_1_10*B193+w_2_10*C193+w_3_10*D193+w_4_10*E193+w_5_10*F193+w_6_10*G193+w_7_10*H193+w_8_10*I193+w_9_10*J193+w_10_10*K193</f>
        <v>#NAME?</v>
      </c>
    </row>
    <row r="194" customFormat="false" ht="15" hidden="false" customHeight="false" outlineLevel="0" collapsed="false">
      <c r="A194" s="0" t="n">
        <f aca="false">A193+$B$1</f>
        <v>189</v>
      </c>
      <c r="B194" s="45" t="e">
        <f aca="false">B193+eta_1*(L193-B193)*Dt</f>
        <v>#NAME?</v>
      </c>
      <c r="C194" s="46" t="e">
        <f aca="false">C193+eta_2*(M193-C193)*Dt</f>
        <v>#NAME?</v>
      </c>
      <c r="D194" s="47" t="e">
        <f aca="false">D193+eta_3*(N193-D193)*Dt</f>
        <v>#NAME?</v>
      </c>
      <c r="E194" s="46" t="e">
        <f aca="false">E193+eta_4*(O193-E193)*Dt</f>
        <v>#NAME?</v>
      </c>
      <c r="F194" s="48" t="e">
        <f aca="false">F193+eta_5*(P193-F193)*Dt</f>
        <v>#NAME?</v>
      </c>
      <c r="G194" s="49" t="e">
        <f aca="false">G193+eta_6*(Q193-G193)*Dt</f>
        <v>#NAME?</v>
      </c>
      <c r="H194" s="50" t="e">
        <f aca="false">H193+eta_7*(R193-H193)*Dt</f>
        <v>#NAME?</v>
      </c>
      <c r="I194" s="51" t="e">
        <f aca="false">I193+eta_8*(S193-I193)*Dt</f>
        <v>#NAME?</v>
      </c>
      <c r="J194" s="52" t="e">
        <f aca="false">J193+eta_9*(T193-J193)*Dt</f>
        <v>#NAME?</v>
      </c>
      <c r="K194" s="53" t="e">
        <f aca="false">K193+eta_10*(U193-K193)*Dt</f>
        <v>#NAME?</v>
      </c>
      <c r="L194" s="46" t="e">
        <f aca="false">MAX(0,id_1*V194+sum_1*V194+IF(ssum_1&gt;0,ssum_1*V194/lamda_1,0)+slogistic_1*(1/(1+EXP(-s_1*(V194-t_1))))+alogistic_1*(((1/(1+EXP(-s_1*(V194-t_1))))-(1/(1+EXP(s_1*t_1))))*(1+EXP(-s_1*t_1))))</f>
        <v>#NAME?</v>
      </c>
      <c r="M194" s="46" t="e">
        <f aca="false">MAX(0,id_2*W194+sum_2*W194+IF(ssum_2&gt;0,ssum_2*W194/lamda_2,0)+slogistic_2*(1/(1+EXP(-s_2*(W194-t_2))))+alogistic_2*(((1/(1+EXP(-s_2*(W194-t_2))))-(1/(1+EXP(s_2*t_2))))*(1+EXP(-s_2*t_2))))</f>
        <v>#NAME?</v>
      </c>
      <c r="N194" s="46" t="e">
        <f aca="false">MAX(0,id_3*X194+sum_3*X194+IF(ssum_3&gt;0,ssum_3*X194/lamda_3,0)+slogistic_3*(1/(1+EXP(-s_3*(X194-t_3))))+alogistic_3*(((1/(1+EXP(-s_3*(X194-t_3))))-(1/(1+EXP(s_3*t_3))))*(1+EXP(-s_3*t_3))))</f>
        <v>#NAME?</v>
      </c>
      <c r="O194" s="46" t="e">
        <f aca="false">MAX(0,id_4*Y194+sum_4*Y194+IF(ssum_4&gt;0,ssum_4*Y194/lamda_4,0)+slogistic_4*(1/(1+EXP(-s_4*(Y194-t_4))))+alogistic_4*(((1/(1+EXP(-s_4*(Y194-t_4))))-(1/(1+EXP(s_4*t_4))))*(1+EXP(-s_4*t_4))))</f>
        <v>#NAME?</v>
      </c>
      <c r="P194" s="46" t="e">
        <f aca="false">MAX(0,id_5*Z194+sum_5*Z194+IF(ssum_5&gt;0,ssum_5*Z194/lamda_5,0)+slogistic_5*(1/(1+EXP(-s_5*(Z194-t_5))))+alogistic_5*(((1/(1+EXP(-s_5*(Z194-t_5))))-(1/(1+EXP(s_5*t_5))))*(1+EXP(-s_5*t_5))))</f>
        <v>#NAME?</v>
      </c>
      <c r="Q194" s="46" t="e">
        <f aca="false">MAX(0,id_6*AA194+sum_6*AA194+IF(ssum_6&gt;0,ssum_6*AA194/lamda_6,0)+slogistic_6*(1/(1+EXP(-s_6*(AA194-t_6))))+alogistic_6*(((1/(1+EXP(-s_6*(AA194-t_6))))-(1/(1+EXP(s_6*t_6))))*(1+EXP(-s_6*t_6))))</f>
        <v>#NAME?</v>
      </c>
      <c r="R194" s="46" t="e">
        <f aca="false">MAX(0,id_7*AB194+sum_7*AB194+IF(ssum_7&gt;0,ssum_7*AB194/lamda_7,0)+slogistic_7*(1/(1+EXP(-s_7*(AB194-t_7))))+alogistic_7*(((1/(1+EXP(-s_7*(AB194-t_7))))-(1/(1+EXP(s_7*t_7))))*(1+EXP(-s_7*t_7))))</f>
        <v>#NAME?</v>
      </c>
      <c r="S194" s="46" t="e">
        <f aca="false">MAX(0,id_8*AC194+sum_8*AC194+IF(ssum_8&gt;0,ssum_8*AC194/lamda_8,0)+slogistic_8*(1/(1+EXP(-s_8*(AC194-t_8))))+alogistic_8*(((1/(1+EXP(-s_8*(AC194-t_8))))-(1/(1+EXP(s_8*t_8))))*(1+EXP(-s_8*t_8))))</f>
        <v>#NAME?</v>
      </c>
      <c r="T194" s="46" t="e">
        <f aca="false">MAX(0,id_9*AD194+sum_9*AD194+IF(ssum_9&gt;0,ssum_9*AD194/lamda_9,0)+slogistic_9*(1/(1+EXP(-s_9*(AD194-t_9))))+alogistic_9*(((1/(1+EXP(-s_9*(AD194-t_9))))-(1/(1+EXP(s_9*t_9))))*(1+EXP(-s_9*t_9))))</f>
        <v>#NAME?</v>
      </c>
      <c r="U194" s="46" t="e">
        <f aca="false">MAX(0,id_10*AE194+sum_10*AE194+IF(ssum_10&gt;0,ssum_10*AE194/lamda_10,0)+slogistic_10*(1/(1+EXP(-s_10*(AE194-t_10))))+alogistic_10*(((1/(1+EXP(-s_10*(AE194-t_10))))-(1/(1+EXP(s_10*t_10))))*(1+EXP(-s_10*t_10))))</f>
        <v>#NAME?</v>
      </c>
      <c r="V194" s="46" t="e">
        <f aca="false">w_1_1*B194+w_2_1*C194+w_3_1*D194+w_4_1*E194+w_5_1*F194+w_6_1*G194+w_7_1*H194+w_8_1*I194+w_9_1*J194+w_10_1*K194</f>
        <v>#NAME?</v>
      </c>
      <c r="W194" s="46" t="e">
        <f aca="false">w_1_2*B194+w_2_2*C194+w_3_2*D194+w_4_2*E194+w_5_2*F194+w_5_2*G194+w_7_2*H194+w_8_2*I194+w_9_2*J194+w_10_2*K194</f>
        <v>#NAME?</v>
      </c>
      <c r="X194" s="46" t="e">
        <f aca="false">w_1_3*B194+w_2_3*C194+matrix!$E$6*D194+matrix!$E$7*E194+matrix!$E$8*F194+matrix!$E$9*G194+matrix!$E$10*H194+matrix!$E$11*I194+matrix!$E$12*J194+matrix!$E$13*K194</f>
        <v>#NAME?</v>
      </c>
      <c r="Y194" s="46" t="e">
        <f aca="false">w_1_4*B194+w_2_4*C194+w_3_4*D194+w_4_4*E194+w_5_4*F194+w_6_4*G194+w_7_4*H194+w_8_4*I194+w_9_4*J194+w_10_4*K194</f>
        <v>#NAME?</v>
      </c>
      <c r="Z194" s="46" t="e">
        <f aca="false">w_1_5*B194+w_2_5*C194+w_3_5*D194+w_4_5*E194+w_5_5*F194+w_6_5*G194+w_7_5*H194+w_8_5*I194+w_9_5*J194+w_10_5*K194</f>
        <v>#NAME?</v>
      </c>
      <c r="AA194" s="46" t="e">
        <f aca="false">w_1_6*B194+w_2_6*C194+w_3_6*D194+w_4_6*E194+w_5_6*F194+w_6_6*G194+w_7_6*H194+w_8_6*I194+w_9_6*J194+w_10_6*K194</f>
        <v>#NAME?</v>
      </c>
      <c r="AB194" s="46" t="e">
        <f aca="false">w_1_7*B194+w_2_7*C194+w_3_7*D194+w_4_7*E194+w_5_7*F194+w_6_7*G194+w_7_7*H194+w_8_7*I194+w_9_7*J194+w_10_7*K194</f>
        <v>#NAME?</v>
      </c>
      <c r="AC194" s="46" t="e">
        <f aca="false">w_1_8*B194+w_2_8*C194+w_3_8*D194+w_4_8*E194+w_5_8*F194+w_6_8*G194+w_7_8*H194+w_8_8*I194+w_9_8*J194+w_10_8*K194</f>
        <v>#NAME?</v>
      </c>
      <c r="AD194" s="46" t="e">
        <f aca="false">w_1_9*B194+w_2_9*C194+w_3_9*D194+w_4_9*E194+w_5_9*F194+w_6_9*G194+w_7_9*H194+w_8_9*I194+w_9_9*J194+w_10_9*K194</f>
        <v>#NAME?</v>
      </c>
      <c r="AE194" s="46" t="e">
        <f aca="false">w_1_10*B194+w_2_10*C194+w_3_10*D194+w_4_10*E194+w_5_10*F194+w_6_10*G194+w_7_10*H194+w_8_10*I194+w_9_10*J194+w_10_10*K194</f>
        <v>#NAME?</v>
      </c>
    </row>
    <row r="195" customFormat="false" ht="15" hidden="false" customHeight="false" outlineLevel="0" collapsed="false">
      <c r="A195" s="0" t="n">
        <f aca="false">A194+$B$1</f>
        <v>190</v>
      </c>
      <c r="B195" s="45" t="e">
        <f aca="false">B194+eta_1*(L194-B194)*Dt</f>
        <v>#NAME?</v>
      </c>
      <c r="C195" s="46" t="e">
        <f aca="false">C194+eta_2*(M194-C194)*Dt</f>
        <v>#NAME?</v>
      </c>
      <c r="D195" s="47" t="e">
        <f aca="false">D194+eta_3*(N194-D194)*Dt</f>
        <v>#NAME?</v>
      </c>
      <c r="E195" s="46" t="e">
        <f aca="false">E194+eta_4*(O194-E194)*Dt</f>
        <v>#NAME?</v>
      </c>
      <c r="F195" s="48" t="e">
        <f aca="false">F194+eta_5*(P194-F194)*Dt</f>
        <v>#NAME?</v>
      </c>
      <c r="G195" s="49" t="e">
        <f aca="false">G194+eta_6*(Q194-G194)*Dt</f>
        <v>#NAME?</v>
      </c>
      <c r="H195" s="50" t="e">
        <f aca="false">H194+eta_7*(R194-H194)*Dt</f>
        <v>#NAME?</v>
      </c>
      <c r="I195" s="51" t="e">
        <f aca="false">I194+eta_8*(S194-I194)*Dt</f>
        <v>#NAME?</v>
      </c>
      <c r="J195" s="52" t="e">
        <f aca="false">J194+eta_9*(T194-J194)*Dt</f>
        <v>#NAME?</v>
      </c>
      <c r="K195" s="53" t="e">
        <f aca="false">K194+eta_10*(U194-K194)*Dt</f>
        <v>#NAME?</v>
      </c>
      <c r="L195" s="46" t="e">
        <f aca="false">MAX(0,id_1*V195+sum_1*V195+IF(ssum_1&gt;0,ssum_1*V195/lamda_1,0)+slogistic_1*(1/(1+EXP(-s_1*(V195-t_1))))+alogistic_1*(((1/(1+EXP(-s_1*(V195-t_1))))-(1/(1+EXP(s_1*t_1))))*(1+EXP(-s_1*t_1))))</f>
        <v>#NAME?</v>
      </c>
      <c r="M195" s="46" t="e">
        <f aca="false">MAX(0,id_2*W195+sum_2*W195+IF(ssum_2&gt;0,ssum_2*W195/lamda_2,0)+slogistic_2*(1/(1+EXP(-s_2*(W195-t_2))))+alogistic_2*(((1/(1+EXP(-s_2*(W195-t_2))))-(1/(1+EXP(s_2*t_2))))*(1+EXP(-s_2*t_2))))</f>
        <v>#NAME?</v>
      </c>
      <c r="N195" s="46" t="e">
        <f aca="false">MAX(0,id_3*X195+sum_3*X195+IF(ssum_3&gt;0,ssum_3*X195/lamda_3,0)+slogistic_3*(1/(1+EXP(-s_3*(X195-t_3))))+alogistic_3*(((1/(1+EXP(-s_3*(X195-t_3))))-(1/(1+EXP(s_3*t_3))))*(1+EXP(-s_3*t_3))))</f>
        <v>#NAME?</v>
      </c>
      <c r="O195" s="46" t="e">
        <f aca="false">MAX(0,id_4*Y195+sum_4*Y195+IF(ssum_4&gt;0,ssum_4*Y195/lamda_4,0)+slogistic_4*(1/(1+EXP(-s_4*(Y195-t_4))))+alogistic_4*(((1/(1+EXP(-s_4*(Y195-t_4))))-(1/(1+EXP(s_4*t_4))))*(1+EXP(-s_4*t_4))))</f>
        <v>#NAME?</v>
      </c>
      <c r="P195" s="46" t="e">
        <f aca="false">MAX(0,id_5*Z195+sum_5*Z195+IF(ssum_5&gt;0,ssum_5*Z195/lamda_5,0)+slogistic_5*(1/(1+EXP(-s_5*(Z195-t_5))))+alogistic_5*(((1/(1+EXP(-s_5*(Z195-t_5))))-(1/(1+EXP(s_5*t_5))))*(1+EXP(-s_5*t_5))))</f>
        <v>#NAME?</v>
      </c>
      <c r="Q195" s="46" t="e">
        <f aca="false">MAX(0,id_6*AA195+sum_6*AA195+IF(ssum_6&gt;0,ssum_6*AA195/lamda_6,0)+slogistic_6*(1/(1+EXP(-s_6*(AA195-t_6))))+alogistic_6*(((1/(1+EXP(-s_6*(AA195-t_6))))-(1/(1+EXP(s_6*t_6))))*(1+EXP(-s_6*t_6))))</f>
        <v>#NAME?</v>
      </c>
      <c r="R195" s="46" t="e">
        <f aca="false">MAX(0,id_7*AB195+sum_7*AB195+IF(ssum_7&gt;0,ssum_7*AB195/lamda_7,0)+slogistic_7*(1/(1+EXP(-s_7*(AB195-t_7))))+alogistic_7*(((1/(1+EXP(-s_7*(AB195-t_7))))-(1/(1+EXP(s_7*t_7))))*(1+EXP(-s_7*t_7))))</f>
        <v>#NAME?</v>
      </c>
      <c r="S195" s="46" t="e">
        <f aca="false">MAX(0,id_8*AC195+sum_8*AC195+IF(ssum_8&gt;0,ssum_8*AC195/lamda_8,0)+slogistic_8*(1/(1+EXP(-s_8*(AC195-t_8))))+alogistic_8*(((1/(1+EXP(-s_8*(AC195-t_8))))-(1/(1+EXP(s_8*t_8))))*(1+EXP(-s_8*t_8))))</f>
        <v>#NAME?</v>
      </c>
      <c r="T195" s="46" t="e">
        <f aca="false">MAX(0,id_9*AD195+sum_9*AD195+IF(ssum_9&gt;0,ssum_9*AD195/lamda_9,0)+slogistic_9*(1/(1+EXP(-s_9*(AD195-t_9))))+alogistic_9*(((1/(1+EXP(-s_9*(AD195-t_9))))-(1/(1+EXP(s_9*t_9))))*(1+EXP(-s_9*t_9))))</f>
        <v>#NAME?</v>
      </c>
      <c r="U195" s="46" t="e">
        <f aca="false">MAX(0,id_10*AE195+sum_10*AE195+IF(ssum_10&gt;0,ssum_10*AE195/lamda_10,0)+slogistic_10*(1/(1+EXP(-s_10*(AE195-t_10))))+alogistic_10*(((1/(1+EXP(-s_10*(AE195-t_10))))-(1/(1+EXP(s_10*t_10))))*(1+EXP(-s_10*t_10))))</f>
        <v>#NAME?</v>
      </c>
      <c r="V195" s="46" t="e">
        <f aca="false">w_1_1*B195+w_2_1*C195+w_3_1*D195+w_4_1*E195+w_5_1*F195+w_6_1*G195+w_7_1*H195+w_8_1*I195+w_9_1*J195+w_10_1*K195</f>
        <v>#NAME?</v>
      </c>
      <c r="W195" s="46" t="e">
        <f aca="false">w_1_2*B195+w_2_2*C195+w_3_2*D195+w_4_2*E195+w_5_2*F195+w_5_2*G195+w_7_2*H195+w_8_2*I195+w_9_2*J195+w_10_2*K195</f>
        <v>#NAME?</v>
      </c>
      <c r="X195" s="46" t="e">
        <f aca="false">w_1_3*B195+w_2_3*C195+matrix!$E$6*D195+matrix!$E$7*E195+matrix!$E$8*F195+matrix!$E$9*G195+matrix!$E$10*H195+matrix!$E$11*I195+matrix!$E$12*J195+matrix!$E$13*K195</f>
        <v>#NAME?</v>
      </c>
      <c r="Y195" s="46" t="e">
        <f aca="false">w_1_4*B195+w_2_4*C195+w_3_4*D195+w_4_4*E195+w_5_4*F195+w_6_4*G195+w_7_4*H195+w_8_4*I195+w_9_4*J195+w_10_4*K195</f>
        <v>#NAME?</v>
      </c>
      <c r="Z195" s="46" t="e">
        <f aca="false">w_1_5*B195+w_2_5*C195+w_3_5*D195+w_4_5*E195+w_5_5*F195+w_6_5*G195+w_7_5*H195+w_8_5*I195+w_9_5*J195+w_10_5*K195</f>
        <v>#NAME?</v>
      </c>
      <c r="AA195" s="46" t="e">
        <f aca="false">w_1_6*B195+w_2_6*C195+w_3_6*D195+w_4_6*E195+w_5_6*F195+w_6_6*G195+w_7_6*H195+w_8_6*I195+w_9_6*J195+w_10_6*K195</f>
        <v>#NAME?</v>
      </c>
      <c r="AB195" s="46" t="e">
        <f aca="false">w_1_7*B195+w_2_7*C195+w_3_7*D195+w_4_7*E195+w_5_7*F195+w_6_7*G195+w_7_7*H195+w_8_7*I195+w_9_7*J195+w_10_7*K195</f>
        <v>#NAME?</v>
      </c>
      <c r="AC195" s="46" t="e">
        <f aca="false">w_1_8*B195+w_2_8*C195+w_3_8*D195+w_4_8*E195+w_5_8*F195+w_6_8*G195+w_7_8*H195+w_8_8*I195+w_9_8*J195+w_10_8*K195</f>
        <v>#NAME?</v>
      </c>
      <c r="AD195" s="46" t="e">
        <f aca="false">w_1_9*B195+w_2_9*C195+w_3_9*D195+w_4_9*E195+w_5_9*F195+w_6_9*G195+w_7_9*H195+w_8_9*I195+w_9_9*J195+w_10_9*K195</f>
        <v>#NAME?</v>
      </c>
      <c r="AE195" s="46" t="e">
        <f aca="false">w_1_10*B195+w_2_10*C195+w_3_10*D195+w_4_10*E195+w_5_10*F195+w_6_10*G195+w_7_10*H195+w_8_10*I195+w_9_10*J195+w_10_10*K195</f>
        <v>#NAME?</v>
      </c>
    </row>
    <row r="196" customFormat="false" ht="15" hidden="false" customHeight="false" outlineLevel="0" collapsed="false">
      <c r="A196" s="0" t="n">
        <f aca="false">A195+$B$1</f>
        <v>191</v>
      </c>
      <c r="B196" s="45" t="e">
        <f aca="false">B195+eta_1*(L195-B195)*Dt</f>
        <v>#NAME?</v>
      </c>
      <c r="C196" s="46" t="e">
        <f aca="false">C195+eta_2*(M195-C195)*Dt</f>
        <v>#NAME?</v>
      </c>
      <c r="D196" s="47" t="e">
        <f aca="false">D195+eta_3*(N195-D195)*Dt</f>
        <v>#NAME?</v>
      </c>
      <c r="E196" s="46" t="e">
        <f aca="false">E195+eta_4*(O195-E195)*Dt</f>
        <v>#NAME?</v>
      </c>
      <c r="F196" s="48" t="e">
        <f aca="false">F195+eta_5*(P195-F195)*Dt</f>
        <v>#NAME?</v>
      </c>
      <c r="G196" s="49" t="e">
        <f aca="false">G195+eta_6*(Q195-G195)*Dt</f>
        <v>#NAME?</v>
      </c>
      <c r="H196" s="50" t="e">
        <f aca="false">H195+eta_7*(R195-H195)*Dt</f>
        <v>#NAME?</v>
      </c>
      <c r="I196" s="51" t="e">
        <f aca="false">I195+eta_8*(S195-I195)*Dt</f>
        <v>#NAME?</v>
      </c>
      <c r="J196" s="52" t="e">
        <f aca="false">J195+eta_9*(T195-J195)*Dt</f>
        <v>#NAME?</v>
      </c>
      <c r="K196" s="53" t="e">
        <f aca="false">K195+eta_10*(U195-K195)*Dt</f>
        <v>#NAME?</v>
      </c>
      <c r="L196" s="46" t="e">
        <f aca="false">MAX(0,id_1*V196+sum_1*V196+IF(ssum_1&gt;0,ssum_1*V196/lamda_1,0)+slogistic_1*(1/(1+EXP(-s_1*(V196-t_1))))+alogistic_1*(((1/(1+EXP(-s_1*(V196-t_1))))-(1/(1+EXP(s_1*t_1))))*(1+EXP(-s_1*t_1))))</f>
        <v>#NAME?</v>
      </c>
      <c r="M196" s="46" t="e">
        <f aca="false">MAX(0,id_2*W196+sum_2*W196+IF(ssum_2&gt;0,ssum_2*W196/lamda_2,0)+slogistic_2*(1/(1+EXP(-s_2*(W196-t_2))))+alogistic_2*(((1/(1+EXP(-s_2*(W196-t_2))))-(1/(1+EXP(s_2*t_2))))*(1+EXP(-s_2*t_2))))</f>
        <v>#NAME?</v>
      </c>
      <c r="N196" s="46" t="e">
        <f aca="false">MAX(0,id_3*X196+sum_3*X196+IF(ssum_3&gt;0,ssum_3*X196/lamda_3,0)+slogistic_3*(1/(1+EXP(-s_3*(X196-t_3))))+alogistic_3*(((1/(1+EXP(-s_3*(X196-t_3))))-(1/(1+EXP(s_3*t_3))))*(1+EXP(-s_3*t_3))))</f>
        <v>#NAME?</v>
      </c>
      <c r="O196" s="46" t="e">
        <f aca="false">MAX(0,id_4*Y196+sum_4*Y196+IF(ssum_4&gt;0,ssum_4*Y196/lamda_4,0)+slogistic_4*(1/(1+EXP(-s_4*(Y196-t_4))))+alogistic_4*(((1/(1+EXP(-s_4*(Y196-t_4))))-(1/(1+EXP(s_4*t_4))))*(1+EXP(-s_4*t_4))))</f>
        <v>#NAME?</v>
      </c>
      <c r="P196" s="46" t="e">
        <f aca="false">MAX(0,id_5*Z196+sum_5*Z196+IF(ssum_5&gt;0,ssum_5*Z196/lamda_5,0)+slogistic_5*(1/(1+EXP(-s_5*(Z196-t_5))))+alogistic_5*(((1/(1+EXP(-s_5*(Z196-t_5))))-(1/(1+EXP(s_5*t_5))))*(1+EXP(-s_5*t_5))))</f>
        <v>#NAME?</v>
      </c>
      <c r="Q196" s="46" t="e">
        <f aca="false">MAX(0,id_6*AA196+sum_6*AA196+IF(ssum_6&gt;0,ssum_6*AA196/lamda_6,0)+slogistic_6*(1/(1+EXP(-s_6*(AA196-t_6))))+alogistic_6*(((1/(1+EXP(-s_6*(AA196-t_6))))-(1/(1+EXP(s_6*t_6))))*(1+EXP(-s_6*t_6))))</f>
        <v>#NAME?</v>
      </c>
      <c r="R196" s="46" t="e">
        <f aca="false">MAX(0,id_7*AB196+sum_7*AB196+IF(ssum_7&gt;0,ssum_7*AB196/lamda_7,0)+slogistic_7*(1/(1+EXP(-s_7*(AB196-t_7))))+alogistic_7*(((1/(1+EXP(-s_7*(AB196-t_7))))-(1/(1+EXP(s_7*t_7))))*(1+EXP(-s_7*t_7))))</f>
        <v>#NAME?</v>
      </c>
      <c r="S196" s="46" t="e">
        <f aca="false">MAX(0,id_8*AC196+sum_8*AC196+IF(ssum_8&gt;0,ssum_8*AC196/lamda_8,0)+slogistic_8*(1/(1+EXP(-s_8*(AC196-t_8))))+alogistic_8*(((1/(1+EXP(-s_8*(AC196-t_8))))-(1/(1+EXP(s_8*t_8))))*(1+EXP(-s_8*t_8))))</f>
        <v>#NAME?</v>
      </c>
      <c r="T196" s="46" t="e">
        <f aca="false">MAX(0,id_9*AD196+sum_9*AD196+IF(ssum_9&gt;0,ssum_9*AD196/lamda_9,0)+slogistic_9*(1/(1+EXP(-s_9*(AD196-t_9))))+alogistic_9*(((1/(1+EXP(-s_9*(AD196-t_9))))-(1/(1+EXP(s_9*t_9))))*(1+EXP(-s_9*t_9))))</f>
        <v>#NAME?</v>
      </c>
      <c r="U196" s="46" t="e">
        <f aca="false">MAX(0,id_10*AE196+sum_10*AE196+IF(ssum_10&gt;0,ssum_10*AE196/lamda_10,0)+slogistic_10*(1/(1+EXP(-s_10*(AE196-t_10))))+alogistic_10*(((1/(1+EXP(-s_10*(AE196-t_10))))-(1/(1+EXP(s_10*t_10))))*(1+EXP(-s_10*t_10))))</f>
        <v>#NAME?</v>
      </c>
      <c r="V196" s="46" t="e">
        <f aca="false">w_1_1*B196+w_2_1*C196+w_3_1*D196+w_4_1*E196+w_5_1*F196+w_6_1*G196+w_7_1*H196+w_8_1*I196+w_9_1*J196+w_10_1*K196</f>
        <v>#NAME?</v>
      </c>
      <c r="W196" s="46" t="e">
        <f aca="false">w_1_2*B196+w_2_2*C196+w_3_2*D196+w_4_2*E196+w_5_2*F196+w_5_2*G196+w_7_2*H196+w_8_2*I196+w_9_2*J196+w_10_2*K196</f>
        <v>#NAME?</v>
      </c>
      <c r="X196" s="46" t="e">
        <f aca="false">w_1_3*B196+w_2_3*C196+matrix!$E$6*D196+matrix!$E$7*E196+matrix!$E$8*F196+matrix!$E$9*G196+matrix!$E$10*H196+matrix!$E$11*I196+matrix!$E$12*J196+matrix!$E$13*K196</f>
        <v>#NAME?</v>
      </c>
      <c r="Y196" s="46" t="e">
        <f aca="false">w_1_4*B196+w_2_4*C196+w_3_4*D196+w_4_4*E196+w_5_4*F196+w_6_4*G196+w_7_4*H196+w_8_4*I196+w_9_4*J196+w_10_4*K196</f>
        <v>#NAME?</v>
      </c>
      <c r="Z196" s="46" t="e">
        <f aca="false">w_1_5*B196+w_2_5*C196+w_3_5*D196+w_4_5*E196+w_5_5*F196+w_6_5*G196+w_7_5*H196+w_8_5*I196+w_9_5*J196+w_10_5*K196</f>
        <v>#NAME?</v>
      </c>
      <c r="AA196" s="46" t="e">
        <f aca="false">w_1_6*B196+w_2_6*C196+w_3_6*D196+w_4_6*E196+w_5_6*F196+w_6_6*G196+w_7_6*H196+w_8_6*I196+w_9_6*J196+w_10_6*K196</f>
        <v>#NAME?</v>
      </c>
      <c r="AB196" s="46" t="e">
        <f aca="false">w_1_7*B196+w_2_7*C196+w_3_7*D196+w_4_7*E196+w_5_7*F196+w_6_7*G196+w_7_7*H196+w_8_7*I196+w_9_7*J196+w_10_7*K196</f>
        <v>#NAME?</v>
      </c>
      <c r="AC196" s="46" t="e">
        <f aca="false">w_1_8*B196+w_2_8*C196+w_3_8*D196+w_4_8*E196+w_5_8*F196+w_6_8*G196+w_7_8*H196+w_8_8*I196+w_9_8*J196+w_10_8*K196</f>
        <v>#NAME?</v>
      </c>
      <c r="AD196" s="46" t="e">
        <f aca="false">w_1_9*B196+w_2_9*C196+w_3_9*D196+w_4_9*E196+w_5_9*F196+w_6_9*G196+w_7_9*H196+w_8_9*I196+w_9_9*J196+w_10_9*K196</f>
        <v>#NAME?</v>
      </c>
      <c r="AE196" s="46" t="e">
        <f aca="false">w_1_10*B196+w_2_10*C196+w_3_10*D196+w_4_10*E196+w_5_10*F196+w_6_10*G196+w_7_10*H196+w_8_10*I196+w_9_10*J196+w_10_10*K196</f>
        <v>#NAME?</v>
      </c>
    </row>
    <row r="197" customFormat="false" ht="15" hidden="false" customHeight="false" outlineLevel="0" collapsed="false">
      <c r="A197" s="0" t="n">
        <f aca="false">A196+$B$1</f>
        <v>192</v>
      </c>
      <c r="B197" s="45" t="e">
        <f aca="false">B196+eta_1*(L196-B196)*Dt</f>
        <v>#NAME?</v>
      </c>
      <c r="C197" s="46" t="e">
        <f aca="false">C196+eta_2*(M196-C196)*Dt</f>
        <v>#NAME?</v>
      </c>
      <c r="D197" s="47" t="e">
        <f aca="false">D196+eta_3*(N196-D196)*Dt</f>
        <v>#NAME?</v>
      </c>
      <c r="E197" s="46" t="e">
        <f aca="false">E196+eta_4*(O196-E196)*Dt</f>
        <v>#NAME?</v>
      </c>
      <c r="F197" s="48" t="e">
        <f aca="false">F196+eta_5*(P196-F196)*Dt</f>
        <v>#NAME?</v>
      </c>
      <c r="G197" s="49" t="e">
        <f aca="false">G196+eta_6*(Q196-G196)*Dt</f>
        <v>#NAME?</v>
      </c>
      <c r="H197" s="50" t="e">
        <f aca="false">H196+eta_7*(R196-H196)*Dt</f>
        <v>#NAME?</v>
      </c>
      <c r="I197" s="51" t="e">
        <f aca="false">I196+eta_8*(S196-I196)*Dt</f>
        <v>#NAME?</v>
      </c>
      <c r="J197" s="52" t="e">
        <f aca="false">J196+eta_9*(T196-J196)*Dt</f>
        <v>#NAME?</v>
      </c>
      <c r="K197" s="53" t="e">
        <f aca="false">K196+eta_10*(U196-K196)*Dt</f>
        <v>#NAME?</v>
      </c>
      <c r="L197" s="46" t="e">
        <f aca="false">MAX(0,id_1*V197+sum_1*V197+IF(ssum_1&gt;0,ssum_1*V197/lamda_1,0)+slogistic_1*(1/(1+EXP(-s_1*(V197-t_1))))+alogistic_1*(((1/(1+EXP(-s_1*(V197-t_1))))-(1/(1+EXP(s_1*t_1))))*(1+EXP(-s_1*t_1))))</f>
        <v>#NAME?</v>
      </c>
      <c r="M197" s="46" t="e">
        <f aca="false">MAX(0,id_2*W197+sum_2*W197+IF(ssum_2&gt;0,ssum_2*W197/lamda_2,0)+slogistic_2*(1/(1+EXP(-s_2*(W197-t_2))))+alogistic_2*(((1/(1+EXP(-s_2*(W197-t_2))))-(1/(1+EXP(s_2*t_2))))*(1+EXP(-s_2*t_2))))</f>
        <v>#NAME?</v>
      </c>
      <c r="N197" s="46" t="e">
        <f aca="false">MAX(0,id_3*X197+sum_3*X197+IF(ssum_3&gt;0,ssum_3*X197/lamda_3,0)+slogistic_3*(1/(1+EXP(-s_3*(X197-t_3))))+alogistic_3*(((1/(1+EXP(-s_3*(X197-t_3))))-(1/(1+EXP(s_3*t_3))))*(1+EXP(-s_3*t_3))))</f>
        <v>#NAME?</v>
      </c>
      <c r="O197" s="46" t="e">
        <f aca="false">MAX(0,id_4*Y197+sum_4*Y197+IF(ssum_4&gt;0,ssum_4*Y197/lamda_4,0)+slogistic_4*(1/(1+EXP(-s_4*(Y197-t_4))))+alogistic_4*(((1/(1+EXP(-s_4*(Y197-t_4))))-(1/(1+EXP(s_4*t_4))))*(1+EXP(-s_4*t_4))))</f>
        <v>#NAME?</v>
      </c>
      <c r="P197" s="46" t="e">
        <f aca="false">MAX(0,id_5*Z197+sum_5*Z197+IF(ssum_5&gt;0,ssum_5*Z197/lamda_5,0)+slogistic_5*(1/(1+EXP(-s_5*(Z197-t_5))))+alogistic_5*(((1/(1+EXP(-s_5*(Z197-t_5))))-(1/(1+EXP(s_5*t_5))))*(1+EXP(-s_5*t_5))))</f>
        <v>#NAME?</v>
      </c>
      <c r="Q197" s="46" t="e">
        <f aca="false">MAX(0,id_6*AA197+sum_6*AA197+IF(ssum_6&gt;0,ssum_6*AA197/lamda_6,0)+slogistic_6*(1/(1+EXP(-s_6*(AA197-t_6))))+alogistic_6*(((1/(1+EXP(-s_6*(AA197-t_6))))-(1/(1+EXP(s_6*t_6))))*(1+EXP(-s_6*t_6))))</f>
        <v>#NAME?</v>
      </c>
      <c r="R197" s="46" t="e">
        <f aca="false">MAX(0,id_7*AB197+sum_7*AB197+IF(ssum_7&gt;0,ssum_7*AB197/lamda_7,0)+slogistic_7*(1/(1+EXP(-s_7*(AB197-t_7))))+alogistic_7*(((1/(1+EXP(-s_7*(AB197-t_7))))-(1/(1+EXP(s_7*t_7))))*(1+EXP(-s_7*t_7))))</f>
        <v>#NAME?</v>
      </c>
      <c r="S197" s="46" t="e">
        <f aca="false">MAX(0,id_8*AC197+sum_8*AC197+IF(ssum_8&gt;0,ssum_8*AC197/lamda_8,0)+slogistic_8*(1/(1+EXP(-s_8*(AC197-t_8))))+alogistic_8*(((1/(1+EXP(-s_8*(AC197-t_8))))-(1/(1+EXP(s_8*t_8))))*(1+EXP(-s_8*t_8))))</f>
        <v>#NAME?</v>
      </c>
      <c r="T197" s="46" t="e">
        <f aca="false">MAX(0,id_9*AD197+sum_9*AD197+IF(ssum_9&gt;0,ssum_9*AD197/lamda_9,0)+slogistic_9*(1/(1+EXP(-s_9*(AD197-t_9))))+alogistic_9*(((1/(1+EXP(-s_9*(AD197-t_9))))-(1/(1+EXP(s_9*t_9))))*(1+EXP(-s_9*t_9))))</f>
        <v>#NAME?</v>
      </c>
      <c r="U197" s="46" t="e">
        <f aca="false">MAX(0,id_10*AE197+sum_10*AE197+IF(ssum_10&gt;0,ssum_10*AE197/lamda_10,0)+slogistic_10*(1/(1+EXP(-s_10*(AE197-t_10))))+alogistic_10*(((1/(1+EXP(-s_10*(AE197-t_10))))-(1/(1+EXP(s_10*t_10))))*(1+EXP(-s_10*t_10))))</f>
        <v>#NAME?</v>
      </c>
      <c r="V197" s="46" t="e">
        <f aca="false">w_1_1*B197+w_2_1*C197+w_3_1*D197+w_4_1*E197+w_5_1*F197+w_6_1*G197+w_7_1*H197+w_8_1*I197+w_9_1*J197+w_10_1*K197</f>
        <v>#NAME?</v>
      </c>
      <c r="W197" s="46" t="e">
        <f aca="false">w_1_2*B197+w_2_2*C197+w_3_2*D197+w_4_2*E197+w_5_2*F197+w_5_2*G197+w_7_2*H197+w_8_2*I197+w_9_2*J197+w_10_2*K197</f>
        <v>#NAME?</v>
      </c>
      <c r="X197" s="46" t="e">
        <f aca="false">w_1_3*B197+w_2_3*C197+matrix!$E$6*D197+matrix!$E$7*E197+matrix!$E$8*F197+matrix!$E$9*G197+matrix!$E$10*H197+matrix!$E$11*I197+matrix!$E$12*J197+matrix!$E$13*K197</f>
        <v>#NAME?</v>
      </c>
      <c r="Y197" s="46" t="e">
        <f aca="false">w_1_4*B197+w_2_4*C197+w_3_4*D197+w_4_4*E197+w_5_4*F197+w_6_4*G197+w_7_4*H197+w_8_4*I197+w_9_4*J197+w_10_4*K197</f>
        <v>#NAME?</v>
      </c>
      <c r="Z197" s="46" t="e">
        <f aca="false">w_1_5*B197+w_2_5*C197+w_3_5*D197+w_4_5*E197+w_5_5*F197+w_6_5*G197+w_7_5*H197+w_8_5*I197+w_9_5*J197+w_10_5*K197</f>
        <v>#NAME?</v>
      </c>
      <c r="AA197" s="46" t="e">
        <f aca="false">w_1_6*B197+w_2_6*C197+w_3_6*D197+w_4_6*E197+w_5_6*F197+w_6_6*G197+w_7_6*H197+w_8_6*I197+w_9_6*J197+w_10_6*K197</f>
        <v>#NAME?</v>
      </c>
      <c r="AB197" s="46" t="e">
        <f aca="false">w_1_7*B197+w_2_7*C197+w_3_7*D197+w_4_7*E197+w_5_7*F197+w_6_7*G197+w_7_7*H197+w_8_7*I197+w_9_7*J197+w_10_7*K197</f>
        <v>#NAME?</v>
      </c>
      <c r="AC197" s="46" t="e">
        <f aca="false">w_1_8*B197+w_2_8*C197+w_3_8*D197+w_4_8*E197+w_5_8*F197+w_6_8*G197+w_7_8*H197+w_8_8*I197+w_9_8*J197+w_10_8*K197</f>
        <v>#NAME?</v>
      </c>
      <c r="AD197" s="46" t="e">
        <f aca="false">w_1_9*B197+w_2_9*C197+w_3_9*D197+w_4_9*E197+w_5_9*F197+w_6_9*G197+w_7_9*H197+w_8_9*I197+w_9_9*J197+w_10_9*K197</f>
        <v>#NAME?</v>
      </c>
      <c r="AE197" s="46" t="e">
        <f aca="false">w_1_10*B197+w_2_10*C197+w_3_10*D197+w_4_10*E197+w_5_10*F197+w_6_10*G197+w_7_10*H197+w_8_10*I197+w_9_10*J197+w_10_10*K197</f>
        <v>#NAME?</v>
      </c>
    </row>
    <row r="198" customFormat="false" ht="15" hidden="false" customHeight="false" outlineLevel="0" collapsed="false">
      <c r="A198" s="0" t="n">
        <f aca="false">A197+$B$1</f>
        <v>193</v>
      </c>
      <c r="B198" s="45" t="e">
        <f aca="false">B197+eta_1*(L197-B197)*Dt</f>
        <v>#NAME?</v>
      </c>
      <c r="C198" s="46" t="e">
        <f aca="false">C197+eta_2*(M197-C197)*Dt</f>
        <v>#NAME?</v>
      </c>
      <c r="D198" s="47" t="e">
        <f aca="false">D197+eta_3*(N197-D197)*Dt</f>
        <v>#NAME?</v>
      </c>
      <c r="E198" s="46" t="e">
        <f aca="false">E197+eta_4*(O197-E197)*Dt</f>
        <v>#NAME?</v>
      </c>
      <c r="F198" s="48" t="e">
        <f aca="false">F197+eta_5*(P197-F197)*Dt</f>
        <v>#NAME?</v>
      </c>
      <c r="G198" s="49" t="e">
        <f aca="false">G197+eta_6*(Q197-G197)*Dt</f>
        <v>#NAME?</v>
      </c>
      <c r="H198" s="50" t="e">
        <f aca="false">H197+eta_7*(R197-H197)*Dt</f>
        <v>#NAME?</v>
      </c>
      <c r="I198" s="51" t="e">
        <f aca="false">I197+eta_8*(S197-I197)*Dt</f>
        <v>#NAME?</v>
      </c>
      <c r="J198" s="52" t="e">
        <f aca="false">J197+eta_9*(T197-J197)*Dt</f>
        <v>#NAME?</v>
      </c>
      <c r="K198" s="53" t="e">
        <f aca="false">K197+eta_10*(U197-K197)*Dt</f>
        <v>#NAME?</v>
      </c>
      <c r="L198" s="46" t="e">
        <f aca="false">MAX(0,id_1*V198+sum_1*V198+IF(ssum_1&gt;0,ssum_1*V198/lamda_1,0)+slogistic_1*(1/(1+EXP(-s_1*(V198-t_1))))+alogistic_1*(((1/(1+EXP(-s_1*(V198-t_1))))-(1/(1+EXP(s_1*t_1))))*(1+EXP(-s_1*t_1))))</f>
        <v>#NAME?</v>
      </c>
      <c r="M198" s="46" t="e">
        <f aca="false">MAX(0,id_2*W198+sum_2*W198+IF(ssum_2&gt;0,ssum_2*W198/lamda_2,0)+slogistic_2*(1/(1+EXP(-s_2*(W198-t_2))))+alogistic_2*(((1/(1+EXP(-s_2*(W198-t_2))))-(1/(1+EXP(s_2*t_2))))*(1+EXP(-s_2*t_2))))</f>
        <v>#NAME?</v>
      </c>
      <c r="N198" s="46" t="e">
        <f aca="false">MAX(0,id_3*X198+sum_3*X198+IF(ssum_3&gt;0,ssum_3*X198/lamda_3,0)+slogistic_3*(1/(1+EXP(-s_3*(X198-t_3))))+alogistic_3*(((1/(1+EXP(-s_3*(X198-t_3))))-(1/(1+EXP(s_3*t_3))))*(1+EXP(-s_3*t_3))))</f>
        <v>#NAME?</v>
      </c>
      <c r="O198" s="46" t="e">
        <f aca="false">MAX(0,id_4*Y198+sum_4*Y198+IF(ssum_4&gt;0,ssum_4*Y198/lamda_4,0)+slogistic_4*(1/(1+EXP(-s_4*(Y198-t_4))))+alogistic_4*(((1/(1+EXP(-s_4*(Y198-t_4))))-(1/(1+EXP(s_4*t_4))))*(1+EXP(-s_4*t_4))))</f>
        <v>#NAME?</v>
      </c>
      <c r="P198" s="46" t="e">
        <f aca="false">MAX(0,id_5*Z198+sum_5*Z198+IF(ssum_5&gt;0,ssum_5*Z198/lamda_5,0)+slogistic_5*(1/(1+EXP(-s_5*(Z198-t_5))))+alogistic_5*(((1/(1+EXP(-s_5*(Z198-t_5))))-(1/(1+EXP(s_5*t_5))))*(1+EXP(-s_5*t_5))))</f>
        <v>#NAME?</v>
      </c>
      <c r="Q198" s="46" t="e">
        <f aca="false">MAX(0,id_6*AA198+sum_6*AA198+IF(ssum_6&gt;0,ssum_6*AA198/lamda_6,0)+slogistic_6*(1/(1+EXP(-s_6*(AA198-t_6))))+alogistic_6*(((1/(1+EXP(-s_6*(AA198-t_6))))-(1/(1+EXP(s_6*t_6))))*(1+EXP(-s_6*t_6))))</f>
        <v>#NAME?</v>
      </c>
      <c r="R198" s="46" t="e">
        <f aca="false">MAX(0,id_7*AB198+sum_7*AB198+IF(ssum_7&gt;0,ssum_7*AB198/lamda_7,0)+slogistic_7*(1/(1+EXP(-s_7*(AB198-t_7))))+alogistic_7*(((1/(1+EXP(-s_7*(AB198-t_7))))-(1/(1+EXP(s_7*t_7))))*(1+EXP(-s_7*t_7))))</f>
        <v>#NAME?</v>
      </c>
      <c r="S198" s="46" t="e">
        <f aca="false">MAX(0,id_8*AC198+sum_8*AC198+IF(ssum_8&gt;0,ssum_8*AC198/lamda_8,0)+slogistic_8*(1/(1+EXP(-s_8*(AC198-t_8))))+alogistic_8*(((1/(1+EXP(-s_8*(AC198-t_8))))-(1/(1+EXP(s_8*t_8))))*(1+EXP(-s_8*t_8))))</f>
        <v>#NAME?</v>
      </c>
      <c r="T198" s="46" t="e">
        <f aca="false">MAX(0,id_9*AD198+sum_9*AD198+IF(ssum_9&gt;0,ssum_9*AD198/lamda_9,0)+slogistic_9*(1/(1+EXP(-s_9*(AD198-t_9))))+alogistic_9*(((1/(1+EXP(-s_9*(AD198-t_9))))-(1/(1+EXP(s_9*t_9))))*(1+EXP(-s_9*t_9))))</f>
        <v>#NAME?</v>
      </c>
      <c r="U198" s="46" t="e">
        <f aca="false">MAX(0,id_10*AE198+sum_10*AE198+IF(ssum_10&gt;0,ssum_10*AE198/lamda_10,0)+slogistic_10*(1/(1+EXP(-s_10*(AE198-t_10))))+alogistic_10*(((1/(1+EXP(-s_10*(AE198-t_10))))-(1/(1+EXP(s_10*t_10))))*(1+EXP(-s_10*t_10))))</f>
        <v>#NAME?</v>
      </c>
      <c r="V198" s="46" t="e">
        <f aca="false">w_1_1*B198+w_2_1*C198+w_3_1*D198+w_4_1*E198+w_5_1*F198+w_6_1*G198+w_7_1*H198+w_8_1*I198+w_9_1*J198+w_10_1*K198</f>
        <v>#NAME?</v>
      </c>
      <c r="W198" s="46" t="e">
        <f aca="false">w_1_2*B198+w_2_2*C198+w_3_2*D198+w_4_2*E198+w_5_2*F198+w_5_2*G198+w_7_2*H198+w_8_2*I198+w_9_2*J198+w_10_2*K198</f>
        <v>#NAME?</v>
      </c>
      <c r="X198" s="46" t="e">
        <f aca="false">w_1_3*B198+w_2_3*C198+matrix!$E$6*D198+matrix!$E$7*E198+matrix!$E$8*F198+matrix!$E$9*G198+matrix!$E$10*H198+matrix!$E$11*I198+matrix!$E$12*J198+matrix!$E$13*K198</f>
        <v>#NAME?</v>
      </c>
      <c r="Y198" s="46" t="e">
        <f aca="false">w_1_4*B198+w_2_4*C198+w_3_4*D198+w_4_4*E198+w_5_4*F198+w_6_4*G198+w_7_4*H198+w_8_4*I198+w_9_4*J198+w_10_4*K198</f>
        <v>#NAME?</v>
      </c>
      <c r="Z198" s="46" t="e">
        <f aca="false">w_1_5*B198+w_2_5*C198+w_3_5*D198+w_4_5*E198+w_5_5*F198+w_6_5*G198+w_7_5*H198+w_8_5*I198+w_9_5*J198+w_10_5*K198</f>
        <v>#NAME?</v>
      </c>
      <c r="AA198" s="46" t="e">
        <f aca="false">w_1_6*B198+w_2_6*C198+w_3_6*D198+w_4_6*E198+w_5_6*F198+w_6_6*G198+w_7_6*H198+w_8_6*I198+w_9_6*J198+w_10_6*K198</f>
        <v>#NAME?</v>
      </c>
      <c r="AB198" s="46" t="e">
        <f aca="false">w_1_7*B198+w_2_7*C198+w_3_7*D198+w_4_7*E198+w_5_7*F198+w_6_7*G198+w_7_7*H198+w_8_7*I198+w_9_7*J198+w_10_7*K198</f>
        <v>#NAME?</v>
      </c>
      <c r="AC198" s="46" t="e">
        <f aca="false">w_1_8*B198+w_2_8*C198+w_3_8*D198+w_4_8*E198+w_5_8*F198+w_6_8*G198+w_7_8*H198+w_8_8*I198+w_9_8*J198+w_10_8*K198</f>
        <v>#NAME?</v>
      </c>
      <c r="AD198" s="46" t="e">
        <f aca="false">w_1_9*B198+w_2_9*C198+w_3_9*D198+w_4_9*E198+w_5_9*F198+w_6_9*G198+w_7_9*H198+w_8_9*I198+w_9_9*J198+w_10_9*K198</f>
        <v>#NAME?</v>
      </c>
      <c r="AE198" s="46" t="e">
        <f aca="false">w_1_10*B198+w_2_10*C198+w_3_10*D198+w_4_10*E198+w_5_10*F198+w_6_10*G198+w_7_10*H198+w_8_10*I198+w_9_10*J198+w_10_10*K198</f>
        <v>#NAME?</v>
      </c>
    </row>
    <row r="199" customFormat="false" ht="15" hidden="false" customHeight="false" outlineLevel="0" collapsed="false">
      <c r="A199" s="0" t="n">
        <f aca="false">A198+$B$1</f>
        <v>194</v>
      </c>
      <c r="B199" s="45" t="e">
        <f aca="false">B198+eta_1*(L198-B198)*Dt</f>
        <v>#NAME?</v>
      </c>
      <c r="C199" s="46" t="e">
        <f aca="false">C198+eta_2*(M198-C198)*Dt</f>
        <v>#NAME?</v>
      </c>
      <c r="D199" s="47" t="e">
        <f aca="false">D198+eta_3*(N198-D198)*Dt</f>
        <v>#NAME?</v>
      </c>
      <c r="E199" s="46" t="e">
        <f aca="false">E198+eta_4*(O198-E198)*Dt</f>
        <v>#NAME?</v>
      </c>
      <c r="F199" s="48" t="e">
        <f aca="false">F198+eta_5*(P198-F198)*Dt</f>
        <v>#NAME?</v>
      </c>
      <c r="G199" s="49" t="e">
        <f aca="false">G198+eta_6*(Q198-G198)*Dt</f>
        <v>#NAME?</v>
      </c>
      <c r="H199" s="50" t="e">
        <f aca="false">H198+eta_7*(R198-H198)*Dt</f>
        <v>#NAME?</v>
      </c>
      <c r="I199" s="51" t="e">
        <f aca="false">I198+eta_8*(S198-I198)*Dt</f>
        <v>#NAME?</v>
      </c>
      <c r="J199" s="52" t="e">
        <f aca="false">J198+eta_9*(T198-J198)*Dt</f>
        <v>#NAME?</v>
      </c>
      <c r="K199" s="53" t="e">
        <f aca="false">K198+eta_10*(U198-K198)*Dt</f>
        <v>#NAME?</v>
      </c>
      <c r="L199" s="46" t="e">
        <f aca="false">MAX(0,id_1*V199+sum_1*V199+IF(ssum_1&gt;0,ssum_1*V199/lamda_1,0)+slogistic_1*(1/(1+EXP(-s_1*(V199-t_1))))+alogistic_1*(((1/(1+EXP(-s_1*(V199-t_1))))-(1/(1+EXP(s_1*t_1))))*(1+EXP(-s_1*t_1))))</f>
        <v>#NAME?</v>
      </c>
      <c r="M199" s="46" t="e">
        <f aca="false">MAX(0,id_2*W199+sum_2*W199+IF(ssum_2&gt;0,ssum_2*W199/lamda_2,0)+slogistic_2*(1/(1+EXP(-s_2*(W199-t_2))))+alogistic_2*(((1/(1+EXP(-s_2*(W199-t_2))))-(1/(1+EXP(s_2*t_2))))*(1+EXP(-s_2*t_2))))</f>
        <v>#NAME?</v>
      </c>
      <c r="N199" s="46" t="e">
        <f aca="false">MAX(0,id_3*X199+sum_3*X199+IF(ssum_3&gt;0,ssum_3*X199/lamda_3,0)+slogistic_3*(1/(1+EXP(-s_3*(X199-t_3))))+alogistic_3*(((1/(1+EXP(-s_3*(X199-t_3))))-(1/(1+EXP(s_3*t_3))))*(1+EXP(-s_3*t_3))))</f>
        <v>#NAME?</v>
      </c>
      <c r="O199" s="46" t="e">
        <f aca="false">MAX(0,id_4*Y199+sum_4*Y199+IF(ssum_4&gt;0,ssum_4*Y199/lamda_4,0)+slogistic_4*(1/(1+EXP(-s_4*(Y199-t_4))))+alogistic_4*(((1/(1+EXP(-s_4*(Y199-t_4))))-(1/(1+EXP(s_4*t_4))))*(1+EXP(-s_4*t_4))))</f>
        <v>#NAME?</v>
      </c>
      <c r="P199" s="46" t="e">
        <f aca="false">MAX(0,id_5*Z199+sum_5*Z199+IF(ssum_5&gt;0,ssum_5*Z199/lamda_5,0)+slogistic_5*(1/(1+EXP(-s_5*(Z199-t_5))))+alogistic_5*(((1/(1+EXP(-s_5*(Z199-t_5))))-(1/(1+EXP(s_5*t_5))))*(1+EXP(-s_5*t_5))))</f>
        <v>#NAME?</v>
      </c>
      <c r="Q199" s="46" t="e">
        <f aca="false">MAX(0,id_6*AA199+sum_6*AA199+IF(ssum_6&gt;0,ssum_6*AA199/lamda_6,0)+slogistic_6*(1/(1+EXP(-s_6*(AA199-t_6))))+alogistic_6*(((1/(1+EXP(-s_6*(AA199-t_6))))-(1/(1+EXP(s_6*t_6))))*(1+EXP(-s_6*t_6))))</f>
        <v>#NAME?</v>
      </c>
      <c r="R199" s="46" t="e">
        <f aca="false">MAX(0,id_7*AB199+sum_7*AB199+IF(ssum_7&gt;0,ssum_7*AB199/lamda_7,0)+slogistic_7*(1/(1+EXP(-s_7*(AB199-t_7))))+alogistic_7*(((1/(1+EXP(-s_7*(AB199-t_7))))-(1/(1+EXP(s_7*t_7))))*(1+EXP(-s_7*t_7))))</f>
        <v>#NAME?</v>
      </c>
      <c r="S199" s="46" t="e">
        <f aca="false">MAX(0,id_8*AC199+sum_8*AC199+IF(ssum_8&gt;0,ssum_8*AC199/lamda_8,0)+slogistic_8*(1/(1+EXP(-s_8*(AC199-t_8))))+alogistic_8*(((1/(1+EXP(-s_8*(AC199-t_8))))-(1/(1+EXP(s_8*t_8))))*(1+EXP(-s_8*t_8))))</f>
        <v>#NAME?</v>
      </c>
      <c r="T199" s="46" t="e">
        <f aca="false">MAX(0,id_9*AD199+sum_9*AD199+IF(ssum_9&gt;0,ssum_9*AD199/lamda_9,0)+slogistic_9*(1/(1+EXP(-s_9*(AD199-t_9))))+alogistic_9*(((1/(1+EXP(-s_9*(AD199-t_9))))-(1/(1+EXP(s_9*t_9))))*(1+EXP(-s_9*t_9))))</f>
        <v>#NAME?</v>
      </c>
      <c r="U199" s="46" t="e">
        <f aca="false">MAX(0,id_10*AE199+sum_10*AE199+IF(ssum_10&gt;0,ssum_10*AE199/lamda_10,0)+slogistic_10*(1/(1+EXP(-s_10*(AE199-t_10))))+alogistic_10*(((1/(1+EXP(-s_10*(AE199-t_10))))-(1/(1+EXP(s_10*t_10))))*(1+EXP(-s_10*t_10))))</f>
        <v>#NAME?</v>
      </c>
      <c r="V199" s="46" t="e">
        <f aca="false">w_1_1*B199+w_2_1*C199+w_3_1*D199+w_4_1*E199+w_5_1*F199+w_6_1*G199+w_7_1*H199+w_8_1*I199+w_9_1*J199+w_10_1*K199</f>
        <v>#NAME?</v>
      </c>
      <c r="W199" s="46" t="e">
        <f aca="false">w_1_2*B199+w_2_2*C199+w_3_2*D199+w_4_2*E199+w_5_2*F199+w_5_2*G199+w_7_2*H199+w_8_2*I199+w_9_2*J199+w_10_2*K199</f>
        <v>#NAME?</v>
      </c>
      <c r="X199" s="46" t="e">
        <f aca="false">w_1_3*B199+w_2_3*C199+matrix!$E$6*D199+matrix!$E$7*E199+matrix!$E$8*F199+matrix!$E$9*G199+matrix!$E$10*H199+matrix!$E$11*I199+matrix!$E$12*J199+matrix!$E$13*K199</f>
        <v>#NAME?</v>
      </c>
      <c r="Y199" s="46" t="e">
        <f aca="false">w_1_4*B199+w_2_4*C199+w_3_4*D199+w_4_4*E199+w_5_4*F199+w_6_4*G199+w_7_4*H199+w_8_4*I199+w_9_4*J199+w_10_4*K199</f>
        <v>#NAME?</v>
      </c>
      <c r="Z199" s="46" t="e">
        <f aca="false">w_1_5*B199+w_2_5*C199+w_3_5*D199+w_4_5*E199+w_5_5*F199+w_6_5*G199+w_7_5*H199+w_8_5*I199+w_9_5*J199+w_10_5*K199</f>
        <v>#NAME?</v>
      </c>
      <c r="AA199" s="46" t="e">
        <f aca="false">w_1_6*B199+w_2_6*C199+w_3_6*D199+w_4_6*E199+w_5_6*F199+w_6_6*G199+w_7_6*H199+w_8_6*I199+w_9_6*J199+w_10_6*K199</f>
        <v>#NAME?</v>
      </c>
      <c r="AB199" s="46" t="e">
        <f aca="false">w_1_7*B199+w_2_7*C199+w_3_7*D199+w_4_7*E199+w_5_7*F199+w_6_7*G199+w_7_7*H199+w_8_7*I199+w_9_7*J199+w_10_7*K199</f>
        <v>#NAME?</v>
      </c>
      <c r="AC199" s="46" t="e">
        <f aca="false">w_1_8*B199+w_2_8*C199+w_3_8*D199+w_4_8*E199+w_5_8*F199+w_6_8*G199+w_7_8*H199+w_8_8*I199+w_9_8*J199+w_10_8*K199</f>
        <v>#NAME?</v>
      </c>
      <c r="AD199" s="46" t="e">
        <f aca="false">w_1_9*B199+w_2_9*C199+w_3_9*D199+w_4_9*E199+w_5_9*F199+w_6_9*G199+w_7_9*H199+w_8_9*I199+w_9_9*J199+w_10_9*K199</f>
        <v>#NAME?</v>
      </c>
      <c r="AE199" s="46" t="e">
        <f aca="false">w_1_10*B199+w_2_10*C199+w_3_10*D199+w_4_10*E199+w_5_10*F199+w_6_10*G199+w_7_10*H199+w_8_10*I199+w_9_10*J199+w_10_10*K199</f>
        <v>#NAME?</v>
      </c>
    </row>
    <row r="200" customFormat="false" ht="15" hidden="false" customHeight="false" outlineLevel="0" collapsed="false">
      <c r="A200" s="0" t="n">
        <f aca="false">A199+$B$1</f>
        <v>195</v>
      </c>
      <c r="B200" s="45" t="e">
        <f aca="false">B199+eta_1*(L199-B199)*Dt</f>
        <v>#NAME?</v>
      </c>
      <c r="C200" s="46" t="e">
        <f aca="false">C199+eta_2*(M199-C199)*Dt</f>
        <v>#NAME?</v>
      </c>
      <c r="D200" s="47" t="e">
        <f aca="false">D199+eta_3*(N199-D199)*Dt</f>
        <v>#NAME?</v>
      </c>
      <c r="E200" s="46" t="e">
        <f aca="false">E199+eta_4*(O199-E199)*Dt</f>
        <v>#NAME?</v>
      </c>
      <c r="F200" s="48" t="e">
        <f aca="false">F199+eta_5*(P199-F199)*Dt</f>
        <v>#NAME?</v>
      </c>
      <c r="G200" s="49" t="e">
        <f aca="false">G199+eta_6*(Q199-G199)*Dt</f>
        <v>#NAME?</v>
      </c>
      <c r="H200" s="50" t="e">
        <f aca="false">H199+eta_7*(R199-H199)*Dt</f>
        <v>#NAME?</v>
      </c>
      <c r="I200" s="51" t="e">
        <f aca="false">I199+eta_8*(S199-I199)*Dt</f>
        <v>#NAME?</v>
      </c>
      <c r="J200" s="52" t="e">
        <f aca="false">J199+eta_9*(T199-J199)*Dt</f>
        <v>#NAME?</v>
      </c>
      <c r="K200" s="53" t="e">
        <f aca="false">K199+eta_10*(U199-K199)*Dt</f>
        <v>#NAME?</v>
      </c>
      <c r="L200" s="46" t="e">
        <f aca="false">MAX(0,id_1*V200+sum_1*V200+IF(ssum_1&gt;0,ssum_1*V200/lamda_1,0)+slogistic_1*(1/(1+EXP(-s_1*(V200-t_1))))+alogistic_1*(((1/(1+EXP(-s_1*(V200-t_1))))-(1/(1+EXP(s_1*t_1))))*(1+EXP(-s_1*t_1))))</f>
        <v>#NAME?</v>
      </c>
      <c r="M200" s="46" t="e">
        <f aca="false">MAX(0,id_2*W200+sum_2*W200+IF(ssum_2&gt;0,ssum_2*W200/lamda_2,0)+slogistic_2*(1/(1+EXP(-s_2*(W200-t_2))))+alogistic_2*(((1/(1+EXP(-s_2*(W200-t_2))))-(1/(1+EXP(s_2*t_2))))*(1+EXP(-s_2*t_2))))</f>
        <v>#NAME?</v>
      </c>
      <c r="N200" s="46" t="e">
        <f aca="false">MAX(0,id_3*X200+sum_3*X200+IF(ssum_3&gt;0,ssum_3*X200/lamda_3,0)+slogistic_3*(1/(1+EXP(-s_3*(X200-t_3))))+alogistic_3*(((1/(1+EXP(-s_3*(X200-t_3))))-(1/(1+EXP(s_3*t_3))))*(1+EXP(-s_3*t_3))))</f>
        <v>#NAME?</v>
      </c>
      <c r="O200" s="46" t="e">
        <f aca="false">MAX(0,id_4*Y200+sum_4*Y200+IF(ssum_4&gt;0,ssum_4*Y200/lamda_4,0)+slogistic_4*(1/(1+EXP(-s_4*(Y200-t_4))))+alogistic_4*(((1/(1+EXP(-s_4*(Y200-t_4))))-(1/(1+EXP(s_4*t_4))))*(1+EXP(-s_4*t_4))))</f>
        <v>#NAME?</v>
      </c>
      <c r="P200" s="46" t="e">
        <f aca="false">MAX(0,id_5*Z200+sum_5*Z200+IF(ssum_5&gt;0,ssum_5*Z200/lamda_5,0)+slogistic_5*(1/(1+EXP(-s_5*(Z200-t_5))))+alogistic_5*(((1/(1+EXP(-s_5*(Z200-t_5))))-(1/(1+EXP(s_5*t_5))))*(1+EXP(-s_5*t_5))))</f>
        <v>#NAME?</v>
      </c>
      <c r="Q200" s="46" t="e">
        <f aca="false">MAX(0,id_6*AA200+sum_6*AA200+IF(ssum_6&gt;0,ssum_6*AA200/lamda_6,0)+slogistic_6*(1/(1+EXP(-s_6*(AA200-t_6))))+alogistic_6*(((1/(1+EXP(-s_6*(AA200-t_6))))-(1/(1+EXP(s_6*t_6))))*(1+EXP(-s_6*t_6))))</f>
        <v>#NAME?</v>
      </c>
      <c r="R200" s="46" t="e">
        <f aca="false">MAX(0,id_7*AB200+sum_7*AB200+IF(ssum_7&gt;0,ssum_7*AB200/lamda_7,0)+slogistic_7*(1/(1+EXP(-s_7*(AB200-t_7))))+alogistic_7*(((1/(1+EXP(-s_7*(AB200-t_7))))-(1/(1+EXP(s_7*t_7))))*(1+EXP(-s_7*t_7))))</f>
        <v>#NAME?</v>
      </c>
      <c r="S200" s="46" t="e">
        <f aca="false">MAX(0,id_8*AC200+sum_8*AC200+IF(ssum_8&gt;0,ssum_8*AC200/lamda_8,0)+slogistic_8*(1/(1+EXP(-s_8*(AC200-t_8))))+alogistic_8*(((1/(1+EXP(-s_8*(AC200-t_8))))-(1/(1+EXP(s_8*t_8))))*(1+EXP(-s_8*t_8))))</f>
        <v>#NAME?</v>
      </c>
      <c r="T200" s="46" t="e">
        <f aca="false">MAX(0,id_9*AD200+sum_9*AD200+IF(ssum_9&gt;0,ssum_9*AD200/lamda_9,0)+slogistic_9*(1/(1+EXP(-s_9*(AD200-t_9))))+alogistic_9*(((1/(1+EXP(-s_9*(AD200-t_9))))-(1/(1+EXP(s_9*t_9))))*(1+EXP(-s_9*t_9))))</f>
        <v>#NAME?</v>
      </c>
      <c r="U200" s="46" t="e">
        <f aca="false">MAX(0,id_10*AE200+sum_10*AE200+IF(ssum_10&gt;0,ssum_10*AE200/lamda_10,0)+slogistic_10*(1/(1+EXP(-s_10*(AE200-t_10))))+alogistic_10*(((1/(1+EXP(-s_10*(AE200-t_10))))-(1/(1+EXP(s_10*t_10))))*(1+EXP(-s_10*t_10))))</f>
        <v>#NAME?</v>
      </c>
      <c r="V200" s="46" t="e">
        <f aca="false">w_1_1*B200+w_2_1*C200+w_3_1*D200+w_4_1*E200+w_5_1*F200+w_6_1*G200+w_7_1*H200+w_8_1*I200+w_9_1*J200+w_10_1*K200</f>
        <v>#NAME?</v>
      </c>
      <c r="W200" s="46" t="e">
        <f aca="false">w_1_2*B200+w_2_2*C200+w_3_2*D200+w_4_2*E200+w_5_2*F200+w_5_2*G200+w_7_2*H200+w_8_2*I200+w_9_2*J200+w_10_2*K200</f>
        <v>#NAME?</v>
      </c>
      <c r="X200" s="46" t="e">
        <f aca="false">w_1_3*B200+w_2_3*C200+matrix!$E$6*D200+matrix!$E$7*E200+matrix!$E$8*F200+matrix!$E$9*G200+matrix!$E$10*H200+matrix!$E$11*I200+matrix!$E$12*J200+matrix!$E$13*K200</f>
        <v>#NAME?</v>
      </c>
      <c r="Y200" s="46" t="e">
        <f aca="false">w_1_4*B200+w_2_4*C200+w_3_4*D200+w_4_4*E200+w_5_4*F200+w_6_4*G200+w_7_4*H200+w_8_4*I200+w_9_4*J200+w_10_4*K200</f>
        <v>#NAME?</v>
      </c>
      <c r="Z200" s="46" t="e">
        <f aca="false">w_1_5*B200+w_2_5*C200+w_3_5*D200+w_4_5*E200+w_5_5*F200+w_6_5*G200+w_7_5*H200+w_8_5*I200+w_9_5*J200+w_10_5*K200</f>
        <v>#NAME?</v>
      </c>
      <c r="AA200" s="46" t="e">
        <f aca="false">w_1_6*B200+w_2_6*C200+w_3_6*D200+w_4_6*E200+w_5_6*F200+w_6_6*G200+w_7_6*H200+w_8_6*I200+w_9_6*J200+w_10_6*K200</f>
        <v>#NAME?</v>
      </c>
      <c r="AB200" s="46" t="e">
        <f aca="false">w_1_7*B200+w_2_7*C200+w_3_7*D200+w_4_7*E200+w_5_7*F200+w_6_7*G200+w_7_7*H200+w_8_7*I200+w_9_7*J200+w_10_7*K200</f>
        <v>#NAME?</v>
      </c>
      <c r="AC200" s="46" t="e">
        <f aca="false">w_1_8*B200+w_2_8*C200+w_3_8*D200+w_4_8*E200+w_5_8*F200+w_6_8*G200+w_7_8*H200+w_8_8*I200+w_9_8*J200+w_10_8*K200</f>
        <v>#NAME?</v>
      </c>
      <c r="AD200" s="46" t="e">
        <f aca="false">w_1_9*B200+w_2_9*C200+w_3_9*D200+w_4_9*E200+w_5_9*F200+w_6_9*G200+w_7_9*H200+w_8_9*I200+w_9_9*J200+w_10_9*K200</f>
        <v>#NAME?</v>
      </c>
      <c r="AE200" s="46" t="e">
        <f aca="false">w_1_10*B200+w_2_10*C200+w_3_10*D200+w_4_10*E200+w_5_10*F200+w_6_10*G200+w_7_10*H200+w_8_10*I200+w_9_10*J200+w_10_10*K200</f>
        <v>#NAME?</v>
      </c>
    </row>
    <row r="201" customFormat="false" ht="15" hidden="false" customHeight="false" outlineLevel="0" collapsed="false">
      <c r="A201" s="0" t="n">
        <f aca="false">A200+$B$1</f>
        <v>196</v>
      </c>
      <c r="B201" s="45" t="e">
        <f aca="false">B200+eta_1*(L200-B200)*Dt</f>
        <v>#NAME?</v>
      </c>
      <c r="C201" s="46" t="e">
        <f aca="false">C200+eta_2*(M200-C200)*Dt</f>
        <v>#NAME?</v>
      </c>
      <c r="D201" s="47" t="e">
        <f aca="false">D200+eta_3*(N200-D200)*Dt</f>
        <v>#NAME?</v>
      </c>
      <c r="E201" s="46" t="e">
        <f aca="false">E200+eta_4*(O200-E200)*Dt</f>
        <v>#NAME?</v>
      </c>
      <c r="F201" s="48" t="e">
        <f aca="false">F200+eta_5*(P200-F200)*Dt</f>
        <v>#NAME?</v>
      </c>
      <c r="G201" s="49" t="e">
        <f aca="false">G200+eta_6*(Q200-G200)*Dt</f>
        <v>#NAME?</v>
      </c>
      <c r="H201" s="50" t="e">
        <f aca="false">H200+eta_7*(R200-H200)*Dt</f>
        <v>#NAME?</v>
      </c>
      <c r="I201" s="51" t="e">
        <f aca="false">I200+eta_8*(S200-I200)*Dt</f>
        <v>#NAME?</v>
      </c>
      <c r="J201" s="52" t="e">
        <f aca="false">J200+eta_9*(T200-J200)*Dt</f>
        <v>#NAME?</v>
      </c>
      <c r="K201" s="53" t="e">
        <f aca="false">K200+eta_10*(U200-K200)*Dt</f>
        <v>#NAME?</v>
      </c>
      <c r="L201" s="46" t="e">
        <f aca="false">MAX(0,id_1*V201+sum_1*V201+IF(ssum_1&gt;0,ssum_1*V201/lamda_1,0)+slogistic_1*(1/(1+EXP(-s_1*(V201-t_1))))+alogistic_1*(((1/(1+EXP(-s_1*(V201-t_1))))-(1/(1+EXP(s_1*t_1))))*(1+EXP(-s_1*t_1))))</f>
        <v>#NAME?</v>
      </c>
      <c r="M201" s="46" t="e">
        <f aca="false">MAX(0,id_2*W201+sum_2*W201+IF(ssum_2&gt;0,ssum_2*W201/lamda_2,0)+slogistic_2*(1/(1+EXP(-s_2*(W201-t_2))))+alogistic_2*(((1/(1+EXP(-s_2*(W201-t_2))))-(1/(1+EXP(s_2*t_2))))*(1+EXP(-s_2*t_2))))</f>
        <v>#NAME?</v>
      </c>
      <c r="N201" s="46" t="e">
        <f aca="false">MAX(0,id_3*X201+sum_3*X201+IF(ssum_3&gt;0,ssum_3*X201/lamda_3,0)+slogistic_3*(1/(1+EXP(-s_3*(X201-t_3))))+alogistic_3*(((1/(1+EXP(-s_3*(X201-t_3))))-(1/(1+EXP(s_3*t_3))))*(1+EXP(-s_3*t_3))))</f>
        <v>#NAME?</v>
      </c>
      <c r="O201" s="46" t="e">
        <f aca="false">MAX(0,id_4*Y201+sum_4*Y201+IF(ssum_4&gt;0,ssum_4*Y201/lamda_4,0)+slogistic_4*(1/(1+EXP(-s_4*(Y201-t_4))))+alogistic_4*(((1/(1+EXP(-s_4*(Y201-t_4))))-(1/(1+EXP(s_4*t_4))))*(1+EXP(-s_4*t_4))))</f>
        <v>#NAME?</v>
      </c>
      <c r="P201" s="46" t="e">
        <f aca="false">MAX(0,id_5*Z201+sum_5*Z201+IF(ssum_5&gt;0,ssum_5*Z201/lamda_5,0)+slogistic_5*(1/(1+EXP(-s_5*(Z201-t_5))))+alogistic_5*(((1/(1+EXP(-s_5*(Z201-t_5))))-(1/(1+EXP(s_5*t_5))))*(1+EXP(-s_5*t_5))))</f>
        <v>#NAME?</v>
      </c>
      <c r="Q201" s="46" t="e">
        <f aca="false">MAX(0,id_6*AA201+sum_6*AA201+IF(ssum_6&gt;0,ssum_6*AA201/lamda_6,0)+slogistic_6*(1/(1+EXP(-s_6*(AA201-t_6))))+alogistic_6*(((1/(1+EXP(-s_6*(AA201-t_6))))-(1/(1+EXP(s_6*t_6))))*(1+EXP(-s_6*t_6))))</f>
        <v>#NAME?</v>
      </c>
      <c r="R201" s="46" t="e">
        <f aca="false">MAX(0,id_7*AB201+sum_7*AB201+IF(ssum_7&gt;0,ssum_7*AB201/lamda_7,0)+slogistic_7*(1/(1+EXP(-s_7*(AB201-t_7))))+alogistic_7*(((1/(1+EXP(-s_7*(AB201-t_7))))-(1/(1+EXP(s_7*t_7))))*(1+EXP(-s_7*t_7))))</f>
        <v>#NAME?</v>
      </c>
      <c r="S201" s="46" t="e">
        <f aca="false">MAX(0,id_8*AC201+sum_8*AC201+IF(ssum_8&gt;0,ssum_8*AC201/lamda_8,0)+slogistic_8*(1/(1+EXP(-s_8*(AC201-t_8))))+alogistic_8*(((1/(1+EXP(-s_8*(AC201-t_8))))-(1/(1+EXP(s_8*t_8))))*(1+EXP(-s_8*t_8))))</f>
        <v>#NAME?</v>
      </c>
      <c r="T201" s="46" t="e">
        <f aca="false">MAX(0,id_9*AD201+sum_9*AD201+IF(ssum_9&gt;0,ssum_9*AD201/lamda_9,0)+slogistic_9*(1/(1+EXP(-s_9*(AD201-t_9))))+alogistic_9*(((1/(1+EXP(-s_9*(AD201-t_9))))-(1/(1+EXP(s_9*t_9))))*(1+EXP(-s_9*t_9))))</f>
        <v>#NAME?</v>
      </c>
      <c r="U201" s="46" t="e">
        <f aca="false">MAX(0,id_10*AE201+sum_10*AE201+IF(ssum_10&gt;0,ssum_10*AE201/lamda_10,0)+slogistic_10*(1/(1+EXP(-s_10*(AE201-t_10))))+alogistic_10*(((1/(1+EXP(-s_10*(AE201-t_10))))-(1/(1+EXP(s_10*t_10))))*(1+EXP(-s_10*t_10))))</f>
        <v>#NAME?</v>
      </c>
      <c r="V201" s="46" t="e">
        <f aca="false">w_1_1*B201+w_2_1*C201+w_3_1*D201+w_4_1*E201+w_5_1*F201+w_6_1*G201+w_7_1*H201+w_8_1*I201+w_9_1*J201+w_10_1*K201</f>
        <v>#NAME?</v>
      </c>
      <c r="W201" s="46" t="e">
        <f aca="false">w_1_2*B201+w_2_2*C201+w_3_2*D201+w_4_2*E201+w_5_2*F201+w_5_2*G201+w_7_2*H201+w_8_2*I201+w_9_2*J201+w_10_2*K201</f>
        <v>#NAME?</v>
      </c>
      <c r="X201" s="46" t="e">
        <f aca="false">w_1_3*B201+w_2_3*C201+matrix!$E$6*D201+matrix!$E$7*E201+matrix!$E$8*F201+matrix!$E$9*G201+matrix!$E$10*H201+matrix!$E$11*I201+matrix!$E$12*J201+matrix!$E$13*K201</f>
        <v>#NAME?</v>
      </c>
      <c r="Y201" s="46" t="e">
        <f aca="false">w_1_4*B201+w_2_4*C201+w_3_4*D201+w_4_4*E201+w_5_4*F201+w_6_4*G201+w_7_4*H201+w_8_4*I201+w_9_4*J201+w_10_4*K201</f>
        <v>#NAME?</v>
      </c>
      <c r="Z201" s="46" t="e">
        <f aca="false">w_1_5*B201+w_2_5*C201+w_3_5*D201+w_4_5*E201+w_5_5*F201+w_6_5*G201+w_7_5*H201+w_8_5*I201+w_9_5*J201+w_10_5*K201</f>
        <v>#NAME?</v>
      </c>
      <c r="AA201" s="46" t="e">
        <f aca="false">w_1_6*B201+w_2_6*C201+w_3_6*D201+w_4_6*E201+w_5_6*F201+w_6_6*G201+w_7_6*H201+w_8_6*I201+w_9_6*J201+w_10_6*K201</f>
        <v>#NAME?</v>
      </c>
      <c r="AB201" s="46" t="e">
        <f aca="false">w_1_7*B201+w_2_7*C201+w_3_7*D201+w_4_7*E201+w_5_7*F201+w_6_7*G201+w_7_7*H201+w_8_7*I201+w_9_7*J201+w_10_7*K201</f>
        <v>#NAME?</v>
      </c>
      <c r="AC201" s="46" t="e">
        <f aca="false">w_1_8*B201+w_2_8*C201+w_3_8*D201+w_4_8*E201+w_5_8*F201+w_6_8*G201+w_7_8*H201+w_8_8*I201+w_9_8*J201+w_10_8*K201</f>
        <v>#NAME?</v>
      </c>
      <c r="AD201" s="46" t="e">
        <f aca="false">w_1_9*B201+w_2_9*C201+w_3_9*D201+w_4_9*E201+w_5_9*F201+w_6_9*G201+w_7_9*H201+w_8_9*I201+w_9_9*J201+w_10_9*K201</f>
        <v>#NAME?</v>
      </c>
      <c r="AE201" s="46" t="e">
        <f aca="false">w_1_10*B201+w_2_10*C201+w_3_10*D201+w_4_10*E201+w_5_10*F201+w_6_10*G201+w_7_10*H201+w_8_10*I201+w_9_10*J201+w_10_10*K201</f>
        <v>#NAME?</v>
      </c>
    </row>
    <row r="202" customFormat="false" ht="15" hidden="false" customHeight="false" outlineLevel="0" collapsed="false">
      <c r="A202" s="0" t="n">
        <f aca="false">A201+$B$1</f>
        <v>197</v>
      </c>
      <c r="B202" s="45" t="e">
        <f aca="false">B201+eta_1*(L201-B201)*Dt</f>
        <v>#NAME?</v>
      </c>
      <c r="C202" s="46" t="e">
        <f aca="false">C201+eta_2*(M201-C201)*Dt</f>
        <v>#NAME?</v>
      </c>
      <c r="D202" s="47" t="e">
        <f aca="false">D201+eta_3*(N201-D201)*Dt</f>
        <v>#NAME?</v>
      </c>
      <c r="E202" s="46" t="e">
        <f aca="false">E201+eta_4*(O201-E201)*Dt</f>
        <v>#NAME?</v>
      </c>
      <c r="F202" s="48" t="e">
        <f aca="false">F201+eta_5*(P201-F201)*Dt</f>
        <v>#NAME?</v>
      </c>
      <c r="G202" s="49" t="e">
        <f aca="false">G201+eta_6*(Q201-G201)*Dt</f>
        <v>#NAME?</v>
      </c>
      <c r="H202" s="50" t="e">
        <f aca="false">H201+eta_7*(R201-H201)*Dt</f>
        <v>#NAME?</v>
      </c>
      <c r="I202" s="51" t="e">
        <f aca="false">I201+eta_8*(S201-I201)*Dt</f>
        <v>#NAME?</v>
      </c>
      <c r="J202" s="52" t="e">
        <f aca="false">J201+eta_9*(T201-J201)*Dt</f>
        <v>#NAME?</v>
      </c>
      <c r="K202" s="53" t="e">
        <f aca="false">K201+eta_10*(U201-K201)*Dt</f>
        <v>#NAME?</v>
      </c>
      <c r="L202" s="46" t="e">
        <f aca="false">MAX(0,id_1*V202+sum_1*V202+IF(ssum_1&gt;0,ssum_1*V202/lamda_1,0)+slogistic_1*(1/(1+EXP(-s_1*(V202-t_1))))+alogistic_1*(((1/(1+EXP(-s_1*(V202-t_1))))-(1/(1+EXP(s_1*t_1))))*(1+EXP(-s_1*t_1))))</f>
        <v>#NAME?</v>
      </c>
      <c r="M202" s="46" t="e">
        <f aca="false">MAX(0,id_2*W202+sum_2*W202+IF(ssum_2&gt;0,ssum_2*W202/lamda_2,0)+slogistic_2*(1/(1+EXP(-s_2*(W202-t_2))))+alogistic_2*(((1/(1+EXP(-s_2*(W202-t_2))))-(1/(1+EXP(s_2*t_2))))*(1+EXP(-s_2*t_2))))</f>
        <v>#NAME?</v>
      </c>
      <c r="N202" s="46" t="e">
        <f aca="false">MAX(0,id_3*X202+sum_3*X202+IF(ssum_3&gt;0,ssum_3*X202/lamda_3,0)+slogistic_3*(1/(1+EXP(-s_3*(X202-t_3))))+alogistic_3*(((1/(1+EXP(-s_3*(X202-t_3))))-(1/(1+EXP(s_3*t_3))))*(1+EXP(-s_3*t_3))))</f>
        <v>#NAME?</v>
      </c>
      <c r="O202" s="46" t="e">
        <f aca="false">MAX(0,id_4*Y202+sum_4*Y202+IF(ssum_4&gt;0,ssum_4*Y202/lamda_4,0)+slogistic_4*(1/(1+EXP(-s_4*(Y202-t_4))))+alogistic_4*(((1/(1+EXP(-s_4*(Y202-t_4))))-(1/(1+EXP(s_4*t_4))))*(1+EXP(-s_4*t_4))))</f>
        <v>#NAME?</v>
      </c>
      <c r="P202" s="46" t="e">
        <f aca="false">MAX(0,id_5*Z202+sum_5*Z202+IF(ssum_5&gt;0,ssum_5*Z202/lamda_5,0)+slogistic_5*(1/(1+EXP(-s_5*(Z202-t_5))))+alogistic_5*(((1/(1+EXP(-s_5*(Z202-t_5))))-(1/(1+EXP(s_5*t_5))))*(1+EXP(-s_5*t_5))))</f>
        <v>#NAME?</v>
      </c>
      <c r="Q202" s="46" t="e">
        <f aca="false">MAX(0,id_6*AA202+sum_6*AA202+IF(ssum_6&gt;0,ssum_6*AA202/lamda_6,0)+slogistic_6*(1/(1+EXP(-s_6*(AA202-t_6))))+alogistic_6*(((1/(1+EXP(-s_6*(AA202-t_6))))-(1/(1+EXP(s_6*t_6))))*(1+EXP(-s_6*t_6))))</f>
        <v>#NAME?</v>
      </c>
      <c r="R202" s="46" t="e">
        <f aca="false">MAX(0,id_7*AB202+sum_7*AB202+IF(ssum_7&gt;0,ssum_7*AB202/lamda_7,0)+slogistic_7*(1/(1+EXP(-s_7*(AB202-t_7))))+alogistic_7*(((1/(1+EXP(-s_7*(AB202-t_7))))-(1/(1+EXP(s_7*t_7))))*(1+EXP(-s_7*t_7))))</f>
        <v>#NAME?</v>
      </c>
      <c r="S202" s="46" t="e">
        <f aca="false">MAX(0,id_8*AC202+sum_8*AC202+IF(ssum_8&gt;0,ssum_8*AC202/lamda_8,0)+slogistic_8*(1/(1+EXP(-s_8*(AC202-t_8))))+alogistic_8*(((1/(1+EXP(-s_8*(AC202-t_8))))-(1/(1+EXP(s_8*t_8))))*(1+EXP(-s_8*t_8))))</f>
        <v>#NAME?</v>
      </c>
      <c r="T202" s="46" t="e">
        <f aca="false">MAX(0,id_9*AD202+sum_9*AD202+IF(ssum_9&gt;0,ssum_9*AD202/lamda_9,0)+slogistic_9*(1/(1+EXP(-s_9*(AD202-t_9))))+alogistic_9*(((1/(1+EXP(-s_9*(AD202-t_9))))-(1/(1+EXP(s_9*t_9))))*(1+EXP(-s_9*t_9))))</f>
        <v>#NAME?</v>
      </c>
      <c r="U202" s="46" t="e">
        <f aca="false">MAX(0,id_10*AE202+sum_10*AE202+IF(ssum_10&gt;0,ssum_10*AE202/lamda_10,0)+slogistic_10*(1/(1+EXP(-s_10*(AE202-t_10))))+alogistic_10*(((1/(1+EXP(-s_10*(AE202-t_10))))-(1/(1+EXP(s_10*t_10))))*(1+EXP(-s_10*t_10))))</f>
        <v>#NAME?</v>
      </c>
      <c r="V202" s="46" t="e">
        <f aca="false">w_1_1*B202+w_2_1*C202+w_3_1*D202+w_4_1*E202+w_5_1*F202+w_6_1*G202+w_7_1*H202+w_8_1*I202+w_9_1*J202+w_10_1*K202</f>
        <v>#NAME?</v>
      </c>
      <c r="W202" s="46" t="e">
        <f aca="false">w_1_2*B202+w_2_2*C202+w_3_2*D202+w_4_2*E202+w_5_2*F202+w_5_2*G202+w_7_2*H202+w_8_2*I202+w_9_2*J202+w_10_2*K202</f>
        <v>#NAME?</v>
      </c>
      <c r="X202" s="46" t="e">
        <f aca="false">w_1_3*B202+w_2_3*C202+matrix!$E$6*D202+matrix!$E$7*E202+matrix!$E$8*F202+matrix!$E$9*G202+matrix!$E$10*H202+matrix!$E$11*I202+matrix!$E$12*J202+matrix!$E$13*K202</f>
        <v>#NAME?</v>
      </c>
      <c r="Y202" s="46" t="e">
        <f aca="false">w_1_4*B202+w_2_4*C202+w_3_4*D202+w_4_4*E202+w_5_4*F202+w_6_4*G202+w_7_4*H202+w_8_4*I202+w_9_4*J202+w_10_4*K202</f>
        <v>#NAME?</v>
      </c>
      <c r="Z202" s="46" t="e">
        <f aca="false">w_1_5*B202+w_2_5*C202+w_3_5*D202+w_4_5*E202+w_5_5*F202+w_6_5*G202+w_7_5*H202+w_8_5*I202+w_9_5*J202+w_10_5*K202</f>
        <v>#NAME?</v>
      </c>
      <c r="AA202" s="46" t="e">
        <f aca="false">w_1_6*B202+w_2_6*C202+w_3_6*D202+w_4_6*E202+w_5_6*F202+w_6_6*G202+w_7_6*H202+w_8_6*I202+w_9_6*J202+w_10_6*K202</f>
        <v>#NAME?</v>
      </c>
      <c r="AB202" s="46" t="e">
        <f aca="false">w_1_7*B202+w_2_7*C202+w_3_7*D202+w_4_7*E202+w_5_7*F202+w_6_7*G202+w_7_7*H202+w_8_7*I202+w_9_7*J202+w_10_7*K202</f>
        <v>#NAME?</v>
      </c>
      <c r="AC202" s="46" t="e">
        <f aca="false">w_1_8*B202+w_2_8*C202+w_3_8*D202+w_4_8*E202+w_5_8*F202+w_6_8*G202+w_7_8*H202+w_8_8*I202+w_9_8*J202+w_10_8*K202</f>
        <v>#NAME?</v>
      </c>
      <c r="AD202" s="46" t="e">
        <f aca="false">w_1_9*B202+w_2_9*C202+w_3_9*D202+w_4_9*E202+w_5_9*F202+w_6_9*G202+w_7_9*H202+w_8_9*I202+w_9_9*J202+w_10_9*K202</f>
        <v>#NAME?</v>
      </c>
      <c r="AE202" s="46" t="e">
        <f aca="false">w_1_10*B202+w_2_10*C202+w_3_10*D202+w_4_10*E202+w_5_10*F202+w_6_10*G202+w_7_10*H202+w_8_10*I202+w_9_10*J202+w_10_10*K202</f>
        <v>#NAME?</v>
      </c>
    </row>
    <row r="203" customFormat="false" ht="15" hidden="false" customHeight="false" outlineLevel="0" collapsed="false">
      <c r="A203" s="0" t="n">
        <f aca="false">A202+$B$1</f>
        <v>198</v>
      </c>
      <c r="B203" s="45" t="e">
        <f aca="false">B202+eta_1*(L202-B202)*Dt</f>
        <v>#NAME?</v>
      </c>
      <c r="C203" s="46" t="e">
        <f aca="false">C202+eta_2*(M202-C202)*Dt</f>
        <v>#NAME?</v>
      </c>
      <c r="D203" s="47" t="e">
        <f aca="false">D202+eta_3*(N202-D202)*Dt</f>
        <v>#NAME?</v>
      </c>
      <c r="E203" s="46" t="e">
        <f aca="false">E202+eta_4*(O202-E202)*Dt</f>
        <v>#NAME?</v>
      </c>
      <c r="F203" s="48" t="e">
        <f aca="false">F202+eta_5*(P202-F202)*Dt</f>
        <v>#NAME?</v>
      </c>
      <c r="G203" s="49" t="e">
        <f aca="false">G202+eta_6*(Q202-G202)*Dt</f>
        <v>#NAME?</v>
      </c>
      <c r="H203" s="50" t="e">
        <f aca="false">H202+eta_7*(R202-H202)*Dt</f>
        <v>#NAME?</v>
      </c>
      <c r="I203" s="51" t="e">
        <f aca="false">I202+eta_8*(S202-I202)*Dt</f>
        <v>#NAME?</v>
      </c>
      <c r="J203" s="52" t="e">
        <f aca="false">J202+eta_9*(T202-J202)*Dt</f>
        <v>#NAME?</v>
      </c>
      <c r="K203" s="53" t="e">
        <f aca="false">K202+eta_10*(U202-K202)*Dt</f>
        <v>#NAME?</v>
      </c>
      <c r="L203" s="46" t="e">
        <f aca="false">MAX(0,id_1*V203+sum_1*V203+IF(ssum_1&gt;0,ssum_1*V203/lamda_1,0)+slogistic_1*(1/(1+EXP(-s_1*(V203-t_1))))+alogistic_1*(((1/(1+EXP(-s_1*(V203-t_1))))-(1/(1+EXP(s_1*t_1))))*(1+EXP(-s_1*t_1))))</f>
        <v>#NAME?</v>
      </c>
      <c r="M203" s="46" t="e">
        <f aca="false">MAX(0,id_2*W203+sum_2*W203+IF(ssum_2&gt;0,ssum_2*W203/lamda_2,0)+slogistic_2*(1/(1+EXP(-s_2*(W203-t_2))))+alogistic_2*(((1/(1+EXP(-s_2*(W203-t_2))))-(1/(1+EXP(s_2*t_2))))*(1+EXP(-s_2*t_2))))</f>
        <v>#NAME?</v>
      </c>
      <c r="N203" s="46" t="e">
        <f aca="false">MAX(0,id_3*X203+sum_3*X203+IF(ssum_3&gt;0,ssum_3*X203/lamda_3,0)+slogistic_3*(1/(1+EXP(-s_3*(X203-t_3))))+alogistic_3*(((1/(1+EXP(-s_3*(X203-t_3))))-(1/(1+EXP(s_3*t_3))))*(1+EXP(-s_3*t_3))))</f>
        <v>#NAME?</v>
      </c>
      <c r="O203" s="46" t="e">
        <f aca="false">MAX(0,id_4*Y203+sum_4*Y203+IF(ssum_4&gt;0,ssum_4*Y203/lamda_4,0)+slogistic_4*(1/(1+EXP(-s_4*(Y203-t_4))))+alogistic_4*(((1/(1+EXP(-s_4*(Y203-t_4))))-(1/(1+EXP(s_4*t_4))))*(1+EXP(-s_4*t_4))))</f>
        <v>#NAME?</v>
      </c>
      <c r="P203" s="46" t="e">
        <f aca="false">MAX(0,id_5*Z203+sum_5*Z203+IF(ssum_5&gt;0,ssum_5*Z203/lamda_5,0)+slogistic_5*(1/(1+EXP(-s_5*(Z203-t_5))))+alogistic_5*(((1/(1+EXP(-s_5*(Z203-t_5))))-(1/(1+EXP(s_5*t_5))))*(1+EXP(-s_5*t_5))))</f>
        <v>#NAME?</v>
      </c>
      <c r="Q203" s="46" t="e">
        <f aca="false">MAX(0,id_6*AA203+sum_6*AA203+IF(ssum_6&gt;0,ssum_6*AA203/lamda_6,0)+slogistic_6*(1/(1+EXP(-s_6*(AA203-t_6))))+alogistic_6*(((1/(1+EXP(-s_6*(AA203-t_6))))-(1/(1+EXP(s_6*t_6))))*(1+EXP(-s_6*t_6))))</f>
        <v>#NAME?</v>
      </c>
      <c r="R203" s="46" t="e">
        <f aca="false">MAX(0,id_7*AB203+sum_7*AB203+IF(ssum_7&gt;0,ssum_7*AB203/lamda_7,0)+slogistic_7*(1/(1+EXP(-s_7*(AB203-t_7))))+alogistic_7*(((1/(1+EXP(-s_7*(AB203-t_7))))-(1/(1+EXP(s_7*t_7))))*(1+EXP(-s_7*t_7))))</f>
        <v>#NAME?</v>
      </c>
      <c r="S203" s="46" t="e">
        <f aca="false">MAX(0,id_8*AC203+sum_8*AC203+IF(ssum_8&gt;0,ssum_8*AC203/lamda_8,0)+slogistic_8*(1/(1+EXP(-s_8*(AC203-t_8))))+alogistic_8*(((1/(1+EXP(-s_8*(AC203-t_8))))-(1/(1+EXP(s_8*t_8))))*(1+EXP(-s_8*t_8))))</f>
        <v>#NAME?</v>
      </c>
      <c r="T203" s="46" t="e">
        <f aca="false">MAX(0,id_9*AD203+sum_9*AD203+IF(ssum_9&gt;0,ssum_9*AD203/lamda_9,0)+slogistic_9*(1/(1+EXP(-s_9*(AD203-t_9))))+alogistic_9*(((1/(1+EXP(-s_9*(AD203-t_9))))-(1/(1+EXP(s_9*t_9))))*(1+EXP(-s_9*t_9))))</f>
        <v>#NAME?</v>
      </c>
      <c r="U203" s="46" t="e">
        <f aca="false">MAX(0,id_10*AE203+sum_10*AE203+IF(ssum_10&gt;0,ssum_10*AE203/lamda_10,0)+slogistic_10*(1/(1+EXP(-s_10*(AE203-t_10))))+alogistic_10*(((1/(1+EXP(-s_10*(AE203-t_10))))-(1/(1+EXP(s_10*t_10))))*(1+EXP(-s_10*t_10))))</f>
        <v>#NAME?</v>
      </c>
      <c r="V203" s="46" t="e">
        <f aca="false">w_1_1*B203+w_2_1*C203+w_3_1*D203+w_4_1*E203+w_5_1*F203+w_6_1*G203+w_7_1*H203+w_8_1*I203+w_9_1*J203+w_10_1*K203</f>
        <v>#NAME?</v>
      </c>
      <c r="W203" s="46" t="e">
        <f aca="false">w_1_2*B203+w_2_2*C203+w_3_2*D203+w_4_2*E203+w_5_2*F203+w_5_2*G203+w_7_2*H203+w_8_2*I203+w_9_2*J203+w_10_2*K203</f>
        <v>#NAME?</v>
      </c>
      <c r="X203" s="46" t="e">
        <f aca="false">w_1_3*B203+w_2_3*C203+matrix!$E$6*D203+matrix!$E$7*E203+matrix!$E$8*F203+matrix!$E$9*G203+matrix!$E$10*H203+matrix!$E$11*I203+matrix!$E$12*J203+matrix!$E$13*K203</f>
        <v>#NAME?</v>
      </c>
      <c r="Y203" s="46" t="e">
        <f aca="false">w_1_4*B203+w_2_4*C203+w_3_4*D203+w_4_4*E203+w_5_4*F203+w_6_4*G203+w_7_4*H203+w_8_4*I203+w_9_4*J203+w_10_4*K203</f>
        <v>#NAME?</v>
      </c>
      <c r="Z203" s="46" t="e">
        <f aca="false">w_1_5*B203+w_2_5*C203+w_3_5*D203+w_4_5*E203+w_5_5*F203+w_6_5*G203+w_7_5*H203+w_8_5*I203+w_9_5*J203+w_10_5*K203</f>
        <v>#NAME?</v>
      </c>
      <c r="AA203" s="46" t="e">
        <f aca="false">w_1_6*B203+w_2_6*C203+w_3_6*D203+w_4_6*E203+w_5_6*F203+w_6_6*G203+w_7_6*H203+w_8_6*I203+w_9_6*J203+w_10_6*K203</f>
        <v>#NAME?</v>
      </c>
      <c r="AB203" s="46" t="e">
        <f aca="false">w_1_7*B203+w_2_7*C203+w_3_7*D203+w_4_7*E203+w_5_7*F203+w_6_7*G203+w_7_7*H203+w_8_7*I203+w_9_7*J203+w_10_7*K203</f>
        <v>#NAME?</v>
      </c>
      <c r="AC203" s="46" t="e">
        <f aca="false">w_1_8*B203+w_2_8*C203+w_3_8*D203+w_4_8*E203+w_5_8*F203+w_6_8*G203+w_7_8*H203+w_8_8*I203+w_9_8*J203+w_10_8*K203</f>
        <v>#NAME?</v>
      </c>
      <c r="AD203" s="46" t="e">
        <f aca="false">w_1_9*B203+w_2_9*C203+w_3_9*D203+w_4_9*E203+w_5_9*F203+w_6_9*G203+w_7_9*H203+w_8_9*I203+w_9_9*J203+w_10_9*K203</f>
        <v>#NAME?</v>
      </c>
      <c r="AE203" s="46" t="e">
        <f aca="false">w_1_10*B203+w_2_10*C203+w_3_10*D203+w_4_10*E203+w_5_10*F203+w_6_10*G203+w_7_10*H203+w_8_10*I203+w_9_10*J203+w_10_10*K203</f>
        <v>#NAME?</v>
      </c>
    </row>
    <row r="204" customFormat="false" ht="15" hidden="false" customHeight="false" outlineLevel="0" collapsed="false">
      <c r="A204" s="0" t="n">
        <f aca="false">A203+$B$1</f>
        <v>199</v>
      </c>
      <c r="B204" s="45" t="e">
        <f aca="false">B203+eta_1*(L203-B203)*Dt</f>
        <v>#NAME?</v>
      </c>
      <c r="C204" s="46" t="e">
        <f aca="false">C203+eta_2*(M203-C203)*Dt</f>
        <v>#NAME?</v>
      </c>
      <c r="D204" s="47" t="e">
        <f aca="false">D203+eta_3*(N203-D203)*Dt</f>
        <v>#NAME?</v>
      </c>
      <c r="E204" s="46" t="e">
        <f aca="false">E203+eta_4*(O203-E203)*Dt</f>
        <v>#NAME?</v>
      </c>
      <c r="F204" s="48" t="e">
        <f aca="false">F203+eta_5*(P203-F203)*Dt</f>
        <v>#NAME?</v>
      </c>
      <c r="G204" s="49" t="e">
        <f aca="false">G203+eta_6*(Q203-G203)*Dt</f>
        <v>#NAME?</v>
      </c>
      <c r="H204" s="50" t="e">
        <f aca="false">H203+eta_7*(R203-H203)*Dt</f>
        <v>#NAME?</v>
      </c>
      <c r="I204" s="51" t="e">
        <f aca="false">I203+eta_8*(S203-I203)*Dt</f>
        <v>#NAME?</v>
      </c>
      <c r="J204" s="52" t="e">
        <f aca="false">J203+eta_9*(T203-J203)*Dt</f>
        <v>#NAME?</v>
      </c>
      <c r="K204" s="53" t="e">
        <f aca="false">K203+eta_10*(U203-K203)*Dt</f>
        <v>#NAME?</v>
      </c>
      <c r="L204" s="46" t="e">
        <f aca="false">MAX(0,id_1*V204+sum_1*V204+IF(ssum_1&gt;0,ssum_1*V204/lamda_1,0)+slogistic_1*(1/(1+EXP(-s_1*(V204-t_1))))+alogistic_1*(((1/(1+EXP(-s_1*(V204-t_1))))-(1/(1+EXP(s_1*t_1))))*(1+EXP(-s_1*t_1))))</f>
        <v>#NAME?</v>
      </c>
      <c r="M204" s="46" t="e">
        <f aca="false">MAX(0,id_2*W204+sum_2*W204+IF(ssum_2&gt;0,ssum_2*W204/lamda_2,0)+slogistic_2*(1/(1+EXP(-s_2*(W204-t_2))))+alogistic_2*(((1/(1+EXP(-s_2*(W204-t_2))))-(1/(1+EXP(s_2*t_2))))*(1+EXP(-s_2*t_2))))</f>
        <v>#NAME?</v>
      </c>
      <c r="N204" s="46" t="e">
        <f aca="false">MAX(0,id_3*X204+sum_3*X204+IF(ssum_3&gt;0,ssum_3*X204/lamda_3,0)+slogistic_3*(1/(1+EXP(-s_3*(X204-t_3))))+alogistic_3*(((1/(1+EXP(-s_3*(X204-t_3))))-(1/(1+EXP(s_3*t_3))))*(1+EXP(-s_3*t_3))))</f>
        <v>#NAME?</v>
      </c>
      <c r="O204" s="46" t="e">
        <f aca="false">MAX(0,id_4*Y204+sum_4*Y204+IF(ssum_4&gt;0,ssum_4*Y204/lamda_4,0)+slogistic_4*(1/(1+EXP(-s_4*(Y204-t_4))))+alogistic_4*(((1/(1+EXP(-s_4*(Y204-t_4))))-(1/(1+EXP(s_4*t_4))))*(1+EXP(-s_4*t_4))))</f>
        <v>#NAME?</v>
      </c>
      <c r="P204" s="46" t="e">
        <f aca="false">MAX(0,id_5*Z204+sum_5*Z204+IF(ssum_5&gt;0,ssum_5*Z204/lamda_5,0)+slogistic_5*(1/(1+EXP(-s_5*(Z204-t_5))))+alogistic_5*(((1/(1+EXP(-s_5*(Z204-t_5))))-(1/(1+EXP(s_5*t_5))))*(1+EXP(-s_5*t_5))))</f>
        <v>#NAME?</v>
      </c>
      <c r="Q204" s="46" t="e">
        <f aca="false">MAX(0,id_6*AA204+sum_6*AA204+IF(ssum_6&gt;0,ssum_6*AA204/lamda_6,0)+slogistic_6*(1/(1+EXP(-s_6*(AA204-t_6))))+alogistic_6*(((1/(1+EXP(-s_6*(AA204-t_6))))-(1/(1+EXP(s_6*t_6))))*(1+EXP(-s_6*t_6))))</f>
        <v>#NAME?</v>
      </c>
      <c r="R204" s="46" t="e">
        <f aca="false">MAX(0,id_7*AB204+sum_7*AB204+IF(ssum_7&gt;0,ssum_7*AB204/lamda_7,0)+slogistic_7*(1/(1+EXP(-s_7*(AB204-t_7))))+alogistic_7*(((1/(1+EXP(-s_7*(AB204-t_7))))-(1/(1+EXP(s_7*t_7))))*(1+EXP(-s_7*t_7))))</f>
        <v>#NAME?</v>
      </c>
      <c r="S204" s="46" t="e">
        <f aca="false">MAX(0,id_8*AC204+sum_8*AC204+IF(ssum_8&gt;0,ssum_8*AC204/lamda_8,0)+slogistic_8*(1/(1+EXP(-s_8*(AC204-t_8))))+alogistic_8*(((1/(1+EXP(-s_8*(AC204-t_8))))-(1/(1+EXP(s_8*t_8))))*(1+EXP(-s_8*t_8))))</f>
        <v>#NAME?</v>
      </c>
      <c r="T204" s="46" t="e">
        <f aca="false">MAX(0,id_9*AD204+sum_9*AD204+IF(ssum_9&gt;0,ssum_9*AD204/lamda_9,0)+slogistic_9*(1/(1+EXP(-s_9*(AD204-t_9))))+alogistic_9*(((1/(1+EXP(-s_9*(AD204-t_9))))-(1/(1+EXP(s_9*t_9))))*(1+EXP(-s_9*t_9))))</f>
        <v>#NAME?</v>
      </c>
      <c r="U204" s="46" t="e">
        <f aca="false">MAX(0,id_10*AE204+sum_10*AE204+IF(ssum_10&gt;0,ssum_10*AE204/lamda_10,0)+slogistic_10*(1/(1+EXP(-s_10*(AE204-t_10))))+alogistic_10*(((1/(1+EXP(-s_10*(AE204-t_10))))-(1/(1+EXP(s_10*t_10))))*(1+EXP(-s_10*t_10))))</f>
        <v>#NAME?</v>
      </c>
      <c r="V204" s="46" t="e">
        <f aca="false">w_1_1*B204+w_2_1*C204+w_3_1*D204+w_4_1*E204+w_5_1*F204+w_6_1*G204+w_7_1*H204+w_8_1*I204+w_9_1*J204+w_10_1*K204</f>
        <v>#NAME?</v>
      </c>
      <c r="W204" s="46" t="e">
        <f aca="false">w_1_2*B204+w_2_2*C204+w_3_2*D204+w_4_2*E204+w_5_2*F204+w_5_2*G204+w_7_2*H204+w_8_2*I204+w_9_2*J204+w_10_2*K204</f>
        <v>#NAME?</v>
      </c>
      <c r="X204" s="46" t="e">
        <f aca="false">w_1_3*B204+w_2_3*C204+matrix!$E$6*D204+matrix!$E$7*E204+matrix!$E$8*F204+matrix!$E$9*G204+matrix!$E$10*H204+matrix!$E$11*I204+matrix!$E$12*J204+matrix!$E$13*K204</f>
        <v>#NAME?</v>
      </c>
      <c r="Y204" s="46" t="e">
        <f aca="false">w_1_4*B204+w_2_4*C204+w_3_4*D204+w_4_4*E204+w_5_4*F204+w_6_4*G204+w_7_4*H204+w_8_4*I204+w_9_4*J204+w_10_4*K204</f>
        <v>#NAME?</v>
      </c>
      <c r="Z204" s="46" t="e">
        <f aca="false">w_1_5*B204+w_2_5*C204+w_3_5*D204+w_4_5*E204+w_5_5*F204+w_6_5*G204+w_7_5*H204+w_8_5*I204+w_9_5*J204+w_10_5*K204</f>
        <v>#NAME?</v>
      </c>
      <c r="AA204" s="46" t="e">
        <f aca="false">w_1_6*B204+w_2_6*C204+w_3_6*D204+w_4_6*E204+w_5_6*F204+w_6_6*G204+w_7_6*H204+w_8_6*I204+w_9_6*J204+w_10_6*K204</f>
        <v>#NAME?</v>
      </c>
      <c r="AB204" s="46" t="e">
        <f aca="false">w_1_7*B204+w_2_7*C204+w_3_7*D204+w_4_7*E204+w_5_7*F204+w_6_7*G204+w_7_7*H204+w_8_7*I204+w_9_7*J204+w_10_7*K204</f>
        <v>#NAME?</v>
      </c>
      <c r="AC204" s="46" t="e">
        <f aca="false">w_1_8*B204+w_2_8*C204+w_3_8*D204+w_4_8*E204+w_5_8*F204+w_6_8*G204+w_7_8*H204+w_8_8*I204+w_9_8*J204+w_10_8*K204</f>
        <v>#NAME?</v>
      </c>
      <c r="AD204" s="46" t="e">
        <f aca="false">w_1_9*B204+w_2_9*C204+w_3_9*D204+w_4_9*E204+w_5_9*F204+w_6_9*G204+w_7_9*H204+w_8_9*I204+w_9_9*J204+w_10_9*K204</f>
        <v>#NAME?</v>
      </c>
      <c r="AE204" s="46" t="e">
        <f aca="false">w_1_10*B204+w_2_10*C204+w_3_10*D204+w_4_10*E204+w_5_10*F204+w_6_10*G204+w_7_10*H204+w_8_10*I204+w_9_10*J204+w_10_10*K204</f>
        <v>#NAME?</v>
      </c>
    </row>
    <row r="205" customFormat="false" ht="15" hidden="false" customHeight="false" outlineLevel="0" collapsed="false">
      <c r="A205" s="0" t="n">
        <f aca="false">A204+$B$1</f>
        <v>200</v>
      </c>
      <c r="B205" s="45" t="e">
        <f aca="false">B204+eta_1*(L204-B204)*Dt</f>
        <v>#NAME?</v>
      </c>
      <c r="C205" s="46" t="e">
        <f aca="false">C204+eta_2*(M204-C204)*Dt</f>
        <v>#NAME?</v>
      </c>
      <c r="D205" s="47" t="e">
        <f aca="false">D204+eta_3*(N204-D204)*Dt</f>
        <v>#NAME?</v>
      </c>
      <c r="E205" s="46" t="e">
        <f aca="false">E204+eta_4*(O204-E204)*Dt</f>
        <v>#NAME?</v>
      </c>
      <c r="F205" s="48" t="e">
        <f aca="false">F204+eta_5*(P204-F204)*Dt</f>
        <v>#NAME?</v>
      </c>
      <c r="G205" s="49" t="e">
        <f aca="false">G204+eta_6*(Q204-G204)*Dt</f>
        <v>#NAME?</v>
      </c>
      <c r="H205" s="50" t="e">
        <f aca="false">H204+eta_7*(R204-H204)*Dt</f>
        <v>#NAME?</v>
      </c>
      <c r="I205" s="51" t="e">
        <f aca="false">I204+eta_8*(S204-I204)*Dt</f>
        <v>#NAME?</v>
      </c>
      <c r="J205" s="52" t="e">
        <f aca="false">J204+eta_9*(T204-J204)*Dt</f>
        <v>#NAME?</v>
      </c>
      <c r="K205" s="53" t="e">
        <f aca="false">K204+eta_10*(U204-K204)*Dt</f>
        <v>#NAME?</v>
      </c>
      <c r="L205" s="46" t="e">
        <f aca="false">MAX(0,id_1*V205+sum_1*V205+IF(ssum_1&gt;0,ssum_1*V205/lamda_1,0)+slogistic_1*(1/(1+EXP(-s_1*(V205-t_1))))+alogistic_1*(((1/(1+EXP(-s_1*(V205-t_1))))-(1/(1+EXP(s_1*t_1))))*(1+EXP(-s_1*t_1))))</f>
        <v>#NAME?</v>
      </c>
      <c r="M205" s="46" t="e">
        <f aca="false">MAX(0,id_2*W205+sum_2*W205+IF(ssum_2&gt;0,ssum_2*W205/lamda_2,0)+slogistic_2*(1/(1+EXP(-s_2*(W205-t_2))))+alogistic_2*(((1/(1+EXP(-s_2*(W205-t_2))))-(1/(1+EXP(s_2*t_2))))*(1+EXP(-s_2*t_2))))</f>
        <v>#NAME?</v>
      </c>
      <c r="N205" s="46" t="e">
        <f aca="false">MAX(0,id_3*X205+sum_3*X205+IF(ssum_3&gt;0,ssum_3*X205/lamda_3,0)+slogistic_3*(1/(1+EXP(-s_3*(X205-t_3))))+alogistic_3*(((1/(1+EXP(-s_3*(X205-t_3))))-(1/(1+EXP(s_3*t_3))))*(1+EXP(-s_3*t_3))))</f>
        <v>#NAME?</v>
      </c>
      <c r="O205" s="46" t="e">
        <f aca="false">MAX(0,id_4*Y205+sum_4*Y205+IF(ssum_4&gt;0,ssum_4*Y205/lamda_4,0)+slogistic_4*(1/(1+EXP(-s_4*(Y205-t_4))))+alogistic_4*(((1/(1+EXP(-s_4*(Y205-t_4))))-(1/(1+EXP(s_4*t_4))))*(1+EXP(-s_4*t_4))))</f>
        <v>#NAME?</v>
      </c>
      <c r="P205" s="46" t="e">
        <f aca="false">MAX(0,id_5*Z205+sum_5*Z205+IF(ssum_5&gt;0,ssum_5*Z205/lamda_5,0)+slogistic_5*(1/(1+EXP(-s_5*(Z205-t_5))))+alogistic_5*(((1/(1+EXP(-s_5*(Z205-t_5))))-(1/(1+EXP(s_5*t_5))))*(1+EXP(-s_5*t_5))))</f>
        <v>#NAME?</v>
      </c>
      <c r="Q205" s="46" t="e">
        <f aca="false">MAX(0,id_6*AA205+sum_6*AA205+IF(ssum_6&gt;0,ssum_6*AA205/lamda_6,0)+slogistic_6*(1/(1+EXP(-s_6*(AA205-t_6))))+alogistic_6*(((1/(1+EXP(-s_6*(AA205-t_6))))-(1/(1+EXP(s_6*t_6))))*(1+EXP(-s_6*t_6))))</f>
        <v>#NAME?</v>
      </c>
      <c r="R205" s="46" t="e">
        <f aca="false">MAX(0,id_7*AB205+sum_7*AB205+IF(ssum_7&gt;0,ssum_7*AB205/lamda_7,0)+slogistic_7*(1/(1+EXP(-s_7*(AB205-t_7))))+alogistic_7*(((1/(1+EXP(-s_7*(AB205-t_7))))-(1/(1+EXP(s_7*t_7))))*(1+EXP(-s_7*t_7))))</f>
        <v>#NAME?</v>
      </c>
      <c r="S205" s="46" t="e">
        <f aca="false">MAX(0,id_8*AC205+sum_8*AC205+IF(ssum_8&gt;0,ssum_8*AC205/lamda_8,0)+slogistic_8*(1/(1+EXP(-s_8*(AC205-t_8))))+alogistic_8*(((1/(1+EXP(-s_8*(AC205-t_8))))-(1/(1+EXP(s_8*t_8))))*(1+EXP(-s_8*t_8))))</f>
        <v>#NAME?</v>
      </c>
      <c r="T205" s="46" t="e">
        <f aca="false">MAX(0,id_9*AD205+sum_9*AD205+IF(ssum_9&gt;0,ssum_9*AD205/lamda_9,0)+slogistic_9*(1/(1+EXP(-s_9*(AD205-t_9))))+alogistic_9*(((1/(1+EXP(-s_9*(AD205-t_9))))-(1/(1+EXP(s_9*t_9))))*(1+EXP(-s_9*t_9))))</f>
        <v>#NAME?</v>
      </c>
      <c r="U205" s="46" t="e">
        <f aca="false">MAX(0,id_10*AE205+sum_10*AE205+IF(ssum_10&gt;0,ssum_10*AE205/lamda_10,0)+slogistic_10*(1/(1+EXP(-s_10*(AE205-t_10))))+alogistic_10*(((1/(1+EXP(-s_10*(AE205-t_10))))-(1/(1+EXP(s_10*t_10))))*(1+EXP(-s_10*t_10))))</f>
        <v>#NAME?</v>
      </c>
      <c r="V205" s="46" t="e">
        <f aca="false">w_1_1*B205+w_2_1*C205+w_3_1*D205+w_4_1*E205+w_5_1*F205+w_6_1*G205+w_7_1*H205+w_8_1*I205+w_9_1*J205+w_10_1*K205</f>
        <v>#NAME?</v>
      </c>
      <c r="W205" s="46" t="e">
        <f aca="false">w_1_2*B205+w_2_2*C205+w_3_2*D205+w_4_2*E205+w_5_2*F205+w_5_2*G205+w_7_2*H205+w_8_2*I205+w_9_2*J205+w_10_2*K205</f>
        <v>#NAME?</v>
      </c>
      <c r="X205" s="46" t="e">
        <f aca="false">w_1_3*B205+w_2_3*C205+matrix!$E$6*D205+matrix!$E$7*E205+matrix!$E$8*F205+matrix!$E$9*G205+matrix!$E$10*H205+matrix!$E$11*I205+matrix!$E$12*J205+matrix!$E$13*K205</f>
        <v>#NAME?</v>
      </c>
      <c r="Y205" s="46" t="e">
        <f aca="false">w_1_4*B205+w_2_4*C205+w_3_4*D205+w_4_4*E205+w_5_4*F205+w_6_4*G205+w_7_4*H205+w_8_4*I205+w_9_4*J205+w_10_4*K205</f>
        <v>#NAME?</v>
      </c>
      <c r="Z205" s="46" t="e">
        <f aca="false">w_1_5*B205+w_2_5*C205+w_3_5*D205+w_4_5*E205+w_5_5*F205+w_6_5*G205+w_7_5*H205+w_8_5*I205+w_9_5*J205+w_10_5*K205</f>
        <v>#NAME?</v>
      </c>
      <c r="AA205" s="46" t="e">
        <f aca="false">w_1_6*B205+w_2_6*C205+w_3_6*D205+w_4_6*E205+w_5_6*F205+w_6_6*G205+w_7_6*H205+w_8_6*I205+w_9_6*J205+w_10_6*K205</f>
        <v>#NAME?</v>
      </c>
      <c r="AB205" s="46" t="e">
        <f aca="false">w_1_7*B205+w_2_7*C205+w_3_7*D205+w_4_7*E205+w_5_7*F205+w_6_7*G205+w_7_7*H205+w_8_7*I205+w_9_7*J205+w_10_7*K205</f>
        <v>#NAME?</v>
      </c>
      <c r="AC205" s="46" t="e">
        <f aca="false">w_1_8*B205+w_2_8*C205+w_3_8*D205+w_4_8*E205+w_5_8*F205+w_6_8*G205+w_7_8*H205+w_8_8*I205+w_9_8*J205+w_10_8*K205</f>
        <v>#NAME?</v>
      </c>
      <c r="AD205" s="46" t="e">
        <f aca="false">w_1_9*B205+w_2_9*C205+w_3_9*D205+w_4_9*E205+w_5_9*F205+w_6_9*G205+w_7_9*H205+w_8_9*I205+w_9_9*J205+w_10_9*K205</f>
        <v>#NAME?</v>
      </c>
      <c r="AE205" s="46" t="e">
        <f aca="false">w_1_10*B205+w_2_10*C205+w_3_10*D205+w_4_10*E205+w_5_10*F205+w_6_10*G205+w_7_10*H205+w_8_10*I205+w_9_10*J205+w_10_10*K205</f>
        <v>#NAME?</v>
      </c>
    </row>
    <row r="206" customFormat="false" ht="15" hidden="false" customHeight="false" outlineLevel="0" collapsed="false">
      <c r="A206" s="0" t="n">
        <f aca="false">A205+$B$1</f>
        <v>201</v>
      </c>
      <c r="B206" s="45" t="e">
        <f aca="false">B205+eta_1*(L205-B205)*Dt</f>
        <v>#NAME?</v>
      </c>
      <c r="C206" s="46" t="e">
        <f aca="false">C205+eta_2*(M205-C205)*Dt</f>
        <v>#NAME?</v>
      </c>
      <c r="D206" s="47" t="e">
        <f aca="false">D205+eta_3*(N205-D205)*Dt</f>
        <v>#NAME?</v>
      </c>
      <c r="E206" s="46" t="e">
        <f aca="false">E205+eta_4*(O205-E205)*Dt</f>
        <v>#NAME?</v>
      </c>
      <c r="F206" s="48" t="e">
        <f aca="false">F205+eta_5*(P205-F205)*Dt</f>
        <v>#NAME?</v>
      </c>
      <c r="G206" s="49" t="e">
        <f aca="false">G205+eta_6*(Q205-G205)*Dt</f>
        <v>#NAME?</v>
      </c>
      <c r="H206" s="50" t="e">
        <f aca="false">H205+eta_7*(R205-H205)*Dt</f>
        <v>#NAME?</v>
      </c>
      <c r="I206" s="51" t="e">
        <f aca="false">I205+eta_8*(S205-I205)*Dt</f>
        <v>#NAME?</v>
      </c>
      <c r="J206" s="52" t="e">
        <f aca="false">J205+eta_9*(T205-J205)*Dt</f>
        <v>#NAME?</v>
      </c>
      <c r="K206" s="53" t="e">
        <f aca="false">K205+eta_10*(U205-K205)*Dt</f>
        <v>#NAME?</v>
      </c>
      <c r="L206" s="46" t="e">
        <f aca="false">MAX(0,id_1*V206+sum_1*V206+IF(ssum_1&gt;0,ssum_1*V206/lamda_1,0)+slogistic_1*(1/(1+EXP(-s_1*(V206-t_1))))+alogistic_1*(((1/(1+EXP(-s_1*(V206-t_1))))-(1/(1+EXP(s_1*t_1))))*(1+EXP(-s_1*t_1))))</f>
        <v>#NAME?</v>
      </c>
      <c r="M206" s="46" t="e">
        <f aca="false">MAX(0,id_2*W206+sum_2*W206+IF(ssum_2&gt;0,ssum_2*W206/lamda_2,0)+slogistic_2*(1/(1+EXP(-s_2*(W206-t_2))))+alogistic_2*(((1/(1+EXP(-s_2*(W206-t_2))))-(1/(1+EXP(s_2*t_2))))*(1+EXP(-s_2*t_2))))</f>
        <v>#NAME?</v>
      </c>
      <c r="N206" s="46" t="e">
        <f aca="false">MAX(0,id_3*X206+sum_3*X206+IF(ssum_3&gt;0,ssum_3*X206/lamda_3,0)+slogistic_3*(1/(1+EXP(-s_3*(X206-t_3))))+alogistic_3*(((1/(1+EXP(-s_3*(X206-t_3))))-(1/(1+EXP(s_3*t_3))))*(1+EXP(-s_3*t_3))))</f>
        <v>#NAME?</v>
      </c>
      <c r="O206" s="46" t="e">
        <f aca="false">MAX(0,id_4*Y206+sum_4*Y206+IF(ssum_4&gt;0,ssum_4*Y206/lamda_4,0)+slogistic_4*(1/(1+EXP(-s_4*(Y206-t_4))))+alogistic_4*(((1/(1+EXP(-s_4*(Y206-t_4))))-(1/(1+EXP(s_4*t_4))))*(1+EXP(-s_4*t_4))))</f>
        <v>#NAME?</v>
      </c>
      <c r="P206" s="46" t="e">
        <f aca="false">MAX(0,id_5*Z206+sum_5*Z206+IF(ssum_5&gt;0,ssum_5*Z206/lamda_5,0)+slogistic_5*(1/(1+EXP(-s_5*(Z206-t_5))))+alogistic_5*(((1/(1+EXP(-s_5*(Z206-t_5))))-(1/(1+EXP(s_5*t_5))))*(1+EXP(-s_5*t_5))))</f>
        <v>#NAME?</v>
      </c>
      <c r="Q206" s="46" t="e">
        <f aca="false">MAX(0,id_6*AA206+sum_6*AA206+IF(ssum_6&gt;0,ssum_6*AA206/lamda_6,0)+slogistic_6*(1/(1+EXP(-s_6*(AA206-t_6))))+alogistic_6*(((1/(1+EXP(-s_6*(AA206-t_6))))-(1/(1+EXP(s_6*t_6))))*(1+EXP(-s_6*t_6))))</f>
        <v>#NAME?</v>
      </c>
      <c r="R206" s="46" t="e">
        <f aca="false">MAX(0,id_7*AB206+sum_7*AB206+IF(ssum_7&gt;0,ssum_7*AB206/lamda_7,0)+slogistic_7*(1/(1+EXP(-s_7*(AB206-t_7))))+alogistic_7*(((1/(1+EXP(-s_7*(AB206-t_7))))-(1/(1+EXP(s_7*t_7))))*(1+EXP(-s_7*t_7))))</f>
        <v>#NAME?</v>
      </c>
      <c r="S206" s="46" t="e">
        <f aca="false">MAX(0,id_8*AC206+sum_8*AC206+IF(ssum_8&gt;0,ssum_8*AC206/lamda_8,0)+slogistic_8*(1/(1+EXP(-s_8*(AC206-t_8))))+alogistic_8*(((1/(1+EXP(-s_8*(AC206-t_8))))-(1/(1+EXP(s_8*t_8))))*(1+EXP(-s_8*t_8))))</f>
        <v>#NAME?</v>
      </c>
      <c r="T206" s="46" t="e">
        <f aca="false">MAX(0,id_9*AD206+sum_9*AD206+IF(ssum_9&gt;0,ssum_9*AD206/lamda_9,0)+slogistic_9*(1/(1+EXP(-s_9*(AD206-t_9))))+alogistic_9*(((1/(1+EXP(-s_9*(AD206-t_9))))-(1/(1+EXP(s_9*t_9))))*(1+EXP(-s_9*t_9))))</f>
        <v>#NAME?</v>
      </c>
      <c r="U206" s="46" t="e">
        <f aca="false">MAX(0,id_10*AE206+sum_10*AE206+IF(ssum_10&gt;0,ssum_10*AE206/lamda_10,0)+slogistic_10*(1/(1+EXP(-s_10*(AE206-t_10))))+alogistic_10*(((1/(1+EXP(-s_10*(AE206-t_10))))-(1/(1+EXP(s_10*t_10))))*(1+EXP(-s_10*t_10))))</f>
        <v>#NAME?</v>
      </c>
      <c r="V206" s="46" t="e">
        <f aca="false">w_1_1*B206+w_2_1*C206+w_3_1*D206+w_4_1*E206+w_5_1*F206+w_6_1*G206+w_7_1*H206+w_8_1*I206+w_9_1*J206+w_10_1*K206</f>
        <v>#NAME?</v>
      </c>
      <c r="W206" s="46" t="e">
        <f aca="false">w_1_2*B206+w_2_2*C206+w_3_2*D206+w_4_2*E206+w_5_2*F206+w_5_2*G206+w_7_2*H206+w_8_2*I206+w_9_2*J206+w_10_2*K206</f>
        <v>#NAME?</v>
      </c>
      <c r="X206" s="46" t="e">
        <f aca="false">w_1_3*B206+w_2_3*C206+matrix!$E$6*D206+matrix!$E$7*E206+matrix!$E$8*F206+matrix!$E$9*G206+matrix!$E$10*H206+matrix!$E$11*I206+matrix!$E$12*J206+matrix!$E$13*K206</f>
        <v>#NAME?</v>
      </c>
      <c r="Y206" s="46" t="e">
        <f aca="false">w_1_4*B206+w_2_4*C206+w_3_4*D206+w_4_4*E206+w_5_4*F206+w_6_4*G206+w_7_4*H206+w_8_4*I206+w_9_4*J206+w_10_4*K206</f>
        <v>#NAME?</v>
      </c>
      <c r="Z206" s="46" t="e">
        <f aca="false">w_1_5*B206+w_2_5*C206+w_3_5*D206+w_4_5*E206+w_5_5*F206+w_6_5*G206+w_7_5*H206+w_8_5*I206+w_9_5*J206+w_10_5*K206</f>
        <v>#NAME?</v>
      </c>
      <c r="AA206" s="46" t="e">
        <f aca="false">w_1_6*B206+w_2_6*C206+w_3_6*D206+w_4_6*E206+w_5_6*F206+w_6_6*G206+w_7_6*H206+w_8_6*I206+w_9_6*J206+w_10_6*K206</f>
        <v>#NAME?</v>
      </c>
      <c r="AB206" s="46" t="e">
        <f aca="false">w_1_7*B206+w_2_7*C206+w_3_7*D206+w_4_7*E206+w_5_7*F206+w_6_7*G206+w_7_7*H206+w_8_7*I206+w_9_7*J206+w_10_7*K206</f>
        <v>#NAME?</v>
      </c>
      <c r="AC206" s="46" t="e">
        <f aca="false">w_1_8*B206+w_2_8*C206+w_3_8*D206+w_4_8*E206+w_5_8*F206+w_6_8*G206+w_7_8*H206+w_8_8*I206+w_9_8*J206+w_10_8*K206</f>
        <v>#NAME?</v>
      </c>
      <c r="AD206" s="46" t="e">
        <f aca="false">w_1_9*B206+w_2_9*C206+w_3_9*D206+w_4_9*E206+w_5_9*F206+w_6_9*G206+w_7_9*H206+w_8_9*I206+w_9_9*J206+w_10_9*K206</f>
        <v>#NAME?</v>
      </c>
      <c r="AE206" s="46" t="e">
        <f aca="false">w_1_10*B206+w_2_10*C206+w_3_10*D206+w_4_10*E206+w_5_10*F206+w_6_10*G206+w_7_10*H206+w_8_10*I206+w_9_10*J206+w_10_10*K206</f>
        <v>#NAME?</v>
      </c>
    </row>
    <row r="207" customFormat="false" ht="15" hidden="false" customHeight="false" outlineLevel="0" collapsed="false">
      <c r="A207" s="0" t="n">
        <f aca="false">A206+$B$1</f>
        <v>202</v>
      </c>
      <c r="B207" s="45" t="e">
        <f aca="false">B206+eta_1*(L206-B206)*Dt</f>
        <v>#NAME?</v>
      </c>
      <c r="C207" s="46" t="e">
        <f aca="false">C206+eta_2*(M206-C206)*Dt</f>
        <v>#NAME?</v>
      </c>
      <c r="D207" s="47" t="e">
        <f aca="false">D206+eta_3*(N206-D206)*Dt</f>
        <v>#NAME?</v>
      </c>
      <c r="E207" s="46" t="e">
        <f aca="false">E206+eta_4*(O206-E206)*Dt</f>
        <v>#NAME?</v>
      </c>
      <c r="F207" s="48" t="e">
        <f aca="false">F206+eta_5*(P206-F206)*Dt</f>
        <v>#NAME?</v>
      </c>
      <c r="G207" s="49" t="e">
        <f aca="false">G206+eta_6*(Q206-G206)*Dt</f>
        <v>#NAME?</v>
      </c>
      <c r="H207" s="50" t="e">
        <f aca="false">H206+eta_7*(R206-H206)*Dt</f>
        <v>#NAME?</v>
      </c>
      <c r="I207" s="51" t="e">
        <f aca="false">I206+eta_8*(S206-I206)*Dt</f>
        <v>#NAME?</v>
      </c>
      <c r="J207" s="52" t="e">
        <f aca="false">J206+eta_9*(T206-J206)*Dt</f>
        <v>#NAME?</v>
      </c>
      <c r="K207" s="53" t="e">
        <f aca="false">K206+eta_10*(U206-K206)*Dt</f>
        <v>#NAME?</v>
      </c>
      <c r="L207" s="46" t="e">
        <f aca="false">MAX(0,id_1*V207+sum_1*V207+IF(ssum_1&gt;0,ssum_1*V207/lamda_1,0)+slogistic_1*(1/(1+EXP(-s_1*(V207-t_1))))+alogistic_1*(((1/(1+EXP(-s_1*(V207-t_1))))-(1/(1+EXP(s_1*t_1))))*(1+EXP(-s_1*t_1))))</f>
        <v>#NAME?</v>
      </c>
      <c r="M207" s="46" t="e">
        <f aca="false">MAX(0,id_2*W207+sum_2*W207+IF(ssum_2&gt;0,ssum_2*W207/lamda_2,0)+slogistic_2*(1/(1+EXP(-s_2*(W207-t_2))))+alogistic_2*(((1/(1+EXP(-s_2*(W207-t_2))))-(1/(1+EXP(s_2*t_2))))*(1+EXP(-s_2*t_2))))</f>
        <v>#NAME?</v>
      </c>
      <c r="N207" s="46" t="e">
        <f aca="false">MAX(0,id_3*X207+sum_3*X207+IF(ssum_3&gt;0,ssum_3*X207/lamda_3,0)+slogistic_3*(1/(1+EXP(-s_3*(X207-t_3))))+alogistic_3*(((1/(1+EXP(-s_3*(X207-t_3))))-(1/(1+EXP(s_3*t_3))))*(1+EXP(-s_3*t_3))))</f>
        <v>#NAME?</v>
      </c>
      <c r="O207" s="46" t="e">
        <f aca="false">MAX(0,id_4*Y207+sum_4*Y207+IF(ssum_4&gt;0,ssum_4*Y207/lamda_4,0)+slogistic_4*(1/(1+EXP(-s_4*(Y207-t_4))))+alogistic_4*(((1/(1+EXP(-s_4*(Y207-t_4))))-(1/(1+EXP(s_4*t_4))))*(1+EXP(-s_4*t_4))))</f>
        <v>#NAME?</v>
      </c>
      <c r="P207" s="46" t="e">
        <f aca="false">MAX(0,id_5*Z207+sum_5*Z207+IF(ssum_5&gt;0,ssum_5*Z207/lamda_5,0)+slogistic_5*(1/(1+EXP(-s_5*(Z207-t_5))))+alogistic_5*(((1/(1+EXP(-s_5*(Z207-t_5))))-(1/(1+EXP(s_5*t_5))))*(1+EXP(-s_5*t_5))))</f>
        <v>#NAME?</v>
      </c>
      <c r="Q207" s="46" t="e">
        <f aca="false">MAX(0,id_6*AA207+sum_6*AA207+IF(ssum_6&gt;0,ssum_6*AA207/lamda_6,0)+slogistic_6*(1/(1+EXP(-s_6*(AA207-t_6))))+alogistic_6*(((1/(1+EXP(-s_6*(AA207-t_6))))-(1/(1+EXP(s_6*t_6))))*(1+EXP(-s_6*t_6))))</f>
        <v>#NAME?</v>
      </c>
      <c r="R207" s="46" t="e">
        <f aca="false">MAX(0,id_7*AB207+sum_7*AB207+IF(ssum_7&gt;0,ssum_7*AB207/lamda_7,0)+slogistic_7*(1/(1+EXP(-s_7*(AB207-t_7))))+alogistic_7*(((1/(1+EXP(-s_7*(AB207-t_7))))-(1/(1+EXP(s_7*t_7))))*(1+EXP(-s_7*t_7))))</f>
        <v>#NAME?</v>
      </c>
      <c r="S207" s="46" t="e">
        <f aca="false">MAX(0,id_8*AC207+sum_8*AC207+IF(ssum_8&gt;0,ssum_8*AC207/lamda_8,0)+slogistic_8*(1/(1+EXP(-s_8*(AC207-t_8))))+alogistic_8*(((1/(1+EXP(-s_8*(AC207-t_8))))-(1/(1+EXP(s_8*t_8))))*(1+EXP(-s_8*t_8))))</f>
        <v>#NAME?</v>
      </c>
      <c r="T207" s="46" t="e">
        <f aca="false">MAX(0,id_9*AD207+sum_9*AD207+IF(ssum_9&gt;0,ssum_9*AD207/lamda_9,0)+slogistic_9*(1/(1+EXP(-s_9*(AD207-t_9))))+alogistic_9*(((1/(1+EXP(-s_9*(AD207-t_9))))-(1/(1+EXP(s_9*t_9))))*(1+EXP(-s_9*t_9))))</f>
        <v>#NAME?</v>
      </c>
      <c r="U207" s="46" t="e">
        <f aca="false">MAX(0,id_10*AE207+sum_10*AE207+IF(ssum_10&gt;0,ssum_10*AE207/lamda_10,0)+slogistic_10*(1/(1+EXP(-s_10*(AE207-t_10))))+alogistic_10*(((1/(1+EXP(-s_10*(AE207-t_10))))-(1/(1+EXP(s_10*t_10))))*(1+EXP(-s_10*t_10))))</f>
        <v>#NAME?</v>
      </c>
      <c r="V207" s="46" t="e">
        <f aca="false">w_1_1*B207+w_2_1*C207+w_3_1*D207+w_4_1*E207+w_5_1*F207+w_6_1*G207+w_7_1*H207+w_8_1*I207+w_9_1*J207+w_10_1*K207</f>
        <v>#NAME?</v>
      </c>
      <c r="W207" s="46" t="e">
        <f aca="false">w_1_2*B207+w_2_2*C207+w_3_2*D207+w_4_2*E207+w_5_2*F207+w_5_2*G207+w_7_2*H207+w_8_2*I207+w_9_2*J207+w_10_2*K207</f>
        <v>#NAME?</v>
      </c>
      <c r="X207" s="46" t="e">
        <f aca="false">w_1_3*B207+w_2_3*C207+matrix!$E$6*D207+matrix!$E$7*E207+matrix!$E$8*F207+matrix!$E$9*G207+matrix!$E$10*H207+matrix!$E$11*I207+matrix!$E$12*J207+matrix!$E$13*K207</f>
        <v>#NAME?</v>
      </c>
      <c r="Y207" s="46" t="e">
        <f aca="false">w_1_4*B207+w_2_4*C207+w_3_4*D207+w_4_4*E207+w_5_4*F207+w_6_4*G207+w_7_4*H207+w_8_4*I207+w_9_4*J207+w_10_4*K207</f>
        <v>#NAME?</v>
      </c>
      <c r="Z207" s="46" t="e">
        <f aca="false">w_1_5*B207+w_2_5*C207+w_3_5*D207+w_4_5*E207+w_5_5*F207+w_6_5*G207+w_7_5*H207+w_8_5*I207+w_9_5*J207+w_10_5*K207</f>
        <v>#NAME?</v>
      </c>
      <c r="AA207" s="46" t="e">
        <f aca="false">w_1_6*B207+w_2_6*C207+w_3_6*D207+w_4_6*E207+w_5_6*F207+w_6_6*G207+w_7_6*H207+w_8_6*I207+w_9_6*J207+w_10_6*K207</f>
        <v>#NAME?</v>
      </c>
      <c r="AB207" s="46" t="e">
        <f aca="false">w_1_7*B207+w_2_7*C207+w_3_7*D207+w_4_7*E207+w_5_7*F207+w_6_7*G207+w_7_7*H207+w_8_7*I207+w_9_7*J207+w_10_7*K207</f>
        <v>#NAME?</v>
      </c>
      <c r="AC207" s="46" t="e">
        <f aca="false">w_1_8*B207+w_2_8*C207+w_3_8*D207+w_4_8*E207+w_5_8*F207+w_6_8*G207+w_7_8*H207+w_8_8*I207+w_9_8*J207+w_10_8*K207</f>
        <v>#NAME?</v>
      </c>
      <c r="AD207" s="46" t="e">
        <f aca="false">w_1_9*B207+w_2_9*C207+w_3_9*D207+w_4_9*E207+w_5_9*F207+w_6_9*G207+w_7_9*H207+w_8_9*I207+w_9_9*J207+w_10_9*K207</f>
        <v>#NAME?</v>
      </c>
      <c r="AE207" s="46" t="e">
        <f aca="false">w_1_10*B207+w_2_10*C207+w_3_10*D207+w_4_10*E207+w_5_10*F207+w_6_10*G207+w_7_10*H207+w_8_10*I207+w_9_10*J207+w_10_10*K207</f>
        <v>#NAME?</v>
      </c>
    </row>
    <row r="208" customFormat="false" ht="15" hidden="false" customHeight="false" outlineLevel="0" collapsed="false">
      <c r="A208" s="0" t="n">
        <f aca="false">A207+$B$1</f>
        <v>203</v>
      </c>
      <c r="B208" s="45" t="e">
        <f aca="false">B207+eta_1*(L207-B207)*Dt</f>
        <v>#NAME?</v>
      </c>
      <c r="C208" s="46" t="e">
        <f aca="false">C207+eta_2*(M207-C207)*Dt</f>
        <v>#NAME?</v>
      </c>
      <c r="D208" s="47" t="e">
        <f aca="false">D207+eta_3*(N207-D207)*Dt</f>
        <v>#NAME?</v>
      </c>
      <c r="E208" s="46" t="e">
        <f aca="false">E207+eta_4*(O207-E207)*Dt</f>
        <v>#NAME?</v>
      </c>
      <c r="F208" s="48" t="e">
        <f aca="false">F207+eta_5*(P207-F207)*Dt</f>
        <v>#NAME?</v>
      </c>
      <c r="G208" s="49" t="e">
        <f aca="false">G207+eta_6*(Q207-G207)*Dt</f>
        <v>#NAME?</v>
      </c>
      <c r="H208" s="50" t="e">
        <f aca="false">H207+eta_7*(R207-H207)*Dt</f>
        <v>#NAME?</v>
      </c>
      <c r="I208" s="51" t="e">
        <f aca="false">I207+eta_8*(S207-I207)*Dt</f>
        <v>#NAME?</v>
      </c>
      <c r="J208" s="52" t="e">
        <f aca="false">J207+eta_9*(T207-J207)*Dt</f>
        <v>#NAME?</v>
      </c>
      <c r="K208" s="53" t="e">
        <f aca="false">K207+eta_10*(U207-K207)*Dt</f>
        <v>#NAME?</v>
      </c>
      <c r="L208" s="46" t="e">
        <f aca="false">MAX(0,id_1*V208+sum_1*V208+IF(ssum_1&gt;0,ssum_1*V208/lamda_1,0)+slogistic_1*(1/(1+EXP(-s_1*(V208-t_1))))+alogistic_1*(((1/(1+EXP(-s_1*(V208-t_1))))-(1/(1+EXP(s_1*t_1))))*(1+EXP(-s_1*t_1))))</f>
        <v>#NAME?</v>
      </c>
      <c r="M208" s="46" t="e">
        <f aca="false">MAX(0,id_2*W208+sum_2*W208+IF(ssum_2&gt;0,ssum_2*W208/lamda_2,0)+slogistic_2*(1/(1+EXP(-s_2*(W208-t_2))))+alogistic_2*(((1/(1+EXP(-s_2*(W208-t_2))))-(1/(1+EXP(s_2*t_2))))*(1+EXP(-s_2*t_2))))</f>
        <v>#NAME?</v>
      </c>
      <c r="N208" s="46" t="e">
        <f aca="false">MAX(0,id_3*X208+sum_3*X208+IF(ssum_3&gt;0,ssum_3*X208/lamda_3,0)+slogistic_3*(1/(1+EXP(-s_3*(X208-t_3))))+alogistic_3*(((1/(1+EXP(-s_3*(X208-t_3))))-(1/(1+EXP(s_3*t_3))))*(1+EXP(-s_3*t_3))))</f>
        <v>#NAME?</v>
      </c>
      <c r="O208" s="46" t="e">
        <f aca="false">MAX(0,id_4*Y208+sum_4*Y208+IF(ssum_4&gt;0,ssum_4*Y208/lamda_4,0)+slogistic_4*(1/(1+EXP(-s_4*(Y208-t_4))))+alogistic_4*(((1/(1+EXP(-s_4*(Y208-t_4))))-(1/(1+EXP(s_4*t_4))))*(1+EXP(-s_4*t_4))))</f>
        <v>#NAME?</v>
      </c>
      <c r="P208" s="46" t="e">
        <f aca="false">MAX(0,id_5*Z208+sum_5*Z208+IF(ssum_5&gt;0,ssum_5*Z208/lamda_5,0)+slogistic_5*(1/(1+EXP(-s_5*(Z208-t_5))))+alogistic_5*(((1/(1+EXP(-s_5*(Z208-t_5))))-(1/(1+EXP(s_5*t_5))))*(1+EXP(-s_5*t_5))))</f>
        <v>#NAME?</v>
      </c>
      <c r="Q208" s="46" t="e">
        <f aca="false">MAX(0,id_6*AA208+sum_6*AA208+IF(ssum_6&gt;0,ssum_6*AA208/lamda_6,0)+slogistic_6*(1/(1+EXP(-s_6*(AA208-t_6))))+alogistic_6*(((1/(1+EXP(-s_6*(AA208-t_6))))-(1/(1+EXP(s_6*t_6))))*(1+EXP(-s_6*t_6))))</f>
        <v>#NAME?</v>
      </c>
      <c r="R208" s="46" t="e">
        <f aca="false">MAX(0,id_7*AB208+sum_7*AB208+IF(ssum_7&gt;0,ssum_7*AB208/lamda_7,0)+slogistic_7*(1/(1+EXP(-s_7*(AB208-t_7))))+alogistic_7*(((1/(1+EXP(-s_7*(AB208-t_7))))-(1/(1+EXP(s_7*t_7))))*(1+EXP(-s_7*t_7))))</f>
        <v>#NAME?</v>
      </c>
      <c r="S208" s="46" t="e">
        <f aca="false">MAX(0,id_8*AC208+sum_8*AC208+IF(ssum_8&gt;0,ssum_8*AC208/lamda_8,0)+slogistic_8*(1/(1+EXP(-s_8*(AC208-t_8))))+alogistic_8*(((1/(1+EXP(-s_8*(AC208-t_8))))-(1/(1+EXP(s_8*t_8))))*(1+EXP(-s_8*t_8))))</f>
        <v>#NAME?</v>
      </c>
      <c r="T208" s="46" t="e">
        <f aca="false">MAX(0,id_9*AD208+sum_9*AD208+IF(ssum_9&gt;0,ssum_9*AD208/lamda_9,0)+slogistic_9*(1/(1+EXP(-s_9*(AD208-t_9))))+alogistic_9*(((1/(1+EXP(-s_9*(AD208-t_9))))-(1/(1+EXP(s_9*t_9))))*(1+EXP(-s_9*t_9))))</f>
        <v>#NAME?</v>
      </c>
      <c r="U208" s="46" t="e">
        <f aca="false">MAX(0,id_10*AE208+sum_10*AE208+IF(ssum_10&gt;0,ssum_10*AE208/lamda_10,0)+slogistic_10*(1/(1+EXP(-s_10*(AE208-t_10))))+alogistic_10*(((1/(1+EXP(-s_10*(AE208-t_10))))-(1/(1+EXP(s_10*t_10))))*(1+EXP(-s_10*t_10))))</f>
        <v>#NAME?</v>
      </c>
      <c r="V208" s="46" t="e">
        <f aca="false">w_1_1*B208+w_2_1*C208+w_3_1*D208+w_4_1*E208+w_5_1*F208+w_6_1*G208+w_7_1*H208+w_8_1*I208+w_9_1*J208+w_10_1*K208</f>
        <v>#NAME?</v>
      </c>
      <c r="W208" s="46" t="e">
        <f aca="false">w_1_2*B208+w_2_2*C208+w_3_2*D208+w_4_2*E208+w_5_2*F208+w_5_2*G208+w_7_2*H208+w_8_2*I208+w_9_2*J208+w_10_2*K208</f>
        <v>#NAME?</v>
      </c>
      <c r="X208" s="46" t="e">
        <f aca="false">w_1_3*B208+w_2_3*C208+matrix!$E$6*D208+matrix!$E$7*E208+matrix!$E$8*F208+matrix!$E$9*G208+matrix!$E$10*H208+matrix!$E$11*I208+matrix!$E$12*J208+matrix!$E$13*K208</f>
        <v>#NAME?</v>
      </c>
      <c r="Y208" s="46" t="e">
        <f aca="false">w_1_4*B208+w_2_4*C208+w_3_4*D208+w_4_4*E208+w_5_4*F208+w_6_4*G208+w_7_4*H208+w_8_4*I208+w_9_4*J208+w_10_4*K208</f>
        <v>#NAME?</v>
      </c>
      <c r="Z208" s="46" t="e">
        <f aca="false">w_1_5*B208+w_2_5*C208+w_3_5*D208+w_4_5*E208+w_5_5*F208+w_6_5*G208+w_7_5*H208+w_8_5*I208+w_9_5*J208+w_10_5*K208</f>
        <v>#NAME?</v>
      </c>
      <c r="AA208" s="46" t="e">
        <f aca="false">w_1_6*B208+w_2_6*C208+w_3_6*D208+w_4_6*E208+w_5_6*F208+w_6_6*G208+w_7_6*H208+w_8_6*I208+w_9_6*J208+w_10_6*K208</f>
        <v>#NAME?</v>
      </c>
      <c r="AB208" s="46" t="e">
        <f aca="false">w_1_7*B208+w_2_7*C208+w_3_7*D208+w_4_7*E208+w_5_7*F208+w_6_7*G208+w_7_7*H208+w_8_7*I208+w_9_7*J208+w_10_7*K208</f>
        <v>#NAME?</v>
      </c>
      <c r="AC208" s="46" t="e">
        <f aca="false">w_1_8*B208+w_2_8*C208+w_3_8*D208+w_4_8*E208+w_5_8*F208+w_6_8*G208+w_7_8*H208+w_8_8*I208+w_9_8*J208+w_10_8*K208</f>
        <v>#NAME?</v>
      </c>
      <c r="AD208" s="46" t="e">
        <f aca="false">w_1_9*B208+w_2_9*C208+w_3_9*D208+w_4_9*E208+w_5_9*F208+w_6_9*G208+w_7_9*H208+w_8_9*I208+w_9_9*J208+w_10_9*K208</f>
        <v>#NAME?</v>
      </c>
      <c r="AE208" s="46" t="e">
        <f aca="false">w_1_10*B208+w_2_10*C208+w_3_10*D208+w_4_10*E208+w_5_10*F208+w_6_10*G208+w_7_10*H208+w_8_10*I208+w_9_10*J208+w_10_10*K208</f>
        <v>#NAME?</v>
      </c>
    </row>
    <row r="209" customFormat="false" ht="15" hidden="false" customHeight="false" outlineLevel="0" collapsed="false">
      <c r="A209" s="0" t="n">
        <f aca="false">A208+$B$1</f>
        <v>204</v>
      </c>
      <c r="B209" s="45" t="e">
        <f aca="false">B208+eta_1*(L208-B208)*Dt</f>
        <v>#NAME?</v>
      </c>
      <c r="C209" s="46" t="e">
        <f aca="false">C208+eta_2*(M208-C208)*Dt</f>
        <v>#NAME?</v>
      </c>
      <c r="D209" s="47" t="e">
        <f aca="false">D208+eta_3*(N208-D208)*Dt</f>
        <v>#NAME?</v>
      </c>
      <c r="E209" s="46" t="e">
        <f aca="false">E208+eta_4*(O208-E208)*Dt</f>
        <v>#NAME?</v>
      </c>
      <c r="F209" s="48" t="e">
        <f aca="false">F208+eta_5*(P208-F208)*Dt</f>
        <v>#NAME?</v>
      </c>
      <c r="G209" s="49" t="e">
        <f aca="false">G208+eta_6*(Q208-G208)*Dt</f>
        <v>#NAME?</v>
      </c>
      <c r="H209" s="50" t="e">
        <f aca="false">H208+eta_7*(R208-H208)*Dt</f>
        <v>#NAME?</v>
      </c>
      <c r="I209" s="51" t="e">
        <f aca="false">I208+eta_8*(S208-I208)*Dt</f>
        <v>#NAME?</v>
      </c>
      <c r="J209" s="52" t="e">
        <f aca="false">J208+eta_9*(T208-J208)*Dt</f>
        <v>#NAME?</v>
      </c>
      <c r="K209" s="53" t="e">
        <f aca="false">K208+eta_10*(U208-K208)*Dt</f>
        <v>#NAME?</v>
      </c>
      <c r="L209" s="46" t="e">
        <f aca="false">MAX(0,id_1*V209+sum_1*V209+IF(ssum_1&gt;0,ssum_1*V209/lamda_1,0)+slogistic_1*(1/(1+EXP(-s_1*(V209-t_1))))+alogistic_1*(((1/(1+EXP(-s_1*(V209-t_1))))-(1/(1+EXP(s_1*t_1))))*(1+EXP(-s_1*t_1))))</f>
        <v>#NAME?</v>
      </c>
      <c r="M209" s="46" t="e">
        <f aca="false">MAX(0,id_2*W209+sum_2*W209+IF(ssum_2&gt;0,ssum_2*W209/lamda_2,0)+slogistic_2*(1/(1+EXP(-s_2*(W209-t_2))))+alogistic_2*(((1/(1+EXP(-s_2*(W209-t_2))))-(1/(1+EXP(s_2*t_2))))*(1+EXP(-s_2*t_2))))</f>
        <v>#NAME?</v>
      </c>
      <c r="N209" s="46" t="e">
        <f aca="false">MAX(0,id_3*X209+sum_3*X209+IF(ssum_3&gt;0,ssum_3*X209/lamda_3,0)+slogistic_3*(1/(1+EXP(-s_3*(X209-t_3))))+alogistic_3*(((1/(1+EXP(-s_3*(X209-t_3))))-(1/(1+EXP(s_3*t_3))))*(1+EXP(-s_3*t_3))))</f>
        <v>#NAME?</v>
      </c>
      <c r="O209" s="46" t="e">
        <f aca="false">MAX(0,id_4*Y209+sum_4*Y209+IF(ssum_4&gt;0,ssum_4*Y209/lamda_4,0)+slogistic_4*(1/(1+EXP(-s_4*(Y209-t_4))))+alogistic_4*(((1/(1+EXP(-s_4*(Y209-t_4))))-(1/(1+EXP(s_4*t_4))))*(1+EXP(-s_4*t_4))))</f>
        <v>#NAME?</v>
      </c>
      <c r="P209" s="46" t="e">
        <f aca="false">MAX(0,id_5*Z209+sum_5*Z209+IF(ssum_5&gt;0,ssum_5*Z209/lamda_5,0)+slogistic_5*(1/(1+EXP(-s_5*(Z209-t_5))))+alogistic_5*(((1/(1+EXP(-s_5*(Z209-t_5))))-(1/(1+EXP(s_5*t_5))))*(1+EXP(-s_5*t_5))))</f>
        <v>#NAME?</v>
      </c>
      <c r="Q209" s="46" t="e">
        <f aca="false">MAX(0,id_6*AA209+sum_6*AA209+IF(ssum_6&gt;0,ssum_6*AA209/lamda_6,0)+slogistic_6*(1/(1+EXP(-s_6*(AA209-t_6))))+alogistic_6*(((1/(1+EXP(-s_6*(AA209-t_6))))-(1/(1+EXP(s_6*t_6))))*(1+EXP(-s_6*t_6))))</f>
        <v>#NAME?</v>
      </c>
      <c r="R209" s="46" t="e">
        <f aca="false">MAX(0,id_7*AB209+sum_7*AB209+IF(ssum_7&gt;0,ssum_7*AB209/lamda_7,0)+slogistic_7*(1/(1+EXP(-s_7*(AB209-t_7))))+alogistic_7*(((1/(1+EXP(-s_7*(AB209-t_7))))-(1/(1+EXP(s_7*t_7))))*(1+EXP(-s_7*t_7))))</f>
        <v>#NAME?</v>
      </c>
      <c r="S209" s="46" t="e">
        <f aca="false">MAX(0,id_8*AC209+sum_8*AC209+IF(ssum_8&gt;0,ssum_8*AC209/lamda_8,0)+slogistic_8*(1/(1+EXP(-s_8*(AC209-t_8))))+alogistic_8*(((1/(1+EXP(-s_8*(AC209-t_8))))-(1/(1+EXP(s_8*t_8))))*(1+EXP(-s_8*t_8))))</f>
        <v>#NAME?</v>
      </c>
      <c r="T209" s="46" t="e">
        <f aca="false">MAX(0,id_9*AD209+sum_9*AD209+IF(ssum_9&gt;0,ssum_9*AD209/lamda_9,0)+slogistic_9*(1/(1+EXP(-s_9*(AD209-t_9))))+alogistic_9*(((1/(1+EXP(-s_9*(AD209-t_9))))-(1/(1+EXP(s_9*t_9))))*(1+EXP(-s_9*t_9))))</f>
        <v>#NAME?</v>
      </c>
      <c r="U209" s="46" t="e">
        <f aca="false">MAX(0,id_10*AE209+sum_10*AE209+IF(ssum_10&gt;0,ssum_10*AE209/lamda_10,0)+slogistic_10*(1/(1+EXP(-s_10*(AE209-t_10))))+alogistic_10*(((1/(1+EXP(-s_10*(AE209-t_10))))-(1/(1+EXP(s_10*t_10))))*(1+EXP(-s_10*t_10))))</f>
        <v>#NAME?</v>
      </c>
      <c r="V209" s="46" t="e">
        <f aca="false">w_1_1*B209+w_2_1*C209+w_3_1*D209+w_4_1*E209+w_5_1*F209+w_6_1*G209+w_7_1*H209+w_8_1*I209+w_9_1*J209+w_10_1*K209</f>
        <v>#NAME?</v>
      </c>
      <c r="W209" s="46" t="e">
        <f aca="false">w_1_2*B209+w_2_2*C209+w_3_2*D209+w_4_2*E209+w_5_2*F209+w_5_2*G209+w_7_2*H209+w_8_2*I209+w_9_2*J209+w_10_2*K209</f>
        <v>#NAME?</v>
      </c>
      <c r="X209" s="46" t="e">
        <f aca="false">w_1_3*B209+w_2_3*C209+matrix!$E$6*D209+matrix!$E$7*E209+matrix!$E$8*F209+matrix!$E$9*G209+matrix!$E$10*H209+matrix!$E$11*I209+matrix!$E$12*J209+matrix!$E$13*K209</f>
        <v>#NAME?</v>
      </c>
      <c r="Y209" s="46" t="e">
        <f aca="false">w_1_4*B209+w_2_4*C209+w_3_4*D209+w_4_4*E209+w_5_4*F209+w_6_4*G209+w_7_4*H209+w_8_4*I209+w_9_4*J209+w_10_4*K209</f>
        <v>#NAME?</v>
      </c>
      <c r="Z209" s="46" t="e">
        <f aca="false">w_1_5*B209+w_2_5*C209+w_3_5*D209+w_4_5*E209+w_5_5*F209+w_6_5*G209+w_7_5*H209+w_8_5*I209+w_9_5*J209+w_10_5*K209</f>
        <v>#NAME?</v>
      </c>
      <c r="AA209" s="46" t="e">
        <f aca="false">w_1_6*B209+w_2_6*C209+w_3_6*D209+w_4_6*E209+w_5_6*F209+w_6_6*G209+w_7_6*H209+w_8_6*I209+w_9_6*J209+w_10_6*K209</f>
        <v>#NAME?</v>
      </c>
      <c r="AB209" s="46" t="e">
        <f aca="false">w_1_7*B209+w_2_7*C209+w_3_7*D209+w_4_7*E209+w_5_7*F209+w_6_7*G209+w_7_7*H209+w_8_7*I209+w_9_7*J209+w_10_7*K209</f>
        <v>#NAME?</v>
      </c>
      <c r="AC209" s="46" t="e">
        <f aca="false">w_1_8*B209+w_2_8*C209+w_3_8*D209+w_4_8*E209+w_5_8*F209+w_6_8*G209+w_7_8*H209+w_8_8*I209+w_9_8*J209+w_10_8*K209</f>
        <v>#NAME?</v>
      </c>
      <c r="AD209" s="46" t="e">
        <f aca="false">w_1_9*B209+w_2_9*C209+w_3_9*D209+w_4_9*E209+w_5_9*F209+w_6_9*G209+w_7_9*H209+w_8_9*I209+w_9_9*J209+w_10_9*K209</f>
        <v>#NAME?</v>
      </c>
      <c r="AE209" s="46" t="e">
        <f aca="false">w_1_10*B209+w_2_10*C209+w_3_10*D209+w_4_10*E209+w_5_10*F209+w_6_10*G209+w_7_10*H209+w_8_10*I209+w_9_10*J209+w_10_10*K209</f>
        <v>#NAME?</v>
      </c>
    </row>
    <row r="210" customFormat="false" ht="15" hidden="false" customHeight="false" outlineLevel="0" collapsed="false">
      <c r="A210" s="0" t="n">
        <f aca="false">A209+$B$1</f>
        <v>205</v>
      </c>
      <c r="B210" s="45" t="e">
        <f aca="false">B209+eta_1*(L209-B209)*Dt</f>
        <v>#NAME?</v>
      </c>
      <c r="C210" s="46" t="e">
        <f aca="false">C209+eta_2*(M209-C209)*Dt</f>
        <v>#NAME?</v>
      </c>
      <c r="D210" s="47" t="e">
        <f aca="false">D209+eta_3*(N209-D209)*Dt</f>
        <v>#NAME?</v>
      </c>
      <c r="E210" s="46" t="e">
        <f aca="false">E209+eta_4*(O209-E209)*Dt</f>
        <v>#NAME?</v>
      </c>
      <c r="F210" s="48" t="e">
        <f aca="false">F209+eta_5*(P209-F209)*Dt</f>
        <v>#NAME?</v>
      </c>
      <c r="G210" s="49" t="e">
        <f aca="false">G209+eta_6*(Q209-G209)*Dt</f>
        <v>#NAME?</v>
      </c>
      <c r="H210" s="50" t="e">
        <f aca="false">H209+eta_7*(R209-H209)*Dt</f>
        <v>#NAME?</v>
      </c>
      <c r="I210" s="51" t="e">
        <f aca="false">I209+eta_8*(S209-I209)*Dt</f>
        <v>#NAME?</v>
      </c>
      <c r="J210" s="52" t="e">
        <f aca="false">J209+eta_9*(T209-J209)*Dt</f>
        <v>#NAME?</v>
      </c>
      <c r="K210" s="53" t="e">
        <f aca="false">K209+eta_10*(U209-K209)*Dt</f>
        <v>#NAME?</v>
      </c>
      <c r="L210" s="46" t="e">
        <f aca="false">MAX(0,id_1*V210+sum_1*V210+IF(ssum_1&gt;0,ssum_1*V210/lamda_1,0)+slogistic_1*(1/(1+EXP(-s_1*(V210-t_1))))+alogistic_1*(((1/(1+EXP(-s_1*(V210-t_1))))-(1/(1+EXP(s_1*t_1))))*(1+EXP(-s_1*t_1))))</f>
        <v>#NAME?</v>
      </c>
      <c r="M210" s="46" t="e">
        <f aca="false">MAX(0,id_2*W210+sum_2*W210+IF(ssum_2&gt;0,ssum_2*W210/lamda_2,0)+slogistic_2*(1/(1+EXP(-s_2*(W210-t_2))))+alogistic_2*(((1/(1+EXP(-s_2*(W210-t_2))))-(1/(1+EXP(s_2*t_2))))*(1+EXP(-s_2*t_2))))</f>
        <v>#NAME?</v>
      </c>
      <c r="N210" s="46" t="e">
        <f aca="false">MAX(0,id_3*X210+sum_3*X210+IF(ssum_3&gt;0,ssum_3*X210/lamda_3,0)+slogistic_3*(1/(1+EXP(-s_3*(X210-t_3))))+alogistic_3*(((1/(1+EXP(-s_3*(X210-t_3))))-(1/(1+EXP(s_3*t_3))))*(1+EXP(-s_3*t_3))))</f>
        <v>#NAME?</v>
      </c>
      <c r="O210" s="46" t="e">
        <f aca="false">MAX(0,id_4*Y210+sum_4*Y210+IF(ssum_4&gt;0,ssum_4*Y210/lamda_4,0)+slogistic_4*(1/(1+EXP(-s_4*(Y210-t_4))))+alogistic_4*(((1/(1+EXP(-s_4*(Y210-t_4))))-(1/(1+EXP(s_4*t_4))))*(1+EXP(-s_4*t_4))))</f>
        <v>#NAME?</v>
      </c>
      <c r="P210" s="46" t="e">
        <f aca="false">MAX(0,id_5*Z210+sum_5*Z210+IF(ssum_5&gt;0,ssum_5*Z210/lamda_5,0)+slogistic_5*(1/(1+EXP(-s_5*(Z210-t_5))))+alogistic_5*(((1/(1+EXP(-s_5*(Z210-t_5))))-(1/(1+EXP(s_5*t_5))))*(1+EXP(-s_5*t_5))))</f>
        <v>#NAME?</v>
      </c>
      <c r="Q210" s="46" t="e">
        <f aca="false">MAX(0,id_6*AA210+sum_6*AA210+IF(ssum_6&gt;0,ssum_6*AA210/lamda_6,0)+slogistic_6*(1/(1+EXP(-s_6*(AA210-t_6))))+alogistic_6*(((1/(1+EXP(-s_6*(AA210-t_6))))-(1/(1+EXP(s_6*t_6))))*(1+EXP(-s_6*t_6))))</f>
        <v>#NAME?</v>
      </c>
      <c r="R210" s="46" t="e">
        <f aca="false">MAX(0,id_7*AB210+sum_7*AB210+IF(ssum_7&gt;0,ssum_7*AB210/lamda_7,0)+slogistic_7*(1/(1+EXP(-s_7*(AB210-t_7))))+alogistic_7*(((1/(1+EXP(-s_7*(AB210-t_7))))-(1/(1+EXP(s_7*t_7))))*(1+EXP(-s_7*t_7))))</f>
        <v>#NAME?</v>
      </c>
      <c r="S210" s="46" t="e">
        <f aca="false">MAX(0,id_8*AC210+sum_8*AC210+IF(ssum_8&gt;0,ssum_8*AC210/lamda_8,0)+slogistic_8*(1/(1+EXP(-s_8*(AC210-t_8))))+alogistic_8*(((1/(1+EXP(-s_8*(AC210-t_8))))-(1/(1+EXP(s_8*t_8))))*(1+EXP(-s_8*t_8))))</f>
        <v>#NAME?</v>
      </c>
      <c r="T210" s="46" t="e">
        <f aca="false">MAX(0,id_9*AD210+sum_9*AD210+IF(ssum_9&gt;0,ssum_9*AD210/lamda_9,0)+slogistic_9*(1/(1+EXP(-s_9*(AD210-t_9))))+alogistic_9*(((1/(1+EXP(-s_9*(AD210-t_9))))-(1/(1+EXP(s_9*t_9))))*(1+EXP(-s_9*t_9))))</f>
        <v>#NAME?</v>
      </c>
      <c r="U210" s="46" t="e">
        <f aca="false">MAX(0,id_10*AE210+sum_10*AE210+IF(ssum_10&gt;0,ssum_10*AE210/lamda_10,0)+slogistic_10*(1/(1+EXP(-s_10*(AE210-t_10))))+alogistic_10*(((1/(1+EXP(-s_10*(AE210-t_10))))-(1/(1+EXP(s_10*t_10))))*(1+EXP(-s_10*t_10))))</f>
        <v>#NAME?</v>
      </c>
      <c r="V210" s="46" t="e">
        <f aca="false">w_1_1*B210+w_2_1*C210+w_3_1*D210+w_4_1*E210+w_5_1*F210+w_6_1*G210+w_7_1*H210+w_8_1*I210+w_9_1*J210+w_10_1*K210</f>
        <v>#NAME?</v>
      </c>
      <c r="W210" s="46" t="e">
        <f aca="false">w_1_2*B210+w_2_2*C210+w_3_2*D210+w_4_2*E210+w_5_2*F210+w_5_2*G210+w_7_2*H210+w_8_2*I210+w_9_2*J210+w_10_2*K210</f>
        <v>#NAME?</v>
      </c>
      <c r="X210" s="46" t="e">
        <f aca="false">w_1_3*B210+w_2_3*C210+matrix!$E$6*D210+matrix!$E$7*E210+matrix!$E$8*F210+matrix!$E$9*G210+matrix!$E$10*H210+matrix!$E$11*I210+matrix!$E$12*J210+matrix!$E$13*K210</f>
        <v>#NAME?</v>
      </c>
      <c r="Y210" s="46" t="e">
        <f aca="false">w_1_4*B210+w_2_4*C210+w_3_4*D210+w_4_4*E210+w_5_4*F210+w_6_4*G210+w_7_4*H210+w_8_4*I210+w_9_4*J210+w_10_4*K210</f>
        <v>#NAME?</v>
      </c>
      <c r="Z210" s="46" t="e">
        <f aca="false">w_1_5*B210+w_2_5*C210+w_3_5*D210+w_4_5*E210+w_5_5*F210+w_6_5*G210+w_7_5*H210+w_8_5*I210+w_9_5*J210+w_10_5*K210</f>
        <v>#NAME?</v>
      </c>
      <c r="AA210" s="46" t="e">
        <f aca="false">w_1_6*B210+w_2_6*C210+w_3_6*D210+w_4_6*E210+w_5_6*F210+w_6_6*G210+w_7_6*H210+w_8_6*I210+w_9_6*J210+w_10_6*K210</f>
        <v>#NAME?</v>
      </c>
      <c r="AB210" s="46" t="e">
        <f aca="false">w_1_7*B210+w_2_7*C210+w_3_7*D210+w_4_7*E210+w_5_7*F210+w_6_7*G210+w_7_7*H210+w_8_7*I210+w_9_7*J210+w_10_7*K210</f>
        <v>#NAME?</v>
      </c>
      <c r="AC210" s="46" t="e">
        <f aca="false">w_1_8*B210+w_2_8*C210+w_3_8*D210+w_4_8*E210+w_5_8*F210+w_6_8*G210+w_7_8*H210+w_8_8*I210+w_9_8*J210+w_10_8*K210</f>
        <v>#NAME?</v>
      </c>
      <c r="AD210" s="46" t="e">
        <f aca="false">w_1_9*B210+w_2_9*C210+w_3_9*D210+w_4_9*E210+w_5_9*F210+w_6_9*G210+w_7_9*H210+w_8_9*I210+w_9_9*J210+w_10_9*K210</f>
        <v>#NAME?</v>
      </c>
      <c r="AE210" s="46" t="e">
        <f aca="false">w_1_10*B210+w_2_10*C210+w_3_10*D210+w_4_10*E210+w_5_10*F210+w_6_10*G210+w_7_10*H210+w_8_10*I210+w_9_10*J210+w_10_10*K210</f>
        <v>#NAME?</v>
      </c>
    </row>
    <row r="211" customFormat="false" ht="15" hidden="false" customHeight="false" outlineLevel="0" collapsed="false">
      <c r="A211" s="0" t="n">
        <f aca="false">A210+$B$1</f>
        <v>206</v>
      </c>
      <c r="B211" s="45" t="e">
        <f aca="false">B210+eta_1*(L210-B210)*Dt</f>
        <v>#NAME?</v>
      </c>
      <c r="C211" s="46" t="e">
        <f aca="false">C210+eta_2*(M210-C210)*Dt</f>
        <v>#NAME?</v>
      </c>
      <c r="D211" s="47" t="e">
        <f aca="false">D210+eta_3*(N210-D210)*Dt</f>
        <v>#NAME?</v>
      </c>
      <c r="E211" s="46" t="e">
        <f aca="false">E210+eta_4*(O210-E210)*Dt</f>
        <v>#NAME?</v>
      </c>
      <c r="F211" s="48" t="e">
        <f aca="false">F210+eta_5*(P210-F210)*Dt</f>
        <v>#NAME?</v>
      </c>
      <c r="G211" s="49" t="e">
        <f aca="false">G210+eta_6*(Q210-G210)*Dt</f>
        <v>#NAME?</v>
      </c>
      <c r="H211" s="50" t="e">
        <f aca="false">H210+eta_7*(R210-H210)*Dt</f>
        <v>#NAME?</v>
      </c>
      <c r="I211" s="51" t="e">
        <f aca="false">I210+eta_8*(S210-I210)*Dt</f>
        <v>#NAME?</v>
      </c>
      <c r="J211" s="52" t="e">
        <f aca="false">J210+eta_9*(T210-J210)*Dt</f>
        <v>#NAME?</v>
      </c>
      <c r="K211" s="53" t="e">
        <f aca="false">K210+eta_10*(U210-K210)*Dt</f>
        <v>#NAME?</v>
      </c>
      <c r="L211" s="46" t="e">
        <f aca="false">MAX(0,id_1*V211+sum_1*V211+IF(ssum_1&gt;0,ssum_1*V211/lamda_1,0)+slogistic_1*(1/(1+EXP(-s_1*(V211-t_1))))+alogistic_1*(((1/(1+EXP(-s_1*(V211-t_1))))-(1/(1+EXP(s_1*t_1))))*(1+EXP(-s_1*t_1))))</f>
        <v>#NAME?</v>
      </c>
      <c r="M211" s="46" t="e">
        <f aca="false">MAX(0,id_2*W211+sum_2*W211+IF(ssum_2&gt;0,ssum_2*W211/lamda_2,0)+slogistic_2*(1/(1+EXP(-s_2*(W211-t_2))))+alogistic_2*(((1/(1+EXP(-s_2*(W211-t_2))))-(1/(1+EXP(s_2*t_2))))*(1+EXP(-s_2*t_2))))</f>
        <v>#NAME?</v>
      </c>
      <c r="N211" s="46" t="e">
        <f aca="false">MAX(0,id_3*X211+sum_3*X211+IF(ssum_3&gt;0,ssum_3*X211/lamda_3,0)+slogistic_3*(1/(1+EXP(-s_3*(X211-t_3))))+alogistic_3*(((1/(1+EXP(-s_3*(X211-t_3))))-(1/(1+EXP(s_3*t_3))))*(1+EXP(-s_3*t_3))))</f>
        <v>#NAME?</v>
      </c>
      <c r="O211" s="46" t="e">
        <f aca="false">MAX(0,id_4*Y211+sum_4*Y211+IF(ssum_4&gt;0,ssum_4*Y211/lamda_4,0)+slogistic_4*(1/(1+EXP(-s_4*(Y211-t_4))))+alogistic_4*(((1/(1+EXP(-s_4*(Y211-t_4))))-(1/(1+EXP(s_4*t_4))))*(1+EXP(-s_4*t_4))))</f>
        <v>#NAME?</v>
      </c>
      <c r="P211" s="46" t="e">
        <f aca="false">MAX(0,id_5*Z211+sum_5*Z211+IF(ssum_5&gt;0,ssum_5*Z211/lamda_5,0)+slogistic_5*(1/(1+EXP(-s_5*(Z211-t_5))))+alogistic_5*(((1/(1+EXP(-s_5*(Z211-t_5))))-(1/(1+EXP(s_5*t_5))))*(1+EXP(-s_5*t_5))))</f>
        <v>#NAME?</v>
      </c>
      <c r="Q211" s="46" t="e">
        <f aca="false">MAX(0,id_6*AA211+sum_6*AA211+IF(ssum_6&gt;0,ssum_6*AA211/lamda_6,0)+slogistic_6*(1/(1+EXP(-s_6*(AA211-t_6))))+alogistic_6*(((1/(1+EXP(-s_6*(AA211-t_6))))-(1/(1+EXP(s_6*t_6))))*(1+EXP(-s_6*t_6))))</f>
        <v>#NAME?</v>
      </c>
      <c r="R211" s="46" t="e">
        <f aca="false">MAX(0,id_7*AB211+sum_7*AB211+IF(ssum_7&gt;0,ssum_7*AB211/lamda_7,0)+slogistic_7*(1/(1+EXP(-s_7*(AB211-t_7))))+alogistic_7*(((1/(1+EXP(-s_7*(AB211-t_7))))-(1/(1+EXP(s_7*t_7))))*(1+EXP(-s_7*t_7))))</f>
        <v>#NAME?</v>
      </c>
      <c r="S211" s="46" t="e">
        <f aca="false">MAX(0,id_8*AC211+sum_8*AC211+IF(ssum_8&gt;0,ssum_8*AC211/lamda_8,0)+slogistic_8*(1/(1+EXP(-s_8*(AC211-t_8))))+alogistic_8*(((1/(1+EXP(-s_8*(AC211-t_8))))-(1/(1+EXP(s_8*t_8))))*(1+EXP(-s_8*t_8))))</f>
        <v>#NAME?</v>
      </c>
      <c r="T211" s="46" t="e">
        <f aca="false">MAX(0,id_9*AD211+sum_9*AD211+IF(ssum_9&gt;0,ssum_9*AD211/lamda_9,0)+slogistic_9*(1/(1+EXP(-s_9*(AD211-t_9))))+alogistic_9*(((1/(1+EXP(-s_9*(AD211-t_9))))-(1/(1+EXP(s_9*t_9))))*(1+EXP(-s_9*t_9))))</f>
        <v>#NAME?</v>
      </c>
      <c r="U211" s="46" t="e">
        <f aca="false">MAX(0,id_10*AE211+sum_10*AE211+IF(ssum_10&gt;0,ssum_10*AE211/lamda_10,0)+slogistic_10*(1/(1+EXP(-s_10*(AE211-t_10))))+alogistic_10*(((1/(1+EXP(-s_10*(AE211-t_10))))-(1/(1+EXP(s_10*t_10))))*(1+EXP(-s_10*t_10))))</f>
        <v>#NAME?</v>
      </c>
      <c r="V211" s="46" t="e">
        <f aca="false">w_1_1*B211+w_2_1*C211+w_3_1*D211+w_4_1*E211+w_5_1*F211+w_6_1*G211+w_7_1*H211+w_8_1*I211+w_9_1*J211+w_10_1*K211</f>
        <v>#NAME?</v>
      </c>
      <c r="W211" s="46" t="e">
        <f aca="false">w_1_2*B211+w_2_2*C211+w_3_2*D211+w_4_2*E211+w_5_2*F211+w_5_2*G211+w_7_2*H211+w_8_2*I211+w_9_2*J211+w_10_2*K211</f>
        <v>#NAME?</v>
      </c>
      <c r="X211" s="46" t="e">
        <f aca="false">w_1_3*B211+w_2_3*C211+matrix!$E$6*D211+matrix!$E$7*E211+matrix!$E$8*F211+matrix!$E$9*G211+matrix!$E$10*H211+matrix!$E$11*I211+matrix!$E$12*J211+matrix!$E$13*K211</f>
        <v>#NAME?</v>
      </c>
      <c r="Y211" s="46" t="e">
        <f aca="false">w_1_4*B211+w_2_4*C211+w_3_4*D211+w_4_4*E211+w_5_4*F211+w_6_4*G211+w_7_4*H211+w_8_4*I211+w_9_4*J211+w_10_4*K211</f>
        <v>#NAME?</v>
      </c>
      <c r="Z211" s="46" t="e">
        <f aca="false">w_1_5*B211+w_2_5*C211+w_3_5*D211+w_4_5*E211+w_5_5*F211+w_6_5*G211+w_7_5*H211+w_8_5*I211+w_9_5*J211+w_10_5*K211</f>
        <v>#NAME?</v>
      </c>
      <c r="AA211" s="46" t="e">
        <f aca="false">w_1_6*B211+w_2_6*C211+w_3_6*D211+w_4_6*E211+w_5_6*F211+w_6_6*G211+w_7_6*H211+w_8_6*I211+w_9_6*J211+w_10_6*K211</f>
        <v>#NAME?</v>
      </c>
      <c r="AB211" s="46" t="e">
        <f aca="false">w_1_7*B211+w_2_7*C211+w_3_7*D211+w_4_7*E211+w_5_7*F211+w_6_7*G211+w_7_7*H211+w_8_7*I211+w_9_7*J211+w_10_7*K211</f>
        <v>#NAME?</v>
      </c>
      <c r="AC211" s="46" t="e">
        <f aca="false">w_1_8*B211+w_2_8*C211+w_3_8*D211+w_4_8*E211+w_5_8*F211+w_6_8*G211+w_7_8*H211+w_8_8*I211+w_9_8*J211+w_10_8*K211</f>
        <v>#NAME?</v>
      </c>
      <c r="AD211" s="46" t="e">
        <f aca="false">w_1_9*B211+w_2_9*C211+w_3_9*D211+w_4_9*E211+w_5_9*F211+w_6_9*G211+w_7_9*H211+w_8_9*I211+w_9_9*J211+w_10_9*K211</f>
        <v>#NAME?</v>
      </c>
      <c r="AE211" s="46" t="e">
        <f aca="false">w_1_10*B211+w_2_10*C211+w_3_10*D211+w_4_10*E211+w_5_10*F211+w_6_10*G211+w_7_10*H211+w_8_10*I211+w_9_10*J211+w_10_10*K211</f>
        <v>#NAME?</v>
      </c>
    </row>
    <row r="212" customFormat="false" ht="15" hidden="false" customHeight="false" outlineLevel="0" collapsed="false">
      <c r="A212" s="0" t="n">
        <f aca="false">A211+$B$1</f>
        <v>207</v>
      </c>
      <c r="B212" s="45" t="e">
        <f aca="false">B211+eta_1*(L211-B211)*Dt</f>
        <v>#NAME?</v>
      </c>
      <c r="C212" s="46" t="e">
        <f aca="false">C211+eta_2*(M211-C211)*Dt</f>
        <v>#NAME?</v>
      </c>
      <c r="D212" s="47" t="e">
        <f aca="false">D211+eta_3*(N211-D211)*Dt</f>
        <v>#NAME?</v>
      </c>
      <c r="E212" s="46" t="e">
        <f aca="false">E211+eta_4*(O211-E211)*Dt</f>
        <v>#NAME?</v>
      </c>
      <c r="F212" s="48" t="e">
        <f aca="false">F211+eta_5*(P211-F211)*Dt</f>
        <v>#NAME?</v>
      </c>
      <c r="G212" s="49" t="e">
        <f aca="false">G211+eta_6*(Q211-G211)*Dt</f>
        <v>#NAME?</v>
      </c>
      <c r="H212" s="50" t="e">
        <f aca="false">H211+eta_7*(R211-H211)*Dt</f>
        <v>#NAME?</v>
      </c>
      <c r="I212" s="51" t="e">
        <f aca="false">I211+eta_8*(S211-I211)*Dt</f>
        <v>#NAME?</v>
      </c>
      <c r="J212" s="52" t="e">
        <f aca="false">J211+eta_9*(T211-J211)*Dt</f>
        <v>#NAME?</v>
      </c>
      <c r="K212" s="53" t="e">
        <f aca="false">K211+eta_10*(U211-K211)*Dt</f>
        <v>#NAME?</v>
      </c>
      <c r="L212" s="46" t="e">
        <f aca="false">MAX(0,id_1*V212+sum_1*V212+IF(ssum_1&gt;0,ssum_1*V212/lamda_1,0)+slogistic_1*(1/(1+EXP(-s_1*(V212-t_1))))+alogistic_1*(((1/(1+EXP(-s_1*(V212-t_1))))-(1/(1+EXP(s_1*t_1))))*(1+EXP(-s_1*t_1))))</f>
        <v>#NAME?</v>
      </c>
      <c r="M212" s="46" t="e">
        <f aca="false">MAX(0,id_2*W212+sum_2*W212+IF(ssum_2&gt;0,ssum_2*W212/lamda_2,0)+slogistic_2*(1/(1+EXP(-s_2*(W212-t_2))))+alogistic_2*(((1/(1+EXP(-s_2*(W212-t_2))))-(1/(1+EXP(s_2*t_2))))*(1+EXP(-s_2*t_2))))</f>
        <v>#NAME?</v>
      </c>
      <c r="N212" s="46" t="e">
        <f aca="false">MAX(0,id_3*X212+sum_3*X212+IF(ssum_3&gt;0,ssum_3*X212/lamda_3,0)+slogistic_3*(1/(1+EXP(-s_3*(X212-t_3))))+alogistic_3*(((1/(1+EXP(-s_3*(X212-t_3))))-(1/(1+EXP(s_3*t_3))))*(1+EXP(-s_3*t_3))))</f>
        <v>#NAME?</v>
      </c>
      <c r="O212" s="46" t="e">
        <f aca="false">MAX(0,id_4*Y212+sum_4*Y212+IF(ssum_4&gt;0,ssum_4*Y212/lamda_4,0)+slogistic_4*(1/(1+EXP(-s_4*(Y212-t_4))))+alogistic_4*(((1/(1+EXP(-s_4*(Y212-t_4))))-(1/(1+EXP(s_4*t_4))))*(1+EXP(-s_4*t_4))))</f>
        <v>#NAME?</v>
      </c>
      <c r="P212" s="46" t="e">
        <f aca="false">MAX(0,id_5*Z212+sum_5*Z212+IF(ssum_5&gt;0,ssum_5*Z212/lamda_5,0)+slogistic_5*(1/(1+EXP(-s_5*(Z212-t_5))))+alogistic_5*(((1/(1+EXP(-s_5*(Z212-t_5))))-(1/(1+EXP(s_5*t_5))))*(1+EXP(-s_5*t_5))))</f>
        <v>#NAME?</v>
      </c>
      <c r="Q212" s="46" t="e">
        <f aca="false">MAX(0,id_6*AA212+sum_6*AA212+IF(ssum_6&gt;0,ssum_6*AA212/lamda_6,0)+slogistic_6*(1/(1+EXP(-s_6*(AA212-t_6))))+alogistic_6*(((1/(1+EXP(-s_6*(AA212-t_6))))-(1/(1+EXP(s_6*t_6))))*(1+EXP(-s_6*t_6))))</f>
        <v>#NAME?</v>
      </c>
      <c r="R212" s="46" t="e">
        <f aca="false">MAX(0,id_7*AB212+sum_7*AB212+IF(ssum_7&gt;0,ssum_7*AB212/lamda_7,0)+slogistic_7*(1/(1+EXP(-s_7*(AB212-t_7))))+alogistic_7*(((1/(1+EXP(-s_7*(AB212-t_7))))-(1/(1+EXP(s_7*t_7))))*(1+EXP(-s_7*t_7))))</f>
        <v>#NAME?</v>
      </c>
      <c r="S212" s="46" t="e">
        <f aca="false">MAX(0,id_8*AC212+sum_8*AC212+IF(ssum_8&gt;0,ssum_8*AC212/lamda_8,0)+slogistic_8*(1/(1+EXP(-s_8*(AC212-t_8))))+alogistic_8*(((1/(1+EXP(-s_8*(AC212-t_8))))-(1/(1+EXP(s_8*t_8))))*(1+EXP(-s_8*t_8))))</f>
        <v>#NAME?</v>
      </c>
      <c r="T212" s="46" t="e">
        <f aca="false">MAX(0,id_9*AD212+sum_9*AD212+IF(ssum_9&gt;0,ssum_9*AD212/lamda_9,0)+slogistic_9*(1/(1+EXP(-s_9*(AD212-t_9))))+alogistic_9*(((1/(1+EXP(-s_9*(AD212-t_9))))-(1/(1+EXP(s_9*t_9))))*(1+EXP(-s_9*t_9))))</f>
        <v>#NAME?</v>
      </c>
      <c r="U212" s="46" t="e">
        <f aca="false">MAX(0,id_10*AE212+sum_10*AE212+IF(ssum_10&gt;0,ssum_10*AE212/lamda_10,0)+slogistic_10*(1/(1+EXP(-s_10*(AE212-t_10))))+alogistic_10*(((1/(1+EXP(-s_10*(AE212-t_10))))-(1/(1+EXP(s_10*t_10))))*(1+EXP(-s_10*t_10))))</f>
        <v>#NAME?</v>
      </c>
      <c r="V212" s="46" t="e">
        <f aca="false">w_1_1*B212+w_2_1*C212+w_3_1*D212+w_4_1*E212+w_5_1*F212+w_6_1*G212+w_7_1*H212+w_8_1*I212+w_9_1*J212+w_10_1*K212</f>
        <v>#NAME?</v>
      </c>
      <c r="W212" s="46" t="e">
        <f aca="false">w_1_2*B212+w_2_2*C212+w_3_2*D212+w_4_2*E212+w_5_2*F212+w_5_2*G212+w_7_2*H212+w_8_2*I212+w_9_2*J212+w_10_2*K212</f>
        <v>#NAME?</v>
      </c>
      <c r="X212" s="46" t="e">
        <f aca="false">w_1_3*B212+w_2_3*C212+matrix!$E$6*D212+matrix!$E$7*E212+matrix!$E$8*F212+matrix!$E$9*G212+matrix!$E$10*H212+matrix!$E$11*I212+matrix!$E$12*J212+matrix!$E$13*K212</f>
        <v>#NAME?</v>
      </c>
      <c r="Y212" s="46" t="e">
        <f aca="false">w_1_4*B212+w_2_4*C212+w_3_4*D212+w_4_4*E212+w_5_4*F212+w_6_4*G212+w_7_4*H212+w_8_4*I212+w_9_4*J212+w_10_4*K212</f>
        <v>#NAME?</v>
      </c>
      <c r="Z212" s="46" t="e">
        <f aca="false">w_1_5*B212+w_2_5*C212+w_3_5*D212+w_4_5*E212+w_5_5*F212+w_6_5*G212+w_7_5*H212+w_8_5*I212+w_9_5*J212+w_10_5*K212</f>
        <v>#NAME?</v>
      </c>
      <c r="AA212" s="46" t="e">
        <f aca="false">w_1_6*B212+w_2_6*C212+w_3_6*D212+w_4_6*E212+w_5_6*F212+w_6_6*G212+w_7_6*H212+w_8_6*I212+w_9_6*J212+w_10_6*K212</f>
        <v>#NAME?</v>
      </c>
      <c r="AB212" s="46" t="e">
        <f aca="false">w_1_7*B212+w_2_7*C212+w_3_7*D212+w_4_7*E212+w_5_7*F212+w_6_7*G212+w_7_7*H212+w_8_7*I212+w_9_7*J212+w_10_7*K212</f>
        <v>#NAME?</v>
      </c>
      <c r="AC212" s="46" t="e">
        <f aca="false">w_1_8*B212+w_2_8*C212+w_3_8*D212+w_4_8*E212+w_5_8*F212+w_6_8*G212+w_7_8*H212+w_8_8*I212+w_9_8*J212+w_10_8*K212</f>
        <v>#NAME?</v>
      </c>
      <c r="AD212" s="46" t="e">
        <f aca="false">w_1_9*B212+w_2_9*C212+w_3_9*D212+w_4_9*E212+w_5_9*F212+w_6_9*G212+w_7_9*H212+w_8_9*I212+w_9_9*J212+w_10_9*K212</f>
        <v>#NAME?</v>
      </c>
      <c r="AE212" s="46" t="e">
        <f aca="false">w_1_10*B212+w_2_10*C212+w_3_10*D212+w_4_10*E212+w_5_10*F212+w_6_10*G212+w_7_10*H212+w_8_10*I212+w_9_10*J212+w_10_10*K212</f>
        <v>#NAME?</v>
      </c>
    </row>
    <row r="213" customFormat="false" ht="15" hidden="false" customHeight="false" outlineLevel="0" collapsed="false">
      <c r="A213" s="0" t="n">
        <f aca="false">A212+$B$1</f>
        <v>208</v>
      </c>
      <c r="B213" s="45" t="e">
        <f aca="false">B212+eta_1*(L212-B212)*Dt</f>
        <v>#NAME?</v>
      </c>
      <c r="C213" s="46" t="e">
        <f aca="false">C212+eta_2*(M212-C212)*Dt</f>
        <v>#NAME?</v>
      </c>
      <c r="D213" s="47" t="e">
        <f aca="false">D212+eta_3*(N212-D212)*Dt</f>
        <v>#NAME?</v>
      </c>
      <c r="E213" s="46" t="e">
        <f aca="false">E212+eta_4*(O212-E212)*Dt</f>
        <v>#NAME?</v>
      </c>
      <c r="F213" s="48" t="e">
        <f aca="false">F212+eta_5*(P212-F212)*Dt</f>
        <v>#NAME?</v>
      </c>
      <c r="G213" s="49" t="e">
        <f aca="false">G212+eta_6*(Q212-G212)*Dt</f>
        <v>#NAME?</v>
      </c>
      <c r="H213" s="50" t="e">
        <f aca="false">H212+eta_7*(R212-H212)*Dt</f>
        <v>#NAME?</v>
      </c>
      <c r="I213" s="51" t="e">
        <f aca="false">I212+eta_8*(S212-I212)*Dt</f>
        <v>#NAME?</v>
      </c>
      <c r="J213" s="52" t="e">
        <f aca="false">J212+eta_9*(T212-J212)*Dt</f>
        <v>#NAME?</v>
      </c>
      <c r="K213" s="53" t="e">
        <f aca="false">K212+eta_10*(U212-K212)*Dt</f>
        <v>#NAME?</v>
      </c>
      <c r="L213" s="46" t="e">
        <f aca="false">MAX(0,id_1*V213+sum_1*V213+IF(ssum_1&gt;0,ssum_1*V213/lamda_1,0)+slogistic_1*(1/(1+EXP(-s_1*(V213-t_1))))+alogistic_1*(((1/(1+EXP(-s_1*(V213-t_1))))-(1/(1+EXP(s_1*t_1))))*(1+EXP(-s_1*t_1))))</f>
        <v>#NAME?</v>
      </c>
      <c r="M213" s="46" t="e">
        <f aca="false">MAX(0,id_2*W213+sum_2*W213+IF(ssum_2&gt;0,ssum_2*W213/lamda_2,0)+slogistic_2*(1/(1+EXP(-s_2*(W213-t_2))))+alogistic_2*(((1/(1+EXP(-s_2*(W213-t_2))))-(1/(1+EXP(s_2*t_2))))*(1+EXP(-s_2*t_2))))</f>
        <v>#NAME?</v>
      </c>
      <c r="N213" s="46" t="e">
        <f aca="false">MAX(0,id_3*X213+sum_3*X213+IF(ssum_3&gt;0,ssum_3*X213/lamda_3,0)+slogistic_3*(1/(1+EXP(-s_3*(X213-t_3))))+alogistic_3*(((1/(1+EXP(-s_3*(X213-t_3))))-(1/(1+EXP(s_3*t_3))))*(1+EXP(-s_3*t_3))))</f>
        <v>#NAME?</v>
      </c>
      <c r="O213" s="46" t="e">
        <f aca="false">MAX(0,id_4*Y213+sum_4*Y213+IF(ssum_4&gt;0,ssum_4*Y213/lamda_4,0)+slogistic_4*(1/(1+EXP(-s_4*(Y213-t_4))))+alogistic_4*(((1/(1+EXP(-s_4*(Y213-t_4))))-(1/(1+EXP(s_4*t_4))))*(1+EXP(-s_4*t_4))))</f>
        <v>#NAME?</v>
      </c>
      <c r="P213" s="46" t="e">
        <f aca="false">MAX(0,id_5*Z213+sum_5*Z213+IF(ssum_5&gt;0,ssum_5*Z213/lamda_5,0)+slogistic_5*(1/(1+EXP(-s_5*(Z213-t_5))))+alogistic_5*(((1/(1+EXP(-s_5*(Z213-t_5))))-(1/(1+EXP(s_5*t_5))))*(1+EXP(-s_5*t_5))))</f>
        <v>#NAME?</v>
      </c>
      <c r="Q213" s="46" t="e">
        <f aca="false">MAX(0,id_6*AA213+sum_6*AA213+IF(ssum_6&gt;0,ssum_6*AA213/lamda_6,0)+slogistic_6*(1/(1+EXP(-s_6*(AA213-t_6))))+alogistic_6*(((1/(1+EXP(-s_6*(AA213-t_6))))-(1/(1+EXP(s_6*t_6))))*(1+EXP(-s_6*t_6))))</f>
        <v>#NAME?</v>
      </c>
      <c r="R213" s="46" t="e">
        <f aca="false">MAX(0,id_7*AB213+sum_7*AB213+IF(ssum_7&gt;0,ssum_7*AB213/lamda_7,0)+slogistic_7*(1/(1+EXP(-s_7*(AB213-t_7))))+alogistic_7*(((1/(1+EXP(-s_7*(AB213-t_7))))-(1/(1+EXP(s_7*t_7))))*(1+EXP(-s_7*t_7))))</f>
        <v>#NAME?</v>
      </c>
      <c r="S213" s="46" t="e">
        <f aca="false">MAX(0,id_8*AC213+sum_8*AC213+IF(ssum_8&gt;0,ssum_8*AC213/lamda_8,0)+slogistic_8*(1/(1+EXP(-s_8*(AC213-t_8))))+alogistic_8*(((1/(1+EXP(-s_8*(AC213-t_8))))-(1/(1+EXP(s_8*t_8))))*(1+EXP(-s_8*t_8))))</f>
        <v>#NAME?</v>
      </c>
      <c r="T213" s="46" t="e">
        <f aca="false">MAX(0,id_9*AD213+sum_9*AD213+IF(ssum_9&gt;0,ssum_9*AD213/lamda_9,0)+slogistic_9*(1/(1+EXP(-s_9*(AD213-t_9))))+alogistic_9*(((1/(1+EXP(-s_9*(AD213-t_9))))-(1/(1+EXP(s_9*t_9))))*(1+EXP(-s_9*t_9))))</f>
        <v>#NAME?</v>
      </c>
      <c r="U213" s="46" t="e">
        <f aca="false">MAX(0,id_10*AE213+sum_10*AE213+IF(ssum_10&gt;0,ssum_10*AE213/lamda_10,0)+slogistic_10*(1/(1+EXP(-s_10*(AE213-t_10))))+alogistic_10*(((1/(1+EXP(-s_10*(AE213-t_10))))-(1/(1+EXP(s_10*t_10))))*(1+EXP(-s_10*t_10))))</f>
        <v>#NAME?</v>
      </c>
      <c r="V213" s="46" t="e">
        <f aca="false">w_1_1*B213+w_2_1*C213+w_3_1*D213+w_4_1*E213+w_5_1*F213+w_6_1*G213+w_7_1*H213+w_8_1*I213+w_9_1*J213+w_10_1*K213</f>
        <v>#NAME?</v>
      </c>
      <c r="W213" s="46" t="e">
        <f aca="false">w_1_2*B213+w_2_2*C213+w_3_2*D213+w_4_2*E213+w_5_2*F213+w_5_2*G213+w_7_2*H213+w_8_2*I213+w_9_2*J213+w_10_2*K213</f>
        <v>#NAME?</v>
      </c>
      <c r="X213" s="46" t="e">
        <f aca="false">w_1_3*B213+w_2_3*C213+matrix!$E$6*D213+matrix!$E$7*E213+matrix!$E$8*F213+matrix!$E$9*G213+matrix!$E$10*H213+matrix!$E$11*I213+matrix!$E$12*J213+matrix!$E$13*K213</f>
        <v>#NAME?</v>
      </c>
      <c r="Y213" s="46" t="e">
        <f aca="false">w_1_4*B213+w_2_4*C213+w_3_4*D213+w_4_4*E213+w_5_4*F213+w_6_4*G213+w_7_4*H213+w_8_4*I213+w_9_4*J213+w_10_4*K213</f>
        <v>#NAME?</v>
      </c>
      <c r="Z213" s="46" t="e">
        <f aca="false">w_1_5*B213+w_2_5*C213+w_3_5*D213+w_4_5*E213+w_5_5*F213+w_6_5*G213+w_7_5*H213+w_8_5*I213+w_9_5*J213+w_10_5*K213</f>
        <v>#NAME?</v>
      </c>
      <c r="AA213" s="46" t="e">
        <f aca="false">w_1_6*B213+w_2_6*C213+w_3_6*D213+w_4_6*E213+w_5_6*F213+w_6_6*G213+w_7_6*H213+w_8_6*I213+w_9_6*J213+w_10_6*K213</f>
        <v>#NAME?</v>
      </c>
      <c r="AB213" s="46" t="e">
        <f aca="false">w_1_7*B213+w_2_7*C213+w_3_7*D213+w_4_7*E213+w_5_7*F213+w_6_7*G213+w_7_7*H213+w_8_7*I213+w_9_7*J213+w_10_7*K213</f>
        <v>#NAME?</v>
      </c>
      <c r="AC213" s="46" t="e">
        <f aca="false">w_1_8*B213+w_2_8*C213+w_3_8*D213+w_4_8*E213+w_5_8*F213+w_6_8*G213+w_7_8*H213+w_8_8*I213+w_9_8*J213+w_10_8*K213</f>
        <v>#NAME?</v>
      </c>
      <c r="AD213" s="46" t="e">
        <f aca="false">w_1_9*B213+w_2_9*C213+w_3_9*D213+w_4_9*E213+w_5_9*F213+w_6_9*G213+w_7_9*H213+w_8_9*I213+w_9_9*J213+w_10_9*K213</f>
        <v>#NAME?</v>
      </c>
      <c r="AE213" s="46" t="e">
        <f aca="false">w_1_10*B213+w_2_10*C213+w_3_10*D213+w_4_10*E213+w_5_10*F213+w_6_10*G213+w_7_10*H213+w_8_10*I213+w_9_10*J213+w_10_10*K213</f>
        <v>#NAME?</v>
      </c>
    </row>
    <row r="214" customFormat="false" ht="15" hidden="false" customHeight="false" outlineLevel="0" collapsed="false">
      <c r="A214" s="0" t="n">
        <f aca="false">A213+$B$1</f>
        <v>209</v>
      </c>
      <c r="B214" s="45" t="e">
        <f aca="false">B213+eta_1*(L213-B213)*Dt</f>
        <v>#NAME?</v>
      </c>
      <c r="C214" s="46" t="e">
        <f aca="false">C213+eta_2*(M213-C213)*Dt</f>
        <v>#NAME?</v>
      </c>
      <c r="D214" s="47" t="e">
        <f aca="false">D213+eta_3*(N213-D213)*Dt</f>
        <v>#NAME?</v>
      </c>
      <c r="E214" s="46" t="e">
        <f aca="false">E213+eta_4*(O213-E213)*Dt</f>
        <v>#NAME?</v>
      </c>
      <c r="F214" s="48" t="e">
        <f aca="false">F213+eta_5*(P213-F213)*Dt</f>
        <v>#NAME?</v>
      </c>
      <c r="G214" s="49" t="e">
        <f aca="false">G213+eta_6*(Q213-G213)*Dt</f>
        <v>#NAME?</v>
      </c>
      <c r="H214" s="50" t="e">
        <f aca="false">H213+eta_7*(R213-H213)*Dt</f>
        <v>#NAME?</v>
      </c>
      <c r="I214" s="51" t="e">
        <f aca="false">I213+eta_8*(S213-I213)*Dt</f>
        <v>#NAME?</v>
      </c>
      <c r="J214" s="52" t="e">
        <f aca="false">J213+eta_9*(T213-J213)*Dt</f>
        <v>#NAME?</v>
      </c>
      <c r="K214" s="53" t="e">
        <f aca="false">K213+eta_10*(U213-K213)*Dt</f>
        <v>#NAME?</v>
      </c>
      <c r="L214" s="46" t="e">
        <f aca="false">MAX(0,id_1*V214+sum_1*V214+IF(ssum_1&gt;0,ssum_1*V214/lamda_1,0)+slogistic_1*(1/(1+EXP(-s_1*(V214-t_1))))+alogistic_1*(((1/(1+EXP(-s_1*(V214-t_1))))-(1/(1+EXP(s_1*t_1))))*(1+EXP(-s_1*t_1))))</f>
        <v>#NAME?</v>
      </c>
      <c r="M214" s="46" t="e">
        <f aca="false">MAX(0,id_2*W214+sum_2*W214+IF(ssum_2&gt;0,ssum_2*W214/lamda_2,0)+slogistic_2*(1/(1+EXP(-s_2*(W214-t_2))))+alogistic_2*(((1/(1+EXP(-s_2*(W214-t_2))))-(1/(1+EXP(s_2*t_2))))*(1+EXP(-s_2*t_2))))</f>
        <v>#NAME?</v>
      </c>
      <c r="N214" s="46" t="e">
        <f aca="false">MAX(0,id_3*X214+sum_3*X214+IF(ssum_3&gt;0,ssum_3*X214/lamda_3,0)+slogistic_3*(1/(1+EXP(-s_3*(X214-t_3))))+alogistic_3*(((1/(1+EXP(-s_3*(X214-t_3))))-(1/(1+EXP(s_3*t_3))))*(1+EXP(-s_3*t_3))))</f>
        <v>#NAME?</v>
      </c>
      <c r="O214" s="46" t="e">
        <f aca="false">MAX(0,id_4*Y214+sum_4*Y214+IF(ssum_4&gt;0,ssum_4*Y214/lamda_4,0)+slogistic_4*(1/(1+EXP(-s_4*(Y214-t_4))))+alogistic_4*(((1/(1+EXP(-s_4*(Y214-t_4))))-(1/(1+EXP(s_4*t_4))))*(1+EXP(-s_4*t_4))))</f>
        <v>#NAME?</v>
      </c>
      <c r="P214" s="46" t="e">
        <f aca="false">MAX(0,id_5*Z214+sum_5*Z214+IF(ssum_5&gt;0,ssum_5*Z214/lamda_5,0)+slogistic_5*(1/(1+EXP(-s_5*(Z214-t_5))))+alogistic_5*(((1/(1+EXP(-s_5*(Z214-t_5))))-(1/(1+EXP(s_5*t_5))))*(1+EXP(-s_5*t_5))))</f>
        <v>#NAME?</v>
      </c>
      <c r="Q214" s="46" t="e">
        <f aca="false">MAX(0,id_6*AA214+sum_6*AA214+IF(ssum_6&gt;0,ssum_6*AA214/lamda_6,0)+slogistic_6*(1/(1+EXP(-s_6*(AA214-t_6))))+alogistic_6*(((1/(1+EXP(-s_6*(AA214-t_6))))-(1/(1+EXP(s_6*t_6))))*(1+EXP(-s_6*t_6))))</f>
        <v>#NAME?</v>
      </c>
      <c r="R214" s="46" t="e">
        <f aca="false">MAX(0,id_7*AB214+sum_7*AB214+IF(ssum_7&gt;0,ssum_7*AB214/lamda_7,0)+slogistic_7*(1/(1+EXP(-s_7*(AB214-t_7))))+alogistic_7*(((1/(1+EXP(-s_7*(AB214-t_7))))-(1/(1+EXP(s_7*t_7))))*(1+EXP(-s_7*t_7))))</f>
        <v>#NAME?</v>
      </c>
      <c r="S214" s="46" t="e">
        <f aca="false">MAX(0,id_8*AC214+sum_8*AC214+IF(ssum_8&gt;0,ssum_8*AC214/lamda_8,0)+slogistic_8*(1/(1+EXP(-s_8*(AC214-t_8))))+alogistic_8*(((1/(1+EXP(-s_8*(AC214-t_8))))-(1/(1+EXP(s_8*t_8))))*(1+EXP(-s_8*t_8))))</f>
        <v>#NAME?</v>
      </c>
      <c r="T214" s="46" t="e">
        <f aca="false">MAX(0,id_9*AD214+sum_9*AD214+IF(ssum_9&gt;0,ssum_9*AD214/lamda_9,0)+slogistic_9*(1/(1+EXP(-s_9*(AD214-t_9))))+alogistic_9*(((1/(1+EXP(-s_9*(AD214-t_9))))-(1/(1+EXP(s_9*t_9))))*(1+EXP(-s_9*t_9))))</f>
        <v>#NAME?</v>
      </c>
      <c r="U214" s="46" t="e">
        <f aca="false">MAX(0,id_10*AE214+sum_10*AE214+IF(ssum_10&gt;0,ssum_10*AE214/lamda_10,0)+slogistic_10*(1/(1+EXP(-s_10*(AE214-t_10))))+alogistic_10*(((1/(1+EXP(-s_10*(AE214-t_10))))-(1/(1+EXP(s_10*t_10))))*(1+EXP(-s_10*t_10))))</f>
        <v>#NAME?</v>
      </c>
      <c r="V214" s="46" t="e">
        <f aca="false">w_1_1*B214+w_2_1*C214+w_3_1*D214+w_4_1*E214+w_5_1*F214+w_6_1*G214+w_7_1*H214+w_8_1*I214+w_9_1*J214+w_10_1*K214</f>
        <v>#NAME?</v>
      </c>
      <c r="W214" s="46" t="e">
        <f aca="false">w_1_2*B214+w_2_2*C214+w_3_2*D214+w_4_2*E214+w_5_2*F214+w_5_2*G214+w_7_2*H214+w_8_2*I214+w_9_2*J214+w_10_2*K214</f>
        <v>#NAME?</v>
      </c>
      <c r="X214" s="46" t="e">
        <f aca="false">w_1_3*B214+w_2_3*C214+matrix!$E$6*D214+matrix!$E$7*E214+matrix!$E$8*F214+matrix!$E$9*G214+matrix!$E$10*H214+matrix!$E$11*I214+matrix!$E$12*J214+matrix!$E$13*K214</f>
        <v>#NAME?</v>
      </c>
      <c r="Y214" s="46" t="e">
        <f aca="false">w_1_4*B214+w_2_4*C214+w_3_4*D214+w_4_4*E214+w_5_4*F214+w_6_4*G214+w_7_4*H214+w_8_4*I214+w_9_4*J214+w_10_4*K214</f>
        <v>#NAME?</v>
      </c>
      <c r="Z214" s="46" t="e">
        <f aca="false">w_1_5*B214+w_2_5*C214+w_3_5*D214+w_4_5*E214+w_5_5*F214+w_6_5*G214+w_7_5*H214+w_8_5*I214+w_9_5*J214+w_10_5*K214</f>
        <v>#NAME?</v>
      </c>
      <c r="AA214" s="46" t="e">
        <f aca="false">w_1_6*B214+w_2_6*C214+w_3_6*D214+w_4_6*E214+w_5_6*F214+w_6_6*G214+w_7_6*H214+w_8_6*I214+w_9_6*J214+w_10_6*K214</f>
        <v>#NAME?</v>
      </c>
      <c r="AB214" s="46" t="e">
        <f aca="false">w_1_7*B214+w_2_7*C214+w_3_7*D214+w_4_7*E214+w_5_7*F214+w_6_7*G214+w_7_7*H214+w_8_7*I214+w_9_7*J214+w_10_7*K214</f>
        <v>#NAME?</v>
      </c>
      <c r="AC214" s="46" t="e">
        <f aca="false">w_1_8*B214+w_2_8*C214+w_3_8*D214+w_4_8*E214+w_5_8*F214+w_6_8*G214+w_7_8*H214+w_8_8*I214+w_9_8*J214+w_10_8*K214</f>
        <v>#NAME?</v>
      </c>
      <c r="AD214" s="46" t="e">
        <f aca="false">w_1_9*B214+w_2_9*C214+w_3_9*D214+w_4_9*E214+w_5_9*F214+w_6_9*G214+w_7_9*H214+w_8_9*I214+w_9_9*J214+w_10_9*K214</f>
        <v>#NAME?</v>
      </c>
      <c r="AE214" s="46" t="e">
        <f aca="false">w_1_10*B214+w_2_10*C214+w_3_10*D214+w_4_10*E214+w_5_10*F214+w_6_10*G214+w_7_10*H214+w_8_10*I214+w_9_10*J214+w_10_10*K214</f>
        <v>#NAME?</v>
      </c>
    </row>
    <row r="215" customFormat="false" ht="15" hidden="false" customHeight="false" outlineLevel="0" collapsed="false">
      <c r="A215" s="0" t="n">
        <f aca="false">A214+$B$1</f>
        <v>210</v>
      </c>
      <c r="B215" s="45" t="e">
        <f aca="false">B214+eta_1*(L214-B214)*Dt</f>
        <v>#NAME?</v>
      </c>
      <c r="C215" s="46" t="e">
        <f aca="false">C214+eta_2*(M214-C214)*Dt</f>
        <v>#NAME?</v>
      </c>
      <c r="D215" s="47" t="e">
        <f aca="false">D214+eta_3*(N214-D214)*Dt</f>
        <v>#NAME?</v>
      </c>
      <c r="E215" s="46" t="e">
        <f aca="false">E214+eta_4*(O214-E214)*Dt</f>
        <v>#NAME?</v>
      </c>
      <c r="F215" s="48" t="e">
        <f aca="false">F214+eta_5*(P214-F214)*Dt</f>
        <v>#NAME?</v>
      </c>
      <c r="G215" s="49" t="e">
        <f aca="false">G214+eta_6*(Q214-G214)*Dt</f>
        <v>#NAME?</v>
      </c>
      <c r="H215" s="50" t="e">
        <f aca="false">H214+eta_7*(R214-H214)*Dt</f>
        <v>#NAME?</v>
      </c>
      <c r="I215" s="51" t="e">
        <f aca="false">I214+eta_8*(S214-I214)*Dt</f>
        <v>#NAME?</v>
      </c>
      <c r="J215" s="52" t="e">
        <f aca="false">J214+eta_9*(T214-J214)*Dt</f>
        <v>#NAME?</v>
      </c>
      <c r="K215" s="53" t="e">
        <f aca="false">K214+eta_10*(U214-K214)*Dt</f>
        <v>#NAME?</v>
      </c>
      <c r="L215" s="46" t="e">
        <f aca="false">MAX(0,id_1*V215+sum_1*V215+IF(ssum_1&gt;0,ssum_1*V215/lamda_1,0)+slogistic_1*(1/(1+EXP(-s_1*(V215-t_1))))+alogistic_1*(((1/(1+EXP(-s_1*(V215-t_1))))-(1/(1+EXP(s_1*t_1))))*(1+EXP(-s_1*t_1))))</f>
        <v>#NAME?</v>
      </c>
      <c r="M215" s="46" t="e">
        <f aca="false">MAX(0,id_2*W215+sum_2*W215+IF(ssum_2&gt;0,ssum_2*W215/lamda_2,0)+slogistic_2*(1/(1+EXP(-s_2*(W215-t_2))))+alogistic_2*(((1/(1+EXP(-s_2*(W215-t_2))))-(1/(1+EXP(s_2*t_2))))*(1+EXP(-s_2*t_2))))</f>
        <v>#NAME?</v>
      </c>
      <c r="N215" s="46" t="e">
        <f aca="false">MAX(0,id_3*X215+sum_3*X215+IF(ssum_3&gt;0,ssum_3*X215/lamda_3,0)+slogistic_3*(1/(1+EXP(-s_3*(X215-t_3))))+alogistic_3*(((1/(1+EXP(-s_3*(X215-t_3))))-(1/(1+EXP(s_3*t_3))))*(1+EXP(-s_3*t_3))))</f>
        <v>#NAME?</v>
      </c>
      <c r="O215" s="46" t="e">
        <f aca="false">MAX(0,id_4*Y215+sum_4*Y215+IF(ssum_4&gt;0,ssum_4*Y215/lamda_4,0)+slogistic_4*(1/(1+EXP(-s_4*(Y215-t_4))))+alogistic_4*(((1/(1+EXP(-s_4*(Y215-t_4))))-(1/(1+EXP(s_4*t_4))))*(1+EXP(-s_4*t_4))))</f>
        <v>#NAME?</v>
      </c>
      <c r="P215" s="46" t="e">
        <f aca="false">MAX(0,id_5*Z215+sum_5*Z215+IF(ssum_5&gt;0,ssum_5*Z215/lamda_5,0)+slogistic_5*(1/(1+EXP(-s_5*(Z215-t_5))))+alogistic_5*(((1/(1+EXP(-s_5*(Z215-t_5))))-(1/(1+EXP(s_5*t_5))))*(1+EXP(-s_5*t_5))))</f>
        <v>#NAME?</v>
      </c>
      <c r="Q215" s="46" t="e">
        <f aca="false">MAX(0,id_6*AA215+sum_6*AA215+IF(ssum_6&gt;0,ssum_6*AA215/lamda_6,0)+slogistic_6*(1/(1+EXP(-s_6*(AA215-t_6))))+alogistic_6*(((1/(1+EXP(-s_6*(AA215-t_6))))-(1/(1+EXP(s_6*t_6))))*(1+EXP(-s_6*t_6))))</f>
        <v>#NAME?</v>
      </c>
      <c r="R215" s="46" t="e">
        <f aca="false">MAX(0,id_7*AB215+sum_7*AB215+IF(ssum_7&gt;0,ssum_7*AB215/lamda_7,0)+slogistic_7*(1/(1+EXP(-s_7*(AB215-t_7))))+alogistic_7*(((1/(1+EXP(-s_7*(AB215-t_7))))-(1/(1+EXP(s_7*t_7))))*(1+EXP(-s_7*t_7))))</f>
        <v>#NAME?</v>
      </c>
      <c r="S215" s="46" t="e">
        <f aca="false">MAX(0,id_8*AC215+sum_8*AC215+IF(ssum_8&gt;0,ssum_8*AC215/lamda_8,0)+slogistic_8*(1/(1+EXP(-s_8*(AC215-t_8))))+alogistic_8*(((1/(1+EXP(-s_8*(AC215-t_8))))-(1/(1+EXP(s_8*t_8))))*(1+EXP(-s_8*t_8))))</f>
        <v>#NAME?</v>
      </c>
      <c r="T215" s="46" t="e">
        <f aca="false">MAX(0,id_9*AD215+sum_9*AD215+IF(ssum_9&gt;0,ssum_9*AD215/lamda_9,0)+slogistic_9*(1/(1+EXP(-s_9*(AD215-t_9))))+alogistic_9*(((1/(1+EXP(-s_9*(AD215-t_9))))-(1/(1+EXP(s_9*t_9))))*(1+EXP(-s_9*t_9))))</f>
        <v>#NAME?</v>
      </c>
      <c r="U215" s="46" t="e">
        <f aca="false">MAX(0,id_10*AE215+sum_10*AE215+IF(ssum_10&gt;0,ssum_10*AE215/lamda_10,0)+slogistic_10*(1/(1+EXP(-s_10*(AE215-t_10))))+alogistic_10*(((1/(1+EXP(-s_10*(AE215-t_10))))-(1/(1+EXP(s_10*t_10))))*(1+EXP(-s_10*t_10))))</f>
        <v>#NAME?</v>
      </c>
      <c r="V215" s="46" t="e">
        <f aca="false">w_1_1*B215+w_2_1*C215+w_3_1*D215+w_4_1*E215+w_5_1*F215+w_6_1*G215+w_7_1*H215+w_8_1*I215+w_9_1*J215+w_10_1*K215</f>
        <v>#NAME?</v>
      </c>
      <c r="W215" s="46" t="e">
        <f aca="false">w_1_2*B215+w_2_2*C215+w_3_2*D215+w_4_2*E215+w_5_2*F215+w_5_2*G215+w_7_2*H215+w_8_2*I215+w_9_2*J215+w_10_2*K215</f>
        <v>#NAME?</v>
      </c>
      <c r="X215" s="46" t="e">
        <f aca="false">w_1_3*B215+w_2_3*C215+matrix!$E$6*D215+matrix!$E$7*E215+matrix!$E$8*F215+matrix!$E$9*G215+matrix!$E$10*H215+matrix!$E$11*I215+matrix!$E$12*J215+matrix!$E$13*K215</f>
        <v>#NAME?</v>
      </c>
      <c r="Y215" s="46" t="e">
        <f aca="false">w_1_4*B215+w_2_4*C215+w_3_4*D215+w_4_4*E215+w_5_4*F215+w_6_4*G215+w_7_4*H215+w_8_4*I215+w_9_4*J215+w_10_4*K215</f>
        <v>#NAME?</v>
      </c>
      <c r="Z215" s="46" t="e">
        <f aca="false">w_1_5*B215+w_2_5*C215+w_3_5*D215+w_4_5*E215+w_5_5*F215+w_6_5*G215+w_7_5*H215+w_8_5*I215+w_9_5*J215+w_10_5*K215</f>
        <v>#NAME?</v>
      </c>
      <c r="AA215" s="46" t="e">
        <f aca="false">w_1_6*B215+w_2_6*C215+w_3_6*D215+w_4_6*E215+w_5_6*F215+w_6_6*G215+w_7_6*H215+w_8_6*I215+w_9_6*J215+w_10_6*K215</f>
        <v>#NAME?</v>
      </c>
      <c r="AB215" s="46" t="e">
        <f aca="false">w_1_7*B215+w_2_7*C215+w_3_7*D215+w_4_7*E215+w_5_7*F215+w_6_7*G215+w_7_7*H215+w_8_7*I215+w_9_7*J215+w_10_7*K215</f>
        <v>#NAME?</v>
      </c>
      <c r="AC215" s="46" t="e">
        <f aca="false">w_1_8*B215+w_2_8*C215+w_3_8*D215+w_4_8*E215+w_5_8*F215+w_6_8*G215+w_7_8*H215+w_8_8*I215+w_9_8*J215+w_10_8*K215</f>
        <v>#NAME?</v>
      </c>
      <c r="AD215" s="46" t="e">
        <f aca="false">w_1_9*B215+w_2_9*C215+w_3_9*D215+w_4_9*E215+w_5_9*F215+w_6_9*G215+w_7_9*H215+w_8_9*I215+w_9_9*J215+w_10_9*K215</f>
        <v>#NAME?</v>
      </c>
      <c r="AE215" s="46" t="e">
        <f aca="false">w_1_10*B215+w_2_10*C215+w_3_10*D215+w_4_10*E215+w_5_10*F215+w_6_10*G215+w_7_10*H215+w_8_10*I215+w_9_10*J215+w_10_10*K215</f>
        <v>#NAME?</v>
      </c>
    </row>
    <row r="216" customFormat="false" ht="15" hidden="false" customHeight="false" outlineLevel="0" collapsed="false">
      <c r="A216" s="0" t="n">
        <f aca="false">A215+$B$1</f>
        <v>211</v>
      </c>
      <c r="B216" s="45" t="e">
        <f aca="false">B215+eta_1*(L215-B215)*Dt</f>
        <v>#NAME?</v>
      </c>
      <c r="C216" s="46" t="e">
        <f aca="false">C215+eta_2*(M215-C215)*Dt</f>
        <v>#NAME?</v>
      </c>
      <c r="D216" s="47" t="e">
        <f aca="false">D215+eta_3*(N215-D215)*Dt</f>
        <v>#NAME?</v>
      </c>
      <c r="E216" s="46" t="e">
        <f aca="false">E215+eta_4*(O215-E215)*Dt</f>
        <v>#NAME?</v>
      </c>
      <c r="F216" s="48" t="e">
        <f aca="false">F215+eta_5*(P215-F215)*Dt</f>
        <v>#NAME?</v>
      </c>
      <c r="G216" s="49" t="e">
        <f aca="false">G215+eta_6*(Q215-G215)*Dt</f>
        <v>#NAME?</v>
      </c>
      <c r="H216" s="50" t="e">
        <f aca="false">H215+eta_7*(R215-H215)*Dt</f>
        <v>#NAME?</v>
      </c>
      <c r="I216" s="51" t="e">
        <f aca="false">I215+eta_8*(S215-I215)*Dt</f>
        <v>#NAME?</v>
      </c>
      <c r="J216" s="52" t="e">
        <f aca="false">J215+eta_9*(T215-J215)*Dt</f>
        <v>#NAME?</v>
      </c>
      <c r="K216" s="53" t="e">
        <f aca="false">K215+eta_10*(U215-K215)*Dt</f>
        <v>#NAME?</v>
      </c>
      <c r="L216" s="46" t="e">
        <f aca="false">MAX(0,id_1*V216+sum_1*V216+IF(ssum_1&gt;0,ssum_1*V216/lamda_1,0)+slogistic_1*(1/(1+EXP(-s_1*(V216-t_1))))+alogistic_1*(((1/(1+EXP(-s_1*(V216-t_1))))-(1/(1+EXP(s_1*t_1))))*(1+EXP(-s_1*t_1))))</f>
        <v>#NAME?</v>
      </c>
      <c r="M216" s="46" t="e">
        <f aca="false">MAX(0,id_2*W216+sum_2*W216+IF(ssum_2&gt;0,ssum_2*W216/lamda_2,0)+slogistic_2*(1/(1+EXP(-s_2*(W216-t_2))))+alogistic_2*(((1/(1+EXP(-s_2*(W216-t_2))))-(1/(1+EXP(s_2*t_2))))*(1+EXP(-s_2*t_2))))</f>
        <v>#NAME?</v>
      </c>
      <c r="N216" s="46" t="e">
        <f aca="false">MAX(0,id_3*X216+sum_3*X216+IF(ssum_3&gt;0,ssum_3*X216/lamda_3,0)+slogistic_3*(1/(1+EXP(-s_3*(X216-t_3))))+alogistic_3*(((1/(1+EXP(-s_3*(X216-t_3))))-(1/(1+EXP(s_3*t_3))))*(1+EXP(-s_3*t_3))))</f>
        <v>#NAME?</v>
      </c>
      <c r="O216" s="46" t="e">
        <f aca="false">MAX(0,id_4*Y216+sum_4*Y216+IF(ssum_4&gt;0,ssum_4*Y216/lamda_4,0)+slogistic_4*(1/(1+EXP(-s_4*(Y216-t_4))))+alogistic_4*(((1/(1+EXP(-s_4*(Y216-t_4))))-(1/(1+EXP(s_4*t_4))))*(1+EXP(-s_4*t_4))))</f>
        <v>#NAME?</v>
      </c>
      <c r="P216" s="46" t="e">
        <f aca="false">MAX(0,id_5*Z216+sum_5*Z216+IF(ssum_5&gt;0,ssum_5*Z216/lamda_5,0)+slogistic_5*(1/(1+EXP(-s_5*(Z216-t_5))))+alogistic_5*(((1/(1+EXP(-s_5*(Z216-t_5))))-(1/(1+EXP(s_5*t_5))))*(1+EXP(-s_5*t_5))))</f>
        <v>#NAME?</v>
      </c>
      <c r="Q216" s="46" t="e">
        <f aca="false">MAX(0,id_6*AA216+sum_6*AA216+IF(ssum_6&gt;0,ssum_6*AA216/lamda_6,0)+slogistic_6*(1/(1+EXP(-s_6*(AA216-t_6))))+alogistic_6*(((1/(1+EXP(-s_6*(AA216-t_6))))-(1/(1+EXP(s_6*t_6))))*(1+EXP(-s_6*t_6))))</f>
        <v>#NAME?</v>
      </c>
      <c r="R216" s="46" t="e">
        <f aca="false">MAX(0,id_7*AB216+sum_7*AB216+IF(ssum_7&gt;0,ssum_7*AB216/lamda_7,0)+slogistic_7*(1/(1+EXP(-s_7*(AB216-t_7))))+alogistic_7*(((1/(1+EXP(-s_7*(AB216-t_7))))-(1/(1+EXP(s_7*t_7))))*(1+EXP(-s_7*t_7))))</f>
        <v>#NAME?</v>
      </c>
      <c r="S216" s="46" t="e">
        <f aca="false">MAX(0,id_8*AC216+sum_8*AC216+IF(ssum_8&gt;0,ssum_8*AC216/lamda_8,0)+slogistic_8*(1/(1+EXP(-s_8*(AC216-t_8))))+alogistic_8*(((1/(1+EXP(-s_8*(AC216-t_8))))-(1/(1+EXP(s_8*t_8))))*(1+EXP(-s_8*t_8))))</f>
        <v>#NAME?</v>
      </c>
      <c r="T216" s="46" t="e">
        <f aca="false">MAX(0,id_9*AD216+sum_9*AD216+IF(ssum_9&gt;0,ssum_9*AD216/lamda_9,0)+slogistic_9*(1/(1+EXP(-s_9*(AD216-t_9))))+alogistic_9*(((1/(1+EXP(-s_9*(AD216-t_9))))-(1/(1+EXP(s_9*t_9))))*(1+EXP(-s_9*t_9))))</f>
        <v>#NAME?</v>
      </c>
      <c r="U216" s="46" t="e">
        <f aca="false">MAX(0,id_10*AE216+sum_10*AE216+IF(ssum_10&gt;0,ssum_10*AE216/lamda_10,0)+slogistic_10*(1/(1+EXP(-s_10*(AE216-t_10))))+alogistic_10*(((1/(1+EXP(-s_10*(AE216-t_10))))-(1/(1+EXP(s_10*t_10))))*(1+EXP(-s_10*t_10))))</f>
        <v>#NAME?</v>
      </c>
      <c r="V216" s="46" t="e">
        <f aca="false">w_1_1*B216+w_2_1*C216+w_3_1*D216+w_4_1*E216+w_5_1*F216+w_6_1*G216+w_7_1*H216+w_8_1*I216+w_9_1*J216+w_10_1*K216</f>
        <v>#NAME?</v>
      </c>
      <c r="W216" s="46" t="e">
        <f aca="false">w_1_2*B216+w_2_2*C216+w_3_2*D216+w_4_2*E216+w_5_2*F216+w_5_2*G216+w_7_2*H216+w_8_2*I216+w_9_2*J216+w_10_2*K216</f>
        <v>#NAME?</v>
      </c>
      <c r="X216" s="46" t="e">
        <f aca="false">w_1_3*B216+w_2_3*C216+matrix!$E$6*D216+matrix!$E$7*E216+matrix!$E$8*F216+matrix!$E$9*G216+matrix!$E$10*H216+matrix!$E$11*I216+matrix!$E$12*J216+matrix!$E$13*K216</f>
        <v>#NAME?</v>
      </c>
      <c r="Y216" s="46" t="e">
        <f aca="false">w_1_4*B216+w_2_4*C216+w_3_4*D216+w_4_4*E216+w_5_4*F216+w_6_4*G216+w_7_4*H216+w_8_4*I216+w_9_4*J216+w_10_4*K216</f>
        <v>#NAME?</v>
      </c>
      <c r="Z216" s="46" t="e">
        <f aca="false">w_1_5*B216+w_2_5*C216+w_3_5*D216+w_4_5*E216+w_5_5*F216+w_6_5*G216+w_7_5*H216+w_8_5*I216+w_9_5*J216+w_10_5*K216</f>
        <v>#NAME?</v>
      </c>
      <c r="AA216" s="46" t="e">
        <f aca="false">w_1_6*B216+w_2_6*C216+w_3_6*D216+w_4_6*E216+w_5_6*F216+w_6_6*G216+w_7_6*H216+w_8_6*I216+w_9_6*J216+w_10_6*K216</f>
        <v>#NAME?</v>
      </c>
      <c r="AB216" s="46" t="e">
        <f aca="false">w_1_7*B216+w_2_7*C216+w_3_7*D216+w_4_7*E216+w_5_7*F216+w_6_7*G216+w_7_7*H216+w_8_7*I216+w_9_7*J216+w_10_7*K216</f>
        <v>#NAME?</v>
      </c>
      <c r="AC216" s="46" t="e">
        <f aca="false">w_1_8*B216+w_2_8*C216+w_3_8*D216+w_4_8*E216+w_5_8*F216+w_6_8*G216+w_7_8*H216+w_8_8*I216+w_9_8*J216+w_10_8*K216</f>
        <v>#NAME?</v>
      </c>
      <c r="AD216" s="46" t="e">
        <f aca="false">w_1_9*B216+w_2_9*C216+w_3_9*D216+w_4_9*E216+w_5_9*F216+w_6_9*G216+w_7_9*H216+w_8_9*I216+w_9_9*J216+w_10_9*K216</f>
        <v>#NAME?</v>
      </c>
      <c r="AE216" s="46" t="e">
        <f aca="false">w_1_10*B216+w_2_10*C216+w_3_10*D216+w_4_10*E216+w_5_10*F216+w_6_10*G216+w_7_10*H216+w_8_10*I216+w_9_10*J216+w_10_10*K216</f>
        <v>#NAME?</v>
      </c>
    </row>
    <row r="217" customFormat="false" ht="15" hidden="false" customHeight="false" outlineLevel="0" collapsed="false">
      <c r="A217" s="0" t="n">
        <f aca="false">A216+$B$1</f>
        <v>212</v>
      </c>
      <c r="B217" s="45" t="e">
        <f aca="false">B216+eta_1*(L216-B216)*Dt</f>
        <v>#NAME?</v>
      </c>
      <c r="C217" s="46" t="e">
        <f aca="false">C216+eta_2*(M216-C216)*Dt</f>
        <v>#NAME?</v>
      </c>
      <c r="D217" s="47" t="e">
        <f aca="false">D216+eta_3*(N216-D216)*Dt</f>
        <v>#NAME?</v>
      </c>
      <c r="E217" s="46" t="e">
        <f aca="false">E216+eta_4*(O216-E216)*Dt</f>
        <v>#NAME?</v>
      </c>
      <c r="F217" s="48" t="e">
        <f aca="false">F216+eta_5*(P216-F216)*Dt</f>
        <v>#NAME?</v>
      </c>
      <c r="G217" s="49" t="e">
        <f aca="false">G216+eta_6*(Q216-G216)*Dt</f>
        <v>#NAME?</v>
      </c>
      <c r="H217" s="50" t="e">
        <f aca="false">H216+eta_7*(R216-H216)*Dt</f>
        <v>#NAME?</v>
      </c>
      <c r="I217" s="51" t="e">
        <f aca="false">I216+eta_8*(S216-I216)*Dt</f>
        <v>#NAME?</v>
      </c>
      <c r="J217" s="52" t="e">
        <f aca="false">J216+eta_9*(T216-J216)*Dt</f>
        <v>#NAME?</v>
      </c>
      <c r="K217" s="53" t="e">
        <f aca="false">K216+eta_10*(U216-K216)*Dt</f>
        <v>#NAME?</v>
      </c>
      <c r="L217" s="46" t="e">
        <f aca="false">MAX(0,id_1*V217+sum_1*V217+IF(ssum_1&gt;0,ssum_1*V217/lamda_1,0)+slogistic_1*(1/(1+EXP(-s_1*(V217-t_1))))+alogistic_1*(((1/(1+EXP(-s_1*(V217-t_1))))-(1/(1+EXP(s_1*t_1))))*(1+EXP(-s_1*t_1))))</f>
        <v>#NAME?</v>
      </c>
      <c r="M217" s="46" t="e">
        <f aca="false">MAX(0,id_2*W217+sum_2*W217+IF(ssum_2&gt;0,ssum_2*W217/lamda_2,0)+slogistic_2*(1/(1+EXP(-s_2*(W217-t_2))))+alogistic_2*(((1/(1+EXP(-s_2*(W217-t_2))))-(1/(1+EXP(s_2*t_2))))*(1+EXP(-s_2*t_2))))</f>
        <v>#NAME?</v>
      </c>
      <c r="N217" s="46" t="e">
        <f aca="false">MAX(0,id_3*X217+sum_3*X217+IF(ssum_3&gt;0,ssum_3*X217/lamda_3,0)+slogistic_3*(1/(1+EXP(-s_3*(X217-t_3))))+alogistic_3*(((1/(1+EXP(-s_3*(X217-t_3))))-(1/(1+EXP(s_3*t_3))))*(1+EXP(-s_3*t_3))))</f>
        <v>#NAME?</v>
      </c>
      <c r="O217" s="46" t="e">
        <f aca="false">MAX(0,id_4*Y217+sum_4*Y217+IF(ssum_4&gt;0,ssum_4*Y217/lamda_4,0)+slogistic_4*(1/(1+EXP(-s_4*(Y217-t_4))))+alogistic_4*(((1/(1+EXP(-s_4*(Y217-t_4))))-(1/(1+EXP(s_4*t_4))))*(1+EXP(-s_4*t_4))))</f>
        <v>#NAME?</v>
      </c>
      <c r="P217" s="46" t="e">
        <f aca="false">MAX(0,id_5*Z217+sum_5*Z217+IF(ssum_5&gt;0,ssum_5*Z217/lamda_5,0)+slogistic_5*(1/(1+EXP(-s_5*(Z217-t_5))))+alogistic_5*(((1/(1+EXP(-s_5*(Z217-t_5))))-(1/(1+EXP(s_5*t_5))))*(1+EXP(-s_5*t_5))))</f>
        <v>#NAME?</v>
      </c>
      <c r="Q217" s="46" t="e">
        <f aca="false">MAX(0,id_6*AA217+sum_6*AA217+IF(ssum_6&gt;0,ssum_6*AA217/lamda_6,0)+slogistic_6*(1/(1+EXP(-s_6*(AA217-t_6))))+alogistic_6*(((1/(1+EXP(-s_6*(AA217-t_6))))-(1/(1+EXP(s_6*t_6))))*(1+EXP(-s_6*t_6))))</f>
        <v>#NAME?</v>
      </c>
      <c r="R217" s="46" t="e">
        <f aca="false">MAX(0,id_7*AB217+sum_7*AB217+IF(ssum_7&gt;0,ssum_7*AB217/lamda_7,0)+slogistic_7*(1/(1+EXP(-s_7*(AB217-t_7))))+alogistic_7*(((1/(1+EXP(-s_7*(AB217-t_7))))-(1/(1+EXP(s_7*t_7))))*(1+EXP(-s_7*t_7))))</f>
        <v>#NAME?</v>
      </c>
      <c r="S217" s="46" t="e">
        <f aca="false">MAX(0,id_8*AC217+sum_8*AC217+IF(ssum_8&gt;0,ssum_8*AC217/lamda_8,0)+slogistic_8*(1/(1+EXP(-s_8*(AC217-t_8))))+alogistic_8*(((1/(1+EXP(-s_8*(AC217-t_8))))-(1/(1+EXP(s_8*t_8))))*(1+EXP(-s_8*t_8))))</f>
        <v>#NAME?</v>
      </c>
      <c r="T217" s="46" t="e">
        <f aca="false">MAX(0,id_9*AD217+sum_9*AD217+IF(ssum_9&gt;0,ssum_9*AD217/lamda_9,0)+slogistic_9*(1/(1+EXP(-s_9*(AD217-t_9))))+alogistic_9*(((1/(1+EXP(-s_9*(AD217-t_9))))-(1/(1+EXP(s_9*t_9))))*(1+EXP(-s_9*t_9))))</f>
        <v>#NAME?</v>
      </c>
      <c r="U217" s="46" t="e">
        <f aca="false">MAX(0,id_10*AE217+sum_10*AE217+IF(ssum_10&gt;0,ssum_10*AE217/lamda_10,0)+slogistic_10*(1/(1+EXP(-s_10*(AE217-t_10))))+alogistic_10*(((1/(1+EXP(-s_10*(AE217-t_10))))-(1/(1+EXP(s_10*t_10))))*(1+EXP(-s_10*t_10))))</f>
        <v>#NAME?</v>
      </c>
      <c r="V217" s="46" t="e">
        <f aca="false">w_1_1*B217+w_2_1*C217+w_3_1*D217+w_4_1*E217+w_5_1*F217+w_6_1*G217+w_7_1*H217+w_8_1*I217+w_9_1*J217+w_10_1*K217</f>
        <v>#NAME?</v>
      </c>
      <c r="W217" s="46" t="e">
        <f aca="false">w_1_2*B217+w_2_2*C217+w_3_2*D217+w_4_2*E217+w_5_2*F217+w_5_2*G217+w_7_2*H217+w_8_2*I217+w_9_2*J217+w_10_2*K217</f>
        <v>#NAME?</v>
      </c>
      <c r="X217" s="46" t="e">
        <f aca="false">w_1_3*B217+w_2_3*C217+matrix!$E$6*D217+matrix!$E$7*E217+matrix!$E$8*F217+matrix!$E$9*G217+matrix!$E$10*H217+matrix!$E$11*I217+matrix!$E$12*J217+matrix!$E$13*K217</f>
        <v>#NAME?</v>
      </c>
      <c r="Y217" s="46" t="e">
        <f aca="false">w_1_4*B217+w_2_4*C217+w_3_4*D217+w_4_4*E217+w_5_4*F217+w_6_4*G217+w_7_4*H217+w_8_4*I217+w_9_4*J217+w_10_4*K217</f>
        <v>#NAME?</v>
      </c>
      <c r="Z217" s="46" t="e">
        <f aca="false">w_1_5*B217+w_2_5*C217+w_3_5*D217+w_4_5*E217+w_5_5*F217+w_6_5*G217+w_7_5*H217+w_8_5*I217+w_9_5*J217+w_10_5*K217</f>
        <v>#NAME?</v>
      </c>
      <c r="AA217" s="46" t="e">
        <f aca="false">w_1_6*B217+w_2_6*C217+w_3_6*D217+w_4_6*E217+w_5_6*F217+w_6_6*G217+w_7_6*H217+w_8_6*I217+w_9_6*J217+w_10_6*K217</f>
        <v>#NAME?</v>
      </c>
      <c r="AB217" s="46" t="e">
        <f aca="false">w_1_7*B217+w_2_7*C217+w_3_7*D217+w_4_7*E217+w_5_7*F217+w_6_7*G217+w_7_7*H217+w_8_7*I217+w_9_7*J217+w_10_7*K217</f>
        <v>#NAME?</v>
      </c>
      <c r="AC217" s="46" t="e">
        <f aca="false">w_1_8*B217+w_2_8*C217+w_3_8*D217+w_4_8*E217+w_5_8*F217+w_6_8*G217+w_7_8*H217+w_8_8*I217+w_9_8*J217+w_10_8*K217</f>
        <v>#NAME?</v>
      </c>
      <c r="AD217" s="46" t="e">
        <f aca="false">w_1_9*B217+w_2_9*C217+w_3_9*D217+w_4_9*E217+w_5_9*F217+w_6_9*G217+w_7_9*H217+w_8_9*I217+w_9_9*J217+w_10_9*K217</f>
        <v>#NAME?</v>
      </c>
      <c r="AE217" s="46" t="e">
        <f aca="false">w_1_10*B217+w_2_10*C217+w_3_10*D217+w_4_10*E217+w_5_10*F217+w_6_10*G217+w_7_10*H217+w_8_10*I217+w_9_10*J217+w_10_10*K217</f>
        <v>#NAME?</v>
      </c>
    </row>
    <row r="218" customFormat="false" ht="15" hidden="false" customHeight="false" outlineLevel="0" collapsed="false">
      <c r="A218" s="0" t="n">
        <f aca="false">A217+$B$1</f>
        <v>213</v>
      </c>
      <c r="B218" s="45" t="e">
        <f aca="false">B217+eta_1*(L217-B217)*Dt</f>
        <v>#NAME?</v>
      </c>
      <c r="C218" s="46" t="e">
        <f aca="false">C217+eta_2*(M217-C217)*Dt</f>
        <v>#NAME?</v>
      </c>
      <c r="D218" s="47" t="e">
        <f aca="false">D217+eta_3*(N217-D217)*Dt</f>
        <v>#NAME?</v>
      </c>
      <c r="E218" s="46" t="e">
        <f aca="false">E217+eta_4*(O217-E217)*Dt</f>
        <v>#NAME?</v>
      </c>
      <c r="F218" s="48" t="e">
        <f aca="false">F217+eta_5*(P217-F217)*Dt</f>
        <v>#NAME?</v>
      </c>
      <c r="G218" s="49" t="e">
        <f aca="false">G217+eta_6*(Q217-G217)*Dt</f>
        <v>#NAME?</v>
      </c>
      <c r="H218" s="50" t="e">
        <f aca="false">H217+eta_7*(R217-H217)*Dt</f>
        <v>#NAME?</v>
      </c>
      <c r="I218" s="51" t="e">
        <f aca="false">I217+eta_8*(S217-I217)*Dt</f>
        <v>#NAME?</v>
      </c>
      <c r="J218" s="52" t="e">
        <f aca="false">J217+eta_9*(T217-J217)*Dt</f>
        <v>#NAME?</v>
      </c>
      <c r="K218" s="53" t="e">
        <f aca="false">K217+eta_10*(U217-K217)*Dt</f>
        <v>#NAME?</v>
      </c>
      <c r="L218" s="46" t="e">
        <f aca="false">MAX(0,id_1*V218+sum_1*V218+IF(ssum_1&gt;0,ssum_1*V218/lamda_1,0)+slogistic_1*(1/(1+EXP(-s_1*(V218-t_1))))+alogistic_1*(((1/(1+EXP(-s_1*(V218-t_1))))-(1/(1+EXP(s_1*t_1))))*(1+EXP(-s_1*t_1))))</f>
        <v>#NAME?</v>
      </c>
      <c r="M218" s="46" t="e">
        <f aca="false">MAX(0,id_2*W218+sum_2*W218+IF(ssum_2&gt;0,ssum_2*W218/lamda_2,0)+slogistic_2*(1/(1+EXP(-s_2*(W218-t_2))))+alogistic_2*(((1/(1+EXP(-s_2*(W218-t_2))))-(1/(1+EXP(s_2*t_2))))*(1+EXP(-s_2*t_2))))</f>
        <v>#NAME?</v>
      </c>
      <c r="N218" s="46" t="e">
        <f aca="false">MAX(0,id_3*X218+sum_3*X218+IF(ssum_3&gt;0,ssum_3*X218/lamda_3,0)+slogistic_3*(1/(1+EXP(-s_3*(X218-t_3))))+alogistic_3*(((1/(1+EXP(-s_3*(X218-t_3))))-(1/(1+EXP(s_3*t_3))))*(1+EXP(-s_3*t_3))))</f>
        <v>#NAME?</v>
      </c>
      <c r="O218" s="46" t="e">
        <f aca="false">MAX(0,id_4*Y218+sum_4*Y218+IF(ssum_4&gt;0,ssum_4*Y218/lamda_4,0)+slogistic_4*(1/(1+EXP(-s_4*(Y218-t_4))))+alogistic_4*(((1/(1+EXP(-s_4*(Y218-t_4))))-(1/(1+EXP(s_4*t_4))))*(1+EXP(-s_4*t_4))))</f>
        <v>#NAME?</v>
      </c>
      <c r="P218" s="46" t="e">
        <f aca="false">MAX(0,id_5*Z218+sum_5*Z218+IF(ssum_5&gt;0,ssum_5*Z218/lamda_5,0)+slogistic_5*(1/(1+EXP(-s_5*(Z218-t_5))))+alogistic_5*(((1/(1+EXP(-s_5*(Z218-t_5))))-(1/(1+EXP(s_5*t_5))))*(1+EXP(-s_5*t_5))))</f>
        <v>#NAME?</v>
      </c>
      <c r="Q218" s="46" t="e">
        <f aca="false">MAX(0,id_6*AA218+sum_6*AA218+IF(ssum_6&gt;0,ssum_6*AA218/lamda_6,0)+slogistic_6*(1/(1+EXP(-s_6*(AA218-t_6))))+alogistic_6*(((1/(1+EXP(-s_6*(AA218-t_6))))-(1/(1+EXP(s_6*t_6))))*(1+EXP(-s_6*t_6))))</f>
        <v>#NAME?</v>
      </c>
      <c r="R218" s="46" t="e">
        <f aca="false">MAX(0,id_7*AB218+sum_7*AB218+IF(ssum_7&gt;0,ssum_7*AB218/lamda_7,0)+slogistic_7*(1/(1+EXP(-s_7*(AB218-t_7))))+alogistic_7*(((1/(1+EXP(-s_7*(AB218-t_7))))-(1/(1+EXP(s_7*t_7))))*(1+EXP(-s_7*t_7))))</f>
        <v>#NAME?</v>
      </c>
      <c r="S218" s="46" t="e">
        <f aca="false">MAX(0,id_8*AC218+sum_8*AC218+IF(ssum_8&gt;0,ssum_8*AC218/lamda_8,0)+slogistic_8*(1/(1+EXP(-s_8*(AC218-t_8))))+alogistic_8*(((1/(1+EXP(-s_8*(AC218-t_8))))-(1/(1+EXP(s_8*t_8))))*(1+EXP(-s_8*t_8))))</f>
        <v>#NAME?</v>
      </c>
      <c r="T218" s="46" t="e">
        <f aca="false">MAX(0,id_9*AD218+sum_9*AD218+IF(ssum_9&gt;0,ssum_9*AD218/lamda_9,0)+slogistic_9*(1/(1+EXP(-s_9*(AD218-t_9))))+alogistic_9*(((1/(1+EXP(-s_9*(AD218-t_9))))-(1/(1+EXP(s_9*t_9))))*(1+EXP(-s_9*t_9))))</f>
        <v>#NAME?</v>
      </c>
      <c r="U218" s="46" t="e">
        <f aca="false">MAX(0,id_10*AE218+sum_10*AE218+IF(ssum_10&gt;0,ssum_10*AE218/lamda_10,0)+slogistic_10*(1/(1+EXP(-s_10*(AE218-t_10))))+alogistic_10*(((1/(1+EXP(-s_10*(AE218-t_10))))-(1/(1+EXP(s_10*t_10))))*(1+EXP(-s_10*t_10))))</f>
        <v>#NAME?</v>
      </c>
      <c r="V218" s="46" t="e">
        <f aca="false">w_1_1*B218+w_2_1*C218+w_3_1*D218+w_4_1*E218+w_5_1*F218+w_6_1*G218+w_7_1*H218+w_8_1*I218+w_9_1*J218+w_10_1*K218</f>
        <v>#NAME?</v>
      </c>
      <c r="W218" s="46" t="e">
        <f aca="false">w_1_2*B218+w_2_2*C218+w_3_2*D218+w_4_2*E218+w_5_2*F218+w_5_2*G218+w_7_2*H218+w_8_2*I218+w_9_2*J218+w_10_2*K218</f>
        <v>#NAME?</v>
      </c>
      <c r="X218" s="46" t="e">
        <f aca="false">w_1_3*B218+w_2_3*C218+matrix!$E$6*D218+matrix!$E$7*E218+matrix!$E$8*F218+matrix!$E$9*G218+matrix!$E$10*H218+matrix!$E$11*I218+matrix!$E$12*J218+matrix!$E$13*K218</f>
        <v>#NAME?</v>
      </c>
      <c r="Y218" s="46" t="e">
        <f aca="false">w_1_4*B218+w_2_4*C218+w_3_4*D218+w_4_4*E218+w_5_4*F218+w_6_4*G218+w_7_4*H218+w_8_4*I218+w_9_4*J218+w_10_4*K218</f>
        <v>#NAME?</v>
      </c>
      <c r="Z218" s="46" t="e">
        <f aca="false">w_1_5*B218+w_2_5*C218+w_3_5*D218+w_4_5*E218+w_5_5*F218+w_6_5*G218+w_7_5*H218+w_8_5*I218+w_9_5*J218+w_10_5*K218</f>
        <v>#NAME?</v>
      </c>
      <c r="AA218" s="46" t="e">
        <f aca="false">w_1_6*B218+w_2_6*C218+w_3_6*D218+w_4_6*E218+w_5_6*F218+w_6_6*G218+w_7_6*H218+w_8_6*I218+w_9_6*J218+w_10_6*K218</f>
        <v>#NAME?</v>
      </c>
      <c r="AB218" s="46" t="e">
        <f aca="false">w_1_7*B218+w_2_7*C218+w_3_7*D218+w_4_7*E218+w_5_7*F218+w_6_7*G218+w_7_7*H218+w_8_7*I218+w_9_7*J218+w_10_7*K218</f>
        <v>#NAME?</v>
      </c>
      <c r="AC218" s="46" t="e">
        <f aca="false">w_1_8*B218+w_2_8*C218+w_3_8*D218+w_4_8*E218+w_5_8*F218+w_6_8*G218+w_7_8*H218+w_8_8*I218+w_9_8*J218+w_10_8*K218</f>
        <v>#NAME?</v>
      </c>
      <c r="AD218" s="46" t="e">
        <f aca="false">w_1_9*B218+w_2_9*C218+w_3_9*D218+w_4_9*E218+w_5_9*F218+w_6_9*G218+w_7_9*H218+w_8_9*I218+w_9_9*J218+w_10_9*K218</f>
        <v>#NAME?</v>
      </c>
      <c r="AE218" s="46" t="e">
        <f aca="false">w_1_10*B218+w_2_10*C218+w_3_10*D218+w_4_10*E218+w_5_10*F218+w_6_10*G218+w_7_10*H218+w_8_10*I218+w_9_10*J218+w_10_10*K218</f>
        <v>#NAME?</v>
      </c>
    </row>
    <row r="219" customFormat="false" ht="15" hidden="false" customHeight="false" outlineLevel="0" collapsed="false">
      <c r="A219" s="0" t="n">
        <f aca="false">A218+$B$1</f>
        <v>214</v>
      </c>
      <c r="B219" s="45" t="e">
        <f aca="false">B218+eta_1*(L218-B218)*Dt</f>
        <v>#NAME?</v>
      </c>
      <c r="C219" s="46" t="e">
        <f aca="false">C218+eta_2*(M218-C218)*Dt</f>
        <v>#NAME?</v>
      </c>
      <c r="D219" s="47" t="e">
        <f aca="false">D218+eta_3*(N218-D218)*Dt</f>
        <v>#NAME?</v>
      </c>
      <c r="E219" s="46" t="e">
        <f aca="false">E218+eta_4*(O218-E218)*Dt</f>
        <v>#NAME?</v>
      </c>
      <c r="F219" s="48" t="e">
        <f aca="false">F218+eta_5*(P218-F218)*Dt</f>
        <v>#NAME?</v>
      </c>
      <c r="G219" s="49" t="e">
        <f aca="false">G218+eta_6*(Q218-G218)*Dt</f>
        <v>#NAME?</v>
      </c>
      <c r="H219" s="50" t="e">
        <f aca="false">H218+eta_7*(R218-H218)*Dt</f>
        <v>#NAME?</v>
      </c>
      <c r="I219" s="51" t="e">
        <f aca="false">I218+eta_8*(S218-I218)*Dt</f>
        <v>#NAME?</v>
      </c>
      <c r="J219" s="52" t="e">
        <f aca="false">J218+eta_9*(T218-J218)*Dt</f>
        <v>#NAME?</v>
      </c>
      <c r="K219" s="53" t="e">
        <f aca="false">K218+eta_10*(U218-K218)*Dt</f>
        <v>#NAME?</v>
      </c>
      <c r="L219" s="46" t="e">
        <f aca="false">MAX(0,id_1*V219+sum_1*V219+IF(ssum_1&gt;0,ssum_1*V219/lamda_1,0)+slogistic_1*(1/(1+EXP(-s_1*(V219-t_1))))+alogistic_1*(((1/(1+EXP(-s_1*(V219-t_1))))-(1/(1+EXP(s_1*t_1))))*(1+EXP(-s_1*t_1))))</f>
        <v>#NAME?</v>
      </c>
      <c r="M219" s="46" t="e">
        <f aca="false">MAX(0,id_2*W219+sum_2*W219+IF(ssum_2&gt;0,ssum_2*W219/lamda_2,0)+slogistic_2*(1/(1+EXP(-s_2*(W219-t_2))))+alogistic_2*(((1/(1+EXP(-s_2*(W219-t_2))))-(1/(1+EXP(s_2*t_2))))*(1+EXP(-s_2*t_2))))</f>
        <v>#NAME?</v>
      </c>
      <c r="N219" s="46" t="e">
        <f aca="false">MAX(0,id_3*X219+sum_3*X219+IF(ssum_3&gt;0,ssum_3*X219/lamda_3,0)+slogistic_3*(1/(1+EXP(-s_3*(X219-t_3))))+alogistic_3*(((1/(1+EXP(-s_3*(X219-t_3))))-(1/(1+EXP(s_3*t_3))))*(1+EXP(-s_3*t_3))))</f>
        <v>#NAME?</v>
      </c>
      <c r="O219" s="46" t="e">
        <f aca="false">MAX(0,id_4*Y219+sum_4*Y219+IF(ssum_4&gt;0,ssum_4*Y219/lamda_4,0)+slogistic_4*(1/(1+EXP(-s_4*(Y219-t_4))))+alogistic_4*(((1/(1+EXP(-s_4*(Y219-t_4))))-(1/(1+EXP(s_4*t_4))))*(1+EXP(-s_4*t_4))))</f>
        <v>#NAME?</v>
      </c>
      <c r="P219" s="46" t="e">
        <f aca="false">MAX(0,id_5*Z219+sum_5*Z219+IF(ssum_5&gt;0,ssum_5*Z219/lamda_5,0)+slogistic_5*(1/(1+EXP(-s_5*(Z219-t_5))))+alogistic_5*(((1/(1+EXP(-s_5*(Z219-t_5))))-(1/(1+EXP(s_5*t_5))))*(1+EXP(-s_5*t_5))))</f>
        <v>#NAME?</v>
      </c>
      <c r="Q219" s="46" t="e">
        <f aca="false">MAX(0,id_6*AA219+sum_6*AA219+IF(ssum_6&gt;0,ssum_6*AA219/lamda_6,0)+slogistic_6*(1/(1+EXP(-s_6*(AA219-t_6))))+alogistic_6*(((1/(1+EXP(-s_6*(AA219-t_6))))-(1/(1+EXP(s_6*t_6))))*(1+EXP(-s_6*t_6))))</f>
        <v>#NAME?</v>
      </c>
      <c r="R219" s="46" t="e">
        <f aca="false">MAX(0,id_7*AB219+sum_7*AB219+IF(ssum_7&gt;0,ssum_7*AB219/lamda_7,0)+slogistic_7*(1/(1+EXP(-s_7*(AB219-t_7))))+alogistic_7*(((1/(1+EXP(-s_7*(AB219-t_7))))-(1/(1+EXP(s_7*t_7))))*(1+EXP(-s_7*t_7))))</f>
        <v>#NAME?</v>
      </c>
      <c r="S219" s="46" t="e">
        <f aca="false">MAX(0,id_8*AC219+sum_8*AC219+IF(ssum_8&gt;0,ssum_8*AC219/lamda_8,0)+slogistic_8*(1/(1+EXP(-s_8*(AC219-t_8))))+alogistic_8*(((1/(1+EXP(-s_8*(AC219-t_8))))-(1/(1+EXP(s_8*t_8))))*(1+EXP(-s_8*t_8))))</f>
        <v>#NAME?</v>
      </c>
      <c r="T219" s="46" t="e">
        <f aca="false">MAX(0,id_9*AD219+sum_9*AD219+IF(ssum_9&gt;0,ssum_9*AD219/lamda_9,0)+slogistic_9*(1/(1+EXP(-s_9*(AD219-t_9))))+alogistic_9*(((1/(1+EXP(-s_9*(AD219-t_9))))-(1/(1+EXP(s_9*t_9))))*(1+EXP(-s_9*t_9))))</f>
        <v>#NAME?</v>
      </c>
      <c r="U219" s="46" t="e">
        <f aca="false">MAX(0,id_10*AE219+sum_10*AE219+IF(ssum_10&gt;0,ssum_10*AE219/lamda_10,0)+slogistic_10*(1/(1+EXP(-s_10*(AE219-t_10))))+alogistic_10*(((1/(1+EXP(-s_10*(AE219-t_10))))-(1/(1+EXP(s_10*t_10))))*(1+EXP(-s_10*t_10))))</f>
        <v>#NAME?</v>
      </c>
      <c r="V219" s="46" t="e">
        <f aca="false">w_1_1*B219+w_2_1*C219+w_3_1*D219+w_4_1*E219+w_5_1*F219+w_6_1*G219+w_7_1*H219+w_8_1*I219+w_9_1*J219+w_10_1*K219</f>
        <v>#NAME?</v>
      </c>
      <c r="W219" s="46" t="e">
        <f aca="false">w_1_2*B219+w_2_2*C219+w_3_2*D219+w_4_2*E219+w_5_2*F219+w_5_2*G219+w_7_2*H219+w_8_2*I219+w_9_2*J219+w_10_2*K219</f>
        <v>#NAME?</v>
      </c>
      <c r="X219" s="46" t="e">
        <f aca="false">w_1_3*B219+w_2_3*C219+matrix!$E$6*D219+matrix!$E$7*E219+matrix!$E$8*F219+matrix!$E$9*G219+matrix!$E$10*H219+matrix!$E$11*I219+matrix!$E$12*J219+matrix!$E$13*K219</f>
        <v>#NAME?</v>
      </c>
      <c r="Y219" s="46" t="e">
        <f aca="false">w_1_4*B219+w_2_4*C219+w_3_4*D219+w_4_4*E219+w_5_4*F219+w_6_4*G219+w_7_4*H219+w_8_4*I219+w_9_4*J219+w_10_4*K219</f>
        <v>#NAME?</v>
      </c>
      <c r="Z219" s="46" t="e">
        <f aca="false">w_1_5*B219+w_2_5*C219+w_3_5*D219+w_4_5*E219+w_5_5*F219+w_6_5*G219+w_7_5*H219+w_8_5*I219+w_9_5*J219+w_10_5*K219</f>
        <v>#NAME?</v>
      </c>
      <c r="AA219" s="46" t="e">
        <f aca="false">w_1_6*B219+w_2_6*C219+w_3_6*D219+w_4_6*E219+w_5_6*F219+w_6_6*G219+w_7_6*H219+w_8_6*I219+w_9_6*J219+w_10_6*K219</f>
        <v>#NAME?</v>
      </c>
      <c r="AB219" s="46" t="e">
        <f aca="false">w_1_7*B219+w_2_7*C219+w_3_7*D219+w_4_7*E219+w_5_7*F219+w_6_7*G219+w_7_7*H219+w_8_7*I219+w_9_7*J219+w_10_7*K219</f>
        <v>#NAME?</v>
      </c>
      <c r="AC219" s="46" t="e">
        <f aca="false">w_1_8*B219+w_2_8*C219+w_3_8*D219+w_4_8*E219+w_5_8*F219+w_6_8*G219+w_7_8*H219+w_8_8*I219+w_9_8*J219+w_10_8*K219</f>
        <v>#NAME?</v>
      </c>
      <c r="AD219" s="46" t="e">
        <f aca="false">w_1_9*B219+w_2_9*C219+w_3_9*D219+w_4_9*E219+w_5_9*F219+w_6_9*G219+w_7_9*H219+w_8_9*I219+w_9_9*J219+w_10_9*K219</f>
        <v>#NAME?</v>
      </c>
      <c r="AE219" s="46" t="e">
        <f aca="false">w_1_10*B219+w_2_10*C219+w_3_10*D219+w_4_10*E219+w_5_10*F219+w_6_10*G219+w_7_10*H219+w_8_10*I219+w_9_10*J219+w_10_10*K219</f>
        <v>#NAME?</v>
      </c>
    </row>
    <row r="220" customFormat="false" ht="15" hidden="false" customHeight="false" outlineLevel="0" collapsed="false">
      <c r="A220" s="0" t="n">
        <f aca="false">A219+$B$1</f>
        <v>215</v>
      </c>
      <c r="B220" s="45" t="e">
        <f aca="false">B219+eta_1*(L219-B219)*Dt</f>
        <v>#NAME?</v>
      </c>
      <c r="C220" s="46" t="e">
        <f aca="false">C219+eta_2*(M219-C219)*Dt</f>
        <v>#NAME?</v>
      </c>
      <c r="D220" s="47" t="e">
        <f aca="false">D219+eta_3*(N219-D219)*Dt</f>
        <v>#NAME?</v>
      </c>
      <c r="E220" s="46" t="e">
        <f aca="false">E219+eta_4*(O219-E219)*Dt</f>
        <v>#NAME?</v>
      </c>
      <c r="F220" s="48" t="e">
        <f aca="false">F219+eta_5*(P219-F219)*Dt</f>
        <v>#NAME?</v>
      </c>
      <c r="G220" s="49" t="e">
        <f aca="false">G219+eta_6*(Q219-G219)*Dt</f>
        <v>#NAME?</v>
      </c>
      <c r="H220" s="50" t="e">
        <f aca="false">H219+eta_7*(R219-H219)*Dt</f>
        <v>#NAME?</v>
      </c>
      <c r="I220" s="51" t="e">
        <f aca="false">I219+eta_8*(S219-I219)*Dt</f>
        <v>#NAME?</v>
      </c>
      <c r="J220" s="52" t="e">
        <f aca="false">J219+eta_9*(T219-J219)*Dt</f>
        <v>#NAME?</v>
      </c>
      <c r="K220" s="53" t="e">
        <f aca="false">K219+eta_10*(U219-K219)*Dt</f>
        <v>#NAME?</v>
      </c>
      <c r="L220" s="46" t="e">
        <f aca="false">MAX(0,id_1*V220+sum_1*V220+IF(ssum_1&gt;0,ssum_1*V220/lamda_1,0)+slogistic_1*(1/(1+EXP(-s_1*(V220-t_1))))+alogistic_1*(((1/(1+EXP(-s_1*(V220-t_1))))-(1/(1+EXP(s_1*t_1))))*(1+EXP(-s_1*t_1))))</f>
        <v>#NAME?</v>
      </c>
      <c r="M220" s="46" t="e">
        <f aca="false">MAX(0,id_2*W220+sum_2*W220+IF(ssum_2&gt;0,ssum_2*W220/lamda_2,0)+slogistic_2*(1/(1+EXP(-s_2*(W220-t_2))))+alogistic_2*(((1/(1+EXP(-s_2*(W220-t_2))))-(1/(1+EXP(s_2*t_2))))*(1+EXP(-s_2*t_2))))</f>
        <v>#NAME?</v>
      </c>
      <c r="N220" s="46" t="e">
        <f aca="false">MAX(0,id_3*X220+sum_3*X220+IF(ssum_3&gt;0,ssum_3*X220/lamda_3,0)+slogistic_3*(1/(1+EXP(-s_3*(X220-t_3))))+alogistic_3*(((1/(1+EXP(-s_3*(X220-t_3))))-(1/(1+EXP(s_3*t_3))))*(1+EXP(-s_3*t_3))))</f>
        <v>#NAME?</v>
      </c>
      <c r="O220" s="46" t="e">
        <f aca="false">MAX(0,id_4*Y220+sum_4*Y220+IF(ssum_4&gt;0,ssum_4*Y220/lamda_4,0)+slogistic_4*(1/(1+EXP(-s_4*(Y220-t_4))))+alogistic_4*(((1/(1+EXP(-s_4*(Y220-t_4))))-(1/(1+EXP(s_4*t_4))))*(1+EXP(-s_4*t_4))))</f>
        <v>#NAME?</v>
      </c>
      <c r="P220" s="46" t="e">
        <f aca="false">MAX(0,id_5*Z220+sum_5*Z220+IF(ssum_5&gt;0,ssum_5*Z220/lamda_5,0)+slogistic_5*(1/(1+EXP(-s_5*(Z220-t_5))))+alogistic_5*(((1/(1+EXP(-s_5*(Z220-t_5))))-(1/(1+EXP(s_5*t_5))))*(1+EXP(-s_5*t_5))))</f>
        <v>#NAME?</v>
      </c>
      <c r="Q220" s="46" t="e">
        <f aca="false">MAX(0,id_6*AA220+sum_6*AA220+IF(ssum_6&gt;0,ssum_6*AA220/lamda_6,0)+slogistic_6*(1/(1+EXP(-s_6*(AA220-t_6))))+alogistic_6*(((1/(1+EXP(-s_6*(AA220-t_6))))-(1/(1+EXP(s_6*t_6))))*(1+EXP(-s_6*t_6))))</f>
        <v>#NAME?</v>
      </c>
      <c r="R220" s="46" t="e">
        <f aca="false">MAX(0,id_7*AB220+sum_7*AB220+IF(ssum_7&gt;0,ssum_7*AB220/lamda_7,0)+slogistic_7*(1/(1+EXP(-s_7*(AB220-t_7))))+alogistic_7*(((1/(1+EXP(-s_7*(AB220-t_7))))-(1/(1+EXP(s_7*t_7))))*(1+EXP(-s_7*t_7))))</f>
        <v>#NAME?</v>
      </c>
      <c r="S220" s="46" t="e">
        <f aca="false">MAX(0,id_8*AC220+sum_8*AC220+IF(ssum_8&gt;0,ssum_8*AC220/lamda_8,0)+slogistic_8*(1/(1+EXP(-s_8*(AC220-t_8))))+alogistic_8*(((1/(1+EXP(-s_8*(AC220-t_8))))-(1/(1+EXP(s_8*t_8))))*(1+EXP(-s_8*t_8))))</f>
        <v>#NAME?</v>
      </c>
      <c r="T220" s="46" t="e">
        <f aca="false">MAX(0,id_9*AD220+sum_9*AD220+IF(ssum_9&gt;0,ssum_9*AD220/lamda_9,0)+slogistic_9*(1/(1+EXP(-s_9*(AD220-t_9))))+alogistic_9*(((1/(1+EXP(-s_9*(AD220-t_9))))-(1/(1+EXP(s_9*t_9))))*(1+EXP(-s_9*t_9))))</f>
        <v>#NAME?</v>
      </c>
      <c r="U220" s="46" t="e">
        <f aca="false">MAX(0,id_10*AE220+sum_10*AE220+IF(ssum_10&gt;0,ssum_10*AE220/lamda_10,0)+slogistic_10*(1/(1+EXP(-s_10*(AE220-t_10))))+alogistic_10*(((1/(1+EXP(-s_10*(AE220-t_10))))-(1/(1+EXP(s_10*t_10))))*(1+EXP(-s_10*t_10))))</f>
        <v>#NAME?</v>
      </c>
      <c r="V220" s="46" t="e">
        <f aca="false">w_1_1*B220+w_2_1*C220+w_3_1*D220+w_4_1*E220+w_5_1*F220+w_6_1*G220+w_7_1*H220+w_8_1*I220+w_9_1*J220+w_10_1*K220</f>
        <v>#NAME?</v>
      </c>
      <c r="W220" s="46" t="e">
        <f aca="false">w_1_2*B220+w_2_2*C220+w_3_2*D220+w_4_2*E220+w_5_2*F220+w_5_2*G220+w_7_2*H220+w_8_2*I220+w_9_2*J220+w_10_2*K220</f>
        <v>#NAME?</v>
      </c>
      <c r="X220" s="46" t="e">
        <f aca="false">w_1_3*B220+w_2_3*C220+matrix!$E$6*D220+matrix!$E$7*E220+matrix!$E$8*F220+matrix!$E$9*G220+matrix!$E$10*H220+matrix!$E$11*I220+matrix!$E$12*J220+matrix!$E$13*K220</f>
        <v>#NAME?</v>
      </c>
      <c r="Y220" s="46" t="e">
        <f aca="false">w_1_4*B220+w_2_4*C220+w_3_4*D220+w_4_4*E220+w_5_4*F220+w_6_4*G220+w_7_4*H220+w_8_4*I220+w_9_4*J220+w_10_4*K220</f>
        <v>#NAME?</v>
      </c>
      <c r="Z220" s="46" t="e">
        <f aca="false">w_1_5*B220+w_2_5*C220+w_3_5*D220+w_4_5*E220+w_5_5*F220+w_6_5*G220+w_7_5*H220+w_8_5*I220+w_9_5*J220+w_10_5*K220</f>
        <v>#NAME?</v>
      </c>
      <c r="AA220" s="46" t="e">
        <f aca="false">w_1_6*B220+w_2_6*C220+w_3_6*D220+w_4_6*E220+w_5_6*F220+w_6_6*G220+w_7_6*H220+w_8_6*I220+w_9_6*J220+w_10_6*K220</f>
        <v>#NAME?</v>
      </c>
      <c r="AB220" s="46" t="e">
        <f aca="false">w_1_7*B220+w_2_7*C220+w_3_7*D220+w_4_7*E220+w_5_7*F220+w_6_7*G220+w_7_7*H220+w_8_7*I220+w_9_7*J220+w_10_7*K220</f>
        <v>#NAME?</v>
      </c>
      <c r="AC220" s="46" t="e">
        <f aca="false">w_1_8*B220+w_2_8*C220+w_3_8*D220+w_4_8*E220+w_5_8*F220+w_6_8*G220+w_7_8*H220+w_8_8*I220+w_9_8*J220+w_10_8*K220</f>
        <v>#NAME?</v>
      </c>
      <c r="AD220" s="46" t="e">
        <f aca="false">w_1_9*B220+w_2_9*C220+w_3_9*D220+w_4_9*E220+w_5_9*F220+w_6_9*G220+w_7_9*H220+w_8_9*I220+w_9_9*J220+w_10_9*K220</f>
        <v>#NAME?</v>
      </c>
      <c r="AE220" s="46" t="e">
        <f aca="false">w_1_10*B220+w_2_10*C220+w_3_10*D220+w_4_10*E220+w_5_10*F220+w_6_10*G220+w_7_10*H220+w_8_10*I220+w_9_10*J220+w_10_10*K220</f>
        <v>#NAME?</v>
      </c>
    </row>
    <row r="221" customFormat="false" ht="15" hidden="false" customHeight="false" outlineLevel="0" collapsed="false">
      <c r="A221" s="0" t="n">
        <f aca="false">A220+$B$1</f>
        <v>216</v>
      </c>
      <c r="B221" s="45" t="e">
        <f aca="false">B220+eta_1*(L220-B220)*Dt</f>
        <v>#NAME?</v>
      </c>
      <c r="C221" s="46" t="e">
        <f aca="false">C220+eta_2*(M220-C220)*Dt</f>
        <v>#NAME?</v>
      </c>
      <c r="D221" s="47" t="e">
        <f aca="false">D220+eta_3*(N220-D220)*Dt</f>
        <v>#NAME?</v>
      </c>
      <c r="E221" s="46" t="e">
        <f aca="false">E220+eta_4*(O220-E220)*Dt</f>
        <v>#NAME?</v>
      </c>
      <c r="F221" s="48" t="e">
        <f aca="false">F220+eta_5*(P220-F220)*Dt</f>
        <v>#NAME?</v>
      </c>
      <c r="G221" s="49" t="e">
        <f aca="false">G220+eta_6*(Q220-G220)*Dt</f>
        <v>#NAME?</v>
      </c>
      <c r="H221" s="50" t="e">
        <f aca="false">H220+eta_7*(R220-H220)*Dt</f>
        <v>#NAME?</v>
      </c>
      <c r="I221" s="51" t="e">
        <f aca="false">I220+eta_8*(S220-I220)*Dt</f>
        <v>#NAME?</v>
      </c>
      <c r="J221" s="52" t="e">
        <f aca="false">J220+eta_9*(T220-J220)*Dt</f>
        <v>#NAME?</v>
      </c>
      <c r="K221" s="53" t="e">
        <f aca="false">K220+eta_10*(U220-K220)*Dt</f>
        <v>#NAME?</v>
      </c>
      <c r="L221" s="46" t="e">
        <f aca="false">MAX(0,id_1*V221+sum_1*V221+IF(ssum_1&gt;0,ssum_1*V221/lamda_1,0)+slogistic_1*(1/(1+EXP(-s_1*(V221-t_1))))+alogistic_1*(((1/(1+EXP(-s_1*(V221-t_1))))-(1/(1+EXP(s_1*t_1))))*(1+EXP(-s_1*t_1))))</f>
        <v>#NAME?</v>
      </c>
      <c r="M221" s="46" t="e">
        <f aca="false">MAX(0,id_2*W221+sum_2*W221+IF(ssum_2&gt;0,ssum_2*W221/lamda_2,0)+slogistic_2*(1/(1+EXP(-s_2*(W221-t_2))))+alogistic_2*(((1/(1+EXP(-s_2*(W221-t_2))))-(1/(1+EXP(s_2*t_2))))*(1+EXP(-s_2*t_2))))</f>
        <v>#NAME?</v>
      </c>
      <c r="N221" s="46" t="e">
        <f aca="false">MAX(0,id_3*X221+sum_3*X221+IF(ssum_3&gt;0,ssum_3*X221/lamda_3,0)+slogistic_3*(1/(1+EXP(-s_3*(X221-t_3))))+alogistic_3*(((1/(1+EXP(-s_3*(X221-t_3))))-(1/(1+EXP(s_3*t_3))))*(1+EXP(-s_3*t_3))))</f>
        <v>#NAME?</v>
      </c>
      <c r="O221" s="46" t="e">
        <f aca="false">MAX(0,id_4*Y221+sum_4*Y221+IF(ssum_4&gt;0,ssum_4*Y221/lamda_4,0)+slogistic_4*(1/(1+EXP(-s_4*(Y221-t_4))))+alogistic_4*(((1/(1+EXP(-s_4*(Y221-t_4))))-(1/(1+EXP(s_4*t_4))))*(1+EXP(-s_4*t_4))))</f>
        <v>#NAME?</v>
      </c>
      <c r="P221" s="46" t="e">
        <f aca="false">MAX(0,id_5*Z221+sum_5*Z221+IF(ssum_5&gt;0,ssum_5*Z221/lamda_5,0)+slogistic_5*(1/(1+EXP(-s_5*(Z221-t_5))))+alogistic_5*(((1/(1+EXP(-s_5*(Z221-t_5))))-(1/(1+EXP(s_5*t_5))))*(1+EXP(-s_5*t_5))))</f>
        <v>#NAME?</v>
      </c>
      <c r="Q221" s="46" t="e">
        <f aca="false">MAX(0,id_6*AA221+sum_6*AA221+IF(ssum_6&gt;0,ssum_6*AA221/lamda_6,0)+slogistic_6*(1/(1+EXP(-s_6*(AA221-t_6))))+alogistic_6*(((1/(1+EXP(-s_6*(AA221-t_6))))-(1/(1+EXP(s_6*t_6))))*(1+EXP(-s_6*t_6))))</f>
        <v>#NAME?</v>
      </c>
      <c r="R221" s="46" t="e">
        <f aca="false">MAX(0,id_7*AB221+sum_7*AB221+IF(ssum_7&gt;0,ssum_7*AB221/lamda_7,0)+slogistic_7*(1/(1+EXP(-s_7*(AB221-t_7))))+alogistic_7*(((1/(1+EXP(-s_7*(AB221-t_7))))-(1/(1+EXP(s_7*t_7))))*(1+EXP(-s_7*t_7))))</f>
        <v>#NAME?</v>
      </c>
      <c r="S221" s="46" t="e">
        <f aca="false">MAX(0,id_8*AC221+sum_8*AC221+IF(ssum_8&gt;0,ssum_8*AC221/lamda_8,0)+slogistic_8*(1/(1+EXP(-s_8*(AC221-t_8))))+alogistic_8*(((1/(1+EXP(-s_8*(AC221-t_8))))-(1/(1+EXP(s_8*t_8))))*(1+EXP(-s_8*t_8))))</f>
        <v>#NAME?</v>
      </c>
      <c r="T221" s="46" t="e">
        <f aca="false">MAX(0,id_9*AD221+sum_9*AD221+IF(ssum_9&gt;0,ssum_9*AD221/lamda_9,0)+slogistic_9*(1/(1+EXP(-s_9*(AD221-t_9))))+alogistic_9*(((1/(1+EXP(-s_9*(AD221-t_9))))-(1/(1+EXP(s_9*t_9))))*(1+EXP(-s_9*t_9))))</f>
        <v>#NAME?</v>
      </c>
      <c r="U221" s="46" t="e">
        <f aca="false">MAX(0,id_10*AE221+sum_10*AE221+IF(ssum_10&gt;0,ssum_10*AE221/lamda_10,0)+slogistic_10*(1/(1+EXP(-s_10*(AE221-t_10))))+alogistic_10*(((1/(1+EXP(-s_10*(AE221-t_10))))-(1/(1+EXP(s_10*t_10))))*(1+EXP(-s_10*t_10))))</f>
        <v>#NAME?</v>
      </c>
      <c r="V221" s="46" t="e">
        <f aca="false">w_1_1*B221+w_2_1*C221+w_3_1*D221+w_4_1*E221+w_5_1*F221+w_6_1*G221+w_7_1*H221+w_8_1*I221+w_9_1*J221+w_10_1*K221</f>
        <v>#NAME?</v>
      </c>
      <c r="W221" s="46" t="e">
        <f aca="false">w_1_2*B221+w_2_2*C221+w_3_2*D221+w_4_2*E221+w_5_2*F221+w_5_2*G221+w_7_2*H221+w_8_2*I221+w_9_2*J221+w_10_2*K221</f>
        <v>#NAME?</v>
      </c>
      <c r="X221" s="46" t="e">
        <f aca="false">w_1_3*B221+w_2_3*C221+matrix!$E$6*D221+matrix!$E$7*E221+matrix!$E$8*F221+matrix!$E$9*G221+matrix!$E$10*H221+matrix!$E$11*I221+matrix!$E$12*J221+matrix!$E$13*K221</f>
        <v>#NAME?</v>
      </c>
      <c r="Y221" s="46" t="e">
        <f aca="false">w_1_4*B221+w_2_4*C221+w_3_4*D221+w_4_4*E221+w_5_4*F221+w_6_4*G221+w_7_4*H221+w_8_4*I221+w_9_4*J221+w_10_4*K221</f>
        <v>#NAME?</v>
      </c>
      <c r="Z221" s="46" t="e">
        <f aca="false">w_1_5*B221+w_2_5*C221+w_3_5*D221+w_4_5*E221+w_5_5*F221+w_6_5*G221+w_7_5*H221+w_8_5*I221+w_9_5*J221+w_10_5*K221</f>
        <v>#NAME?</v>
      </c>
      <c r="AA221" s="46" t="e">
        <f aca="false">w_1_6*B221+w_2_6*C221+w_3_6*D221+w_4_6*E221+w_5_6*F221+w_6_6*G221+w_7_6*H221+w_8_6*I221+w_9_6*J221+w_10_6*K221</f>
        <v>#NAME?</v>
      </c>
      <c r="AB221" s="46" t="e">
        <f aca="false">w_1_7*B221+w_2_7*C221+w_3_7*D221+w_4_7*E221+w_5_7*F221+w_6_7*G221+w_7_7*H221+w_8_7*I221+w_9_7*J221+w_10_7*K221</f>
        <v>#NAME?</v>
      </c>
      <c r="AC221" s="46" t="e">
        <f aca="false">w_1_8*B221+w_2_8*C221+w_3_8*D221+w_4_8*E221+w_5_8*F221+w_6_8*G221+w_7_8*H221+w_8_8*I221+w_9_8*J221+w_10_8*K221</f>
        <v>#NAME?</v>
      </c>
      <c r="AD221" s="46" t="e">
        <f aca="false">w_1_9*B221+w_2_9*C221+w_3_9*D221+w_4_9*E221+w_5_9*F221+w_6_9*G221+w_7_9*H221+w_8_9*I221+w_9_9*J221+w_10_9*K221</f>
        <v>#NAME?</v>
      </c>
      <c r="AE221" s="46" t="e">
        <f aca="false">w_1_10*B221+w_2_10*C221+w_3_10*D221+w_4_10*E221+w_5_10*F221+w_6_10*G221+w_7_10*H221+w_8_10*I221+w_9_10*J221+w_10_10*K221</f>
        <v>#NAME?</v>
      </c>
    </row>
    <row r="222" customFormat="false" ht="15" hidden="false" customHeight="false" outlineLevel="0" collapsed="false">
      <c r="A222" s="0" t="n">
        <f aca="false">A221+$B$1</f>
        <v>217</v>
      </c>
      <c r="B222" s="45" t="e">
        <f aca="false">B221+eta_1*(L221-B221)*Dt</f>
        <v>#NAME?</v>
      </c>
      <c r="C222" s="46" t="e">
        <f aca="false">C221+eta_2*(M221-C221)*Dt</f>
        <v>#NAME?</v>
      </c>
      <c r="D222" s="47" t="e">
        <f aca="false">D221+eta_3*(N221-D221)*Dt</f>
        <v>#NAME?</v>
      </c>
      <c r="E222" s="46" t="e">
        <f aca="false">E221+eta_4*(O221-E221)*Dt</f>
        <v>#NAME?</v>
      </c>
      <c r="F222" s="48" t="e">
        <f aca="false">F221+eta_5*(P221-F221)*Dt</f>
        <v>#NAME?</v>
      </c>
      <c r="G222" s="49" t="e">
        <f aca="false">G221+eta_6*(Q221-G221)*Dt</f>
        <v>#NAME?</v>
      </c>
      <c r="H222" s="50" t="e">
        <f aca="false">H221+eta_7*(R221-H221)*Dt</f>
        <v>#NAME?</v>
      </c>
      <c r="I222" s="51" t="e">
        <f aca="false">I221+eta_8*(S221-I221)*Dt</f>
        <v>#NAME?</v>
      </c>
      <c r="J222" s="52" t="e">
        <f aca="false">J221+eta_9*(T221-J221)*Dt</f>
        <v>#NAME?</v>
      </c>
      <c r="K222" s="53" t="e">
        <f aca="false">K221+eta_10*(U221-K221)*Dt</f>
        <v>#NAME?</v>
      </c>
      <c r="L222" s="46" t="e">
        <f aca="false">MAX(0,id_1*V222+sum_1*V222+IF(ssum_1&gt;0,ssum_1*V222/lamda_1,0)+slogistic_1*(1/(1+EXP(-s_1*(V222-t_1))))+alogistic_1*(((1/(1+EXP(-s_1*(V222-t_1))))-(1/(1+EXP(s_1*t_1))))*(1+EXP(-s_1*t_1))))</f>
        <v>#NAME?</v>
      </c>
      <c r="M222" s="46" t="e">
        <f aca="false">MAX(0,id_2*W222+sum_2*W222+IF(ssum_2&gt;0,ssum_2*W222/lamda_2,0)+slogistic_2*(1/(1+EXP(-s_2*(W222-t_2))))+alogistic_2*(((1/(1+EXP(-s_2*(W222-t_2))))-(1/(1+EXP(s_2*t_2))))*(1+EXP(-s_2*t_2))))</f>
        <v>#NAME?</v>
      </c>
      <c r="N222" s="46" t="e">
        <f aca="false">MAX(0,id_3*X222+sum_3*X222+IF(ssum_3&gt;0,ssum_3*X222/lamda_3,0)+slogistic_3*(1/(1+EXP(-s_3*(X222-t_3))))+alogistic_3*(((1/(1+EXP(-s_3*(X222-t_3))))-(1/(1+EXP(s_3*t_3))))*(1+EXP(-s_3*t_3))))</f>
        <v>#NAME?</v>
      </c>
      <c r="O222" s="46" t="e">
        <f aca="false">MAX(0,id_4*Y222+sum_4*Y222+IF(ssum_4&gt;0,ssum_4*Y222/lamda_4,0)+slogistic_4*(1/(1+EXP(-s_4*(Y222-t_4))))+alogistic_4*(((1/(1+EXP(-s_4*(Y222-t_4))))-(1/(1+EXP(s_4*t_4))))*(1+EXP(-s_4*t_4))))</f>
        <v>#NAME?</v>
      </c>
      <c r="P222" s="46" t="e">
        <f aca="false">MAX(0,id_5*Z222+sum_5*Z222+IF(ssum_5&gt;0,ssum_5*Z222/lamda_5,0)+slogistic_5*(1/(1+EXP(-s_5*(Z222-t_5))))+alogistic_5*(((1/(1+EXP(-s_5*(Z222-t_5))))-(1/(1+EXP(s_5*t_5))))*(1+EXP(-s_5*t_5))))</f>
        <v>#NAME?</v>
      </c>
      <c r="Q222" s="46" t="e">
        <f aca="false">MAX(0,id_6*AA222+sum_6*AA222+IF(ssum_6&gt;0,ssum_6*AA222/lamda_6,0)+slogistic_6*(1/(1+EXP(-s_6*(AA222-t_6))))+alogistic_6*(((1/(1+EXP(-s_6*(AA222-t_6))))-(1/(1+EXP(s_6*t_6))))*(1+EXP(-s_6*t_6))))</f>
        <v>#NAME?</v>
      </c>
      <c r="R222" s="46" t="e">
        <f aca="false">MAX(0,id_7*AB222+sum_7*AB222+IF(ssum_7&gt;0,ssum_7*AB222/lamda_7,0)+slogistic_7*(1/(1+EXP(-s_7*(AB222-t_7))))+alogistic_7*(((1/(1+EXP(-s_7*(AB222-t_7))))-(1/(1+EXP(s_7*t_7))))*(1+EXP(-s_7*t_7))))</f>
        <v>#NAME?</v>
      </c>
      <c r="S222" s="46" t="e">
        <f aca="false">MAX(0,id_8*AC222+sum_8*AC222+IF(ssum_8&gt;0,ssum_8*AC222/lamda_8,0)+slogistic_8*(1/(1+EXP(-s_8*(AC222-t_8))))+alogistic_8*(((1/(1+EXP(-s_8*(AC222-t_8))))-(1/(1+EXP(s_8*t_8))))*(1+EXP(-s_8*t_8))))</f>
        <v>#NAME?</v>
      </c>
      <c r="T222" s="46" t="e">
        <f aca="false">MAX(0,id_9*AD222+sum_9*AD222+IF(ssum_9&gt;0,ssum_9*AD222/lamda_9,0)+slogistic_9*(1/(1+EXP(-s_9*(AD222-t_9))))+alogistic_9*(((1/(1+EXP(-s_9*(AD222-t_9))))-(1/(1+EXP(s_9*t_9))))*(1+EXP(-s_9*t_9))))</f>
        <v>#NAME?</v>
      </c>
      <c r="U222" s="46" t="e">
        <f aca="false">MAX(0,id_10*AE222+sum_10*AE222+IF(ssum_10&gt;0,ssum_10*AE222/lamda_10,0)+slogistic_10*(1/(1+EXP(-s_10*(AE222-t_10))))+alogistic_10*(((1/(1+EXP(-s_10*(AE222-t_10))))-(1/(1+EXP(s_10*t_10))))*(1+EXP(-s_10*t_10))))</f>
        <v>#NAME?</v>
      </c>
      <c r="V222" s="46" t="e">
        <f aca="false">w_1_1*B222+w_2_1*C222+w_3_1*D222+w_4_1*E222+w_5_1*F222+w_6_1*G222+w_7_1*H222+w_8_1*I222+w_9_1*J222+w_10_1*K222</f>
        <v>#NAME?</v>
      </c>
      <c r="W222" s="46" t="e">
        <f aca="false">w_1_2*B222+w_2_2*C222+w_3_2*D222+w_4_2*E222+w_5_2*F222+w_5_2*G222+w_7_2*H222+w_8_2*I222+w_9_2*J222+w_10_2*K222</f>
        <v>#NAME?</v>
      </c>
      <c r="X222" s="46" t="e">
        <f aca="false">w_1_3*B222+w_2_3*C222+matrix!$E$6*D222+matrix!$E$7*E222+matrix!$E$8*F222+matrix!$E$9*G222+matrix!$E$10*H222+matrix!$E$11*I222+matrix!$E$12*J222+matrix!$E$13*K222</f>
        <v>#NAME?</v>
      </c>
      <c r="Y222" s="46" t="e">
        <f aca="false">w_1_4*B222+w_2_4*C222+w_3_4*D222+w_4_4*E222+w_5_4*F222+w_6_4*G222+w_7_4*H222+w_8_4*I222+w_9_4*J222+w_10_4*K222</f>
        <v>#NAME?</v>
      </c>
      <c r="Z222" s="46" t="e">
        <f aca="false">w_1_5*B222+w_2_5*C222+w_3_5*D222+w_4_5*E222+w_5_5*F222+w_6_5*G222+w_7_5*H222+w_8_5*I222+w_9_5*J222+w_10_5*K222</f>
        <v>#NAME?</v>
      </c>
      <c r="AA222" s="46" t="e">
        <f aca="false">w_1_6*B222+w_2_6*C222+w_3_6*D222+w_4_6*E222+w_5_6*F222+w_6_6*G222+w_7_6*H222+w_8_6*I222+w_9_6*J222+w_10_6*K222</f>
        <v>#NAME?</v>
      </c>
      <c r="AB222" s="46" t="e">
        <f aca="false">w_1_7*B222+w_2_7*C222+w_3_7*D222+w_4_7*E222+w_5_7*F222+w_6_7*G222+w_7_7*H222+w_8_7*I222+w_9_7*J222+w_10_7*K222</f>
        <v>#NAME?</v>
      </c>
      <c r="AC222" s="46" t="e">
        <f aca="false">w_1_8*B222+w_2_8*C222+w_3_8*D222+w_4_8*E222+w_5_8*F222+w_6_8*G222+w_7_8*H222+w_8_8*I222+w_9_8*J222+w_10_8*K222</f>
        <v>#NAME?</v>
      </c>
      <c r="AD222" s="46" t="e">
        <f aca="false">w_1_9*B222+w_2_9*C222+w_3_9*D222+w_4_9*E222+w_5_9*F222+w_6_9*G222+w_7_9*H222+w_8_9*I222+w_9_9*J222+w_10_9*K222</f>
        <v>#NAME?</v>
      </c>
      <c r="AE222" s="46" t="e">
        <f aca="false">w_1_10*B222+w_2_10*C222+w_3_10*D222+w_4_10*E222+w_5_10*F222+w_6_10*G222+w_7_10*H222+w_8_10*I222+w_9_10*J222+w_10_10*K222</f>
        <v>#NAME?</v>
      </c>
    </row>
    <row r="223" customFormat="false" ht="15" hidden="false" customHeight="false" outlineLevel="0" collapsed="false">
      <c r="A223" s="0" t="n">
        <f aca="false">A222+$B$1</f>
        <v>218</v>
      </c>
      <c r="B223" s="45" t="e">
        <f aca="false">B222+eta_1*(L222-B222)*Dt</f>
        <v>#NAME?</v>
      </c>
      <c r="C223" s="46" t="e">
        <f aca="false">C222+eta_2*(M222-C222)*Dt</f>
        <v>#NAME?</v>
      </c>
      <c r="D223" s="47" t="e">
        <f aca="false">D222+eta_3*(N222-D222)*Dt</f>
        <v>#NAME?</v>
      </c>
      <c r="E223" s="46" t="e">
        <f aca="false">E222+eta_4*(O222-E222)*Dt</f>
        <v>#NAME?</v>
      </c>
      <c r="F223" s="48" t="e">
        <f aca="false">F222+eta_5*(P222-F222)*Dt</f>
        <v>#NAME?</v>
      </c>
      <c r="G223" s="49" t="e">
        <f aca="false">G222+eta_6*(Q222-G222)*Dt</f>
        <v>#NAME?</v>
      </c>
      <c r="H223" s="50" t="e">
        <f aca="false">H222+eta_7*(R222-H222)*Dt</f>
        <v>#NAME?</v>
      </c>
      <c r="I223" s="51" t="e">
        <f aca="false">I222+eta_8*(S222-I222)*Dt</f>
        <v>#NAME?</v>
      </c>
      <c r="J223" s="52" t="e">
        <f aca="false">J222+eta_9*(T222-J222)*Dt</f>
        <v>#NAME?</v>
      </c>
      <c r="K223" s="53" t="e">
        <f aca="false">K222+eta_10*(U222-K222)*Dt</f>
        <v>#NAME?</v>
      </c>
      <c r="L223" s="46" t="e">
        <f aca="false">MAX(0,id_1*V223+sum_1*V223+IF(ssum_1&gt;0,ssum_1*V223/lamda_1,0)+slogistic_1*(1/(1+EXP(-s_1*(V223-t_1))))+alogistic_1*(((1/(1+EXP(-s_1*(V223-t_1))))-(1/(1+EXP(s_1*t_1))))*(1+EXP(-s_1*t_1))))</f>
        <v>#NAME?</v>
      </c>
      <c r="M223" s="46" t="e">
        <f aca="false">MAX(0,id_2*W223+sum_2*W223+IF(ssum_2&gt;0,ssum_2*W223/lamda_2,0)+slogistic_2*(1/(1+EXP(-s_2*(W223-t_2))))+alogistic_2*(((1/(1+EXP(-s_2*(W223-t_2))))-(1/(1+EXP(s_2*t_2))))*(1+EXP(-s_2*t_2))))</f>
        <v>#NAME?</v>
      </c>
      <c r="N223" s="46" t="e">
        <f aca="false">MAX(0,id_3*X223+sum_3*X223+IF(ssum_3&gt;0,ssum_3*X223/lamda_3,0)+slogistic_3*(1/(1+EXP(-s_3*(X223-t_3))))+alogistic_3*(((1/(1+EXP(-s_3*(X223-t_3))))-(1/(1+EXP(s_3*t_3))))*(1+EXP(-s_3*t_3))))</f>
        <v>#NAME?</v>
      </c>
      <c r="O223" s="46" t="e">
        <f aca="false">MAX(0,id_4*Y223+sum_4*Y223+IF(ssum_4&gt;0,ssum_4*Y223/lamda_4,0)+slogistic_4*(1/(1+EXP(-s_4*(Y223-t_4))))+alogistic_4*(((1/(1+EXP(-s_4*(Y223-t_4))))-(1/(1+EXP(s_4*t_4))))*(1+EXP(-s_4*t_4))))</f>
        <v>#NAME?</v>
      </c>
      <c r="P223" s="46" t="e">
        <f aca="false">MAX(0,id_5*Z223+sum_5*Z223+IF(ssum_5&gt;0,ssum_5*Z223/lamda_5,0)+slogistic_5*(1/(1+EXP(-s_5*(Z223-t_5))))+alogistic_5*(((1/(1+EXP(-s_5*(Z223-t_5))))-(1/(1+EXP(s_5*t_5))))*(1+EXP(-s_5*t_5))))</f>
        <v>#NAME?</v>
      </c>
      <c r="Q223" s="46" t="e">
        <f aca="false">MAX(0,id_6*AA223+sum_6*AA223+IF(ssum_6&gt;0,ssum_6*AA223/lamda_6,0)+slogistic_6*(1/(1+EXP(-s_6*(AA223-t_6))))+alogistic_6*(((1/(1+EXP(-s_6*(AA223-t_6))))-(1/(1+EXP(s_6*t_6))))*(1+EXP(-s_6*t_6))))</f>
        <v>#NAME?</v>
      </c>
      <c r="R223" s="46" t="e">
        <f aca="false">MAX(0,id_7*AB223+sum_7*AB223+IF(ssum_7&gt;0,ssum_7*AB223/lamda_7,0)+slogistic_7*(1/(1+EXP(-s_7*(AB223-t_7))))+alogistic_7*(((1/(1+EXP(-s_7*(AB223-t_7))))-(1/(1+EXP(s_7*t_7))))*(1+EXP(-s_7*t_7))))</f>
        <v>#NAME?</v>
      </c>
      <c r="S223" s="46" t="e">
        <f aca="false">MAX(0,id_8*AC223+sum_8*AC223+IF(ssum_8&gt;0,ssum_8*AC223/lamda_8,0)+slogistic_8*(1/(1+EXP(-s_8*(AC223-t_8))))+alogistic_8*(((1/(1+EXP(-s_8*(AC223-t_8))))-(1/(1+EXP(s_8*t_8))))*(1+EXP(-s_8*t_8))))</f>
        <v>#NAME?</v>
      </c>
      <c r="T223" s="46" t="e">
        <f aca="false">MAX(0,id_9*AD223+sum_9*AD223+IF(ssum_9&gt;0,ssum_9*AD223/lamda_9,0)+slogistic_9*(1/(1+EXP(-s_9*(AD223-t_9))))+alogistic_9*(((1/(1+EXP(-s_9*(AD223-t_9))))-(1/(1+EXP(s_9*t_9))))*(1+EXP(-s_9*t_9))))</f>
        <v>#NAME?</v>
      </c>
      <c r="U223" s="46" t="e">
        <f aca="false">MAX(0,id_10*AE223+sum_10*AE223+IF(ssum_10&gt;0,ssum_10*AE223/lamda_10,0)+slogistic_10*(1/(1+EXP(-s_10*(AE223-t_10))))+alogistic_10*(((1/(1+EXP(-s_10*(AE223-t_10))))-(1/(1+EXP(s_10*t_10))))*(1+EXP(-s_10*t_10))))</f>
        <v>#NAME?</v>
      </c>
      <c r="V223" s="46" t="e">
        <f aca="false">w_1_1*B223+w_2_1*C223+w_3_1*D223+w_4_1*E223+w_5_1*F223+w_6_1*G223+w_7_1*H223+w_8_1*I223+w_9_1*J223+w_10_1*K223</f>
        <v>#NAME?</v>
      </c>
      <c r="W223" s="46" t="e">
        <f aca="false">w_1_2*B223+w_2_2*C223+w_3_2*D223+w_4_2*E223+w_5_2*F223+w_5_2*G223+w_7_2*H223+w_8_2*I223+w_9_2*J223+w_10_2*K223</f>
        <v>#NAME?</v>
      </c>
      <c r="X223" s="46" t="e">
        <f aca="false">w_1_3*B223+w_2_3*C223+matrix!$E$6*D223+matrix!$E$7*E223+matrix!$E$8*F223+matrix!$E$9*G223+matrix!$E$10*H223+matrix!$E$11*I223+matrix!$E$12*J223+matrix!$E$13*K223</f>
        <v>#NAME?</v>
      </c>
      <c r="Y223" s="46" t="e">
        <f aca="false">w_1_4*B223+w_2_4*C223+w_3_4*D223+w_4_4*E223+w_5_4*F223+w_6_4*G223+w_7_4*H223+w_8_4*I223+w_9_4*J223+w_10_4*K223</f>
        <v>#NAME?</v>
      </c>
      <c r="Z223" s="46" t="e">
        <f aca="false">w_1_5*B223+w_2_5*C223+w_3_5*D223+w_4_5*E223+w_5_5*F223+w_6_5*G223+w_7_5*H223+w_8_5*I223+w_9_5*J223+w_10_5*K223</f>
        <v>#NAME?</v>
      </c>
      <c r="AA223" s="46" t="e">
        <f aca="false">w_1_6*B223+w_2_6*C223+w_3_6*D223+w_4_6*E223+w_5_6*F223+w_6_6*G223+w_7_6*H223+w_8_6*I223+w_9_6*J223+w_10_6*K223</f>
        <v>#NAME?</v>
      </c>
      <c r="AB223" s="46" t="e">
        <f aca="false">w_1_7*B223+w_2_7*C223+w_3_7*D223+w_4_7*E223+w_5_7*F223+w_6_7*G223+w_7_7*H223+w_8_7*I223+w_9_7*J223+w_10_7*K223</f>
        <v>#NAME?</v>
      </c>
      <c r="AC223" s="46" t="e">
        <f aca="false">w_1_8*B223+w_2_8*C223+w_3_8*D223+w_4_8*E223+w_5_8*F223+w_6_8*G223+w_7_8*H223+w_8_8*I223+w_9_8*J223+w_10_8*K223</f>
        <v>#NAME?</v>
      </c>
      <c r="AD223" s="46" t="e">
        <f aca="false">w_1_9*B223+w_2_9*C223+w_3_9*D223+w_4_9*E223+w_5_9*F223+w_6_9*G223+w_7_9*H223+w_8_9*I223+w_9_9*J223+w_10_9*K223</f>
        <v>#NAME?</v>
      </c>
      <c r="AE223" s="46" t="e">
        <f aca="false">w_1_10*B223+w_2_10*C223+w_3_10*D223+w_4_10*E223+w_5_10*F223+w_6_10*G223+w_7_10*H223+w_8_10*I223+w_9_10*J223+w_10_10*K223</f>
        <v>#NAME?</v>
      </c>
    </row>
    <row r="224" customFormat="false" ht="15" hidden="false" customHeight="false" outlineLevel="0" collapsed="false">
      <c r="A224" s="0" t="n">
        <f aca="false">A223+$B$1</f>
        <v>219</v>
      </c>
      <c r="B224" s="45" t="e">
        <f aca="false">B223+eta_1*(L223-B223)*Dt</f>
        <v>#NAME?</v>
      </c>
      <c r="C224" s="46" t="e">
        <f aca="false">C223+eta_2*(M223-C223)*Dt</f>
        <v>#NAME?</v>
      </c>
      <c r="D224" s="47" t="e">
        <f aca="false">D223+eta_3*(N223-D223)*Dt</f>
        <v>#NAME?</v>
      </c>
      <c r="E224" s="46" t="e">
        <f aca="false">E223+eta_4*(O223-E223)*Dt</f>
        <v>#NAME?</v>
      </c>
      <c r="F224" s="48" t="e">
        <f aca="false">F223+eta_5*(P223-F223)*Dt</f>
        <v>#NAME?</v>
      </c>
      <c r="G224" s="49" t="e">
        <f aca="false">G223+eta_6*(Q223-G223)*Dt</f>
        <v>#NAME?</v>
      </c>
      <c r="H224" s="50" t="e">
        <f aca="false">H223+eta_7*(R223-H223)*Dt</f>
        <v>#NAME?</v>
      </c>
      <c r="I224" s="51" t="e">
        <f aca="false">I223+eta_8*(S223-I223)*Dt</f>
        <v>#NAME?</v>
      </c>
      <c r="J224" s="52" t="e">
        <f aca="false">J223+eta_9*(T223-J223)*Dt</f>
        <v>#NAME?</v>
      </c>
      <c r="K224" s="53" t="e">
        <f aca="false">K223+eta_10*(U223-K223)*Dt</f>
        <v>#NAME?</v>
      </c>
      <c r="L224" s="46" t="e">
        <f aca="false">MAX(0,id_1*V224+sum_1*V224+IF(ssum_1&gt;0,ssum_1*V224/lamda_1,0)+slogistic_1*(1/(1+EXP(-s_1*(V224-t_1))))+alogistic_1*(((1/(1+EXP(-s_1*(V224-t_1))))-(1/(1+EXP(s_1*t_1))))*(1+EXP(-s_1*t_1))))</f>
        <v>#NAME?</v>
      </c>
      <c r="M224" s="46" t="e">
        <f aca="false">MAX(0,id_2*W224+sum_2*W224+IF(ssum_2&gt;0,ssum_2*W224/lamda_2,0)+slogistic_2*(1/(1+EXP(-s_2*(W224-t_2))))+alogistic_2*(((1/(1+EXP(-s_2*(W224-t_2))))-(1/(1+EXP(s_2*t_2))))*(1+EXP(-s_2*t_2))))</f>
        <v>#NAME?</v>
      </c>
      <c r="N224" s="46" t="e">
        <f aca="false">MAX(0,id_3*X224+sum_3*X224+IF(ssum_3&gt;0,ssum_3*X224/lamda_3,0)+slogistic_3*(1/(1+EXP(-s_3*(X224-t_3))))+alogistic_3*(((1/(1+EXP(-s_3*(X224-t_3))))-(1/(1+EXP(s_3*t_3))))*(1+EXP(-s_3*t_3))))</f>
        <v>#NAME?</v>
      </c>
      <c r="O224" s="46" t="e">
        <f aca="false">MAX(0,id_4*Y224+sum_4*Y224+IF(ssum_4&gt;0,ssum_4*Y224/lamda_4,0)+slogistic_4*(1/(1+EXP(-s_4*(Y224-t_4))))+alogistic_4*(((1/(1+EXP(-s_4*(Y224-t_4))))-(1/(1+EXP(s_4*t_4))))*(1+EXP(-s_4*t_4))))</f>
        <v>#NAME?</v>
      </c>
      <c r="P224" s="46" t="e">
        <f aca="false">MAX(0,id_5*Z224+sum_5*Z224+IF(ssum_5&gt;0,ssum_5*Z224/lamda_5,0)+slogistic_5*(1/(1+EXP(-s_5*(Z224-t_5))))+alogistic_5*(((1/(1+EXP(-s_5*(Z224-t_5))))-(1/(1+EXP(s_5*t_5))))*(1+EXP(-s_5*t_5))))</f>
        <v>#NAME?</v>
      </c>
      <c r="Q224" s="46" t="e">
        <f aca="false">MAX(0,id_6*AA224+sum_6*AA224+IF(ssum_6&gt;0,ssum_6*AA224/lamda_6,0)+slogistic_6*(1/(1+EXP(-s_6*(AA224-t_6))))+alogistic_6*(((1/(1+EXP(-s_6*(AA224-t_6))))-(1/(1+EXP(s_6*t_6))))*(1+EXP(-s_6*t_6))))</f>
        <v>#NAME?</v>
      </c>
      <c r="R224" s="46" t="e">
        <f aca="false">MAX(0,id_7*AB224+sum_7*AB224+IF(ssum_7&gt;0,ssum_7*AB224/lamda_7,0)+slogistic_7*(1/(1+EXP(-s_7*(AB224-t_7))))+alogistic_7*(((1/(1+EXP(-s_7*(AB224-t_7))))-(1/(1+EXP(s_7*t_7))))*(1+EXP(-s_7*t_7))))</f>
        <v>#NAME?</v>
      </c>
      <c r="S224" s="46" t="e">
        <f aca="false">MAX(0,id_8*AC224+sum_8*AC224+IF(ssum_8&gt;0,ssum_8*AC224/lamda_8,0)+slogistic_8*(1/(1+EXP(-s_8*(AC224-t_8))))+alogistic_8*(((1/(1+EXP(-s_8*(AC224-t_8))))-(1/(1+EXP(s_8*t_8))))*(1+EXP(-s_8*t_8))))</f>
        <v>#NAME?</v>
      </c>
      <c r="T224" s="46" t="e">
        <f aca="false">MAX(0,id_9*AD224+sum_9*AD224+IF(ssum_9&gt;0,ssum_9*AD224/lamda_9,0)+slogistic_9*(1/(1+EXP(-s_9*(AD224-t_9))))+alogistic_9*(((1/(1+EXP(-s_9*(AD224-t_9))))-(1/(1+EXP(s_9*t_9))))*(1+EXP(-s_9*t_9))))</f>
        <v>#NAME?</v>
      </c>
      <c r="U224" s="46" t="e">
        <f aca="false">MAX(0,id_10*AE224+sum_10*AE224+IF(ssum_10&gt;0,ssum_10*AE224/lamda_10,0)+slogistic_10*(1/(1+EXP(-s_10*(AE224-t_10))))+alogistic_10*(((1/(1+EXP(-s_10*(AE224-t_10))))-(1/(1+EXP(s_10*t_10))))*(1+EXP(-s_10*t_10))))</f>
        <v>#NAME?</v>
      </c>
      <c r="V224" s="46" t="e">
        <f aca="false">w_1_1*B224+w_2_1*C224+w_3_1*D224+w_4_1*E224+w_5_1*F224+w_6_1*G224+w_7_1*H224+w_8_1*I224+w_9_1*J224+w_10_1*K224</f>
        <v>#NAME?</v>
      </c>
      <c r="W224" s="46" t="e">
        <f aca="false">w_1_2*B224+w_2_2*C224+w_3_2*D224+w_4_2*E224+w_5_2*F224+w_5_2*G224+w_7_2*H224+w_8_2*I224+w_9_2*J224+w_10_2*K224</f>
        <v>#NAME?</v>
      </c>
      <c r="X224" s="46" t="e">
        <f aca="false">w_1_3*B224+w_2_3*C224+matrix!$E$6*D224+matrix!$E$7*E224+matrix!$E$8*F224+matrix!$E$9*G224+matrix!$E$10*H224+matrix!$E$11*I224+matrix!$E$12*J224+matrix!$E$13*K224</f>
        <v>#NAME?</v>
      </c>
      <c r="Y224" s="46" t="e">
        <f aca="false">w_1_4*B224+w_2_4*C224+w_3_4*D224+w_4_4*E224+w_5_4*F224+w_6_4*G224+w_7_4*H224+w_8_4*I224+w_9_4*J224+w_10_4*K224</f>
        <v>#NAME?</v>
      </c>
      <c r="Z224" s="46" t="e">
        <f aca="false">w_1_5*B224+w_2_5*C224+w_3_5*D224+w_4_5*E224+w_5_5*F224+w_6_5*G224+w_7_5*H224+w_8_5*I224+w_9_5*J224+w_10_5*K224</f>
        <v>#NAME?</v>
      </c>
      <c r="AA224" s="46" t="e">
        <f aca="false">w_1_6*B224+w_2_6*C224+w_3_6*D224+w_4_6*E224+w_5_6*F224+w_6_6*G224+w_7_6*H224+w_8_6*I224+w_9_6*J224+w_10_6*K224</f>
        <v>#NAME?</v>
      </c>
      <c r="AB224" s="46" t="e">
        <f aca="false">w_1_7*B224+w_2_7*C224+w_3_7*D224+w_4_7*E224+w_5_7*F224+w_6_7*G224+w_7_7*H224+w_8_7*I224+w_9_7*J224+w_10_7*K224</f>
        <v>#NAME?</v>
      </c>
      <c r="AC224" s="46" t="e">
        <f aca="false">w_1_8*B224+w_2_8*C224+w_3_8*D224+w_4_8*E224+w_5_8*F224+w_6_8*G224+w_7_8*H224+w_8_8*I224+w_9_8*J224+w_10_8*K224</f>
        <v>#NAME?</v>
      </c>
      <c r="AD224" s="46" t="e">
        <f aca="false">w_1_9*B224+w_2_9*C224+w_3_9*D224+w_4_9*E224+w_5_9*F224+w_6_9*G224+w_7_9*H224+w_8_9*I224+w_9_9*J224+w_10_9*K224</f>
        <v>#NAME?</v>
      </c>
      <c r="AE224" s="46" t="e">
        <f aca="false">w_1_10*B224+w_2_10*C224+w_3_10*D224+w_4_10*E224+w_5_10*F224+w_6_10*G224+w_7_10*H224+w_8_10*I224+w_9_10*J224+w_10_10*K224</f>
        <v>#NAME?</v>
      </c>
    </row>
    <row r="225" customFormat="false" ht="15" hidden="false" customHeight="false" outlineLevel="0" collapsed="false">
      <c r="A225" s="0" t="n">
        <f aca="false">A224+$B$1</f>
        <v>220</v>
      </c>
      <c r="B225" s="45" t="e">
        <f aca="false">B224+eta_1*(L224-B224)*Dt</f>
        <v>#NAME?</v>
      </c>
      <c r="C225" s="46" t="e">
        <f aca="false">C224+eta_2*(M224-C224)*Dt</f>
        <v>#NAME?</v>
      </c>
      <c r="D225" s="47" t="e">
        <f aca="false">D224+eta_3*(N224-D224)*Dt</f>
        <v>#NAME?</v>
      </c>
      <c r="E225" s="46" t="e">
        <f aca="false">E224+eta_4*(O224-E224)*Dt</f>
        <v>#NAME?</v>
      </c>
      <c r="F225" s="48" t="e">
        <f aca="false">F224+eta_5*(P224-F224)*Dt</f>
        <v>#NAME?</v>
      </c>
      <c r="G225" s="49" t="e">
        <f aca="false">G224+eta_6*(Q224-G224)*Dt</f>
        <v>#NAME?</v>
      </c>
      <c r="H225" s="50" t="e">
        <f aca="false">H224+eta_7*(R224-H224)*Dt</f>
        <v>#NAME?</v>
      </c>
      <c r="I225" s="51" t="e">
        <f aca="false">I224+eta_8*(S224-I224)*Dt</f>
        <v>#NAME?</v>
      </c>
      <c r="J225" s="52" t="e">
        <f aca="false">J224+eta_9*(T224-J224)*Dt</f>
        <v>#NAME?</v>
      </c>
      <c r="K225" s="53" t="e">
        <f aca="false">K224+eta_10*(U224-K224)*Dt</f>
        <v>#NAME?</v>
      </c>
      <c r="L225" s="46" t="e">
        <f aca="false">MAX(0,id_1*V225+sum_1*V225+IF(ssum_1&gt;0,ssum_1*V225/lamda_1,0)+slogistic_1*(1/(1+EXP(-s_1*(V225-t_1))))+alogistic_1*(((1/(1+EXP(-s_1*(V225-t_1))))-(1/(1+EXP(s_1*t_1))))*(1+EXP(-s_1*t_1))))</f>
        <v>#NAME?</v>
      </c>
      <c r="M225" s="46" t="e">
        <f aca="false">MAX(0,id_2*W225+sum_2*W225+IF(ssum_2&gt;0,ssum_2*W225/lamda_2,0)+slogistic_2*(1/(1+EXP(-s_2*(W225-t_2))))+alogistic_2*(((1/(1+EXP(-s_2*(W225-t_2))))-(1/(1+EXP(s_2*t_2))))*(1+EXP(-s_2*t_2))))</f>
        <v>#NAME?</v>
      </c>
      <c r="N225" s="46" t="e">
        <f aca="false">MAX(0,id_3*X225+sum_3*X225+IF(ssum_3&gt;0,ssum_3*X225/lamda_3,0)+slogistic_3*(1/(1+EXP(-s_3*(X225-t_3))))+alogistic_3*(((1/(1+EXP(-s_3*(X225-t_3))))-(1/(1+EXP(s_3*t_3))))*(1+EXP(-s_3*t_3))))</f>
        <v>#NAME?</v>
      </c>
      <c r="O225" s="46" t="e">
        <f aca="false">MAX(0,id_4*Y225+sum_4*Y225+IF(ssum_4&gt;0,ssum_4*Y225/lamda_4,0)+slogistic_4*(1/(1+EXP(-s_4*(Y225-t_4))))+alogistic_4*(((1/(1+EXP(-s_4*(Y225-t_4))))-(1/(1+EXP(s_4*t_4))))*(1+EXP(-s_4*t_4))))</f>
        <v>#NAME?</v>
      </c>
      <c r="P225" s="46" t="e">
        <f aca="false">MAX(0,id_5*Z225+sum_5*Z225+IF(ssum_5&gt;0,ssum_5*Z225/lamda_5,0)+slogistic_5*(1/(1+EXP(-s_5*(Z225-t_5))))+alogistic_5*(((1/(1+EXP(-s_5*(Z225-t_5))))-(1/(1+EXP(s_5*t_5))))*(1+EXP(-s_5*t_5))))</f>
        <v>#NAME?</v>
      </c>
      <c r="Q225" s="46" t="e">
        <f aca="false">MAX(0,id_6*AA225+sum_6*AA225+IF(ssum_6&gt;0,ssum_6*AA225/lamda_6,0)+slogistic_6*(1/(1+EXP(-s_6*(AA225-t_6))))+alogistic_6*(((1/(1+EXP(-s_6*(AA225-t_6))))-(1/(1+EXP(s_6*t_6))))*(1+EXP(-s_6*t_6))))</f>
        <v>#NAME?</v>
      </c>
      <c r="R225" s="46" t="e">
        <f aca="false">MAX(0,id_7*AB225+sum_7*AB225+IF(ssum_7&gt;0,ssum_7*AB225/lamda_7,0)+slogistic_7*(1/(1+EXP(-s_7*(AB225-t_7))))+alogistic_7*(((1/(1+EXP(-s_7*(AB225-t_7))))-(1/(1+EXP(s_7*t_7))))*(1+EXP(-s_7*t_7))))</f>
        <v>#NAME?</v>
      </c>
      <c r="S225" s="46" t="e">
        <f aca="false">MAX(0,id_8*AC225+sum_8*AC225+IF(ssum_8&gt;0,ssum_8*AC225/lamda_8,0)+slogistic_8*(1/(1+EXP(-s_8*(AC225-t_8))))+alogistic_8*(((1/(1+EXP(-s_8*(AC225-t_8))))-(1/(1+EXP(s_8*t_8))))*(1+EXP(-s_8*t_8))))</f>
        <v>#NAME?</v>
      </c>
      <c r="T225" s="46" t="e">
        <f aca="false">MAX(0,id_9*AD225+sum_9*AD225+IF(ssum_9&gt;0,ssum_9*AD225/lamda_9,0)+slogistic_9*(1/(1+EXP(-s_9*(AD225-t_9))))+alogistic_9*(((1/(1+EXP(-s_9*(AD225-t_9))))-(1/(1+EXP(s_9*t_9))))*(1+EXP(-s_9*t_9))))</f>
        <v>#NAME?</v>
      </c>
      <c r="U225" s="46" t="e">
        <f aca="false">MAX(0,id_10*AE225+sum_10*AE225+IF(ssum_10&gt;0,ssum_10*AE225/lamda_10,0)+slogistic_10*(1/(1+EXP(-s_10*(AE225-t_10))))+alogistic_10*(((1/(1+EXP(-s_10*(AE225-t_10))))-(1/(1+EXP(s_10*t_10))))*(1+EXP(-s_10*t_10))))</f>
        <v>#NAME?</v>
      </c>
      <c r="V225" s="46" t="e">
        <f aca="false">w_1_1*B225+w_2_1*C225+w_3_1*D225+w_4_1*E225+w_5_1*F225+w_6_1*G225+w_7_1*H225+w_8_1*I225+w_9_1*J225+w_10_1*K225</f>
        <v>#NAME?</v>
      </c>
      <c r="W225" s="46" t="e">
        <f aca="false">w_1_2*B225+w_2_2*C225+w_3_2*D225+w_4_2*E225+w_5_2*F225+w_5_2*G225+w_7_2*H225+w_8_2*I225+w_9_2*J225+w_10_2*K225</f>
        <v>#NAME?</v>
      </c>
      <c r="X225" s="46" t="e">
        <f aca="false">w_1_3*B225+w_2_3*C225+matrix!$E$6*D225+matrix!$E$7*E225+matrix!$E$8*F225+matrix!$E$9*G225+matrix!$E$10*H225+matrix!$E$11*I225+matrix!$E$12*J225+matrix!$E$13*K225</f>
        <v>#NAME?</v>
      </c>
      <c r="Y225" s="46" t="e">
        <f aca="false">w_1_4*B225+w_2_4*C225+w_3_4*D225+w_4_4*E225+w_5_4*F225+w_6_4*G225+w_7_4*H225+w_8_4*I225+w_9_4*J225+w_10_4*K225</f>
        <v>#NAME?</v>
      </c>
      <c r="Z225" s="46" t="e">
        <f aca="false">w_1_5*B225+w_2_5*C225+w_3_5*D225+w_4_5*E225+w_5_5*F225+w_6_5*G225+w_7_5*H225+w_8_5*I225+w_9_5*J225+w_10_5*K225</f>
        <v>#NAME?</v>
      </c>
      <c r="AA225" s="46" t="e">
        <f aca="false">w_1_6*B225+w_2_6*C225+w_3_6*D225+w_4_6*E225+w_5_6*F225+w_6_6*G225+w_7_6*H225+w_8_6*I225+w_9_6*J225+w_10_6*K225</f>
        <v>#NAME?</v>
      </c>
      <c r="AB225" s="46" t="e">
        <f aca="false">w_1_7*B225+w_2_7*C225+w_3_7*D225+w_4_7*E225+w_5_7*F225+w_6_7*G225+w_7_7*H225+w_8_7*I225+w_9_7*J225+w_10_7*K225</f>
        <v>#NAME?</v>
      </c>
      <c r="AC225" s="46" t="e">
        <f aca="false">w_1_8*B225+w_2_8*C225+w_3_8*D225+w_4_8*E225+w_5_8*F225+w_6_8*G225+w_7_8*H225+w_8_8*I225+w_9_8*J225+w_10_8*K225</f>
        <v>#NAME?</v>
      </c>
      <c r="AD225" s="46" t="e">
        <f aca="false">w_1_9*B225+w_2_9*C225+w_3_9*D225+w_4_9*E225+w_5_9*F225+w_6_9*G225+w_7_9*H225+w_8_9*I225+w_9_9*J225+w_10_9*K225</f>
        <v>#NAME?</v>
      </c>
      <c r="AE225" s="46" t="e">
        <f aca="false">w_1_10*B225+w_2_10*C225+w_3_10*D225+w_4_10*E225+w_5_10*F225+w_6_10*G225+w_7_10*H225+w_8_10*I225+w_9_10*J225+w_10_10*K225</f>
        <v>#NAME?</v>
      </c>
    </row>
    <row r="226" customFormat="false" ht="15" hidden="false" customHeight="false" outlineLevel="0" collapsed="false">
      <c r="A226" s="0" t="n">
        <f aca="false">A225+$B$1</f>
        <v>221</v>
      </c>
      <c r="B226" s="45" t="e">
        <f aca="false">B225+eta_1*(L225-B225)*Dt</f>
        <v>#NAME?</v>
      </c>
      <c r="C226" s="46" t="e">
        <f aca="false">C225+eta_2*(M225-C225)*Dt</f>
        <v>#NAME?</v>
      </c>
      <c r="D226" s="47" t="e">
        <f aca="false">D225+eta_3*(N225-D225)*Dt</f>
        <v>#NAME?</v>
      </c>
      <c r="E226" s="46" t="e">
        <f aca="false">E225+eta_4*(O225-E225)*Dt</f>
        <v>#NAME?</v>
      </c>
      <c r="F226" s="48" t="e">
        <f aca="false">F225+eta_5*(P225-F225)*Dt</f>
        <v>#NAME?</v>
      </c>
      <c r="G226" s="49" t="e">
        <f aca="false">G225+eta_6*(Q225-G225)*Dt</f>
        <v>#NAME?</v>
      </c>
      <c r="H226" s="50" t="e">
        <f aca="false">H225+eta_7*(R225-H225)*Dt</f>
        <v>#NAME?</v>
      </c>
      <c r="I226" s="51" t="e">
        <f aca="false">I225+eta_8*(S225-I225)*Dt</f>
        <v>#NAME?</v>
      </c>
      <c r="J226" s="52" t="e">
        <f aca="false">J225+eta_9*(T225-J225)*Dt</f>
        <v>#NAME?</v>
      </c>
      <c r="K226" s="53" t="e">
        <f aca="false">K225+eta_10*(U225-K225)*Dt</f>
        <v>#NAME?</v>
      </c>
      <c r="L226" s="46" t="e">
        <f aca="false">MAX(0,id_1*V226+sum_1*V226+IF(ssum_1&gt;0,ssum_1*V226/lamda_1,0)+slogistic_1*(1/(1+EXP(-s_1*(V226-t_1))))+alogistic_1*(((1/(1+EXP(-s_1*(V226-t_1))))-(1/(1+EXP(s_1*t_1))))*(1+EXP(-s_1*t_1))))</f>
        <v>#NAME?</v>
      </c>
      <c r="M226" s="46" t="e">
        <f aca="false">MAX(0,id_2*W226+sum_2*W226+IF(ssum_2&gt;0,ssum_2*W226/lamda_2,0)+slogistic_2*(1/(1+EXP(-s_2*(W226-t_2))))+alogistic_2*(((1/(1+EXP(-s_2*(W226-t_2))))-(1/(1+EXP(s_2*t_2))))*(1+EXP(-s_2*t_2))))</f>
        <v>#NAME?</v>
      </c>
      <c r="N226" s="46" t="e">
        <f aca="false">MAX(0,id_3*X226+sum_3*X226+IF(ssum_3&gt;0,ssum_3*X226/lamda_3,0)+slogistic_3*(1/(1+EXP(-s_3*(X226-t_3))))+alogistic_3*(((1/(1+EXP(-s_3*(X226-t_3))))-(1/(1+EXP(s_3*t_3))))*(1+EXP(-s_3*t_3))))</f>
        <v>#NAME?</v>
      </c>
      <c r="O226" s="46" t="e">
        <f aca="false">MAX(0,id_4*Y226+sum_4*Y226+IF(ssum_4&gt;0,ssum_4*Y226/lamda_4,0)+slogistic_4*(1/(1+EXP(-s_4*(Y226-t_4))))+alogistic_4*(((1/(1+EXP(-s_4*(Y226-t_4))))-(1/(1+EXP(s_4*t_4))))*(1+EXP(-s_4*t_4))))</f>
        <v>#NAME?</v>
      </c>
      <c r="P226" s="46" t="e">
        <f aca="false">MAX(0,id_5*Z226+sum_5*Z226+IF(ssum_5&gt;0,ssum_5*Z226/lamda_5,0)+slogistic_5*(1/(1+EXP(-s_5*(Z226-t_5))))+alogistic_5*(((1/(1+EXP(-s_5*(Z226-t_5))))-(1/(1+EXP(s_5*t_5))))*(1+EXP(-s_5*t_5))))</f>
        <v>#NAME?</v>
      </c>
      <c r="Q226" s="46" t="e">
        <f aca="false">MAX(0,id_6*AA226+sum_6*AA226+IF(ssum_6&gt;0,ssum_6*AA226/lamda_6,0)+slogistic_6*(1/(1+EXP(-s_6*(AA226-t_6))))+alogistic_6*(((1/(1+EXP(-s_6*(AA226-t_6))))-(1/(1+EXP(s_6*t_6))))*(1+EXP(-s_6*t_6))))</f>
        <v>#NAME?</v>
      </c>
      <c r="R226" s="46" t="e">
        <f aca="false">MAX(0,id_7*AB226+sum_7*AB226+IF(ssum_7&gt;0,ssum_7*AB226/lamda_7,0)+slogistic_7*(1/(1+EXP(-s_7*(AB226-t_7))))+alogistic_7*(((1/(1+EXP(-s_7*(AB226-t_7))))-(1/(1+EXP(s_7*t_7))))*(1+EXP(-s_7*t_7))))</f>
        <v>#NAME?</v>
      </c>
      <c r="S226" s="46" t="e">
        <f aca="false">MAX(0,id_8*AC226+sum_8*AC226+IF(ssum_8&gt;0,ssum_8*AC226/lamda_8,0)+slogistic_8*(1/(1+EXP(-s_8*(AC226-t_8))))+alogistic_8*(((1/(1+EXP(-s_8*(AC226-t_8))))-(1/(1+EXP(s_8*t_8))))*(1+EXP(-s_8*t_8))))</f>
        <v>#NAME?</v>
      </c>
      <c r="T226" s="46" t="e">
        <f aca="false">MAX(0,id_9*AD226+sum_9*AD226+IF(ssum_9&gt;0,ssum_9*AD226/lamda_9,0)+slogistic_9*(1/(1+EXP(-s_9*(AD226-t_9))))+alogistic_9*(((1/(1+EXP(-s_9*(AD226-t_9))))-(1/(1+EXP(s_9*t_9))))*(1+EXP(-s_9*t_9))))</f>
        <v>#NAME?</v>
      </c>
      <c r="U226" s="46" t="e">
        <f aca="false">MAX(0,id_10*AE226+sum_10*AE226+IF(ssum_10&gt;0,ssum_10*AE226/lamda_10,0)+slogistic_10*(1/(1+EXP(-s_10*(AE226-t_10))))+alogistic_10*(((1/(1+EXP(-s_10*(AE226-t_10))))-(1/(1+EXP(s_10*t_10))))*(1+EXP(-s_10*t_10))))</f>
        <v>#NAME?</v>
      </c>
      <c r="V226" s="46" t="e">
        <f aca="false">w_1_1*B226+w_2_1*C226+w_3_1*D226+w_4_1*E226+w_5_1*F226+w_6_1*G226+w_7_1*H226+w_8_1*I226+w_9_1*J226+w_10_1*K226</f>
        <v>#NAME?</v>
      </c>
      <c r="W226" s="46" t="e">
        <f aca="false">w_1_2*B226+w_2_2*C226+w_3_2*D226+w_4_2*E226+w_5_2*F226+w_5_2*G226+w_7_2*H226+w_8_2*I226+w_9_2*J226+w_10_2*K226</f>
        <v>#NAME?</v>
      </c>
      <c r="X226" s="46" t="e">
        <f aca="false">w_1_3*B226+w_2_3*C226+matrix!$E$6*D226+matrix!$E$7*E226+matrix!$E$8*F226+matrix!$E$9*G226+matrix!$E$10*H226+matrix!$E$11*I226+matrix!$E$12*J226+matrix!$E$13*K226</f>
        <v>#NAME?</v>
      </c>
      <c r="Y226" s="46" t="e">
        <f aca="false">w_1_4*B226+w_2_4*C226+w_3_4*D226+w_4_4*E226+w_5_4*F226+w_6_4*G226+w_7_4*H226+w_8_4*I226+w_9_4*J226+w_10_4*K226</f>
        <v>#NAME?</v>
      </c>
      <c r="Z226" s="46" t="e">
        <f aca="false">w_1_5*B226+w_2_5*C226+w_3_5*D226+w_4_5*E226+w_5_5*F226+w_6_5*G226+w_7_5*H226+w_8_5*I226+w_9_5*J226+w_10_5*K226</f>
        <v>#NAME?</v>
      </c>
      <c r="AA226" s="46" t="e">
        <f aca="false">w_1_6*B226+w_2_6*C226+w_3_6*D226+w_4_6*E226+w_5_6*F226+w_6_6*G226+w_7_6*H226+w_8_6*I226+w_9_6*J226+w_10_6*K226</f>
        <v>#NAME?</v>
      </c>
      <c r="AB226" s="46" t="e">
        <f aca="false">w_1_7*B226+w_2_7*C226+w_3_7*D226+w_4_7*E226+w_5_7*F226+w_6_7*G226+w_7_7*H226+w_8_7*I226+w_9_7*J226+w_10_7*K226</f>
        <v>#NAME?</v>
      </c>
      <c r="AC226" s="46" t="e">
        <f aca="false">w_1_8*B226+w_2_8*C226+w_3_8*D226+w_4_8*E226+w_5_8*F226+w_6_8*G226+w_7_8*H226+w_8_8*I226+w_9_8*J226+w_10_8*K226</f>
        <v>#NAME?</v>
      </c>
      <c r="AD226" s="46" t="e">
        <f aca="false">w_1_9*B226+w_2_9*C226+w_3_9*D226+w_4_9*E226+w_5_9*F226+w_6_9*G226+w_7_9*H226+w_8_9*I226+w_9_9*J226+w_10_9*K226</f>
        <v>#NAME?</v>
      </c>
      <c r="AE226" s="46" t="e">
        <f aca="false">w_1_10*B226+w_2_10*C226+w_3_10*D226+w_4_10*E226+w_5_10*F226+w_6_10*G226+w_7_10*H226+w_8_10*I226+w_9_10*J226+w_10_10*K226</f>
        <v>#NAME?</v>
      </c>
    </row>
    <row r="227" customFormat="false" ht="15" hidden="false" customHeight="false" outlineLevel="0" collapsed="false">
      <c r="A227" s="0" t="n">
        <f aca="false">A226+$B$1</f>
        <v>222</v>
      </c>
      <c r="B227" s="45" t="e">
        <f aca="false">B226+eta_1*(L226-B226)*Dt</f>
        <v>#NAME?</v>
      </c>
      <c r="C227" s="46" t="e">
        <f aca="false">C226+eta_2*(M226-C226)*Dt</f>
        <v>#NAME?</v>
      </c>
      <c r="D227" s="47" t="e">
        <f aca="false">D226+eta_3*(N226-D226)*Dt</f>
        <v>#NAME?</v>
      </c>
      <c r="E227" s="46" t="e">
        <f aca="false">E226+eta_4*(O226-E226)*Dt</f>
        <v>#NAME?</v>
      </c>
      <c r="F227" s="48" t="e">
        <f aca="false">F226+eta_5*(P226-F226)*Dt</f>
        <v>#NAME?</v>
      </c>
      <c r="G227" s="49" t="e">
        <f aca="false">G226+eta_6*(Q226-G226)*Dt</f>
        <v>#NAME?</v>
      </c>
      <c r="H227" s="50" t="e">
        <f aca="false">H226+eta_7*(R226-H226)*Dt</f>
        <v>#NAME?</v>
      </c>
      <c r="I227" s="51" t="e">
        <f aca="false">I226+eta_8*(S226-I226)*Dt</f>
        <v>#NAME?</v>
      </c>
      <c r="J227" s="52" t="e">
        <f aca="false">J226+eta_9*(T226-J226)*Dt</f>
        <v>#NAME?</v>
      </c>
      <c r="K227" s="53" t="e">
        <f aca="false">K226+eta_10*(U226-K226)*Dt</f>
        <v>#NAME?</v>
      </c>
      <c r="L227" s="46" t="e">
        <f aca="false">MAX(0,id_1*V227+sum_1*V227+IF(ssum_1&gt;0,ssum_1*V227/lamda_1,0)+slogistic_1*(1/(1+EXP(-s_1*(V227-t_1))))+alogistic_1*(((1/(1+EXP(-s_1*(V227-t_1))))-(1/(1+EXP(s_1*t_1))))*(1+EXP(-s_1*t_1))))</f>
        <v>#NAME?</v>
      </c>
      <c r="M227" s="46" t="e">
        <f aca="false">MAX(0,id_2*W227+sum_2*W227+IF(ssum_2&gt;0,ssum_2*W227/lamda_2,0)+slogistic_2*(1/(1+EXP(-s_2*(W227-t_2))))+alogistic_2*(((1/(1+EXP(-s_2*(W227-t_2))))-(1/(1+EXP(s_2*t_2))))*(1+EXP(-s_2*t_2))))</f>
        <v>#NAME?</v>
      </c>
      <c r="N227" s="46" t="e">
        <f aca="false">MAX(0,id_3*X227+sum_3*X227+IF(ssum_3&gt;0,ssum_3*X227/lamda_3,0)+slogistic_3*(1/(1+EXP(-s_3*(X227-t_3))))+alogistic_3*(((1/(1+EXP(-s_3*(X227-t_3))))-(1/(1+EXP(s_3*t_3))))*(1+EXP(-s_3*t_3))))</f>
        <v>#NAME?</v>
      </c>
      <c r="O227" s="46" t="e">
        <f aca="false">MAX(0,id_4*Y227+sum_4*Y227+IF(ssum_4&gt;0,ssum_4*Y227/lamda_4,0)+slogistic_4*(1/(1+EXP(-s_4*(Y227-t_4))))+alogistic_4*(((1/(1+EXP(-s_4*(Y227-t_4))))-(1/(1+EXP(s_4*t_4))))*(1+EXP(-s_4*t_4))))</f>
        <v>#NAME?</v>
      </c>
      <c r="P227" s="46" t="e">
        <f aca="false">MAX(0,id_5*Z227+sum_5*Z227+IF(ssum_5&gt;0,ssum_5*Z227/lamda_5,0)+slogistic_5*(1/(1+EXP(-s_5*(Z227-t_5))))+alogistic_5*(((1/(1+EXP(-s_5*(Z227-t_5))))-(1/(1+EXP(s_5*t_5))))*(1+EXP(-s_5*t_5))))</f>
        <v>#NAME?</v>
      </c>
      <c r="Q227" s="46" t="e">
        <f aca="false">MAX(0,id_6*AA227+sum_6*AA227+IF(ssum_6&gt;0,ssum_6*AA227/lamda_6,0)+slogistic_6*(1/(1+EXP(-s_6*(AA227-t_6))))+alogistic_6*(((1/(1+EXP(-s_6*(AA227-t_6))))-(1/(1+EXP(s_6*t_6))))*(1+EXP(-s_6*t_6))))</f>
        <v>#NAME?</v>
      </c>
      <c r="R227" s="46" t="e">
        <f aca="false">MAX(0,id_7*AB227+sum_7*AB227+IF(ssum_7&gt;0,ssum_7*AB227/lamda_7,0)+slogistic_7*(1/(1+EXP(-s_7*(AB227-t_7))))+alogistic_7*(((1/(1+EXP(-s_7*(AB227-t_7))))-(1/(1+EXP(s_7*t_7))))*(1+EXP(-s_7*t_7))))</f>
        <v>#NAME?</v>
      </c>
      <c r="S227" s="46" t="e">
        <f aca="false">MAX(0,id_8*AC227+sum_8*AC227+IF(ssum_8&gt;0,ssum_8*AC227/lamda_8,0)+slogistic_8*(1/(1+EXP(-s_8*(AC227-t_8))))+alogistic_8*(((1/(1+EXP(-s_8*(AC227-t_8))))-(1/(1+EXP(s_8*t_8))))*(1+EXP(-s_8*t_8))))</f>
        <v>#NAME?</v>
      </c>
      <c r="T227" s="46" t="e">
        <f aca="false">MAX(0,id_9*AD227+sum_9*AD227+IF(ssum_9&gt;0,ssum_9*AD227/lamda_9,0)+slogistic_9*(1/(1+EXP(-s_9*(AD227-t_9))))+alogistic_9*(((1/(1+EXP(-s_9*(AD227-t_9))))-(1/(1+EXP(s_9*t_9))))*(1+EXP(-s_9*t_9))))</f>
        <v>#NAME?</v>
      </c>
      <c r="U227" s="46" t="e">
        <f aca="false">MAX(0,id_10*AE227+sum_10*AE227+IF(ssum_10&gt;0,ssum_10*AE227/lamda_10,0)+slogistic_10*(1/(1+EXP(-s_10*(AE227-t_10))))+alogistic_10*(((1/(1+EXP(-s_10*(AE227-t_10))))-(1/(1+EXP(s_10*t_10))))*(1+EXP(-s_10*t_10))))</f>
        <v>#NAME?</v>
      </c>
      <c r="V227" s="46" t="e">
        <f aca="false">w_1_1*B227+w_2_1*C227+w_3_1*D227+w_4_1*E227+w_5_1*F227+w_6_1*G227+w_7_1*H227+w_8_1*I227+w_9_1*J227+w_10_1*K227</f>
        <v>#NAME?</v>
      </c>
      <c r="W227" s="46" t="e">
        <f aca="false">w_1_2*B227+w_2_2*C227+w_3_2*D227+w_4_2*E227+w_5_2*F227+w_5_2*G227+w_7_2*H227+w_8_2*I227+w_9_2*J227+w_10_2*K227</f>
        <v>#NAME?</v>
      </c>
      <c r="X227" s="46" t="e">
        <f aca="false">w_1_3*B227+w_2_3*C227+matrix!$E$6*D227+matrix!$E$7*E227+matrix!$E$8*F227+matrix!$E$9*G227+matrix!$E$10*H227+matrix!$E$11*I227+matrix!$E$12*J227+matrix!$E$13*K227</f>
        <v>#NAME?</v>
      </c>
      <c r="Y227" s="46" t="e">
        <f aca="false">w_1_4*B227+w_2_4*C227+w_3_4*D227+w_4_4*E227+w_5_4*F227+w_6_4*G227+w_7_4*H227+w_8_4*I227+w_9_4*J227+w_10_4*K227</f>
        <v>#NAME?</v>
      </c>
      <c r="Z227" s="46" t="e">
        <f aca="false">w_1_5*B227+w_2_5*C227+w_3_5*D227+w_4_5*E227+w_5_5*F227+w_6_5*G227+w_7_5*H227+w_8_5*I227+w_9_5*J227+w_10_5*K227</f>
        <v>#NAME?</v>
      </c>
      <c r="AA227" s="46" t="e">
        <f aca="false">w_1_6*B227+w_2_6*C227+w_3_6*D227+w_4_6*E227+w_5_6*F227+w_6_6*G227+w_7_6*H227+w_8_6*I227+w_9_6*J227+w_10_6*K227</f>
        <v>#NAME?</v>
      </c>
      <c r="AB227" s="46" t="e">
        <f aca="false">w_1_7*B227+w_2_7*C227+w_3_7*D227+w_4_7*E227+w_5_7*F227+w_6_7*G227+w_7_7*H227+w_8_7*I227+w_9_7*J227+w_10_7*K227</f>
        <v>#NAME?</v>
      </c>
      <c r="AC227" s="46" t="e">
        <f aca="false">w_1_8*B227+w_2_8*C227+w_3_8*D227+w_4_8*E227+w_5_8*F227+w_6_8*G227+w_7_8*H227+w_8_8*I227+w_9_8*J227+w_10_8*K227</f>
        <v>#NAME?</v>
      </c>
      <c r="AD227" s="46" t="e">
        <f aca="false">w_1_9*B227+w_2_9*C227+w_3_9*D227+w_4_9*E227+w_5_9*F227+w_6_9*G227+w_7_9*H227+w_8_9*I227+w_9_9*J227+w_10_9*K227</f>
        <v>#NAME?</v>
      </c>
      <c r="AE227" s="46" t="e">
        <f aca="false">w_1_10*B227+w_2_10*C227+w_3_10*D227+w_4_10*E227+w_5_10*F227+w_6_10*G227+w_7_10*H227+w_8_10*I227+w_9_10*J227+w_10_10*K227</f>
        <v>#NAME?</v>
      </c>
    </row>
    <row r="228" customFormat="false" ht="15" hidden="false" customHeight="false" outlineLevel="0" collapsed="false">
      <c r="A228" s="0" t="n">
        <f aca="false">A227+$B$1</f>
        <v>223</v>
      </c>
      <c r="B228" s="45" t="e">
        <f aca="false">B227+eta_1*(L227-B227)*Dt</f>
        <v>#NAME?</v>
      </c>
      <c r="C228" s="46" t="e">
        <f aca="false">C227+eta_2*(M227-C227)*Dt</f>
        <v>#NAME?</v>
      </c>
      <c r="D228" s="47" t="e">
        <f aca="false">D227+eta_3*(N227-D227)*Dt</f>
        <v>#NAME?</v>
      </c>
      <c r="E228" s="46" t="e">
        <f aca="false">E227+eta_4*(O227-E227)*Dt</f>
        <v>#NAME?</v>
      </c>
      <c r="F228" s="48" t="e">
        <f aca="false">F227+eta_5*(P227-F227)*Dt</f>
        <v>#NAME?</v>
      </c>
      <c r="G228" s="49" t="e">
        <f aca="false">G227+eta_6*(Q227-G227)*Dt</f>
        <v>#NAME?</v>
      </c>
      <c r="H228" s="50" t="e">
        <f aca="false">H227+eta_7*(R227-H227)*Dt</f>
        <v>#NAME?</v>
      </c>
      <c r="I228" s="51" t="e">
        <f aca="false">I227+eta_8*(S227-I227)*Dt</f>
        <v>#NAME?</v>
      </c>
      <c r="J228" s="52" t="e">
        <f aca="false">J227+eta_9*(T227-J227)*Dt</f>
        <v>#NAME?</v>
      </c>
      <c r="K228" s="53" t="e">
        <f aca="false">K227+eta_10*(U227-K227)*Dt</f>
        <v>#NAME?</v>
      </c>
      <c r="L228" s="46" t="e">
        <f aca="false">MAX(0,id_1*V228+sum_1*V228+IF(ssum_1&gt;0,ssum_1*V228/lamda_1,0)+slogistic_1*(1/(1+EXP(-s_1*(V228-t_1))))+alogistic_1*(((1/(1+EXP(-s_1*(V228-t_1))))-(1/(1+EXP(s_1*t_1))))*(1+EXP(-s_1*t_1))))</f>
        <v>#NAME?</v>
      </c>
      <c r="M228" s="46" t="e">
        <f aca="false">MAX(0,id_2*W228+sum_2*W228+IF(ssum_2&gt;0,ssum_2*W228/lamda_2,0)+slogistic_2*(1/(1+EXP(-s_2*(W228-t_2))))+alogistic_2*(((1/(1+EXP(-s_2*(W228-t_2))))-(1/(1+EXP(s_2*t_2))))*(1+EXP(-s_2*t_2))))</f>
        <v>#NAME?</v>
      </c>
      <c r="N228" s="46" t="e">
        <f aca="false">MAX(0,id_3*X228+sum_3*X228+IF(ssum_3&gt;0,ssum_3*X228/lamda_3,0)+slogistic_3*(1/(1+EXP(-s_3*(X228-t_3))))+alogistic_3*(((1/(1+EXP(-s_3*(X228-t_3))))-(1/(1+EXP(s_3*t_3))))*(1+EXP(-s_3*t_3))))</f>
        <v>#NAME?</v>
      </c>
      <c r="O228" s="46" t="e">
        <f aca="false">MAX(0,id_4*Y228+sum_4*Y228+IF(ssum_4&gt;0,ssum_4*Y228/lamda_4,0)+slogistic_4*(1/(1+EXP(-s_4*(Y228-t_4))))+alogistic_4*(((1/(1+EXP(-s_4*(Y228-t_4))))-(1/(1+EXP(s_4*t_4))))*(1+EXP(-s_4*t_4))))</f>
        <v>#NAME?</v>
      </c>
      <c r="P228" s="46" t="e">
        <f aca="false">MAX(0,id_5*Z228+sum_5*Z228+IF(ssum_5&gt;0,ssum_5*Z228/lamda_5,0)+slogistic_5*(1/(1+EXP(-s_5*(Z228-t_5))))+alogistic_5*(((1/(1+EXP(-s_5*(Z228-t_5))))-(1/(1+EXP(s_5*t_5))))*(1+EXP(-s_5*t_5))))</f>
        <v>#NAME?</v>
      </c>
      <c r="Q228" s="46" t="e">
        <f aca="false">MAX(0,id_6*AA228+sum_6*AA228+IF(ssum_6&gt;0,ssum_6*AA228/lamda_6,0)+slogistic_6*(1/(1+EXP(-s_6*(AA228-t_6))))+alogistic_6*(((1/(1+EXP(-s_6*(AA228-t_6))))-(1/(1+EXP(s_6*t_6))))*(1+EXP(-s_6*t_6))))</f>
        <v>#NAME?</v>
      </c>
      <c r="R228" s="46" t="e">
        <f aca="false">MAX(0,id_7*AB228+sum_7*AB228+IF(ssum_7&gt;0,ssum_7*AB228/lamda_7,0)+slogistic_7*(1/(1+EXP(-s_7*(AB228-t_7))))+alogistic_7*(((1/(1+EXP(-s_7*(AB228-t_7))))-(1/(1+EXP(s_7*t_7))))*(1+EXP(-s_7*t_7))))</f>
        <v>#NAME?</v>
      </c>
      <c r="S228" s="46" t="e">
        <f aca="false">MAX(0,id_8*AC228+sum_8*AC228+IF(ssum_8&gt;0,ssum_8*AC228/lamda_8,0)+slogistic_8*(1/(1+EXP(-s_8*(AC228-t_8))))+alogistic_8*(((1/(1+EXP(-s_8*(AC228-t_8))))-(1/(1+EXP(s_8*t_8))))*(1+EXP(-s_8*t_8))))</f>
        <v>#NAME?</v>
      </c>
      <c r="T228" s="46" t="e">
        <f aca="false">MAX(0,id_9*AD228+sum_9*AD228+IF(ssum_9&gt;0,ssum_9*AD228/lamda_9,0)+slogistic_9*(1/(1+EXP(-s_9*(AD228-t_9))))+alogistic_9*(((1/(1+EXP(-s_9*(AD228-t_9))))-(1/(1+EXP(s_9*t_9))))*(1+EXP(-s_9*t_9))))</f>
        <v>#NAME?</v>
      </c>
      <c r="U228" s="46" t="e">
        <f aca="false">MAX(0,id_10*AE228+sum_10*AE228+IF(ssum_10&gt;0,ssum_10*AE228/lamda_10,0)+slogistic_10*(1/(1+EXP(-s_10*(AE228-t_10))))+alogistic_10*(((1/(1+EXP(-s_10*(AE228-t_10))))-(1/(1+EXP(s_10*t_10))))*(1+EXP(-s_10*t_10))))</f>
        <v>#NAME?</v>
      </c>
      <c r="V228" s="46" t="e">
        <f aca="false">w_1_1*B228+w_2_1*C228+w_3_1*D228+w_4_1*E228+w_5_1*F228+w_6_1*G228+w_7_1*H228+w_8_1*I228+w_9_1*J228+w_10_1*K228</f>
        <v>#NAME?</v>
      </c>
      <c r="W228" s="46" t="e">
        <f aca="false">w_1_2*B228+w_2_2*C228+w_3_2*D228+w_4_2*E228+w_5_2*F228+w_5_2*G228+w_7_2*H228+w_8_2*I228+w_9_2*J228+w_10_2*K228</f>
        <v>#NAME?</v>
      </c>
      <c r="X228" s="46" t="e">
        <f aca="false">w_1_3*B228+w_2_3*C228+matrix!$E$6*D228+matrix!$E$7*E228+matrix!$E$8*F228+matrix!$E$9*G228+matrix!$E$10*H228+matrix!$E$11*I228+matrix!$E$12*J228+matrix!$E$13*K228</f>
        <v>#NAME?</v>
      </c>
      <c r="Y228" s="46" t="e">
        <f aca="false">w_1_4*B228+w_2_4*C228+w_3_4*D228+w_4_4*E228+w_5_4*F228+w_6_4*G228+w_7_4*H228+w_8_4*I228+w_9_4*J228+w_10_4*K228</f>
        <v>#NAME?</v>
      </c>
      <c r="Z228" s="46" t="e">
        <f aca="false">w_1_5*B228+w_2_5*C228+w_3_5*D228+w_4_5*E228+w_5_5*F228+w_6_5*G228+w_7_5*H228+w_8_5*I228+w_9_5*J228+w_10_5*K228</f>
        <v>#NAME?</v>
      </c>
      <c r="AA228" s="46" t="e">
        <f aca="false">w_1_6*B228+w_2_6*C228+w_3_6*D228+w_4_6*E228+w_5_6*F228+w_6_6*G228+w_7_6*H228+w_8_6*I228+w_9_6*J228+w_10_6*K228</f>
        <v>#NAME?</v>
      </c>
      <c r="AB228" s="46" t="e">
        <f aca="false">w_1_7*B228+w_2_7*C228+w_3_7*D228+w_4_7*E228+w_5_7*F228+w_6_7*G228+w_7_7*H228+w_8_7*I228+w_9_7*J228+w_10_7*K228</f>
        <v>#NAME?</v>
      </c>
      <c r="AC228" s="46" t="e">
        <f aca="false">w_1_8*B228+w_2_8*C228+w_3_8*D228+w_4_8*E228+w_5_8*F228+w_6_8*G228+w_7_8*H228+w_8_8*I228+w_9_8*J228+w_10_8*K228</f>
        <v>#NAME?</v>
      </c>
      <c r="AD228" s="46" t="e">
        <f aca="false">w_1_9*B228+w_2_9*C228+w_3_9*D228+w_4_9*E228+w_5_9*F228+w_6_9*G228+w_7_9*H228+w_8_9*I228+w_9_9*J228+w_10_9*K228</f>
        <v>#NAME?</v>
      </c>
      <c r="AE228" s="46" t="e">
        <f aca="false">w_1_10*B228+w_2_10*C228+w_3_10*D228+w_4_10*E228+w_5_10*F228+w_6_10*G228+w_7_10*H228+w_8_10*I228+w_9_10*J228+w_10_10*K228</f>
        <v>#NAME?</v>
      </c>
    </row>
    <row r="229" customFormat="false" ht="15" hidden="false" customHeight="false" outlineLevel="0" collapsed="false">
      <c r="A229" s="0" t="n">
        <f aca="false">A228+$B$1</f>
        <v>224</v>
      </c>
      <c r="B229" s="45" t="e">
        <f aca="false">B228+eta_1*(L228-B228)*Dt</f>
        <v>#NAME?</v>
      </c>
      <c r="C229" s="46" t="e">
        <f aca="false">C228+eta_2*(M228-C228)*Dt</f>
        <v>#NAME?</v>
      </c>
      <c r="D229" s="47" t="e">
        <f aca="false">D228+eta_3*(N228-D228)*Dt</f>
        <v>#NAME?</v>
      </c>
      <c r="E229" s="46" t="e">
        <f aca="false">E228+eta_4*(O228-E228)*Dt</f>
        <v>#NAME?</v>
      </c>
      <c r="F229" s="48" t="e">
        <f aca="false">F228+eta_5*(P228-F228)*Dt</f>
        <v>#NAME?</v>
      </c>
      <c r="G229" s="49" t="e">
        <f aca="false">G228+eta_6*(Q228-G228)*Dt</f>
        <v>#NAME?</v>
      </c>
      <c r="H229" s="50" t="e">
        <f aca="false">H228+eta_7*(R228-H228)*Dt</f>
        <v>#NAME?</v>
      </c>
      <c r="I229" s="51" t="e">
        <f aca="false">I228+eta_8*(S228-I228)*Dt</f>
        <v>#NAME?</v>
      </c>
      <c r="J229" s="52" t="e">
        <f aca="false">J228+eta_9*(T228-J228)*Dt</f>
        <v>#NAME?</v>
      </c>
      <c r="K229" s="53" t="e">
        <f aca="false">K228+eta_10*(U228-K228)*Dt</f>
        <v>#NAME?</v>
      </c>
      <c r="L229" s="46" t="e">
        <f aca="false">MAX(0,id_1*V229+sum_1*V229+IF(ssum_1&gt;0,ssum_1*V229/lamda_1,0)+slogistic_1*(1/(1+EXP(-s_1*(V229-t_1))))+alogistic_1*(((1/(1+EXP(-s_1*(V229-t_1))))-(1/(1+EXP(s_1*t_1))))*(1+EXP(-s_1*t_1))))</f>
        <v>#NAME?</v>
      </c>
      <c r="M229" s="46" t="e">
        <f aca="false">MAX(0,id_2*W229+sum_2*W229+IF(ssum_2&gt;0,ssum_2*W229/lamda_2,0)+slogistic_2*(1/(1+EXP(-s_2*(W229-t_2))))+alogistic_2*(((1/(1+EXP(-s_2*(W229-t_2))))-(1/(1+EXP(s_2*t_2))))*(1+EXP(-s_2*t_2))))</f>
        <v>#NAME?</v>
      </c>
      <c r="N229" s="46" t="e">
        <f aca="false">MAX(0,id_3*X229+sum_3*X229+IF(ssum_3&gt;0,ssum_3*X229/lamda_3,0)+slogistic_3*(1/(1+EXP(-s_3*(X229-t_3))))+alogistic_3*(((1/(1+EXP(-s_3*(X229-t_3))))-(1/(1+EXP(s_3*t_3))))*(1+EXP(-s_3*t_3))))</f>
        <v>#NAME?</v>
      </c>
      <c r="O229" s="46" t="e">
        <f aca="false">MAX(0,id_4*Y229+sum_4*Y229+IF(ssum_4&gt;0,ssum_4*Y229/lamda_4,0)+slogistic_4*(1/(1+EXP(-s_4*(Y229-t_4))))+alogistic_4*(((1/(1+EXP(-s_4*(Y229-t_4))))-(1/(1+EXP(s_4*t_4))))*(1+EXP(-s_4*t_4))))</f>
        <v>#NAME?</v>
      </c>
      <c r="P229" s="46" t="e">
        <f aca="false">MAX(0,id_5*Z229+sum_5*Z229+IF(ssum_5&gt;0,ssum_5*Z229/lamda_5,0)+slogistic_5*(1/(1+EXP(-s_5*(Z229-t_5))))+alogistic_5*(((1/(1+EXP(-s_5*(Z229-t_5))))-(1/(1+EXP(s_5*t_5))))*(1+EXP(-s_5*t_5))))</f>
        <v>#NAME?</v>
      </c>
      <c r="Q229" s="46" t="e">
        <f aca="false">MAX(0,id_6*AA229+sum_6*AA229+IF(ssum_6&gt;0,ssum_6*AA229/lamda_6,0)+slogistic_6*(1/(1+EXP(-s_6*(AA229-t_6))))+alogistic_6*(((1/(1+EXP(-s_6*(AA229-t_6))))-(1/(1+EXP(s_6*t_6))))*(1+EXP(-s_6*t_6))))</f>
        <v>#NAME?</v>
      </c>
      <c r="R229" s="46" t="e">
        <f aca="false">MAX(0,id_7*AB229+sum_7*AB229+IF(ssum_7&gt;0,ssum_7*AB229/lamda_7,0)+slogistic_7*(1/(1+EXP(-s_7*(AB229-t_7))))+alogistic_7*(((1/(1+EXP(-s_7*(AB229-t_7))))-(1/(1+EXP(s_7*t_7))))*(1+EXP(-s_7*t_7))))</f>
        <v>#NAME?</v>
      </c>
      <c r="S229" s="46" t="e">
        <f aca="false">MAX(0,id_8*AC229+sum_8*AC229+IF(ssum_8&gt;0,ssum_8*AC229/lamda_8,0)+slogistic_8*(1/(1+EXP(-s_8*(AC229-t_8))))+alogistic_8*(((1/(1+EXP(-s_8*(AC229-t_8))))-(1/(1+EXP(s_8*t_8))))*(1+EXP(-s_8*t_8))))</f>
        <v>#NAME?</v>
      </c>
      <c r="T229" s="46" t="e">
        <f aca="false">MAX(0,id_9*AD229+sum_9*AD229+IF(ssum_9&gt;0,ssum_9*AD229/lamda_9,0)+slogistic_9*(1/(1+EXP(-s_9*(AD229-t_9))))+alogistic_9*(((1/(1+EXP(-s_9*(AD229-t_9))))-(1/(1+EXP(s_9*t_9))))*(1+EXP(-s_9*t_9))))</f>
        <v>#NAME?</v>
      </c>
      <c r="U229" s="46" t="e">
        <f aca="false">MAX(0,id_10*AE229+sum_10*AE229+IF(ssum_10&gt;0,ssum_10*AE229/lamda_10,0)+slogistic_10*(1/(1+EXP(-s_10*(AE229-t_10))))+alogistic_10*(((1/(1+EXP(-s_10*(AE229-t_10))))-(1/(1+EXP(s_10*t_10))))*(1+EXP(-s_10*t_10))))</f>
        <v>#NAME?</v>
      </c>
      <c r="V229" s="46" t="e">
        <f aca="false">w_1_1*B229+w_2_1*C229+w_3_1*D229+w_4_1*E229+w_5_1*F229+w_6_1*G229+w_7_1*H229+w_8_1*I229+w_9_1*J229+w_10_1*K229</f>
        <v>#NAME?</v>
      </c>
      <c r="W229" s="46" t="e">
        <f aca="false">w_1_2*B229+w_2_2*C229+w_3_2*D229+w_4_2*E229+w_5_2*F229+w_5_2*G229+w_7_2*H229+w_8_2*I229+w_9_2*J229+w_10_2*K229</f>
        <v>#NAME?</v>
      </c>
      <c r="X229" s="46" t="e">
        <f aca="false">w_1_3*B229+w_2_3*C229+matrix!$E$6*D229+matrix!$E$7*E229+matrix!$E$8*F229+matrix!$E$9*G229+matrix!$E$10*H229+matrix!$E$11*I229+matrix!$E$12*J229+matrix!$E$13*K229</f>
        <v>#NAME?</v>
      </c>
      <c r="Y229" s="46" t="e">
        <f aca="false">w_1_4*B229+w_2_4*C229+w_3_4*D229+w_4_4*E229+w_5_4*F229+w_6_4*G229+w_7_4*H229+w_8_4*I229+w_9_4*J229+w_10_4*K229</f>
        <v>#NAME?</v>
      </c>
      <c r="Z229" s="46" t="e">
        <f aca="false">w_1_5*B229+w_2_5*C229+w_3_5*D229+w_4_5*E229+w_5_5*F229+w_6_5*G229+w_7_5*H229+w_8_5*I229+w_9_5*J229+w_10_5*K229</f>
        <v>#NAME?</v>
      </c>
      <c r="AA229" s="46" t="e">
        <f aca="false">w_1_6*B229+w_2_6*C229+w_3_6*D229+w_4_6*E229+w_5_6*F229+w_6_6*G229+w_7_6*H229+w_8_6*I229+w_9_6*J229+w_10_6*K229</f>
        <v>#NAME?</v>
      </c>
      <c r="AB229" s="46" t="e">
        <f aca="false">w_1_7*B229+w_2_7*C229+w_3_7*D229+w_4_7*E229+w_5_7*F229+w_6_7*G229+w_7_7*H229+w_8_7*I229+w_9_7*J229+w_10_7*K229</f>
        <v>#NAME?</v>
      </c>
      <c r="AC229" s="46" t="e">
        <f aca="false">w_1_8*B229+w_2_8*C229+w_3_8*D229+w_4_8*E229+w_5_8*F229+w_6_8*G229+w_7_8*H229+w_8_8*I229+w_9_8*J229+w_10_8*K229</f>
        <v>#NAME?</v>
      </c>
      <c r="AD229" s="46" t="e">
        <f aca="false">w_1_9*B229+w_2_9*C229+w_3_9*D229+w_4_9*E229+w_5_9*F229+w_6_9*G229+w_7_9*H229+w_8_9*I229+w_9_9*J229+w_10_9*K229</f>
        <v>#NAME?</v>
      </c>
      <c r="AE229" s="46" t="e">
        <f aca="false">w_1_10*B229+w_2_10*C229+w_3_10*D229+w_4_10*E229+w_5_10*F229+w_6_10*G229+w_7_10*H229+w_8_10*I229+w_9_10*J229+w_10_10*K229</f>
        <v>#NAME?</v>
      </c>
    </row>
    <row r="230" customFormat="false" ht="15" hidden="false" customHeight="false" outlineLevel="0" collapsed="false">
      <c r="A230" s="0" t="n">
        <f aca="false">A229+$B$1</f>
        <v>225</v>
      </c>
      <c r="B230" s="45" t="e">
        <f aca="false">B229+eta_1*(L229-B229)*Dt</f>
        <v>#NAME?</v>
      </c>
      <c r="C230" s="46" t="e">
        <f aca="false">C229+eta_2*(M229-C229)*Dt</f>
        <v>#NAME?</v>
      </c>
      <c r="D230" s="47" t="e">
        <f aca="false">D229+eta_3*(N229-D229)*Dt</f>
        <v>#NAME?</v>
      </c>
      <c r="E230" s="46" t="e">
        <f aca="false">E229+eta_4*(O229-E229)*Dt</f>
        <v>#NAME?</v>
      </c>
      <c r="F230" s="48" t="e">
        <f aca="false">F229+eta_5*(P229-F229)*Dt</f>
        <v>#NAME?</v>
      </c>
      <c r="G230" s="49" t="e">
        <f aca="false">G229+eta_6*(Q229-G229)*Dt</f>
        <v>#NAME?</v>
      </c>
      <c r="H230" s="50" t="e">
        <f aca="false">H229+eta_7*(R229-H229)*Dt</f>
        <v>#NAME?</v>
      </c>
      <c r="I230" s="51" t="e">
        <f aca="false">I229+eta_8*(S229-I229)*Dt</f>
        <v>#NAME?</v>
      </c>
      <c r="J230" s="52" t="e">
        <f aca="false">J229+eta_9*(T229-J229)*Dt</f>
        <v>#NAME?</v>
      </c>
      <c r="K230" s="53" t="e">
        <f aca="false">K229+eta_10*(U229-K229)*Dt</f>
        <v>#NAME?</v>
      </c>
      <c r="L230" s="46" t="e">
        <f aca="false">MAX(0,id_1*V230+sum_1*V230+IF(ssum_1&gt;0,ssum_1*V230/lamda_1,0)+slogistic_1*(1/(1+EXP(-s_1*(V230-t_1))))+alogistic_1*(((1/(1+EXP(-s_1*(V230-t_1))))-(1/(1+EXP(s_1*t_1))))*(1+EXP(-s_1*t_1))))</f>
        <v>#NAME?</v>
      </c>
      <c r="M230" s="46" t="e">
        <f aca="false">MAX(0,id_2*W230+sum_2*W230+IF(ssum_2&gt;0,ssum_2*W230/lamda_2,0)+slogistic_2*(1/(1+EXP(-s_2*(W230-t_2))))+alogistic_2*(((1/(1+EXP(-s_2*(W230-t_2))))-(1/(1+EXP(s_2*t_2))))*(1+EXP(-s_2*t_2))))</f>
        <v>#NAME?</v>
      </c>
      <c r="N230" s="46" t="e">
        <f aca="false">MAX(0,id_3*X230+sum_3*X230+IF(ssum_3&gt;0,ssum_3*X230/lamda_3,0)+slogistic_3*(1/(1+EXP(-s_3*(X230-t_3))))+alogistic_3*(((1/(1+EXP(-s_3*(X230-t_3))))-(1/(1+EXP(s_3*t_3))))*(1+EXP(-s_3*t_3))))</f>
        <v>#NAME?</v>
      </c>
      <c r="O230" s="46" t="e">
        <f aca="false">MAX(0,id_4*Y230+sum_4*Y230+IF(ssum_4&gt;0,ssum_4*Y230/lamda_4,0)+slogistic_4*(1/(1+EXP(-s_4*(Y230-t_4))))+alogistic_4*(((1/(1+EXP(-s_4*(Y230-t_4))))-(1/(1+EXP(s_4*t_4))))*(1+EXP(-s_4*t_4))))</f>
        <v>#NAME?</v>
      </c>
      <c r="P230" s="46" t="e">
        <f aca="false">MAX(0,id_5*Z230+sum_5*Z230+IF(ssum_5&gt;0,ssum_5*Z230/lamda_5,0)+slogistic_5*(1/(1+EXP(-s_5*(Z230-t_5))))+alogistic_5*(((1/(1+EXP(-s_5*(Z230-t_5))))-(1/(1+EXP(s_5*t_5))))*(1+EXP(-s_5*t_5))))</f>
        <v>#NAME?</v>
      </c>
      <c r="Q230" s="46" t="e">
        <f aca="false">MAX(0,id_6*AA230+sum_6*AA230+IF(ssum_6&gt;0,ssum_6*AA230/lamda_6,0)+slogistic_6*(1/(1+EXP(-s_6*(AA230-t_6))))+alogistic_6*(((1/(1+EXP(-s_6*(AA230-t_6))))-(1/(1+EXP(s_6*t_6))))*(1+EXP(-s_6*t_6))))</f>
        <v>#NAME?</v>
      </c>
      <c r="R230" s="46" t="e">
        <f aca="false">MAX(0,id_7*AB230+sum_7*AB230+IF(ssum_7&gt;0,ssum_7*AB230/lamda_7,0)+slogistic_7*(1/(1+EXP(-s_7*(AB230-t_7))))+alogistic_7*(((1/(1+EXP(-s_7*(AB230-t_7))))-(1/(1+EXP(s_7*t_7))))*(1+EXP(-s_7*t_7))))</f>
        <v>#NAME?</v>
      </c>
      <c r="S230" s="46" t="e">
        <f aca="false">MAX(0,id_8*AC230+sum_8*AC230+IF(ssum_8&gt;0,ssum_8*AC230/lamda_8,0)+slogistic_8*(1/(1+EXP(-s_8*(AC230-t_8))))+alogistic_8*(((1/(1+EXP(-s_8*(AC230-t_8))))-(1/(1+EXP(s_8*t_8))))*(1+EXP(-s_8*t_8))))</f>
        <v>#NAME?</v>
      </c>
      <c r="T230" s="46" t="e">
        <f aca="false">MAX(0,id_9*AD230+sum_9*AD230+IF(ssum_9&gt;0,ssum_9*AD230/lamda_9,0)+slogistic_9*(1/(1+EXP(-s_9*(AD230-t_9))))+alogistic_9*(((1/(1+EXP(-s_9*(AD230-t_9))))-(1/(1+EXP(s_9*t_9))))*(1+EXP(-s_9*t_9))))</f>
        <v>#NAME?</v>
      </c>
      <c r="U230" s="46" t="e">
        <f aca="false">MAX(0,id_10*AE230+sum_10*AE230+IF(ssum_10&gt;0,ssum_10*AE230/lamda_10,0)+slogistic_10*(1/(1+EXP(-s_10*(AE230-t_10))))+alogistic_10*(((1/(1+EXP(-s_10*(AE230-t_10))))-(1/(1+EXP(s_10*t_10))))*(1+EXP(-s_10*t_10))))</f>
        <v>#NAME?</v>
      </c>
      <c r="V230" s="46" t="e">
        <f aca="false">w_1_1*B230+w_2_1*C230+w_3_1*D230+w_4_1*E230+w_5_1*F230+w_6_1*G230+w_7_1*H230+w_8_1*I230+w_9_1*J230+w_10_1*K230</f>
        <v>#NAME?</v>
      </c>
      <c r="W230" s="46" t="e">
        <f aca="false">w_1_2*B230+w_2_2*C230+w_3_2*D230+w_4_2*E230+w_5_2*F230+w_5_2*G230+w_7_2*H230+w_8_2*I230+w_9_2*J230+w_10_2*K230</f>
        <v>#NAME?</v>
      </c>
      <c r="X230" s="46" t="e">
        <f aca="false">w_1_3*B230+w_2_3*C230+matrix!$E$6*D230+matrix!$E$7*E230+matrix!$E$8*F230+matrix!$E$9*G230+matrix!$E$10*H230+matrix!$E$11*I230+matrix!$E$12*J230+matrix!$E$13*K230</f>
        <v>#NAME?</v>
      </c>
      <c r="Y230" s="46" t="e">
        <f aca="false">w_1_4*B230+w_2_4*C230+w_3_4*D230+w_4_4*E230+w_5_4*F230+w_6_4*G230+w_7_4*H230+w_8_4*I230+w_9_4*J230+w_10_4*K230</f>
        <v>#NAME?</v>
      </c>
      <c r="Z230" s="46" t="e">
        <f aca="false">w_1_5*B230+w_2_5*C230+w_3_5*D230+w_4_5*E230+w_5_5*F230+w_6_5*G230+w_7_5*H230+w_8_5*I230+w_9_5*J230+w_10_5*K230</f>
        <v>#NAME?</v>
      </c>
      <c r="AA230" s="46" t="e">
        <f aca="false">w_1_6*B230+w_2_6*C230+w_3_6*D230+w_4_6*E230+w_5_6*F230+w_6_6*G230+w_7_6*H230+w_8_6*I230+w_9_6*J230+w_10_6*K230</f>
        <v>#NAME?</v>
      </c>
      <c r="AB230" s="46" t="e">
        <f aca="false">w_1_7*B230+w_2_7*C230+w_3_7*D230+w_4_7*E230+w_5_7*F230+w_6_7*G230+w_7_7*H230+w_8_7*I230+w_9_7*J230+w_10_7*K230</f>
        <v>#NAME?</v>
      </c>
      <c r="AC230" s="46" t="e">
        <f aca="false">w_1_8*B230+w_2_8*C230+w_3_8*D230+w_4_8*E230+w_5_8*F230+w_6_8*G230+w_7_8*H230+w_8_8*I230+w_9_8*J230+w_10_8*K230</f>
        <v>#NAME?</v>
      </c>
      <c r="AD230" s="46" t="e">
        <f aca="false">w_1_9*B230+w_2_9*C230+w_3_9*D230+w_4_9*E230+w_5_9*F230+w_6_9*G230+w_7_9*H230+w_8_9*I230+w_9_9*J230+w_10_9*K230</f>
        <v>#NAME?</v>
      </c>
      <c r="AE230" s="46" t="e">
        <f aca="false">w_1_10*B230+w_2_10*C230+w_3_10*D230+w_4_10*E230+w_5_10*F230+w_6_10*G230+w_7_10*H230+w_8_10*I230+w_9_10*J230+w_10_10*K230</f>
        <v>#NAME?</v>
      </c>
    </row>
    <row r="231" customFormat="false" ht="15" hidden="false" customHeight="false" outlineLevel="0" collapsed="false">
      <c r="A231" s="0" t="n">
        <f aca="false">A230+$B$1</f>
        <v>226</v>
      </c>
      <c r="B231" s="45" t="e">
        <f aca="false">B230+eta_1*(L230-B230)*Dt</f>
        <v>#NAME?</v>
      </c>
      <c r="C231" s="46" t="e">
        <f aca="false">C230+eta_2*(M230-C230)*Dt</f>
        <v>#NAME?</v>
      </c>
      <c r="D231" s="47" t="e">
        <f aca="false">D230+eta_3*(N230-D230)*Dt</f>
        <v>#NAME?</v>
      </c>
      <c r="E231" s="46" t="e">
        <f aca="false">E230+eta_4*(O230-E230)*Dt</f>
        <v>#NAME?</v>
      </c>
      <c r="F231" s="48" t="e">
        <f aca="false">F230+eta_5*(P230-F230)*Dt</f>
        <v>#NAME?</v>
      </c>
      <c r="G231" s="49" t="e">
        <f aca="false">G230+eta_6*(Q230-G230)*Dt</f>
        <v>#NAME?</v>
      </c>
      <c r="H231" s="50" t="e">
        <f aca="false">H230+eta_7*(R230-H230)*Dt</f>
        <v>#NAME?</v>
      </c>
      <c r="I231" s="51" t="e">
        <f aca="false">I230+eta_8*(S230-I230)*Dt</f>
        <v>#NAME?</v>
      </c>
      <c r="J231" s="52" t="e">
        <f aca="false">J230+eta_9*(T230-J230)*Dt</f>
        <v>#NAME?</v>
      </c>
      <c r="K231" s="53" t="e">
        <f aca="false">K230+eta_10*(U230-K230)*Dt</f>
        <v>#NAME?</v>
      </c>
      <c r="L231" s="46" t="e">
        <f aca="false">MAX(0,id_1*V231+sum_1*V231+IF(ssum_1&gt;0,ssum_1*V231/lamda_1,0)+slogistic_1*(1/(1+EXP(-s_1*(V231-t_1))))+alogistic_1*(((1/(1+EXP(-s_1*(V231-t_1))))-(1/(1+EXP(s_1*t_1))))*(1+EXP(-s_1*t_1))))</f>
        <v>#NAME?</v>
      </c>
      <c r="M231" s="46" t="e">
        <f aca="false">MAX(0,id_2*W231+sum_2*W231+IF(ssum_2&gt;0,ssum_2*W231/lamda_2,0)+slogistic_2*(1/(1+EXP(-s_2*(W231-t_2))))+alogistic_2*(((1/(1+EXP(-s_2*(W231-t_2))))-(1/(1+EXP(s_2*t_2))))*(1+EXP(-s_2*t_2))))</f>
        <v>#NAME?</v>
      </c>
      <c r="N231" s="46" t="e">
        <f aca="false">MAX(0,id_3*X231+sum_3*X231+IF(ssum_3&gt;0,ssum_3*X231/lamda_3,0)+slogistic_3*(1/(1+EXP(-s_3*(X231-t_3))))+alogistic_3*(((1/(1+EXP(-s_3*(X231-t_3))))-(1/(1+EXP(s_3*t_3))))*(1+EXP(-s_3*t_3))))</f>
        <v>#NAME?</v>
      </c>
      <c r="O231" s="46" t="e">
        <f aca="false">MAX(0,id_4*Y231+sum_4*Y231+IF(ssum_4&gt;0,ssum_4*Y231/lamda_4,0)+slogistic_4*(1/(1+EXP(-s_4*(Y231-t_4))))+alogistic_4*(((1/(1+EXP(-s_4*(Y231-t_4))))-(1/(1+EXP(s_4*t_4))))*(1+EXP(-s_4*t_4))))</f>
        <v>#NAME?</v>
      </c>
      <c r="P231" s="46" t="e">
        <f aca="false">MAX(0,id_5*Z231+sum_5*Z231+IF(ssum_5&gt;0,ssum_5*Z231/lamda_5,0)+slogistic_5*(1/(1+EXP(-s_5*(Z231-t_5))))+alogistic_5*(((1/(1+EXP(-s_5*(Z231-t_5))))-(1/(1+EXP(s_5*t_5))))*(1+EXP(-s_5*t_5))))</f>
        <v>#NAME?</v>
      </c>
      <c r="Q231" s="46" t="e">
        <f aca="false">MAX(0,id_6*AA231+sum_6*AA231+IF(ssum_6&gt;0,ssum_6*AA231/lamda_6,0)+slogistic_6*(1/(1+EXP(-s_6*(AA231-t_6))))+alogistic_6*(((1/(1+EXP(-s_6*(AA231-t_6))))-(1/(1+EXP(s_6*t_6))))*(1+EXP(-s_6*t_6))))</f>
        <v>#NAME?</v>
      </c>
      <c r="R231" s="46" t="e">
        <f aca="false">MAX(0,id_7*AB231+sum_7*AB231+IF(ssum_7&gt;0,ssum_7*AB231/lamda_7,0)+slogistic_7*(1/(1+EXP(-s_7*(AB231-t_7))))+alogistic_7*(((1/(1+EXP(-s_7*(AB231-t_7))))-(1/(1+EXP(s_7*t_7))))*(1+EXP(-s_7*t_7))))</f>
        <v>#NAME?</v>
      </c>
      <c r="S231" s="46" t="e">
        <f aca="false">MAX(0,id_8*AC231+sum_8*AC231+IF(ssum_8&gt;0,ssum_8*AC231/lamda_8,0)+slogistic_8*(1/(1+EXP(-s_8*(AC231-t_8))))+alogistic_8*(((1/(1+EXP(-s_8*(AC231-t_8))))-(1/(1+EXP(s_8*t_8))))*(1+EXP(-s_8*t_8))))</f>
        <v>#NAME?</v>
      </c>
      <c r="T231" s="46" t="e">
        <f aca="false">MAX(0,id_9*AD231+sum_9*AD231+IF(ssum_9&gt;0,ssum_9*AD231/lamda_9,0)+slogistic_9*(1/(1+EXP(-s_9*(AD231-t_9))))+alogistic_9*(((1/(1+EXP(-s_9*(AD231-t_9))))-(1/(1+EXP(s_9*t_9))))*(1+EXP(-s_9*t_9))))</f>
        <v>#NAME?</v>
      </c>
      <c r="U231" s="46" t="e">
        <f aca="false">MAX(0,id_10*AE231+sum_10*AE231+IF(ssum_10&gt;0,ssum_10*AE231/lamda_10,0)+slogistic_10*(1/(1+EXP(-s_10*(AE231-t_10))))+alogistic_10*(((1/(1+EXP(-s_10*(AE231-t_10))))-(1/(1+EXP(s_10*t_10))))*(1+EXP(-s_10*t_10))))</f>
        <v>#NAME?</v>
      </c>
      <c r="V231" s="46" t="e">
        <f aca="false">w_1_1*B231+w_2_1*C231+w_3_1*D231+w_4_1*E231+w_5_1*F231+w_6_1*G231+w_7_1*H231+w_8_1*I231+w_9_1*J231+w_10_1*K231</f>
        <v>#NAME?</v>
      </c>
      <c r="W231" s="46" t="e">
        <f aca="false">w_1_2*B231+w_2_2*C231+w_3_2*D231+w_4_2*E231+w_5_2*F231+w_5_2*G231+w_7_2*H231+w_8_2*I231+w_9_2*J231+w_10_2*K231</f>
        <v>#NAME?</v>
      </c>
      <c r="X231" s="46" t="e">
        <f aca="false">w_1_3*B231+w_2_3*C231+matrix!$E$6*D231+matrix!$E$7*E231+matrix!$E$8*F231+matrix!$E$9*G231+matrix!$E$10*H231+matrix!$E$11*I231+matrix!$E$12*J231+matrix!$E$13*K231</f>
        <v>#NAME?</v>
      </c>
      <c r="Y231" s="46" t="e">
        <f aca="false">w_1_4*B231+w_2_4*C231+w_3_4*D231+w_4_4*E231+w_5_4*F231+w_6_4*G231+w_7_4*H231+w_8_4*I231+w_9_4*J231+w_10_4*K231</f>
        <v>#NAME?</v>
      </c>
      <c r="Z231" s="46" t="e">
        <f aca="false">w_1_5*B231+w_2_5*C231+w_3_5*D231+w_4_5*E231+w_5_5*F231+w_6_5*G231+w_7_5*H231+w_8_5*I231+w_9_5*J231+w_10_5*K231</f>
        <v>#NAME?</v>
      </c>
      <c r="AA231" s="46" t="e">
        <f aca="false">w_1_6*B231+w_2_6*C231+w_3_6*D231+w_4_6*E231+w_5_6*F231+w_6_6*G231+w_7_6*H231+w_8_6*I231+w_9_6*J231+w_10_6*K231</f>
        <v>#NAME?</v>
      </c>
      <c r="AB231" s="46" t="e">
        <f aca="false">w_1_7*B231+w_2_7*C231+w_3_7*D231+w_4_7*E231+w_5_7*F231+w_6_7*G231+w_7_7*H231+w_8_7*I231+w_9_7*J231+w_10_7*K231</f>
        <v>#NAME?</v>
      </c>
      <c r="AC231" s="46" t="e">
        <f aca="false">w_1_8*B231+w_2_8*C231+w_3_8*D231+w_4_8*E231+w_5_8*F231+w_6_8*G231+w_7_8*H231+w_8_8*I231+w_9_8*J231+w_10_8*K231</f>
        <v>#NAME?</v>
      </c>
      <c r="AD231" s="46" t="e">
        <f aca="false">w_1_9*B231+w_2_9*C231+w_3_9*D231+w_4_9*E231+w_5_9*F231+w_6_9*G231+w_7_9*H231+w_8_9*I231+w_9_9*J231+w_10_9*K231</f>
        <v>#NAME?</v>
      </c>
      <c r="AE231" s="46" t="e">
        <f aca="false">w_1_10*B231+w_2_10*C231+w_3_10*D231+w_4_10*E231+w_5_10*F231+w_6_10*G231+w_7_10*H231+w_8_10*I231+w_9_10*J231+w_10_10*K231</f>
        <v>#NAME?</v>
      </c>
    </row>
    <row r="232" customFormat="false" ht="15" hidden="false" customHeight="false" outlineLevel="0" collapsed="false">
      <c r="A232" s="0" t="n">
        <f aca="false">A231+$B$1</f>
        <v>227</v>
      </c>
      <c r="B232" s="45" t="e">
        <f aca="false">B231+eta_1*(L231-B231)*Dt</f>
        <v>#NAME?</v>
      </c>
      <c r="C232" s="46" t="e">
        <f aca="false">C231+eta_2*(M231-C231)*Dt</f>
        <v>#NAME?</v>
      </c>
      <c r="D232" s="47" t="e">
        <f aca="false">D231+eta_3*(N231-D231)*Dt</f>
        <v>#NAME?</v>
      </c>
      <c r="E232" s="46" t="e">
        <f aca="false">E231+eta_4*(O231-E231)*Dt</f>
        <v>#NAME?</v>
      </c>
      <c r="F232" s="48" t="e">
        <f aca="false">F231+eta_5*(P231-F231)*Dt</f>
        <v>#NAME?</v>
      </c>
      <c r="G232" s="49" t="e">
        <f aca="false">G231+eta_6*(Q231-G231)*Dt</f>
        <v>#NAME?</v>
      </c>
      <c r="H232" s="50" t="e">
        <f aca="false">H231+eta_7*(R231-H231)*Dt</f>
        <v>#NAME?</v>
      </c>
      <c r="I232" s="51" t="e">
        <f aca="false">I231+eta_8*(S231-I231)*Dt</f>
        <v>#NAME?</v>
      </c>
      <c r="J232" s="52" t="e">
        <f aca="false">J231+eta_9*(T231-J231)*Dt</f>
        <v>#NAME?</v>
      </c>
      <c r="K232" s="53" t="e">
        <f aca="false">K231+eta_10*(U231-K231)*Dt</f>
        <v>#NAME?</v>
      </c>
      <c r="L232" s="46" t="e">
        <f aca="false">MAX(0,id_1*V232+sum_1*V232+IF(ssum_1&gt;0,ssum_1*V232/lamda_1,0)+slogistic_1*(1/(1+EXP(-s_1*(V232-t_1))))+alogistic_1*(((1/(1+EXP(-s_1*(V232-t_1))))-(1/(1+EXP(s_1*t_1))))*(1+EXP(-s_1*t_1))))</f>
        <v>#NAME?</v>
      </c>
      <c r="M232" s="46" t="e">
        <f aca="false">MAX(0,id_2*W232+sum_2*W232+IF(ssum_2&gt;0,ssum_2*W232/lamda_2,0)+slogistic_2*(1/(1+EXP(-s_2*(W232-t_2))))+alogistic_2*(((1/(1+EXP(-s_2*(W232-t_2))))-(1/(1+EXP(s_2*t_2))))*(1+EXP(-s_2*t_2))))</f>
        <v>#NAME?</v>
      </c>
      <c r="N232" s="46" t="e">
        <f aca="false">MAX(0,id_3*X232+sum_3*X232+IF(ssum_3&gt;0,ssum_3*X232/lamda_3,0)+slogistic_3*(1/(1+EXP(-s_3*(X232-t_3))))+alogistic_3*(((1/(1+EXP(-s_3*(X232-t_3))))-(1/(1+EXP(s_3*t_3))))*(1+EXP(-s_3*t_3))))</f>
        <v>#NAME?</v>
      </c>
      <c r="O232" s="46" t="e">
        <f aca="false">MAX(0,id_4*Y232+sum_4*Y232+IF(ssum_4&gt;0,ssum_4*Y232/lamda_4,0)+slogistic_4*(1/(1+EXP(-s_4*(Y232-t_4))))+alogistic_4*(((1/(1+EXP(-s_4*(Y232-t_4))))-(1/(1+EXP(s_4*t_4))))*(1+EXP(-s_4*t_4))))</f>
        <v>#NAME?</v>
      </c>
      <c r="P232" s="46" t="e">
        <f aca="false">MAX(0,id_5*Z232+sum_5*Z232+IF(ssum_5&gt;0,ssum_5*Z232/lamda_5,0)+slogistic_5*(1/(1+EXP(-s_5*(Z232-t_5))))+alogistic_5*(((1/(1+EXP(-s_5*(Z232-t_5))))-(1/(1+EXP(s_5*t_5))))*(1+EXP(-s_5*t_5))))</f>
        <v>#NAME?</v>
      </c>
      <c r="Q232" s="46" t="e">
        <f aca="false">MAX(0,id_6*AA232+sum_6*AA232+IF(ssum_6&gt;0,ssum_6*AA232/lamda_6,0)+slogistic_6*(1/(1+EXP(-s_6*(AA232-t_6))))+alogistic_6*(((1/(1+EXP(-s_6*(AA232-t_6))))-(1/(1+EXP(s_6*t_6))))*(1+EXP(-s_6*t_6))))</f>
        <v>#NAME?</v>
      </c>
      <c r="R232" s="46" t="e">
        <f aca="false">MAX(0,id_7*AB232+sum_7*AB232+IF(ssum_7&gt;0,ssum_7*AB232/lamda_7,0)+slogistic_7*(1/(1+EXP(-s_7*(AB232-t_7))))+alogistic_7*(((1/(1+EXP(-s_7*(AB232-t_7))))-(1/(1+EXP(s_7*t_7))))*(1+EXP(-s_7*t_7))))</f>
        <v>#NAME?</v>
      </c>
      <c r="S232" s="46" t="e">
        <f aca="false">MAX(0,id_8*AC232+sum_8*AC232+IF(ssum_8&gt;0,ssum_8*AC232/lamda_8,0)+slogistic_8*(1/(1+EXP(-s_8*(AC232-t_8))))+alogistic_8*(((1/(1+EXP(-s_8*(AC232-t_8))))-(1/(1+EXP(s_8*t_8))))*(1+EXP(-s_8*t_8))))</f>
        <v>#NAME?</v>
      </c>
      <c r="T232" s="46" t="e">
        <f aca="false">MAX(0,id_9*AD232+sum_9*AD232+IF(ssum_9&gt;0,ssum_9*AD232/lamda_9,0)+slogistic_9*(1/(1+EXP(-s_9*(AD232-t_9))))+alogistic_9*(((1/(1+EXP(-s_9*(AD232-t_9))))-(1/(1+EXP(s_9*t_9))))*(1+EXP(-s_9*t_9))))</f>
        <v>#NAME?</v>
      </c>
      <c r="U232" s="46" t="e">
        <f aca="false">MAX(0,id_10*AE232+sum_10*AE232+IF(ssum_10&gt;0,ssum_10*AE232/lamda_10,0)+slogistic_10*(1/(1+EXP(-s_10*(AE232-t_10))))+alogistic_10*(((1/(1+EXP(-s_10*(AE232-t_10))))-(1/(1+EXP(s_10*t_10))))*(1+EXP(-s_10*t_10))))</f>
        <v>#NAME?</v>
      </c>
      <c r="V232" s="46" t="e">
        <f aca="false">w_1_1*B232+w_2_1*C232+w_3_1*D232+w_4_1*E232+w_5_1*F232+w_6_1*G232+w_7_1*H232+w_8_1*I232+w_9_1*J232+w_10_1*K232</f>
        <v>#NAME?</v>
      </c>
      <c r="W232" s="46" t="e">
        <f aca="false">w_1_2*B232+w_2_2*C232+w_3_2*D232+w_4_2*E232+w_5_2*F232+w_5_2*G232+w_7_2*H232+w_8_2*I232+w_9_2*J232+w_10_2*K232</f>
        <v>#NAME?</v>
      </c>
      <c r="X232" s="46" t="e">
        <f aca="false">w_1_3*B232+w_2_3*C232+matrix!$E$6*D232+matrix!$E$7*E232+matrix!$E$8*F232+matrix!$E$9*G232+matrix!$E$10*H232+matrix!$E$11*I232+matrix!$E$12*J232+matrix!$E$13*K232</f>
        <v>#NAME?</v>
      </c>
      <c r="Y232" s="46" t="e">
        <f aca="false">w_1_4*B232+w_2_4*C232+w_3_4*D232+w_4_4*E232+w_5_4*F232+w_6_4*G232+w_7_4*H232+w_8_4*I232+w_9_4*J232+w_10_4*K232</f>
        <v>#NAME?</v>
      </c>
      <c r="Z232" s="46" t="e">
        <f aca="false">w_1_5*B232+w_2_5*C232+w_3_5*D232+w_4_5*E232+w_5_5*F232+w_6_5*G232+w_7_5*H232+w_8_5*I232+w_9_5*J232+w_10_5*K232</f>
        <v>#NAME?</v>
      </c>
      <c r="AA232" s="46" t="e">
        <f aca="false">w_1_6*B232+w_2_6*C232+w_3_6*D232+w_4_6*E232+w_5_6*F232+w_6_6*G232+w_7_6*H232+w_8_6*I232+w_9_6*J232+w_10_6*K232</f>
        <v>#NAME?</v>
      </c>
      <c r="AB232" s="46" t="e">
        <f aca="false">w_1_7*B232+w_2_7*C232+w_3_7*D232+w_4_7*E232+w_5_7*F232+w_6_7*G232+w_7_7*H232+w_8_7*I232+w_9_7*J232+w_10_7*K232</f>
        <v>#NAME?</v>
      </c>
      <c r="AC232" s="46" t="e">
        <f aca="false">w_1_8*B232+w_2_8*C232+w_3_8*D232+w_4_8*E232+w_5_8*F232+w_6_8*G232+w_7_8*H232+w_8_8*I232+w_9_8*J232+w_10_8*K232</f>
        <v>#NAME?</v>
      </c>
      <c r="AD232" s="46" t="e">
        <f aca="false">w_1_9*B232+w_2_9*C232+w_3_9*D232+w_4_9*E232+w_5_9*F232+w_6_9*G232+w_7_9*H232+w_8_9*I232+w_9_9*J232+w_10_9*K232</f>
        <v>#NAME?</v>
      </c>
      <c r="AE232" s="46" t="e">
        <f aca="false">w_1_10*B232+w_2_10*C232+w_3_10*D232+w_4_10*E232+w_5_10*F232+w_6_10*G232+w_7_10*H232+w_8_10*I232+w_9_10*J232+w_10_10*K232</f>
        <v>#NAME?</v>
      </c>
    </row>
    <row r="233" customFormat="false" ht="15" hidden="false" customHeight="false" outlineLevel="0" collapsed="false">
      <c r="A233" s="0" t="n">
        <f aca="false">A232+$B$1</f>
        <v>228</v>
      </c>
      <c r="B233" s="45" t="e">
        <f aca="false">B232+eta_1*(L232-B232)*Dt</f>
        <v>#NAME?</v>
      </c>
      <c r="C233" s="46" t="e">
        <f aca="false">C232+eta_2*(M232-C232)*Dt</f>
        <v>#NAME?</v>
      </c>
      <c r="D233" s="47" t="e">
        <f aca="false">D232+eta_3*(N232-D232)*Dt</f>
        <v>#NAME?</v>
      </c>
      <c r="E233" s="46" t="e">
        <f aca="false">E232+eta_4*(O232-E232)*Dt</f>
        <v>#NAME?</v>
      </c>
      <c r="F233" s="48" t="e">
        <f aca="false">F232+eta_5*(P232-F232)*Dt</f>
        <v>#NAME?</v>
      </c>
      <c r="G233" s="49" t="e">
        <f aca="false">G232+eta_6*(Q232-G232)*Dt</f>
        <v>#NAME?</v>
      </c>
      <c r="H233" s="50" t="e">
        <f aca="false">H232+eta_7*(R232-H232)*Dt</f>
        <v>#NAME?</v>
      </c>
      <c r="I233" s="51" t="e">
        <f aca="false">I232+eta_8*(S232-I232)*Dt</f>
        <v>#NAME?</v>
      </c>
      <c r="J233" s="52" t="e">
        <f aca="false">J232+eta_9*(T232-J232)*Dt</f>
        <v>#NAME?</v>
      </c>
      <c r="K233" s="53" t="e">
        <f aca="false">K232+eta_10*(U232-K232)*Dt</f>
        <v>#NAME?</v>
      </c>
      <c r="L233" s="46" t="e">
        <f aca="false">MAX(0,id_1*V233+sum_1*V233+IF(ssum_1&gt;0,ssum_1*V233/lamda_1,0)+slogistic_1*(1/(1+EXP(-s_1*(V233-t_1))))+alogistic_1*(((1/(1+EXP(-s_1*(V233-t_1))))-(1/(1+EXP(s_1*t_1))))*(1+EXP(-s_1*t_1))))</f>
        <v>#NAME?</v>
      </c>
      <c r="M233" s="46" t="e">
        <f aca="false">MAX(0,id_2*W233+sum_2*W233+IF(ssum_2&gt;0,ssum_2*W233/lamda_2,0)+slogistic_2*(1/(1+EXP(-s_2*(W233-t_2))))+alogistic_2*(((1/(1+EXP(-s_2*(W233-t_2))))-(1/(1+EXP(s_2*t_2))))*(1+EXP(-s_2*t_2))))</f>
        <v>#NAME?</v>
      </c>
      <c r="N233" s="46" t="e">
        <f aca="false">MAX(0,id_3*X233+sum_3*X233+IF(ssum_3&gt;0,ssum_3*X233/lamda_3,0)+slogistic_3*(1/(1+EXP(-s_3*(X233-t_3))))+alogistic_3*(((1/(1+EXP(-s_3*(X233-t_3))))-(1/(1+EXP(s_3*t_3))))*(1+EXP(-s_3*t_3))))</f>
        <v>#NAME?</v>
      </c>
      <c r="O233" s="46" t="e">
        <f aca="false">MAX(0,id_4*Y233+sum_4*Y233+IF(ssum_4&gt;0,ssum_4*Y233/lamda_4,0)+slogistic_4*(1/(1+EXP(-s_4*(Y233-t_4))))+alogistic_4*(((1/(1+EXP(-s_4*(Y233-t_4))))-(1/(1+EXP(s_4*t_4))))*(1+EXP(-s_4*t_4))))</f>
        <v>#NAME?</v>
      </c>
      <c r="P233" s="46" t="e">
        <f aca="false">MAX(0,id_5*Z233+sum_5*Z233+IF(ssum_5&gt;0,ssum_5*Z233/lamda_5,0)+slogistic_5*(1/(1+EXP(-s_5*(Z233-t_5))))+alogistic_5*(((1/(1+EXP(-s_5*(Z233-t_5))))-(1/(1+EXP(s_5*t_5))))*(1+EXP(-s_5*t_5))))</f>
        <v>#NAME?</v>
      </c>
      <c r="Q233" s="46" t="e">
        <f aca="false">MAX(0,id_6*AA233+sum_6*AA233+IF(ssum_6&gt;0,ssum_6*AA233/lamda_6,0)+slogistic_6*(1/(1+EXP(-s_6*(AA233-t_6))))+alogistic_6*(((1/(1+EXP(-s_6*(AA233-t_6))))-(1/(1+EXP(s_6*t_6))))*(1+EXP(-s_6*t_6))))</f>
        <v>#NAME?</v>
      </c>
      <c r="R233" s="46" t="e">
        <f aca="false">MAX(0,id_7*AB233+sum_7*AB233+IF(ssum_7&gt;0,ssum_7*AB233/lamda_7,0)+slogistic_7*(1/(1+EXP(-s_7*(AB233-t_7))))+alogistic_7*(((1/(1+EXP(-s_7*(AB233-t_7))))-(1/(1+EXP(s_7*t_7))))*(1+EXP(-s_7*t_7))))</f>
        <v>#NAME?</v>
      </c>
      <c r="S233" s="46" t="e">
        <f aca="false">MAX(0,id_8*AC233+sum_8*AC233+IF(ssum_8&gt;0,ssum_8*AC233/lamda_8,0)+slogistic_8*(1/(1+EXP(-s_8*(AC233-t_8))))+alogistic_8*(((1/(1+EXP(-s_8*(AC233-t_8))))-(1/(1+EXP(s_8*t_8))))*(1+EXP(-s_8*t_8))))</f>
        <v>#NAME?</v>
      </c>
      <c r="T233" s="46" t="e">
        <f aca="false">MAX(0,id_9*AD233+sum_9*AD233+IF(ssum_9&gt;0,ssum_9*AD233/lamda_9,0)+slogistic_9*(1/(1+EXP(-s_9*(AD233-t_9))))+alogistic_9*(((1/(1+EXP(-s_9*(AD233-t_9))))-(1/(1+EXP(s_9*t_9))))*(1+EXP(-s_9*t_9))))</f>
        <v>#NAME?</v>
      </c>
      <c r="U233" s="46" t="e">
        <f aca="false">MAX(0,id_10*AE233+sum_10*AE233+IF(ssum_10&gt;0,ssum_10*AE233/lamda_10,0)+slogistic_10*(1/(1+EXP(-s_10*(AE233-t_10))))+alogistic_10*(((1/(1+EXP(-s_10*(AE233-t_10))))-(1/(1+EXP(s_10*t_10))))*(1+EXP(-s_10*t_10))))</f>
        <v>#NAME?</v>
      </c>
      <c r="V233" s="46" t="e">
        <f aca="false">w_1_1*B233+w_2_1*C233+w_3_1*D233+w_4_1*E233+w_5_1*F233+w_6_1*G233+w_7_1*H233+w_8_1*I233+w_9_1*J233+w_10_1*K233</f>
        <v>#NAME?</v>
      </c>
      <c r="W233" s="46" t="e">
        <f aca="false">w_1_2*B233+w_2_2*C233+w_3_2*D233+w_4_2*E233+w_5_2*F233+w_5_2*G233+w_7_2*H233+w_8_2*I233+w_9_2*J233+w_10_2*K233</f>
        <v>#NAME?</v>
      </c>
      <c r="X233" s="46" t="e">
        <f aca="false">w_1_3*B233+w_2_3*C233+matrix!$E$6*D233+matrix!$E$7*E233+matrix!$E$8*F233+matrix!$E$9*G233+matrix!$E$10*H233+matrix!$E$11*I233+matrix!$E$12*J233+matrix!$E$13*K233</f>
        <v>#NAME?</v>
      </c>
      <c r="Y233" s="46" t="e">
        <f aca="false">w_1_4*B233+w_2_4*C233+w_3_4*D233+w_4_4*E233+w_5_4*F233+w_6_4*G233+w_7_4*H233+w_8_4*I233+w_9_4*J233+w_10_4*K233</f>
        <v>#NAME?</v>
      </c>
      <c r="Z233" s="46" t="e">
        <f aca="false">w_1_5*B233+w_2_5*C233+w_3_5*D233+w_4_5*E233+w_5_5*F233+w_6_5*G233+w_7_5*H233+w_8_5*I233+w_9_5*J233+w_10_5*K233</f>
        <v>#NAME?</v>
      </c>
      <c r="AA233" s="46" t="e">
        <f aca="false">w_1_6*B233+w_2_6*C233+w_3_6*D233+w_4_6*E233+w_5_6*F233+w_6_6*G233+w_7_6*H233+w_8_6*I233+w_9_6*J233+w_10_6*K233</f>
        <v>#NAME?</v>
      </c>
      <c r="AB233" s="46" t="e">
        <f aca="false">w_1_7*B233+w_2_7*C233+w_3_7*D233+w_4_7*E233+w_5_7*F233+w_6_7*G233+w_7_7*H233+w_8_7*I233+w_9_7*J233+w_10_7*K233</f>
        <v>#NAME?</v>
      </c>
      <c r="AC233" s="46" t="e">
        <f aca="false">w_1_8*B233+w_2_8*C233+w_3_8*D233+w_4_8*E233+w_5_8*F233+w_6_8*G233+w_7_8*H233+w_8_8*I233+w_9_8*J233+w_10_8*K233</f>
        <v>#NAME?</v>
      </c>
      <c r="AD233" s="46" t="e">
        <f aca="false">w_1_9*B233+w_2_9*C233+w_3_9*D233+w_4_9*E233+w_5_9*F233+w_6_9*G233+w_7_9*H233+w_8_9*I233+w_9_9*J233+w_10_9*K233</f>
        <v>#NAME?</v>
      </c>
      <c r="AE233" s="46" t="e">
        <f aca="false">w_1_10*B233+w_2_10*C233+w_3_10*D233+w_4_10*E233+w_5_10*F233+w_6_10*G233+w_7_10*H233+w_8_10*I233+w_9_10*J233+w_10_10*K233</f>
        <v>#NAME?</v>
      </c>
    </row>
    <row r="234" customFormat="false" ht="15" hidden="false" customHeight="false" outlineLevel="0" collapsed="false">
      <c r="A234" s="0" t="n">
        <f aca="false">A233+$B$1</f>
        <v>229</v>
      </c>
      <c r="B234" s="45" t="e">
        <f aca="false">B233+eta_1*(L233-B233)*Dt</f>
        <v>#NAME?</v>
      </c>
      <c r="C234" s="46" t="e">
        <f aca="false">C233+eta_2*(M233-C233)*Dt</f>
        <v>#NAME?</v>
      </c>
      <c r="D234" s="47" t="e">
        <f aca="false">D233+eta_3*(N233-D233)*Dt</f>
        <v>#NAME?</v>
      </c>
      <c r="E234" s="46" t="e">
        <f aca="false">E233+eta_4*(O233-E233)*Dt</f>
        <v>#NAME?</v>
      </c>
      <c r="F234" s="48" t="e">
        <f aca="false">F233+eta_5*(P233-F233)*Dt</f>
        <v>#NAME?</v>
      </c>
      <c r="G234" s="49" t="e">
        <f aca="false">G233+eta_6*(Q233-G233)*Dt</f>
        <v>#NAME?</v>
      </c>
      <c r="H234" s="50" t="e">
        <f aca="false">H233+eta_7*(R233-H233)*Dt</f>
        <v>#NAME?</v>
      </c>
      <c r="I234" s="51" t="e">
        <f aca="false">I233+eta_8*(S233-I233)*Dt</f>
        <v>#NAME?</v>
      </c>
      <c r="J234" s="52" t="e">
        <f aca="false">J233+eta_9*(T233-J233)*Dt</f>
        <v>#NAME?</v>
      </c>
      <c r="K234" s="53" t="e">
        <f aca="false">K233+eta_10*(U233-K233)*Dt</f>
        <v>#NAME?</v>
      </c>
      <c r="L234" s="46" t="e">
        <f aca="false">MAX(0,id_1*V234+sum_1*V234+IF(ssum_1&gt;0,ssum_1*V234/lamda_1,0)+slogistic_1*(1/(1+EXP(-s_1*(V234-t_1))))+alogistic_1*(((1/(1+EXP(-s_1*(V234-t_1))))-(1/(1+EXP(s_1*t_1))))*(1+EXP(-s_1*t_1))))</f>
        <v>#NAME?</v>
      </c>
      <c r="M234" s="46" t="e">
        <f aca="false">MAX(0,id_2*W234+sum_2*W234+IF(ssum_2&gt;0,ssum_2*W234/lamda_2,0)+slogistic_2*(1/(1+EXP(-s_2*(W234-t_2))))+alogistic_2*(((1/(1+EXP(-s_2*(W234-t_2))))-(1/(1+EXP(s_2*t_2))))*(1+EXP(-s_2*t_2))))</f>
        <v>#NAME?</v>
      </c>
      <c r="N234" s="46" t="e">
        <f aca="false">MAX(0,id_3*X234+sum_3*X234+IF(ssum_3&gt;0,ssum_3*X234/lamda_3,0)+slogistic_3*(1/(1+EXP(-s_3*(X234-t_3))))+alogistic_3*(((1/(1+EXP(-s_3*(X234-t_3))))-(1/(1+EXP(s_3*t_3))))*(1+EXP(-s_3*t_3))))</f>
        <v>#NAME?</v>
      </c>
      <c r="O234" s="46" t="e">
        <f aca="false">MAX(0,id_4*Y234+sum_4*Y234+IF(ssum_4&gt;0,ssum_4*Y234/lamda_4,0)+slogistic_4*(1/(1+EXP(-s_4*(Y234-t_4))))+alogistic_4*(((1/(1+EXP(-s_4*(Y234-t_4))))-(1/(1+EXP(s_4*t_4))))*(1+EXP(-s_4*t_4))))</f>
        <v>#NAME?</v>
      </c>
      <c r="P234" s="46" t="e">
        <f aca="false">MAX(0,id_5*Z234+sum_5*Z234+IF(ssum_5&gt;0,ssum_5*Z234/lamda_5,0)+slogistic_5*(1/(1+EXP(-s_5*(Z234-t_5))))+alogistic_5*(((1/(1+EXP(-s_5*(Z234-t_5))))-(1/(1+EXP(s_5*t_5))))*(1+EXP(-s_5*t_5))))</f>
        <v>#NAME?</v>
      </c>
      <c r="Q234" s="46" t="e">
        <f aca="false">MAX(0,id_6*AA234+sum_6*AA234+IF(ssum_6&gt;0,ssum_6*AA234/lamda_6,0)+slogistic_6*(1/(1+EXP(-s_6*(AA234-t_6))))+alogistic_6*(((1/(1+EXP(-s_6*(AA234-t_6))))-(1/(1+EXP(s_6*t_6))))*(1+EXP(-s_6*t_6))))</f>
        <v>#NAME?</v>
      </c>
      <c r="R234" s="46" t="e">
        <f aca="false">MAX(0,id_7*AB234+sum_7*AB234+IF(ssum_7&gt;0,ssum_7*AB234/lamda_7,0)+slogistic_7*(1/(1+EXP(-s_7*(AB234-t_7))))+alogistic_7*(((1/(1+EXP(-s_7*(AB234-t_7))))-(1/(1+EXP(s_7*t_7))))*(1+EXP(-s_7*t_7))))</f>
        <v>#NAME?</v>
      </c>
      <c r="S234" s="46" t="e">
        <f aca="false">MAX(0,id_8*AC234+sum_8*AC234+IF(ssum_8&gt;0,ssum_8*AC234/lamda_8,0)+slogistic_8*(1/(1+EXP(-s_8*(AC234-t_8))))+alogistic_8*(((1/(1+EXP(-s_8*(AC234-t_8))))-(1/(1+EXP(s_8*t_8))))*(1+EXP(-s_8*t_8))))</f>
        <v>#NAME?</v>
      </c>
      <c r="T234" s="46" t="e">
        <f aca="false">MAX(0,id_9*AD234+sum_9*AD234+IF(ssum_9&gt;0,ssum_9*AD234/lamda_9,0)+slogistic_9*(1/(1+EXP(-s_9*(AD234-t_9))))+alogistic_9*(((1/(1+EXP(-s_9*(AD234-t_9))))-(1/(1+EXP(s_9*t_9))))*(1+EXP(-s_9*t_9))))</f>
        <v>#NAME?</v>
      </c>
      <c r="U234" s="46" t="e">
        <f aca="false">MAX(0,id_10*AE234+sum_10*AE234+IF(ssum_10&gt;0,ssum_10*AE234/lamda_10,0)+slogistic_10*(1/(1+EXP(-s_10*(AE234-t_10))))+alogistic_10*(((1/(1+EXP(-s_10*(AE234-t_10))))-(1/(1+EXP(s_10*t_10))))*(1+EXP(-s_10*t_10))))</f>
        <v>#NAME?</v>
      </c>
      <c r="V234" s="46" t="e">
        <f aca="false">w_1_1*B234+w_2_1*C234+w_3_1*D234+w_4_1*E234+w_5_1*F234+w_6_1*G234+w_7_1*H234+w_8_1*I234+w_9_1*J234+w_10_1*K234</f>
        <v>#NAME?</v>
      </c>
      <c r="W234" s="46" t="e">
        <f aca="false">w_1_2*B234+w_2_2*C234+w_3_2*D234+w_4_2*E234+w_5_2*F234+w_5_2*G234+w_7_2*H234+w_8_2*I234+w_9_2*J234+w_10_2*K234</f>
        <v>#NAME?</v>
      </c>
      <c r="X234" s="46" t="e">
        <f aca="false">w_1_3*B234+w_2_3*C234+matrix!$E$6*D234+matrix!$E$7*E234+matrix!$E$8*F234+matrix!$E$9*G234+matrix!$E$10*H234+matrix!$E$11*I234+matrix!$E$12*J234+matrix!$E$13*K234</f>
        <v>#NAME?</v>
      </c>
      <c r="Y234" s="46" t="e">
        <f aca="false">w_1_4*B234+w_2_4*C234+w_3_4*D234+w_4_4*E234+w_5_4*F234+w_6_4*G234+w_7_4*H234+w_8_4*I234+w_9_4*J234+w_10_4*K234</f>
        <v>#NAME?</v>
      </c>
      <c r="Z234" s="46" t="e">
        <f aca="false">w_1_5*B234+w_2_5*C234+w_3_5*D234+w_4_5*E234+w_5_5*F234+w_6_5*G234+w_7_5*H234+w_8_5*I234+w_9_5*J234+w_10_5*K234</f>
        <v>#NAME?</v>
      </c>
      <c r="AA234" s="46" t="e">
        <f aca="false">w_1_6*B234+w_2_6*C234+w_3_6*D234+w_4_6*E234+w_5_6*F234+w_6_6*G234+w_7_6*H234+w_8_6*I234+w_9_6*J234+w_10_6*K234</f>
        <v>#NAME?</v>
      </c>
      <c r="AB234" s="46" t="e">
        <f aca="false">w_1_7*B234+w_2_7*C234+w_3_7*D234+w_4_7*E234+w_5_7*F234+w_6_7*G234+w_7_7*H234+w_8_7*I234+w_9_7*J234+w_10_7*K234</f>
        <v>#NAME?</v>
      </c>
      <c r="AC234" s="46" t="e">
        <f aca="false">w_1_8*B234+w_2_8*C234+w_3_8*D234+w_4_8*E234+w_5_8*F234+w_6_8*G234+w_7_8*H234+w_8_8*I234+w_9_8*J234+w_10_8*K234</f>
        <v>#NAME?</v>
      </c>
      <c r="AD234" s="46" t="e">
        <f aca="false">w_1_9*B234+w_2_9*C234+w_3_9*D234+w_4_9*E234+w_5_9*F234+w_6_9*G234+w_7_9*H234+w_8_9*I234+w_9_9*J234+w_10_9*K234</f>
        <v>#NAME?</v>
      </c>
      <c r="AE234" s="46" t="e">
        <f aca="false">w_1_10*B234+w_2_10*C234+w_3_10*D234+w_4_10*E234+w_5_10*F234+w_6_10*G234+w_7_10*H234+w_8_10*I234+w_9_10*J234+w_10_10*K234</f>
        <v>#NAME?</v>
      </c>
    </row>
    <row r="235" customFormat="false" ht="15" hidden="false" customHeight="false" outlineLevel="0" collapsed="false">
      <c r="A235" s="0" t="n">
        <f aca="false">A234+$B$1</f>
        <v>230</v>
      </c>
      <c r="B235" s="45" t="e">
        <f aca="false">B234+eta_1*(L234-B234)*Dt</f>
        <v>#NAME?</v>
      </c>
      <c r="C235" s="46" t="e">
        <f aca="false">C234+eta_2*(M234-C234)*Dt</f>
        <v>#NAME?</v>
      </c>
      <c r="D235" s="47" t="e">
        <f aca="false">D234+eta_3*(N234-D234)*Dt</f>
        <v>#NAME?</v>
      </c>
      <c r="E235" s="46" t="e">
        <f aca="false">E234+eta_4*(O234-E234)*Dt</f>
        <v>#NAME?</v>
      </c>
      <c r="F235" s="48" t="e">
        <f aca="false">F234+eta_5*(P234-F234)*Dt</f>
        <v>#NAME?</v>
      </c>
      <c r="G235" s="49" t="e">
        <f aca="false">G234+eta_6*(Q234-G234)*Dt</f>
        <v>#NAME?</v>
      </c>
      <c r="H235" s="50" t="e">
        <f aca="false">H234+eta_7*(R234-H234)*Dt</f>
        <v>#NAME?</v>
      </c>
      <c r="I235" s="51" t="e">
        <f aca="false">I234+eta_8*(S234-I234)*Dt</f>
        <v>#NAME?</v>
      </c>
      <c r="J235" s="52" t="e">
        <f aca="false">J234+eta_9*(T234-J234)*Dt</f>
        <v>#NAME?</v>
      </c>
      <c r="K235" s="53" t="e">
        <f aca="false">K234+eta_10*(U234-K234)*Dt</f>
        <v>#NAME?</v>
      </c>
      <c r="L235" s="46" t="e">
        <f aca="false">MAX(0,id_1*V235+sum_1*V235+IF(ssum_1&gt;0,ssum_1*V235/lamda_1,0)+slogistic_1*(1/(1+EXP(-s_1*(V235-t_1))))+alogistic_1*(((1/(1+EXP(-s_1*(V235-t_1))))-(1/(1+EXP(s_1*t_1))))*(1+EXP(-s_1*t_1))))</f>
        <v>#NAME?</v>
      </c>
      <c r="M235" s="46" t="e">
        <f aca="false">MAX(0,id_2*W235+sum_2*W235+IF(ssum_2&gt;0,ssum_2*W235/lamda_2,0)+slogistic_2*(1/(1+EXP(-s_2*(W235-t_2))))+alogistic_2*(((1/(1+EXP(-s_2*(W235-t_2))))-(1/(1+EXP(s_2*t_2))))*(1+EXP(-s_2*t_2))))</f>
        <v>#NAME?</v>
      </c>
      <c r="N235" s="46" t="e">
        <f aca="false">MAX(0,id_3*X235+sum_3*X235+IF(ssum_3&gt;0,ssum_3*X235/lamda_3,0)+slogistic_3*(1/(1+EXP(-s_3*(X235-t_3))))+alogistic_3*(((1/(1+EXP(-s_3*(X235-t_3))))-(1/(1+EXP(s_3*t_3))))*(1+EXP(-s_3*t_3))))</f>
        <v>#NAME?</v>
      </c>
      <c r="O235" s="46" t="e">
        <f aca="false">MAX(0,id_4*Y235+sum_4*Y235+IF(ssum_4&gt;0,ssum_4*Y235/lamda_4,0)+slogistic_4*(1/(1+EXP(-s_4*(Y235-t_4))))+alogistic_4*(((1/(1+EXP(-s_4*(Y235-t_4))))-(1/(1+EXP(s_4*t_4))))*(1+EXP(-s_4*t_4))))</f>
        <v>#NAME?</v>
      </c>
      <c r="P235" s="46" t="e">
        <f aca="false">MAX(0,id_5*Z235+sum_5*Z235+IF(ssum_5&gt;0,ssum_5*Z235/lamda_5,0)+slogistic_5*(1/(1+EXP(-s_5*(Z235-t_5))))+alogistic_5*(((1/(1+EXP(-s_5*(Z235-t_5))))-(1/(1+EXP(s_5*t_5))))*(1+EXP(-s_5*t_5))))</f>
        <v>#NAME?</v>
      </c>
      <c r="Q235" s="46" t="e">
        <f aca="false">MAX(0,id_6*AA235+sum_6*AA235+IF(ssum_6&gt;0,ssum_6*AA235/lamda_6,0)+slogistic_6*(1/(1+EXP(-s_6*(AA235-t_6))))+alogistic_6*(((1/(1+EXP(-s_6*(AA235-t_6))))-(1/(1+EXP(s_6*t_6))))*(1+EXP(-s_6*t_6))))</f>
        <v>#NAME?</v>
      </c>
      <c r="R235" s="46" t="e">
        <f aca="false">MAX(0,id_7*AB235+sum_7*AB235+IF(ssum_7&gt;0,ssum_7*AB235/lamda_7,0)+slogistic_7*(1/(1+EXP(-s_7*(AB235-t_7))))+alogistic_7*(((1/(1+EXP(-s_7*(AB235-t_7))))-(1/(1+EXP(s_7*t_7))))*(1+EXP(-s_7*t_7))))</f>
        <v>#NAME?</v>
      </c>
      <c r="S235" s="46" t="e">
        <f aca="false">MAX(0,id_8*AC235+sum_8*AC235+IF(ssum_8&gt;0,ssum_8*AC235/lamda_8,0)+slogistic_8*(1/(1+EXP(-s_8*(AC235-t_8))))+alogistic_8*(((1/(1+EXP(-s_8*(AC235-t_8))))-(1/(1+EXP(s_8*t_8))))*(1+EXP(-s_8*t_8))))</f>
        <v>#NAME?</v>
      </c>
      <c r="T235" s="46" t="e">
        <f aca="false">MAX(0,id_9*AD235+sum_9*AD235+IF(ssum_9&gt;0,ssum_9*AD235/lamda_9,0)+slogistic_9*(1/(1+EXP(-s_9*(AD235-t_9))))+alogistic_9*(((1/(1+EXP(-s_9*(AD235-t_9))))-(1/(1+EXP(s_9*t_9))))*(1+EXP(-s_9*t_9))))</f>
        <v>#NAME?</v>
      </c>
      <c r="U235" s="46" t="e">
        <f aca="false">MAX(0,id_10*AE235+sum_10*AE235+IF(ssum_10&gt;0,ssum_10*AE235/lamda_10,0)+slogistic_10*(1/(1+EXP(-s_10*(AE235-t_10))))+alogistic_10*(((1/(1+EXP(-s_10*(AE235-t_10))))-(1/(1+EXP(s_10*t_10))))*(1+EXP(-s_10*t_10))))</f>
        <v>#NAME?</v>
      </c>
      <c r="V235" s="46" t="e">
        <f aca="false">w_1_1*B235+w_2_1*C235+w_3_1*D235+w_4_1*E235+w_5_1*F235+w_6_1*G235+w_7_1*H235+w_8_1*I235+w_9_1*J235+w_10_1*K235</f>
        <v>#NAME?</v>
      </c>
      <c r="W235" s="46" t="e">
        <f aca="false">w_1_2*B235+w_2_2*C235+w_3_2*D235+w_4_2*E235+w_5_2*F235+w_5_2*G235+w_7_2*H235+w_8_2*I235+w_9_2*J235+w_10_2*K235</f>
        <v>#NAME?</v>
      </c>
      <c r="X235" s="46" t="e">
        <f aca="false">w_1_3*B235+w_2_3*C235+matrix!$E$6*D235+matrix!$E$7*E235+matrix!$E$8*F235+matrix!$E$9*G235+matrix!$E$10*H235+matrix!$E$11*I235+matrix!$E$12*J235+matrix!$E$13*K235</f>
        <v>#NAME?</v>
      </c>
      <c r="Y235" s="46" t="e">
        <f aca="false">w_1_4*B235+w_2_4*C235+w_3_4*D235+w_4_4*E235+w_5_4*F235+w_6_4*G235+w_7_4*H235+w_8_4*I235+w_9_4*J235+w_10_4*K235</f>
        <v>#NAME?</v>
      </c>
      <c r="Z235" s="46" t="e">
        <f aca="false">w_1_5*B235+w_2_5*C235+w_3_5*D235+w_4_5*E235+w_5_5*F235+w_6_5*G235+w_7_5*H235+w_8_5*I235+w_9_5*J235+w_10_5*K235</f>
        <v>#NAME?</v>
      </c>
      <c r="AA235" s="46" t="e">
        <f aca="false">w_1_6*B235+w_2_6*C235+w_3_6*D235+w_4_6*E235+w_5_6*F235+w_6_6*G235+w_7_6*H235+w_8_6*I235+w_9_6*J235+w_10_6*K235</f>
        <v>#NAME?</v>
      </c>
      <c r="AB235" s="46" t="e">
        <f aca="false">w_1_7*B235+w_2_7*C235+w_3_7*D235+w_4_7*E235+w_5_7*F235+w_6_7*G235+w_7_7*H235+w_8_7*I235+w_9_7*J235+w_10_7*K235</f>
        <v>#NAME?</v>
      </c>
      <c r="AC235" s="46" t="e">
        <f aca="false">w_1_8*B235+w_2_8*C235+w_3_8*D235+w_4_8*E235+w_5_8*F235+w_6_8*G235+w_7_8*H235+w_8_8*I235+w_9_8*J235+w_10_8*K235</f>
        <v>#NAME?</v>
      </c>
      <c r="AD235" s="46" t="e">
        <f aca="false">w_1_9*B235+w_2_9*C235+w_3_9*D235+w_4_9*E235+w_5_9*F235+w_6_9*G235+w_7_9*H235+w_8_9*I235+w_9_9*J235+w_10_9*K235</f>
        <v>#NAME?</v>
      </c>
      <c r="AE235" s="46" t="e">
        <f aca="false">w_1_10*B235+w_2_10*C235+w_3_10*D235+w_4_10*E235+w_5_10*F235+w_6_10*G235+w_7_10*H235+w_8_10*I235+w_9_10*J235+w_10_10*K235</f>
        <v>#NAME?</v>
      </c>
    </row>
    <row r="236" customFormat="false" ht="15" hidden="false" customHeight="false" outlineLevel="0" collapsed="false">
      <c r="A236" s="0" t="n">
        <f aca="false">A235+$B$1</f>
        <v>231</v>
      </c>
      <c r="B236" s="45" t="e">
        <f aca="false">B235+eta_1*(L235-B235)*Dt</f>
        <v>#NAME?</v>
      </c>
      <c r="C236" s="46" t="e">
        <f aca="false">C235+eta_2*(M235-C235)*Dt</f>
        <v>#NAME?</v>
      </c>
      <c r="D236" s="47" t="e">
        <f aca="false">D235+eta_3*(N235-D235)*Dt</f>
        <v>#NAME?</v>
      </c>
      <c r="E236" s="46" t="e">
        <f aca="false">E235+eta_4*(O235-E235)*Dt</f>
        <v>#NAME?</v>
      </c>
      <c r="F236" s="48" t="e">
        <f aca="false">F235+eta_5*(P235-F235)*Dt</f>
        <v>#NAME?</v>
      </c>
      <c r="G236" s="49" t="e">
        <f aca="false">G235+eta_6*(Q235-G235)*Dt</f>
        <v>#NAME?</v>
      </c>
      <c r="H236" s="50" t="e">
        <f aca="false">H235+eta_7*(R235-H235)*Dt</f>
        <v>#NAME?</v>
      </c>
      <c r="I236" s="51" t="e">
        <f aca="false">I235+eta_8*(S235-I235)*Dt</f>
        <v>#NAME?</v>
      </c>
      <c r="J236" s="52" t="e">
        <f aca="false">J235+eta_9*(T235-J235)*Dt</f>
        <v>#NAME?</v>
      </c>
      <c r="K236" s="53" t="e">
        <f aca="false">K235+eta_10*(U235-K235)*Dt</f>
        <v>#NAME?</v>
      </c>
      <c r="L236" s="46" t="e">
        <f aca="false">MAX(0,id_1*V236+sum_1*V236+IF(ssum_1&gt;0,ssum_1*V236/lamda_1,0)+slogistic_1*(1/(1+EXP(-s_1*(V236-t_1))))+alogistic_1*(((1/(1+EXP(-s_1*(V236-t_1))))-(1/(1+EXP(s_1*t_1))))*(1+EXP(-s_1*t_1))))</f>
        <v>#NAME?</v>
      </c>
      <c r="M236" s="46" t="e">
        <f aca="false">MAX(0,id_2*W236+sum_2*W236+IF(ssum_2&gt;0,ssum_2*W236/lamda_2,0)+slogistic_2*(1/(1+EXP(-s_2*(W236-t_2))))+alogistic_2*(((1/(1+EXP(-s_2*(W236-t_2))))-(1/(1+EXP(s_2*t_2))))*(1+EXP(-s_2*t_2))))</f>
        <v>#NAME?</v>
      </c>
      <c r="N236" s="46" t="e">
        <f aca="false">MAX(0,id_3*X236+sum_3*X236+IF(ssum_3&gt;0,ssum_3*X236/lamda_3,0)+slogistic_3*(1/(1+EXP(-s_3*(X236-t_3))))+alogistic_3*(((1/(1+EXP(-s_3*(X236-t_3))))-(1/(1+EXP(s_3*t_3))))*(1+EXP(-s_3*t_3))))</f>
        <v>#NAME?</v>
      </c>
      <c r="O236" s="46" t="e">
        <f aca="false">MAX(0,id_4*Y236+sum_4*Y236+IF(ssum_4&gt;0,ssum_4*Y236/lamda_4,0)+slogistic_4*(1/(1+EXP(-s_4*(Y236-t_4))))+alogistic_4*(((1/(1+EXP(-s_4*(Y236-t_4))))-(1/(1+EXP(s_4*t_4))))*(1+EXP(-s_4*t_4))))</f>
        <v>#NAME?</v>
      </c>
      <c r="P236" s="46" t="e">
        <f aca="false">MAX(0,id_5*Z236+sum_5*Z236+IF(ssum_5&gt;0,ssum_5*Z236/lamda_5,0)+slogistic_5*(1/(1+EXP(-s_5*(Z236-t_5))))+alogistic_5*(((1/(1+EXP(-s_5*(Z236-t_5))))-(1/(1+EXP(s_5*t_5))))*(1+EXP(-s_5*t_5))))</f>
        <v>#NAME?</v>
      </c>
      <c r="Q236" s="46" t="e">
        <f aca="false">MAX(0,id_6*AA236+sum_6*AA236+IF(ssum_6&gt;0,ssum_6*AA236/lamda_6,0)+slogistic_6*(1/(1+EXP(-s_6*(AA236-t_6))))+alogistic_6*(((1/(1+EXP(-s_6*(AA236-t_6))))-(1/(1+EXP(s_6*t_6))))*(1+EXP(-s_6*t_6))))</f>
        <v>#NAME?</v>
      </c>
      <c r="R236" s="46" t="e">
        <f aca="false">MAX(0,id_7*AB236+sum_7*AB236+IF(ssum_7&gt;0,ssum_7*AB236/lamda_7,0)+slogistic_7*(1/(1+EXP(-s_7*(AB236-t_7))))+alogistic_7*(((1/(1+EXP(-s_7*(AB236-t_7))))-(1/(1+EXP(s_7*t_7))))*(1+EXP(-s_7*t_7))))</f>
        <v>#NAME?</v>
      </c>
      <c r="S236" s="46" t="e">
        <f aca="false">MAX(0,id_8*AC236+sum_8*AC236+IF(ssum_8&gt;0,ssum_8*AC236/lamda_8,0)+slogistic_8*(1/(1+EXP(-s_8*(AC236-t_8))))+alogistic_8*(((1/(1+EXP(-s_8*(AC236-t_8))))-(1/(1+EXP(s_8*t_8))))*(1+EXP(-s_8*t_8))))</f>
        <v>#NAME?</v>
      </c>
      <c r="T236" s="46" t="e">
        <f aca="false">MAX(0,id_9*AD236+sum_9*AD236+IF(ssum_9&gt;0,ssum_9*AD236/lamda_9,0)+slogistic_9*(1/(1+EXP(-s_9*(AD236-t_9))))+alogistic_9*(((1/(1+EXP(-s_9*(AD236-t_9))))-(1/(1+EXP(s_9*t_9))))*(1+EXP(-s_9*t_9))))</f>
        <v>#NAME?</v>
      </c>
      <c r="U236" s="46" t="e">
        <f aca="false">MAX(0,id_10*AE236+sum_10*AE236+IF(ssum_10&gt;0,ssum_10*AE236/lamda_10,0)+slogistic_10*(1/(1+EXP(-s_10*(AE236-t_10))))+alogistic_10*(((1/(1+EXP(-s_10*(AE236-t_10))))-(1/(1+EXP(s_10*t_10))))*(1+EXP(-s_10*t_10))))</f>
        <v>#NAME?</v>
      </c>
      <c r="V236" s="46" t="e">
        <f aca="false">w_1_1*B236+w_2_1*C236+w_3_1*D236+w_4_1*E236+w_5_1*F236+w_6_1*G236+w_7_1*H236+w_8_1*I236+w_9_1*J236+w_10_1*K236</f>
        <v>#NAME?</v>
      </c>
      <c r="W236" s="46" t="e">
        <f aca="false">w_1_2*B236+w_2_2*C236+w_3_2*D236+w_4_2*E236+w_5_2*F236+w_5_2*G236+w_7_2*H236+w_8_2*I236+w_9_2*J236+w_10_2*K236</f>
        <v>#NAME?</v>
      </c>
      <c r="X236" s="46" t="e">
        <f aca="false">w_1_3*B236+w_2_3*C236+matrix!$E$6*D236+matrix!$E$7*E236+matrix!$E$8*F236+matrix!$E$9*G236+matrix!$E$10*H236+matrix!$E$11*I236+matrix!$E$12*J236+matrix!$E$13*K236</f>
        <v>#NAME?</v>
      </c>
      <c r="Y236" s="46" t="e">
        <f aca="false">w_1_4*B236+w_2_4*C236+w_3_4*D236+w_4_4*E236+w_5_4*F236+w_6_4*G236+w_7_4*H236+w_8_4*I236+w_9_4*J236+w_10_4*K236</f>
        <v>#NAME?</v>
      </c>
      <c r="Z236" s="46" t="e">
        <f aca="false">w_1_5*B236+w_2_5*C236+w_3_5*D236+w_4_5*E236+w_5_5*F236+w_6_5*G236+w_7_5*H236+w_8_5*I236+w_9_5*J236+w_10_5*K236</f>
        <v>#NAME?</v>
      </c>
      <c r="AA236" s="46" t="e">
        <f aca="false">w_1_6*B236+w_2_6*C236+w_3_6*D236+w_4_6*E236+w_5_6*F236+w_6_6*G236+w_7_6*H236+w_8_6*I236+w_9_6*J236+w_10_6*K236</f>
        <v>#NAME?</v>
      </c>
      <c r="AB236" s="46" t="e">
        <f aca="false">w_1_7*B236+w_2_7*C236+w_3_7*D236+w_4_7*E236+w_5_7*F236+w_6_7*G236+w_7_7*H236+w_8_7*I236+w_9_7*J236+w_10_7*K236</f>
        <v>#NAME?</v>
      </c>
      <c r="AC236" s="46" t="e">
        <f aca="false">w_1_8*B236+w_2_8*C236+w_3_8*D236+w_4_8*E236+w_5_8*F236+w_6_8*G236+w_7_8*H236+w_8_8*I236+w_9_8*J236+w_10_8*K236</f>
        <v>#NAME?</v>
      </c>
      <c r="AD236" s="46" t="e">
        <f aca="false">w_1_9*B236+w_2_9*C236+w_3_9*D236+w_4_9*E236+w_5_9*F236+w_6_9*G236+w_7_9*H236+w_8_9*I236+w_9_9*J236+w_10_9*K236</f>
        <v>#NAME?</v>
      </c>
      <c r="AE236" s="46" t="e">
        <f aca="false">w_1_10*B236+w_2_10*C236+w_3_10*D236+w_4_10*E236+w_5_10*F236+w_6_10*G236+w_7_10*H236+w_8_10*I236+w_9_10*J236+w_10_10*K236</f>
        <v>#NAME?</v>
      </c>
    </row>
    <row r="237" customFormat="false" ht="15" hidden="false" customHeight="false" outlineLevel="0" collapsed="false">
      <c r="A237" s="0" t="n">
        <f aca="false">A236+$B$1</f>
        <v>232</v>
      </c>
      <c r="B237" s="45" t="e">
        <f aca="false">B236+eta_1*(L236-B236)*Dt</f>
        <v>#NAME?</v>
      </c>
      <c r="C237" s="46" t="e">
        <f aca="false">C236+eta_2*(M236-C236)*Dt</f>
        <v>#NAME?</v>
      </c>
      <c r="D237" s="47" t="e">
        <f aca="false">D236+eta_3*(N236-D236)*Dt</f>
        <v>#NAME?</v>
      </c>
      <c r="E237" s="46" t="e">
        <f aca="false">E236+eta_4*(O236-E236)*Dt</f>
        <v>#NAME?</v>
      </c>
      <c r="F237" s="48" t="e">
        <f aca="false">F236+eta_5*(P236-F236)*Dt</f>
        <v>#NAME?</v>
      </c>
      <c r="G237" s="49" t="e">
        <f aca="false">G236+eta_6*(Q236-G236)*Dt</f>
        <v>#NAME?</v>
      </c>
      <c r="H237" s="50" t="e">
        <f aca="false">H236+eta_7*(R236-H236)*Dt</f>
        <v>#NAME?</v>
      </c>
      <c r="I237" s="51" t="e">
        <f aca="false">I236+eta_8*(S236-I236)*Dt</f>
        <v>#NAME?</v>
      </c>
      <c r="J237" s="52" t="e">
        <f aca="false">J236+eta_9*(T236-J236)*Dt</f>
        <v>#NAME?</v>
      </c>
      <c r="K237" s="53" t="e">
        <f aca="false">K236+eta_10*(U236-K236)*Dt</f>
        <v>#NAME?</v>
      </c>
      <c r="L237" s="46" t="e">
        <f aca="false">MAX(0,id_1*V237+sum_1*V237+IF(ssum_1&gt;0,ssum_1*V237/lamda_1,0)+slogistic_1*(1/(1+EXP(-s_1*(V237-t_1))))+alogistic_1*(((1/(1+EXP(-s_1*(V237-t_1))))-(1/(1+EXP(s_1*t_1))))*(1+EXP(-s_1*t_1))))</f>
        <v>#NAME?</v>
      </c>
      <c r="M237" s="46" t="e">
        <f aca="false">MAX(0,id_2*W237+sum_2*W237+IF(ssum_2&gt;0,ssum_2*W237/lamda_2,0)+slogistic_2*(1/(1+EXP(-s_2*(W237-t_2))))+alogistic_2*(((1/(1+EXP(-s_2*(W237-t_2))))-(1/(1+EXP(s_2*t_2))))*(1+EXP(-s_2*t_2))))</f>
        <v>#NAME?</v>
      </c>
      <c r="N237" s="46" t="e">
        <f aca="false">MAX(0,id_3*X237+sum_3*X237+IF(ssum_3&gt;0,ssum_3*X237/lamda_3,0)+slogistic_3*(1/(1+EXP(-s_3*(X237-t_3))))+alogistic_3*(((1/(1+EXP(-s_3*(X237-t_3))))-(1/(1+EXP(s_3*t_3))))*(1+EXP(-s_3*t_3))))</f>
        <v>#NAME?</v>
      </c>
      <c r="O237" s="46" t="e">
        <f aca="false">MAX(0,id_4*Y237+sum_4*Y237+IF(ssum_4&gt;0,ssum_4*Y237/lamda_4,0)+slogistic_4*(1/(1+EXP(-s_4*(Y237-t_4))))+alogistic_4*(((1/(1+EXP(-s_4*(Y237-t_4))))-(1/(1+EXP(s_4*t_4))))*(1+EXP(-s_4*t_4))))</f>
        <v>#NAME?</v>
      </c>
      <c r="P237" s="46" t="e">
        <f aca="false">MAX(0,id_5*Z237+sum_5*Z237+IF(ssum_5&gt;0,ssum_5*Z237/lamda_5,0)+slogistic_5*(1/(1+EXP(-s_5*(Z237-t_5))))+alogistic_5*(((1/(1+EXP(-s_5*(Z237-t_5))))-(1/(1+EXP(s_5*t_5))))*(1+EXP(-s_5*t_5))))</f>
        <v>#NAME?</v>
      </c>
      <c r="Q237" s="46" t="e">
        <f aca="false">MAX(0,id_6*AA237+sum_6*AA237+IF(ssum_6&gt;0,ssum_6*AA237/lamda_6,0)+slogistic_6*(1/(1+EXP(-s_6*(AA237-t_6))))+alogistic_6*(((1/(1+EXP(-s_6*(AA237-t_6))))-(1/(1+EXP(s_6*t_6))))*(1+EXP(-s_6*t_6))))</f>
        <v>#NAME?</v>
      </c>
      <c r="R237" s="46" t="e">
        <f aca="false">MAX(0,id_7*AB237+sum_7*AB237+IF(ssum_7&gt;0,ssum_7*AB237/lamda_7,0)+slogistic_7*(1/(1+EXP(-s_7*(AB237-t_7))))+alogistic_7*(((1/(1+EXP(-s_7*(AB237-t_7))))-(1/(1+EXP(s_7*t_7))))*(1+EXP(-s_7*t_7))))</f>
        <v>#NAME?</v>
      </c>
      <c r="S237" s="46" t="e">
        <f aca="false">MAX(0,id_8*AC237+sum_8*AC237+IF(ssum_8&gt;0,ssum_8*AC237/lamda_8,0)+slogistic_8*(1/(1+EXP(-s_8*(AC237-t_8))))+alogistic_8*(((1/(1+EXP(-s_8*(AC237-t_8))))-(1/(1+EXP(s_8*t_8))))*(1+EXP(-s_8*t_8))))</f>
        <v>#NAME?</v>
      </c>
      <c r="T237" s="46" t="e">
        <f aca="false">MAX(0,id_9*AD237+sum_9*AD237+IF(ssum_9&gt;0,ssum_9*AD237/lamda_9,0)+slogistic_9*(1/(1+EXP(-s_9*(AD237-t_9))))+alogistic_9*(((1/(1+EXP(-s_9*(AD237-t_9))))-(1/(1+EXP(s_9*t_9))))*(1+EXP(-s_9*t_9))))</f>
        <v>#NAME?</v>
      </c>
      <c r="U237" s="46" t="e">
        <f aca="false">MAX(0,id_10*AE237+sum_10*AE237+IF(ssum_10&gt;0,ssum_10*AE237/lamda_10,0)+slogistic_10*(1/(1+EXP(-s_10*(AE237-t_10))))+alogistic_10*(((1/(1+EXP(-s_10*(AE237-t_10))))-(1/(1+EXP(s_10*t_10))))*(1+EXP(-s_10*t_10))))</f>
        <v>#NAME?</v>
      </c>
      <c r="V237" s="46" t="e">
        <f aca="false">w_1_1*B237+w_2_1*C237+w_3_1*D237+w_4_1*E237+w_5_1*F237+w_6_1*G237+w_7_1*H237+w_8_1*I237+w_9_1*J237+w_10_1*K237</f>
        <v>#NAME?</v>
      </c>
      <c r="W237" s="46" t="e">
        <f aca="false">w_1_2*B237+w_2_2*C237+w_3_2*D237+w_4_2*E237+w_5_2*F237+w_5_2*G237+w_7_2*H237+w_8_2*I237+w_9_2*J237+w_10_2*K237</f>
        <v>#NAME?</v>
      </c>
      <c r="X237" s="46" t="e">
        <f aca="false">w_1_3*B237+w_2_3*C237+matrix!$E$6*D237+matrix!$E$7*E237+matrix!$E$8*F237+matrix!$E$9*G237+matrix!$E$10*H237+matrix!$E$11*I237+matrix!$E$12*J237+matrix!$E$13*K237</f>
        <v>#NAME?</v>
      </c>
      <c r="Y237" s="46" t="e">
        <f aca="false">w_1_4*B237+w_2_4*C237+w_3_4*D237+w_4_4*E237+w_5_4*F237+w_6_4*G237+w_7_4*H237+w_8_4*I237+w_9_4*J237+w_10_4*K237</f>
        <v>#NAME?</v>
      </c>
      <c r="Z237" s="46" t="e">
        <f aca="false">w_1_5*B237+w_2_5*C237+w_3_5*D237+w_4_5*E237+w_5_5*F237+w_6_5*G237+w_7_5*H237+w_8_5*I237+w_9_5*J237+w_10_5*K237</f>
        <v>#NAME?</v>
      </c>
      <c r="AA237" s="46" t="e">
        <f aca="false">w_1_6*B237+w_2_6*C237+w_3_6*D237+w_4_6*E237+w_5_6*F237+w_6_6*G237+w_7_6*H237+w_8_6*I237+w_9_6*J237+w_10_6*K237</f>
        <v>#NAME?</v>
      </c>
      <c r="AB237" s="46" t="e">
        <f aca="false">w_1_7*B237+w_2_7*C237+w_3_7*D237+w_4_7*E237+w_5_7*F237+w_6_7*G237+w_7_7*H237+w_8_7*I237+w_9_7*J237+w_10_7*K237</f>
        <v>#NAME?</v>
      </c>
      <c r="AC237" s="46" t="e">
        <f aca="false">w_1_8*B237+w_2_8*C237+w_3_8*D237+w_4_8*E237+w_5_8*F237+w_6_8*G237+w_7_8*H237+w_8_8*I237+w_9_8*J237+w_10_8*K237</f>
        <v>#NAME?</v>
      </c>
      <c r="AD237" s="46" t="e">
        <f aca="false">w_1_9*B237+w_2_9*C237+w_3_9*D237+w_4_9*E237+w_5_9*F237+w_6_9*G237+w_7_9*H237+w_8_9*I237+w_9_9*J237+w_10_9*K237</f>
        <v>#NAME?</v>
      </c>
      <c r="AE237" s="46" t="e">
        <f aca="false">w_1_10*B237+w_2_10*C237+w_3_10*D237+w_4_10*E237+w_5_10*F237+w_6_10*G237+w_7_10*H237+w_8_10*I237+w_9_10*J237+w_10_10*K237</f>
        <v>#NAME?</v>
      </c>
    </row>
    <row r="238" customFormat="false" ht="15" hidden="false" customHeight="false" outlineLevel="0" collapsed="false">
      <c r="A238" s="0" t="n">
        <f aca="false">A237+$B$1</f>
        <v>233</v>
      </c>
      <c r="B238" s="45" t="e">
        <f aca="false">B237+eta_1*(L237-B237)*Dt</f>
        <v>#NAME?</v>
      </c>
      <c r="C238" s="46" t="e">
        <f aca="false">C237+eta_2*(M237-C237)*Dt</f>
        <v>#NAME?</v>
      </c>
      <c r="D238" s="47" t="e">
        <f aca="false">D237+eta_3*(N237-D237)*Dt</f>
        <v>#NAME?</v>
      </c>
      <c r="E238" s="46" t="e">
        <f aca="false">E237+eta_4*(O237-E237)*Dt</f>
        <v>#NAME?</v>
      </c>
      <c r="F238" s="48" t="e">
        <f aca="false">F237+eta_5*(P237-F237)*Dt</f>
        <v>#NAME?</v>
      </c>
      <c r="G238" s="49" t="e">
        <f aca="false">G237+eta_6*(Q237-G237)*Dt</f>
        <v>#NAME?</v>
      </c>
      <c r="H238" s="50" t="e">
        <f aca="false">H237+eta_7*(R237-H237)*Dt</f>
        <v>#NAME?</v>
      </c>
      <c r="I238" s="51" t="e">
        <f aca="false">I237+eta_8*(S237-I237)*Dt</f>
        <v>#NAME?</v>
      </c>
      <c r="J238" s="52" t="e">
        <f aca="false">J237+eta_9*(T237-J237)*Dt</f>
        <v>#NAME?</v>
      </c>
      <c r="K238" s="53" t="e">
        <f aca="false">K237+eta_10*(U237-K237)*Dt</f>
        <v>#NAME?</v>
      </c>
      <c r="L238" s="46" t="e">
        <f aca="false">MAX(0,id_1*V238+sum_1*V238+IF(ssum_1&gt;0,ssum_1*V238/lamda_1,0)+slogistic_1*(1/(1+EXP(-s_1*(V238-t_1))))+alogistic_1*(((1/(1+EXP(-s_1*(V238-t_1))))-(1/(1+EXP(s_1*t_1))))*(1+EXP(-s_1*t_1))))</f>
        <v>#NAME?</v>
      </c>
      <c r="M238" s="46" t="e">
        <f aca="false">MAX(0,id_2*W238+sum_2*W238+IF(ssum_2&gt;0,ssum_2*W238/lamda_2,0)+slogistic_2*(1/(1+EXP(-s_2*(W238-t_2))))+alogistic_2*(((1/(1+EXP(-s_2*(W238-t_2))))-(1/(1+EXP(s_2*t_2))))*(1+EXP(-s_2*t_2))))</f>
        <v>#NAME?</v>
      </c>
      <c r="N238" s="46" t="e">
        <f aca="false">MAX(0,id_3*X238+sum_3*X238+IF(ssum_3&gt;0,ssum_3*X238/lamda_3,0)+slogistic_3*(1/(1+EXP(-s_3*(X238-t_3))))+alogistic_3*(((1/(1+EXP(-s_3*(X238-t_3))))-(1/(1+EXP(s_3*t_3))))*(1+EXP(-s_3*t_3))))</f>
        <v>#NAME?</v>
      </c>
      <c r="O238" s="46" t="e">
        <f aca="false">MAX(0,id_4*Y238+sum_4*Y238+IF(ssum_4&gt;0,ssum_4*Y238/lamda_4,0)+slogistic_4*(1/(1+EXP(-s_4*(Y238-t_4))))+alogistic_4*(((1/(1+EXP(-s_4*(Y238-t_4))))-(1/(1+EXP(s_4*t_4))))*(1+EXP(-s_4*t_4))))</f>
        <v>#NAME?</v>
      </c>
      <c r="P238" s="46" t="e">
        <f aca="false">MAX(0,id_5*Z238+sum_5*Z238+IF(ssum_5&gt;0,ssum_5*Z238/lamda_5,0)+slogistic_5*(1/(1+EXP(-s_5*(Z238-t_5))))+alogistic_5*(((1/(1+EXP(-s_5*(Z238-t_5))))-(1/(1+EXP(s_5*t_5))))*(1+EXP(-s_5*t_5))))</f>
        <v>#NAME?</v>
      </c>
      <c r="Q238" s="46" t="e">
        <f aca="false">MAX(0,id_6*AA238+sum_6*AA238+IF(ssum_6&gt;0,ssum_6*AA238/lamda_6,0)+slogistic_6*(1/(1+EXP(-s_6*(AA238-t_6))))+alogistic_6*(((1/(1+EXP(-s_6*(AA238-t_6))))-(1/(1+EXP(s_6*t_6))))*(1+EXP(-s_6*t_6))))</f>
        <v>#NAME?</v>
      </c>
      <c r="R238" s="46" t="e">
        <f aca="false">MAX(0,id_7*AB238+sum_7*AB238+IF(ssum_7&gt;0,ssum_7*AB238/lamda_7,0)+slogistic_7*(1/(1+EXP(-s_7*(AB238-t_7))))+alogistic_7*(((1/(1+EXP(-s_7*(AB238-t_7))))-(1/(1+EXP(s_7*t_7))))*(1+EXP(-s_7*t_7))))</f>
        <v>#NAME?</v>
      </c>
      <c r="S238" s="46" t="e">
        <f aca="false">MAX(0,id_8*AC238+sum_8*AC238+IF(ssum_8&gt;0,ssum_8*AC238/lamda_8,0)+slogistic_8*(1/(1+EXP(-s_8*(AC238-t_8))))+alogistic_8*(((1/(1+EXP(-s_8*(AC238-t_8))))-(1/(1+EXP(s_8*t_8))))*(1+EXP(-s_8*t_8))))</f>
        <v>#NAME?</v>
      </c>
      <c r="T238" s="46" t="e">
        <f aca="false">MAX(0,id_9*AD238+sum_9*AD238+IF(ssum_9&gt;0,ssum_9*AD238/lamda_9,0)+slogistic_9*(1/(1+EXP(-s_9*(AD238-t_9))))+alogistic_9*(((1/(1+EXP(-s_9*(AD238-t_9))))-(1/(1+EXP(s_9*t_9))))*(1+EXP(-s_9*t_9))))</f>
        <v>#NAME?</v>
      </c>
      <c r="U238" s="46" t="e">
        <f aca="false">MAX(0,id_10*AE238+sum_10*AE238+IF(ssum_10&gt;0,ssum_10*AE238/lamda_10,0)+slogistic_10*(1/(1+EXP(-s_10*(AE238-t_10))))+alogistic_10*(((1/(1+EXP(-s_10*(AE238-t_10))))-(1/(1+EXP(s_10*t_10))))*(1+EXP(-s_10*t_10))))</f>
        <v>#NAME?</v>
      </c>
      <c r="V238" s="46" t="e">
        <f aca="false">w_1_1*B238+w_2_1*C238+w_3_1*D238+w_4_1*E238+w_5_1*F238+w_6_1*G238+w_7_1*H238+w_8_1*I238+w_9_1*J238+w_10_1*K238</f>
        <v>#NAME?</v>
      </c>
      <c r="W238" s="46" t="e">
        <f aca="false">w_1_2*B238+w_2_2*C238+w_3_2*D238+w_4_2*E238+w_5_2*F238+w_5_2*G238+w_7_2*H238+w_8_2*I238+w_9_2*J238+w_10_2*K238</f>
        <v>#NAME?</v>
      </c>
      <c r="X238" s="46" t="e">
        <f aca="false">w_1_3*B238+w_2_3*C238+matrix!$E$6*D238+matrix!$E$7*E238+matrix!$E$8*F238+matrix!$E$9*G238+matrix!$E$10*H238+matrix!$E$11*I238+matrix!$E$12*J238+matrix!$E$13*K238</f>
        <v>#NAME?</v>
      </c>
      <c r="Y238" s="46" t="e">
        <f aca="false">w_1_4*B238+w_2_4*C238+w_3_4*D238+w_4_4*E238+w_5_4*F238+w_6_4*G238+w_7_4*H238+w_8_4*I238+w_9_4*J238+w_10_4*K238</f>
        <v>#NAME?</v>
      </c>
      <c r="Z238" s="46" t="e">
        <f aca="false">w_1_5*B238+w_2_5*C238+w_3_5*D238+w_4_5*E238+w_5_5*F238+w_6_5*G238+w_7_5*H238+w_8_5*I238+w_9_5*J238+w_10_5*K238</f>
        <v>#NAME?</v>
      </c>
      <c r="AA238" s="46" t="e">
        <f aca="false">w_1_6*B238+w_2_6*C238+w_3_6*D238+w_4_6*E238+w_5_6*F238+w_6_6*G238+w_7_6*H238+w_8_6*I238+w_9_6*J238+w_10_6*K238</f>
        <v>#NAME?</v>
      </c>
      <c r="AB238" s="46" t="e">
        <f aca="false">w_1_7*B238+w_2_7*C238+w_3_7*D238+w_4_7*E238+w_5_7*F238+w_6_7*G238+w_7_7*H238+w_8_7*I238+w_9_7*J238+w_10_7*K238</f>
        <v>#NAME?</v>
      </c>
      <c r="AC238" s="46" t="e">
        <f aca="false">w_1_8*B238+w_2_8*C238+w_3_8*D238+w_4_8*E238+w_5_8*F238+w_6_8*G238+w_7_8*H238+w_8_8*I238+w_9_8*J238+w_10_8*K238</f>
        <v>#NAME?</v>
      </c>
      <c r="AD238" s="46" t="e">
        <f aca="false">w_1_9*B238+w_2_9*C238+w_3_9*D238+w_4_9*E238+w_5_9*F238+w_6_9*G238+w_7_9*H238+w_8_9*I238+w_9_9*J238+w_10_9*K238</f>
        <v>#NAME?</v>
      </c>
      <c r="AE238" s="46" t="e">
        <f aca="false">w_1_10*B238+w_2_10*C238+w_3_10*D238+w_4_10*E238+w_5_10*F238+w_6_10*G238+w_7_10*H238+w_8_10*I238+w_9_10*J238+w_10_10*K238</f>
        <v>#NAME?</v>
      </c>
    </row>
    <row r="239" customFormat="false" ht="15" hidden="false" customHeight="false" outlineLevel="0" collapsed="false">
      <c r="A239" s="0" t="n">
        <f aca="false">A238+$B$1</f>
        <v>234</v>
      </c>
      <c r="B239" s="45" t="e">
        <f aca="false">B238+eta_1*(L238-B238)*Dt</f>
        <v>#NAME?</v>
      </c>
      <c r="C239" s="46" t="e">
        <f aca="false">C238+eta_2*(M238-C238)*Dt</f>
        <v>#NAME?</v>
      </c>
      <c r="D239" s="47" t="e">
        <f aca="false">D238+eta_3*(N238-D238)*Dt</f>
        <v>#NAME?</v>
      </c>
      <c r="E239" s="46" t="e">
        <f aca="false">E238+eta_4*(O238-E238)*Dt</f>
        <v>#NAME?</v>
      </c>
      <c r="F239" s="48" t="e">
        <f aca="false">F238+eta_5*(P238-F238)*Dt</f>
        <v>#NAME?</v>
      </c>
      <c r="G239" s="49" t="e">
        <f aca="false">G238+eta_6*(Q238-G238)*Dt</f>
        <v>#NAME?</v>
      </c>
      <c r="H239" s="50" t="e">
        <f aca="false">H238+eta_7*(R238-H238)*Dt</f>
        <v>#NAME?</v>
      </c>
      <c r="I239" s="51" t="e">
        <f aca="false">I238+eta_8*(S238-I238)*Dt</f>
        <v>#NAME?</v>
      </c>
      <c r="J239" s="52" t="e">
        <f aca="false">J238+eta_9*(T238-J238)*Dt</f>
        <v>#NAME?</v>
      </c>
      <c r="K239" s="53" t="e">
        <f aca="false">K238+eta_10*(U238-K238)*Dt</f>
        <v>#NAME?</v>
      </c>
      <c r="L239" s="46" t="e">
        <f aca="false">MAX(0,id_1*V239+sum_1*V239+IF(ssum_1&gt;0,ssum_1*V239/lamda_1,0)+slogistic_1*(1/(1+EXP(-s_1*(V239-t_1))))+alogistic_1*(((1/(1+EXP(-s_1*(V239-t_1))))-(1/(1+EXP(s_1*t_1))))*(1+EXP(-s_1*t_1))))</f>
        <v>#NAME?</v>
      </c>
      <c r="M239" s="46" t="e">
        <f aca="false">MAX(0,id_2*W239+sum_2*W239+IF(ssum_2&gt;0,ssum_2*W239/lamda_2,0)+slogistic_2*(1/(1+EXP(-s_2*(W239-t_2))))+alogistic_2*(((1/(1+EXP(-s_2*(W239-t_2))))-(1/(1+EXP(s_2*t_2))))*(1+EXP(-s_2*t_2))))</f>
        <v>#NAME?</v>
      </c>
      <c r="N239" s="46" t="e">
        <f aca="false">MAX(0,id_3*X239+sum_3*X239+IF(ssum_3&gt;0,ssum_3*X239/lamda_3,0)+slogistic_3*(1/(1+EXP(-s_3*(X239-t_3))))+alogistic_3*(((1/(1+EXP(-s_3*(X239-t_3))))-(1/(1+EXP(s_3*t_3))))*(1+EXP(-s_3*t_3))))</f>
        <v>#NAME?</v>
      </c>
      <c r="O239" s="46" t="e">
        <f aca="false">MAX(0,id_4*Y239+sum_4*Y239+IF(ssum_4&gt;0,ssum_4*Y239/lamda_4,0)+slogistic_4*(1/(1+EXP(-s_4*(Y239-t_4))))+alogistic_4*(((1/(1+EXP(-s_4*(Y239-t_4))))-(1/(1+EXP(s_4*t_4))))*(1+EXP(-s_4*t_4))))</f>
        <v>#NAME?</v>
      </c>
      <c r="P239" s="46" t="e">
        <f aca="false">MAX(0,id_5*Z239+sum_5*Z239+IF(ssum_5&gt;0,ssum_5*Z239/lamda_5,0)+slogistic_5*(1/(1+EXP(-s_5*(Z239-t_5))))+alogistic_5*(((1/(1+EXP(-s_5*(Z239-t_5))))-(1/(1+EXP(s_5*t_5))))*(1+EXP(-s_5*t_5))))</f>
        <v>#NAME?</v>
      </c>
      <c r="Q239" s="46" t="e">
        <f aca="false">MAX(0,id_6*AA239+sum_6*AA239+IF(ssum_6&gt;0,ssum_6*AA239/lamda_6,0)+slogistic_6*(1/(1+EXP(-s_6*(AA239-t_6))))+alogistic_6*(((1/(1+EXP(-s_6*(AA239-t_6))))-(1/(1+EXP(s_6*t_6))))*(1+EXP(-s_6*t_6))))</f>
        <v>#NAME?</v>
      </c>
      <c r="R239" s="46" t="e">
        <f aca="false">MAX(0,id_7*AB239+sum_7*AB239+IF(ssum_7&gt;0,ssum_7*AB239/lamda_7,0)+slogistic_7*(1/(1+EXP(-s_7*(AB239-t_7))))+alogistic_7*(((1/(1+EXP(-s_7*(AB239-t_7))))-(1/(1+EXP(s_7*t_7))))*(1+EXP(-s_7*t_7))))</f>
        <v>#NAME?</v>
      </c>
      <c r="S239" s="46" t="e">
        <f aca="false">MAX(0,id_8*AC239+sum_8*AC239+IF(ssum_8&gt;0,ssum_8*AC239/lamda_8,0)+slogistic_8*(1/(1+EXP(-s_8*(AC239-t_8))))+alogistic_8*(((1/(1+EXP(-s_8*(AC239-t_8))))-(1/(1+EXP(s_8*t_8))))*(1+EXP(-s_8*t_8))))</f>
        <v>#NAME?</v>
      </c>
      <c r="T239" s="46" t="e">
        <f aca="false">MAX(0,id_9*AD239+sum_9*AD239+IF(ssum_9&gt;0,ssum_9*AD239/lamda_9,0)+slogistic_9*(1/(1+EXP(-s_9*(AD239-t_9))))+alogistic_9*(((1/(1+EXP(-s_9*(AD239-t_9))))-(1/(1+EXP(s_9*t_9))))*(1+EXP(-s_9*t_9))))</f>
        <v>#NAME?</v>
      </c>
      <c r="U239" s="46" t="e">
        <f aca="false">MAX(0,id_10*AE239+sum_10*AE239+IF(ssum_10&gt;0,ssum_10*AE239/lamda_10,0)+slogistic_10*(1/(1+EXP(-s_10*(AE239-t_10))))+alogistic_10*(((1/(1+EXP(-s_10*(AE239-t_10))))-(1/(1+EXP(s_10*t_10))))*(1+EXP(-s_10*t_10))))</f>
        <v>#NAME?</v>
      </c>
      <c r="V239" s="46" t="e">
        <f aca="false">w_1_1*B239+w_2_1*C239+w_3_1*D239+w_4_1*E239+w_5_1*F239+w_6_1*G239+w_7_1*H239+w_8_1*I239+w_9_1*J239+w_10_1*K239</f>
        <v>#NAME?</v>
      </c>
      <c r="W239" s="46" t="e">
        <f aca="false">w_1_2*B239+w_2_2*C239+w_3_2*D239+w_4_2*E239+w_5_2*F239+w_5_2*G239+w_7_2*H239+w_8_2*I239+w_9_2*J239+w_10_2*K239</f>
        <v>#NAME?</v>
      </c>
      <c r="X239" s="46" t="e">
        <f aca="false">w_1_3*B239+w_2_3*C239+matrix!$E$6*D239+matrix!$E$7*E239+matrix!$E$8*F239+matrix!$E$9*G239+matrix!$E$10*H239+matrix!$E$11*I239+matrix!$E$12*J239+matrix!$E$13*K239</f>
        <v>#NAME?</v>
      </c>
      <c r="Y239" s="46" t="e">
        <f aca="false">w_1_4*B239+w_2_4*C239+w_3_4*D239+w_4_4*E239+w_5_4*F239+w_6_4*G239+w_7_4*H239+w_8_4*I239+w_9_4*J239+w_10_4*K239</f>
        <v>#NAME?</v>
      </c>
      <c r="Z239" s="46" t="e">
        <f aca="false">w_1_5*B239+w_2_5*C239+w_3_5*D239+w_4_5*E239+w_5_5*F239+w_6_5*G239+w_7_5*H239+w_8_5*I239+w_9_5*J239+w_10_5*K239</f>
        <v>#NAME?</v>
      </c>
      <c r="AA239" s="46" t="e">
        <f aca="false">w_1_6*B239+w_2_6*C239+w_3_6*D239+w_4_6*E239+w_5_6*F239+w_6_6*G239+w_7_6*H239+w_8_6*I239+w_9_6*J239+w_10_6*K239</f>
        <v>#NAME?</v>
      </c>
      <c r="AB239" s="46" t="e">
        <f aca="false">w_1_7*B239+w_2_7*C239+w_3_7*D239+w_4_7*E239+w_5_7*F239+w_6_7*G239+w_7_7*H239+w_8_7*I239+w_9_7*J239+w_10_7*K239</f>
        <v>#NAME?</v>
      </c>
      <c r="AC239" s="46" t="e">
        <f aca="false">w_1_8*B239+w_2_8*C239+w_3_8*D239+w_4_8*E239+w_5_8*F239+w_6_8*G239+w_7_8*H239+w_8_8*I239+w_9_8*J239+w_10_8*K239</f>
        <v>#NAME?</v>
      </c>
      <c r="AD239" s="46" t="e">
        <f aca="false">w_1_9*B239+w_2_9*C239+w_3_9*D239+w_4_9*E239+w_5_9*F239+w_6_9*G239+w_7_9*H239+w_8_9*I239+w_9_9*J239+w_10_9*K239</f>
        <v>#NAME?</v>
      </c>
      <c r="AE239" s="46" t="e">
        <f aca="false">w_1_10*B239+w_2_10*C239+w_3_10*D239+w_4_10*E239+w_5_10*F239+w_6_10*G239+w_7_10*H239+w_8_10*I239+w_9_10*J239+w_10_10*K239</f>
        <v>#NAME?</v>
      </c>
    </row>
    <row r="240" customFormat="false" ht="15" hidden="false" customHeight="false" outlineLevel="0" collapsed="false">
      <c r="A240" s="0" t="n">
        <f aca="false">A239+$B$1</f>
        <v>235</v>
      </c>
      <c r="B240" s="45" t="e">
        <f aca="false">B239+eta_1*(L239-B239)*Dt</f>
        <v>#NAME?</v>
      </c>
      <c r="C240" s="46" t="e">
        <f aca="false">C239+eta_2*(M239-C239)*Dt</f>
        <v>#NAME?</v>
      </c>
      <c r="D240" s="47" t="e">
        <f aca="false">D239+eta_3*(N239-D239)*Dt</f>
        <v>#NAME?</v>
      </c>
      <c r="E240" s="46" t="e">
        <f aca="false">E239+eta_4*(O239-E239)*Dt</f>
        <v>#NAME?</v>
      </c>
      <c r="F240" s="48" t="e">
        <f aca="false">F239+eta_5*(P239-F239)*Dt</f>
        <v>#NAME?</v>
      </c>
      <c r="G240" s="49" t="e">
        <f aca="false">G239+eta_6*(Q239-G239)*Dt</f>
        <v>#NAME?</v>
      </c>
      <c r="H240" s="50" t="e">
        <f aca="false">H239+eta_7*(R239-H239)*Dt</f>
        <v>#NAME?</v>
      </c>
      <c r="I240" s="51" t="e">
        <f aca="false">I239+eta_8*(S239-I239)*Dt</f>
        <v>#NAME?</v>
      </c>
      <c r="J240" s="52" t="e">
        <f aca="false">J239+eta_9*(T239-J239)*Dt</f>
        <v>#NAME?</v>
      </c>
      <c r="K240" s="53" t="e">
        <f aca="false">K239+eta_10*(U239-K239)*Dt</f>
        <v>#NAME?</v>
      </c>
      <c r="L240" s="46" t="e">
        <f aca="false">MAX(0,id_1*V240+sum_1*V240+IF(ssum_1&gt;0,ssum_1*V240/lamda_1,0)+slogistic_1*(1/(1+EXP(-s_1*(V240-t_1))))+alogistic_1*(((1/(1+EXP(-s_1*(V240-t_1))))-(1/(1+EXP(s_1*t_1))))*(1+EXP(-s_1*t_1))))</f>
        <v>#NAME?</v>
      </c>
      <c r="M240" s="46" t="e">
        <f aca="false">MAX(0,id_2*W240+sum_2*W240+IF(ssum_2&gt;0,ssum_2*W240/lamda_2,0)+slogistic_2*(1/(1+EXP(-s_2*(W240-t_2))))+alogistic_2*(((1/(1+EXP(-s_2*(W240-t_2))))-(1/(1+EXP(s_2*t_2))))*(1+EXP(-s_2*t_2))))</f>
        <v>#NAME?</v>
      </c>
      <c r="N240" s="46" t="e">
        <f aca="false">MAX(0,id_3*X240+sum_3*X240+IF(ssum_3&gt;0,ssum_3*X240/lamda_3,0)+slogistic_3*(1/(1+EXP(-s_3*(X240-t_3))))+alogistic_3*(((1/(1+EXP(-s_3*(X240-t_3))))-(1/(1+EXP(s_3*t_3))))*(1+EXP(-s_3*t_3))))</f>
        <v>#NAME?</v>
      </c>
      <c r="O240" s="46" t="e">
        <f aca="false">MAX(0,id_4*Y240+sum_4*Y240+IF(ssum_4&gt;0,ssum_4*Y240/lamda_4,0)+slogistic_4*(1/(1+EXP(-s_4*(Y240-t_4))))+alogistic_4*(((1/(1+EXP(-s_4*(Y240-t_4))))-(1/(1+EXP(s_4*t_4))))*(1+EXP(-s_4*t_4))))</f>
        <v>#NAME?</v>
      </c>
      <c r="P240" s="46" t="e">
        <f aca="false">MAX(0,id_5*Z240+sum_5*Z240+IF(ssum_5&gt;0,ssum_5*Z240/lamda_5,0)+slogistic_5*(1/(1+EXP(-s_5*(Z240-t_5))))+alogistic_5*(((1/(1+EXP(-s_5*(Z240-t_5))))-(1/(1+EXP(s_5*t_5))))*(1+EXP(-s_5*t_5))))</f>
        <v>#NAME?</v>
      </c>
      <c r="Q240" s="46" t="e">
        <f aca="false">MAX(0,id_6*AA240+sum_6*AA240+IF(ssum_6&gt;0,ssum_6*AA240/lamda_6,0)+slogistic_6*(1/(1+EXP(-s_6*(AA240-t_6))))+alogistic_6*(((1/(1+EXP(-s_6*(AA240-t_6))))-(1/(1+EXP(s_6*t_6))))*(1+EXP(-s_6*t_6))))</f>
        <v>#NAME?</v>
      </c>
      <c r="R240" s="46" t="e">
        <f aca="false">MAX(0,id_7*AB240+sum_7*AB240+IF(ssum_7&gt;0,ssum_7*AB240/lamda_7,0)+slogistic_7*(1/(1+EXP(-s_7*(AB240-t_7))))+alogistic_7*(((1/(1+EXP(-s_7*(AB240-t_7))))-(1/(1+EXP(s_7*t_7))))*(1+EXP(-s_7*t_7))))</f>
        <v>#NAME?</v>
      </c>
      <c r="S240" s="46" t="e">
        <f aca="false">MAX(0,id_8*AC240+sum_8*AC240+IF(ssum_8&gt;0,ssum_8*AC240/lamda_8,0)+slogistic_8*(1/(1+EXP(-s_8*(AC240-t_8))))+alogistic_8*(((1/(1+EXP(-s_8*(AC240-t_8))))-(1/(1+EXP(s_8*t_8))))*(1+EXP(-s_8*t_8))))</f>
        <v>#NAME?</v>
      </c>
      <c r="T240" s="46" t="e">
        <f aca="false">MAX(0,id_9*AD240+sum_9*AD240+IF(ssum_9&gt;0,ssum_9*AD240/lamda_9,0)+slogistic_9*(1/(1+EXP(-s_9*(AD240-t_9))))+alogistic_9*(((1/(1+EXP(-s_9*(AD240-t_9))))-(1/(1+EXP(s_9*t_9))))*(1+EXP(-s_9*t_9))))</f>
        <v>#NAME?</v>
      </c>
      <c r="U240" s="46" t="e">
        <f aca="false">MAX(0,id_10*AE240+sum_10*AE240+IF(ssum_10&gt;0,ssum_10*AE240/lamda_10,0)+slogistic_10*(1/(1+EXP(-s_10*(AE240-t_10))))+alogistic_10*(((1/(1+EXP(-s_10*(AE240-t_10))))-(1/(1+EXP(s_10*t_10))))*(1+EXP(-s_10*t_10))))</f>
        <v>#NAME?</v>
      </c>
      <c r="V240" s="46" t="e">
        <f aca="false">w_1_1*B240+w_2_1*C240+w_3_1*D240+w_4_1*E240+w_5_1*F240+w_6_1*G240+w_7_1*H240+w_8_1*I240+w_9_1*J240+w_10_1*K240</f>
        <v>#NAME?</v>
      </c>
      <c r="W240" s="46" t="e">
        <f aca="false">w_1_2*B240+w_2_2*C240+w_3_2*D240+w_4_2*E240+w_5_2*F240+w_5_2*G240+w_7_2*H240+w_8_2*I240+w_9_2*J240+w_10_2*K240</f>
        <v>#NAME?</v>
      </c>
      <c r="X240" s="46" t="e">
        <f aca="false">w_1_3*B240+w_2_3*C240+matrix!$E$6*D240+matrix!$E$7*E240+matrix!$E$8*F240+matrix!$E$9*G240+matrix!$E$10*H240+matrix!$E$11*I240+matrix!$E$12*J240+matrix!$E$13*K240</f>
        <v>#NAME?</v>
      </c>
      <c r="Y240" s="46" t="e">
        <f aca="false">w_1_4*B240+w_2_4*C240+w_3_4*D240+w_4_4*E240+w_5_4*F240+w_6_4*G240+w_7_4*H240+w_8_4*I240+w_9_4*J240+w_10_4*K240</f>
        <v>#NAME?</v>
      </c>
      <c r="Z240" s="46" t="e">
        <f aca="false">w_1_5*B240+w_2_5*C240+w_3_5*D240+w_4_5*E240+w_5_5*F240+w_6_5*G240+w_7_5*H240+w_8_5*I240+w_9_5*J240+w_10_5*K240</f>
        <v>#NAME?</v>
      </c>
      <c r="AA240" s="46" t="e">
        <f aca="false">w_1_6*B240+w_2_6*C240+w_3_6*D240+w_4_6*E240+w_5_6*F240+w_6_6*G240+w_7_6*H240+w_8_6*I240+w_9_6*J240+w_10_6*K240</f>
        <v>#NAME?</v>
      </c>
      <c r="AB240" s="46" t="e">
        <f aca="false">w_1_7*B240+w_2_7*C240+w_3_7*D240+w_4_7*E240+w_5_7*F240+w_6_7*G240+w_7_7*H240+w_8_7*I240+w_9_7*J240+w_10_7*K240</f>
        <v>#NAME?</v>
      </c>
      <c r="AC240" s="46" t="e">
        <f aca="false">w_1_8*B240+w_2_8*C240+w_3_8*D240+w_4_8*E240+w_5_8*F240+w_6_8*G240+w_7_8*H240+w_8_8*I240+w_9_8*J240+w_10_8*K240</f>
        <v>#NAME?</v>
      </c>
      <c r="AD240" s="46" t="e">
        <f aca="false">w_1_9*B240+w_2_9*C240+w_3_9*D240+w_4_9*E240+w_5_9*F240+w_6_9*G240+w_7_9*H240+w_8_9*I240+w_9_9*J240+w_10_9*K240</f>
        <v>#NAME?</v>
      </c>
      <c r="AE240" s="46" t="e">
        <f aca="false">w_1_10*B240+w_2_10*C240+w_3_10*D240+w_4_10*E240+w_5_10*F240+w_6_10*G240+w_7_10*H240+w_8_10*I240+w_9_10*J240+w_10_10*K240</f>
        <v>#NAME?</v>
      </c>
    </row>
    <row r="241" customFormat="false" ht="15" hidden="false" customHeight="false" outlineLevel="0" collapsed="false">
      <c r="A241" s="0" t="n">
        <f aca="false">A240+$B$1</f>
        <v>236</v>
      </c>
      <c r="B241" s="45" t="e">
        <f aca="false">B240+eta_1*(L240-B240)*Dt</f>
        <v>#NAME?</v>
      </c>
      <c r="C241" s="46" t="e">
        <f aca="false">C240+eta_2*(M240-C240)*Dt</f>
        <v>#NAME?</v>
      </c>
      <c r="D241" s="47" t="e">
        <f aca="false">D240+eta_3*(N240-D240)*Dt</f>
        <v>#NAME?</v>
      </c>
      <c r="E241" s="46" t="e">
        <f aca="false">E240+eta_4*(O240-E240)*Dt</f>
        <v>#NAME?</v>
      </c>
      <c r="F241" s="48" t="e">
        <f aca="false">F240+eta_5*(P240-F240)*Dt</f>
        <v>#NAME?</v>
      </c>
      <c r="G241" s="49" t="e">
        <f aca="false">G240+eta_6*(Q240-G240)*Dt</f>
        <v>#NAME?</v>
      </c>
      <c r="H241" s="50" t="e">
        <f aca="false">H240+eta_7*(R240-H240)*Dt</f>
        <v>#NAME?</v>
      </c>
      <c r="I241" s="51" t="e">
        <f aca="false">I240+eta_8*(S240-I240)*Dt</f>
        <v>#NAME?</v>
      </c>
      <c r="J241" s="52" t="e">
        <f aca="false">J240+eta_9*(T240-J240)*Dt</f>
        <v>#NAME?</v>
      </c>
      <c r="K241" s="53" t="e">
        <f aca="false">K240+eta_10*(U240-K240)*Dt</f>
        <v>#NAME?</v>
      </c>
      <c r="L241" s="46" t="e">
        <f aca="false">MAX(0,id_1*V241+sum_1*V241+IF(ssum_1&gt;0,ssum_1*V241/lamda_1,0)+slogistic_1*(1/(1+EXP(-s_1*(V241-t_1))))+alogistic_1*(((1/(1+EXP(-s_1*(V241-t_1))))-(1/(1+EXP(s_1*t_1))))*(1+EXP(-s_1*t_1))))</f>
        <v>#NAME?</v>
      </c>
      <c r="M241" s="46" t="e">
        <f aca="false">MAX(0,id_2*W241+sum_2*W241+IF(ssum_2&gt;0,ssum_2*W241/lamda_2,0)+slogistic_2*(1/(1+EXP(-s_2*(W241-t_2))))+alogistic_2*(((1/(1+EXP(-s_2*(W241-t_2))))-(1/(1+EXP(s_2*t_2))))*(1+EXP(-s_2*t_2))))</f>
        <v>#NAME?</v>
      </c>
      <c r="N241" s="46" t="e">
        <f aca="false">MAX(0,id_3*X241+sum_3*X241+IF(ssum_3&gt;0,ssum_3*X241/lamda_3,0)+slogistic_3*(1/(1+EXP(-s_3*(X241-t_3))))+alogistic_3*(((1/(1+EXP(-s_3*(X241-t_3))))-(1/(1+EXP(s_3*t_3))))*(1+EXP(-s_3*t_3))))</f>
        <v>#NAME?</v>
      </c>
      <c r="O241" s="46" t="e">
        <f aca="false">MAX(0,id_4*Y241+sum_4*Y241+IF(ssum_4&gt;0,ssum_4*Y241/lamda_4,0)+slogistic_4*(1/(1+EXP(-s_4*(Y241-t_4))))+alogistic_4*(((1/(1+EXP(-s_4*(Y241-t_4))))-(1/(1+EXP(s_4*t_4))))*(1+EXP(-s_4*t_4))))</f>
        <v>#NAME?</v>
      </c>
      <c r="P241" s="46" t="e">
        <f aca="false">MAX(0,id_5*Z241+sum_5*Z241+IF(ssum_5&gt;0,ssum_5*Z241/lamda_5,0)+slogistic_5*(1/(1+EXP(-s_5*(Z241-t_5))))+alogistic_5*(((1/(1+EXP(-s_5*(Z241-t_5))))-(1/(1+EXP(s_5*t_5))))*(1+EXP(-s_5*t_5))))</f>
        <v>#NAME?</v>
      </c>
      <c r="Q241" s="46" t="e">
        <f aca="false">MAX(0,id_6*AA241+sum_6*AA241+IF(ssum_6&gt;0,ssum_6*AA241/lamda_6,0)+slogistic_6*(1/(1+EXP(-s_6*(AA241-t_6))))+alogistic_6*(((1/(1+EXP(-s_6*(AA241-t_6))))-(1/(1+EXP(s_6*t_6))))*(1+EXP(-s_6*t_6))))</f>
        <v>#NAME?</v>
      </c>
      <c r="R241" s="46" t="e">
        <f aca="false">MAX(0,id_7*AB241+sum_7*AB241+IF(ssum_7&gt;0,ssum_7*AB241/lamda_7,0)+slogistic_7*(1/(1+EXP(-s_7*(AB241-t_7))))+alogistic_7*(((1/(1+EXP(-s_7*(AB241-t_7))))-(1/(1+EXP(s_7*t_7))))*(1+EXP(-s_7*t_7))))</f>
        <v>#NAME?</v>
      </c>
      <c r="S241" s="46" t="e">
        <f aca="false">MAX(0,id_8*AC241+sum_8*AC241+IF(ssum_8&gt;0,ssum_8*AC241/lamda_8,0)+slogistic_8*(1/(1+EXP(-s_8*(AC241-t_8))))+alogistic_8*(((1/(1+EXP(-s_8*(AC241-t_8))))-(1/(1+EXP(s_8*t_8))))*(1+EXP(-s_8*t_8))))</f>
        <v>#NAME?</v>
      </c>
      <c r="T241" s="46" t="e">
        <f aca="false">MAX(0,id_9*AD241+sum_9*AD241+IF(ssum_9&gt;0,ssum_9*AD241/lamda_9,0)+slogistic_9*(1/(1+EXP(-s_9*(AD241-t_9))))+alogistic_9*(((1/(1+EXP(-s_9*(AD241-t_9))))-(1/(1+EXP(s_9*t_9))))*(1+EXP(-s_9*t_9))))</f>
        <v>#NAME?</v>
      </c>
      <c r="U241" s="46" t="e">
        <f aca="false">MAX(0,id_10*AE241+sum_10*AE241+IF(ssum_10&gt;0,ssum_10*AE241/lamda_10,0)+slogistic_10*(1/(1+EXP(-s_10*(AE241-t_10))))+alogistic_10*(((1/(1+EXP(-s_10*(AE241-t_10))))-(1/(1+EXP(s_10*t_10))))*(1+EXP(-s_10*t_10))))</f>
        <v>#NAME?</v>
      </c>
      <c r="V241" s="46" t="e">
        <f aca="false">w_1_1*B241+w_2_1*C241+w_3_1*D241+w_4_1*E241+w_5_1*F241+w_6_1*G241+w_7_1*H241+w_8_1*I241+w_9_1*J241+w_10_1*K241</f>
        <v>#NAME?</v>
      </c>
      <c r="W241" s="46" t="e">
        <f aca="false">w_1_2*B241+w_2_2*C241+w_3_2*D241+w_4_2*E241+w_5_2*F241+w_5_2*G241+w_7_2*H241+w_8_2*I241+w_9_2*J241+w_10_2*K241</f>
        <v>#NAME?</v>
      </c>
      <c r="X241" s="46" t="e">
        <f aca="false">w_1_3*B241+w_2_3*C241+matrix!$E$6*D241+matrix!$E$7*E241+matrix!$E$8*F241+matrix!$E$9*G241+matrix!$E$10*H241+matrix!$E$11*I241+matrix!$E$12*J241+matrix!$E$13*K241</f>
        <v>#NAME?</v>
      </c>
      <c r="Y241" s="46" t="e">
        <f aca="false">w_1_4*B241+w_2_4*C241+w_3_4*D241+w_4_4*E241+w_5_4*F241+w_6_4*G241+w_7_4*H241+w_8_4*I241+w_9_4*J241+w_10_4*K241</f>
        <v>#NAME?</v>
      </c>
      <c r="Z241" s="46" t="e">
        <f aca="false">w_1_5*B241+w_2_5*C241+w_3_5*D241+w_4_5*E241+w_5_5*F241+w_6_5*G241+w_7_5*H241+w_8_5*I241+w_9_5*J241+w_10_5*K241</f>
        <v>#NAME?</v>
      </c>
      <c r="AA241" s="46" t="e">
        <f aca="false">w_1_6*B241+w_2_6*C241+w_3_6*D241+w_4_6*E241+w_5_6*F241+w_6_6*G241+w_7_6*H241+w_8_6*I241+w_9_6*J241+w_10_6*K241</f>
        <v>#NAME?</v>
      </c>
      <c r="AB241" s="46" t="e">
        <f aca="false">w_1_7*B241+w_2_7*C241+w_3_7*D241+w_4_7*E241+w_5_7*F241+w_6_7*G241+w_7_7*H241+w_8_7*I241+w_9_7*J241+w_10_7*K241</f>
        <v>#NAME?</v>
      </c>
      <c r="AC241" s="46" t="e">
        <f aca="false">w_1_8*B241+w_2_8*C241+w_3_8*D241+w_4_8*E241+w_5_8*F241+w_6_8*G241+w_7_8*H241+w_8_8*I241+w_9_8*J241+w_10_8*K241</f>
        <v>#NAME?</v>
      </c>
      <c r="AD241" s="46" t="e">
        <f aca="false">w_1_9*B241+w_2_9*C241+w_3_9*D241+w_4_9*E241+w_5_9*F241+w_6_9*G241+w_7_9*H241+w_8_9*I241+w_9_9*J241+w_10_9*K241</f>
        <v>#NAME?</v>
      </c>
      <c r="AE241" s="46" t="e">
        <f aca="false">w_1_10*B241+w_2_10*C241+w_3_10*D241+w_4_10*E241+w_5_10*F241+w_6_10*G241+w_7_10*H241+w_8_10*I241+w_9_10*J241+w_10_10*K241</f>
        <v>#NAME?</v>
      </c>
    </row>
    <row r="242" customFormat="false" ht="15" hidden="false" customHeight="false" outlineLevel="0" collapsed="false">
      <c r="A242" s="0" t="n">
        <f aca="false">A241+$B$1</f>
        <v>237</v>
      </c>
      <c r="B242" s="45" t="e">
        <f aca="false">B241+eta_1*(L241-B241)*Dt</f>
        <v>#NAME?</v>
      </c>
      <c r="C242" s="46" t="e">
        <f aca="false">C241+eta_2*(M241-C241)*Dt</f>
        <v>#NAME?</v>
      </c>
      <c r="D242" s="47" t="e">
        <f aca="false">D241+eta_3*(N241-D241)*Dt</f>
        <v>#NAME?</v>
      </c>
      <c r="E242" s="46" t="e">
        <f aca="false">E241+eta_4*(O241-E241)*Dt</f>
        <v>#NAME?</v>
      </c>
      <c r="F242" s="48" t="e">
        <f aca="false">F241+eta_5*(P241-F241)*Dt</f>
        <v>#NAME?</v>
      </c>
      <c r="G242" s="49" t="e">
        <f aca="false">G241+eta_6*(Q241-G241)*Dt</f>
        <v>#NAME?</v>
      </c>
      <c r="H242" s="50" t="e">
        <f aca="false">H241+eta_7*(R241-H241)*Dt</f>
        <v>#NAME?</v>
      </c>
      <c r="I242" s="51" t="e">
        <f aca="false">I241+eta_8*(S241-I241)*Dt</f>
        <v>#NAME?</v>
      </c>
      <c r="J242" s="52" t="e">
        <f aca="false">J241+eta_9*(T241-J241)*Dt</f>
        <v>#NAME?</v>
      </c>
      <c r="K242" s="53" t="e">
        <f aca="false">K241+eta_10*(U241-K241)*Dt</f>
        <v>#NAME?</v>
      </c>
      <c r="L242" s="46" t="e">
        <f aca="false">MAX(0,id_1*V242+sum_1*V242+IF(ssum_1&gt;0,ssum_1*V242/lamda_1,0)+slogistic_1*(1/(1+EXP(-s_1*(V242-t_1))))+alogistic_1*(((1/(1+EXP(-s_1*(V242-t_1))))-(1/(1+EXP(s_1*t_1))))*(1+EXP(-s_1*t_1))))</f>
        <v>#NAME?</v>
      </c>
      <c r="M242" s="46" t="e">
        <f aca="false">MAX(0,id_2*W242+sum_2*W242+IF(ssum_2&gt;0,ssum_2*W242/lamda_2,0)+slogistic_2*(1/(1+EXP(-s_2*(W242-t_2))))+alogistic_2*(((1/(1+EXP(-s_2*(W242-t_2))))-(1/(1+EXP(s_2*t_2))))*(1+EXP(-s_2*t_2))))</f>
        <v>#NAME?</v>
      </c>
      <c r="N242" s="46" t="e">
        <f aca="false">MAX(0,id_3*X242+sum_3*X242+IF(ssum_3&gt;0,ssum_3*X242/lamda_3,0)+slogistic_3*(1/(1+EXP(-s_3*(X242-t_3))))+alogistic_3*(((1/(1+EXP(-s_3*(X242-t_3))))-(1/(1+EXP(s_3*t_3))))*(1+EXP(-s_3*t_3))))</f>
        <v>#NAME?</v>
      </c>
      <c r="O242" s="46" t="e">
        <f aca="false">MAX(0,id_4*Y242+sum_4*Y242+IF(ssum_4&gt;0,ssum_4*Y242/lamda_4,0)+slogistic_4*(1/(1+EXP(-s_4*(Y242-t_4))))+alogistic_4*(((1/(1+EXP(-s_4*(Y242-t_4))))-(1/(1+EXP(s_4*t_4))))*(1+EXP(-s_4*t_4))))</f>
        <v>#NAME?</v>
      </c>
      <c r="P242" s="46" t="e">
        <f aca="false">MAX(0,id_5*Z242+sum_5*Z242+IF(ssum_5&gt;0,ssum_5*Z242/lamda_5,0)+slogistic_5*(1/(1+EXP(-s_5*(Z242-t_5))))+alogistic_5*(((1/(1+EXP(-s_5*(Z242-t_5))))-(1/(1+EXP(s_5*t_5))))*(1+EXP(-s_5*t_5))))</f>
        <v>#NAME?</v>
      </c>
      <c r="Q242" s="46" t="e">
        <f aca="false">MAX(0,id_6*AA242+sum_6*AA242+IF(ssum_6&gt;0,ssum_6*AA242/lamda_6,0)+slogistic_6*(1/(1+EXP(-s_6*(AA242-t_6))))+alogistic_6*(((1/(1+EXP(-s_6*(AA242-t_6))))-(1/(1+EXP(s_6*t_6))))*(1+EXP(-s_6*t_6))))</f>
        <v>#NAME?</v>
      </c>
      <c r="R242" s="46" t="e">
        <f aca="false">MAX(0,id_7*AB242+sum_7*AB242+IF(ssum_7&gt;0,ssum_7*AB242/lamda_7,0)+slogistic_7*(1/(1+EXP(-s_7*(AB242-t_7))))+alogistic_7*(((1/(1+EXP(-s_7*(AB242-t_7))))-(1/(1+EXP(s_7*t_7))))*(1+EXP(-s_7*t_7))))</f>
        <v>#NAME?</v>
      </c>
      <c r="S242" s="46" t="e">
        <f aca="false">MAX(0,id_8*AC242+sum_8*AC242+IF(ssum_8&gt;0,ssum_8*AC242/lamda_8,0)+slogistic_8*(1/(1+EXP(-s_8*(AC242-t_8))))+alogistic_8*(((1/(1+EXP(-s_8*(AC242-t_8))))-(1/(1+EXP(s_8*t_8))))*(1+EXP(-s_8*t_8))))</f>
        <v>#NAME?</v>
      </c>
      <c r="T242" s="46" t="e">
        <f aca="false">MAX(0,id_9*AD242+sum_9*AD242+IF(ssum_9&gt;0,ssum_9*AD242/lamda_9,0)+slogistic_9*(1/(1+EXP(-s_9*(AD242-t_9))))+alogistic_9*(((1/(1+EXP(-s_9*(AD242-t_9))))-(1/(1+EXP(s_9*t_9))))*(1+EXP(-s_9*t_9))))</f>
        <v>#NAME?</v>
      </c>
      <c r="U242" s="46" t="e">
        <f aca="false">MAX(0,id_10*AE242+sum_10*AE242+IF(ssum_10&gt;0,ssum_10*AE242/lamda_10,0)+slogistic_10*(1/(1+EXP(-s_10*(AE242-t_10))))+alogistic_10*(((1/(1+EXP(-s_10*(AE242-t_10))))-(1/(1+EXP(s_10*t_10))))*(1+EXP(-s_10*t_10))))</f>
        <v>#NAME?</v>
      </c>
      <c r="V242" s="46" t="e">
        <f aca="false">w_1_1*B242+w_2_1*C242+w_3_1*D242+w_4_1*E242+w_5_1*F242+w_6_1*G242+w_7_1*H242+w_8_1*I242+w_9_1*J242+w_10_1*K242</f>
        <v>#NAME?</v>
      </c>
      <c r="W242" s="46" t="e">
        <f aca="false">w_1_2*B242+w_2_2*C242+w_3_2*D242+w_4_2*E242+w_5_2*F242+w_5_2*G242+w_7_2*H242+w_8_2*I242+w_9_2*J242+w_10_2*K242</f>
        <v>#NAME?</v>
      </c>
      <c r="X242" s="46" t="e">
        <f aca="false">w_1_3*B242+w_2_3*C242+matrix!$E$6*D242+matrix!$E$7*E242+matrix!$E$8*F242+matrix!$E$9*G242+matrix!$E$10*H242+matrix!$E$11*I242+matrix!$E$12*J242+matrix!$E$13*K242</f>
        <v>#NAME?</v>
      </c>
      <c r="Y242" s="46" t="e">
        <f aca="false">w_1_4*B242+w_2_4*C242+w_3_4*D242+w_4_4*E242+w_5_4*F242+w_6_4*G242+w_7_4*H242+w_8_4*I242+w_9_4*J242+w_10_4*K242</f>
        <v>#NAME?</v>
      </c>
      <c r="Z242" s="46" t="e">
        <f aca="false">w_1_5*B242+w_2_5*C242+w_3_5*D242+w_4_5*E242+w_5_5*F242+w_6_5*G242+w_7_5*H242+w_8_5*I242+w_9_5*J242+w_10_5*K242</f>
        <v>#NAME?</v>
      </c>
      <c r="AA242" s="46" t="e">
        <f aca="false">w_1_6*B242+w_2_6*C242+w_3_6*D242+w_4_6*E242+w_5_6*F242+w_6_6*G242+w_7_6*H242+w_8_6*I242+w_9_6*J242+w_10_6*K242</f>
        <v>#NAME?</v>
      </c>
      <c r="AB242" s="46" t="e">
        <f aca="false">w_1_7*B242+w_2_7*C242+w_3_7*D242+w_4_7*E242+w_5_7*F242+w_6_7*G242+w_7_7*H242+w_8_7*I242+w_9_7*J242+w_10_7*K242</f>
        <v>#NAME?</v>
      </c>
      <c r="AC242" s="46" t="e">
        <f aca="false">w_1_8*B242+w_2_8*C242+w_3_8*D242+w_4_8*E242+w_5_8*F242+w_6_8*G242+w_7_8*H242+w_8_8*I242+w_9_8*J242+w_10_8*K242</f>
        <v>#NAME?</v>
      </c>
      <c r="AD242" s="46" t="e">
        <f aca="false">w_1_9*B242+w_2_9*C242+w_3_9*D242+w_4_9*E242+w_5_9*F242+w_6_9*G242+w_7_9*H242+w_8_9*I242+w_9_9*J242+w_10_9*K242</f>
        <v>#NAME?</v>
      </c>
      <c r="AE242" s="46" t="e">
        <f aca="false">w_1_10*B242+w_2_10*C242+w_3_10*D242+w_4_10*E242+w_5_10*F242+w_6_10*G242+w_7_10*H242+w_8_10*I242+w_9_10*J242+w_10_10*K242</f>
        <v>#NAME?</v>
      </c>
    </row>
    <row r="243" customFormat="false" ht="15" hidden="false" customHeight="false" outlineLevel="0" collapsed="false">
      <c r="A243" s="0" t="n">
        <f aca="false">A242+$B$1</f>
        <v>238</v>
      </c>
      <c r="B243" s="45" t="e">
        <f aca="false">B242+eta_1*(L242-B242)*Dt</f>
        <v>#NAME?</v>
      </c>
      <c r="C243" s="46" t="e">
        <f aca="false">C242+eta_2*(M242-C242)*Dt</f>
        <v>#NAME?</v>
      </c>
      <c r="D243" s="47" t="e">
        <f aca="false">D242+eta_3*(N242-D242)*Dt</f>
        <v>#NAME?</v>
      </c>
      <c r="E243" s="46" t="e">
        <f aca="false">E242+eta_4*(O242-E242)*Dt</f>
        <v>#NAME?</v>
      </c>
      <c r="F243" s="48" t="e">
        <f aca="false">F242+eta_5*(P242-F242)*Dt</f>
        <v>#NAME?</v>
      </c>
      <c r="G243" s="49" t="e">
        <f aca="false">G242+eta_6*(Q242-G242)*Dt</f>
        <v>#NAME?</v>
      </c>
      <c r="H243" s="50" t="e">
        <f aca="false">H242+eta_7*(R242-H242)*Dt</f>
        <v>#NAME?</v>
      </c>
      <c r="I243" s="51" t="e">
        <f aca="false">I242+eta_8*(S242-I242)*Dt</f>
        <v>#NAME?</v>
      </c>
      <c r="J243" s="52" t="e">
        <f aca="false">J242+eta_9*(T242-J242)*Dt</f>
        <v>#NAME?</v>
      </c>
      <c r="K243" s="53" t="e">
        <f aca="false">K242+eta_10*(U242-K242)*Dt</f>
        <v>#NAME?</v>
      </c>
      <c r="L243" s="46" t="e">
        <f aca="false">MAX(0,id_1*V243+sum_1*V243+IF(ssum_1&gt;0,ssum_1*V243/lamda_1,0)+slogistic_1*(1/(1+EXP(-s_1*(V243-t_1))))+alogistic_1*(((1/(1+EXP(-s_1*(V243-t_1))))-(1/(1+EXP(s_1*t_1))))*(1+EXP(-s_1*t_1))))</f>
        <v>#NAME?</v>
      </c>
      <c r="M243" s="46" t="e">
        <f aca="false">MAX(0,id_2*W243+sum_2*W243+IF(ssum_2&gt;0,ssum_2*W243/lamda_2,0)+slogistic_2*(1/(1+EXP(-s_2*(W243-t_2))))+alogistic_2*(((1/(1+EXP(-s_2*(W243-t_2))))-(1/(1+EXP(s_2*t_2))))*(1+EXP(-s_2*t_2))))</f>
        <v>#NAME?</v>
      </c>
      <c r="N243" s="46" t="e">
        <f aca="false">MAX(0,id_3*X243+sum_3*X243+IF(ssum_3&gt;0,ssum_3*X243/lamda_3,0)+slogistic_3*(1/(1+EXP(-s_3*(X243-t_3))))+alogistic_3*(((1/(1+EXP(-s_3*(X243-t_3))))-(1/(1+EXP(s_3*t_3))))*(1+EXP(-s_3*t_3))))</f>
        <v>#NAME?</v>
      </c>
      <c r="O243" s="46" t="e">
        <f aca="false">MAX(0,id_4*Y243+sum_4*Y243+IF(ssum_4&gt;0,ssum_4*Y243/lamda_4,0)+slogistic_4*(1/(1+EXP(-s_4*(Y243-t_4))))+alogistic_4*(((1/(1+EXP(-s_4*(Y243-t_4))))-(1/(1+EXP(s_4*t_4))))*(1+EXP(-s_4*t_4))))</f>
        <v>#NAME?</v>
      </c>
      <c r="P243" s="46" t="e">
        <f aca="false">MAX(0,id_5*Z243+sum_5*Z243+IF(ssum_5&gt;0,ssum_5*Z243/lamda_5,0)+slogistic_5*(1/(1+EXP(-s_5*(Z243-t_5))))+alogistic_5*(((1/(1+EXP(-s_5*(Z243-t_5))))-(1/(1+EXP(s_5*t_5))))*(1+EXP(-s_5*t_5))))</f>
        <v>#NAME?</v>
      </c>
      <c r="Q243" s="46" t="e">
        <f aca="false">MAX(0,id_6*AA243+sum_6*AA243+IF(ssum_6&gt;0,ssum_6*AA243/lamda_6,0)+slogistic_6*(1/(1+EXP(-s_6*(AA243-t_6))))+alogistic_6*(((1/(1+EXP(-s_6*(AA243-t_6))))-(1/(1+EXP(s_6*t_6))))*(1+EXP(-s_6*t_6))))</f>
        <v>#NAME?</v>
      </c>
      <c r="R243" s="46" t="e">
        <f aca="false">MAX(0,id_7*AB243+sum_7*AB243+IF(ssum_7&gt;0,ssum_7*AB243/lamda_7,0)+slogistic_7*(1/(1+EXP(-s_7*(AB243-t_7))))+alogistic_7*(((1/(1+EXP(-s_7*(AB243-t_7))))-(1/(1+EXP(s_7*t_7))))*(1+EXP(-s_7*t_7))))</f>
        <v>#NAME?</v>
      </c>
      <c r="S243" s="46" t="e">
        <f aca="false">MAX(0,id_8*AC243+sum_8*AC243+IF(ssum_8&gt;0,ssum_8*AC243/lamda_8,0)+slogistic_8*(1/(1+EXP(-s_8*(AC243-t_8))))+alogistic_8*(((1/(1+EXP(-s_8*(AC243-t_8))))-(1/(1+EXP(s_8*t_8))))*(1+EXP(-s_8*t_8))))</f>
        <v>#NAME?</v>
      </c>
      <c r="T243" s="46" t="e">
        <f aca="false">MAX(0,id_9*AD243+sum_9*AD243+IF(ssum_9&gt;0,ssum_9*AD243/lamda_9,0)+slogistic_9*(1/(1+EXP(-s_9*(AD243-t_9))))+alogistic_9*(((1/(1+EXP(-s_9*(AD243-t_9))))-(1/(1+EXP(s_9*t_9))))*(1+EXP(-s_9*t_9))))</f>
        <v>#NAME?</v>
      </c>
      <c r="U243" s="46" t="e">
        <f aca="false">MAX(0,id_10*AE243+sum_10*AE243+IF(ssum_10&gt;0,ssum_10*AE243/lamda_10,0)+slogistic_10*(1/(1+EXP(-s_10*(AE243-t_10))))+alogistic_10*(((1/(1+EXP(-s_10*(AE243-t_10))))-(1/(1+EXP(s_10*t_10))))*(1+EXP(-s_10*t_10))))</f>
        <v>#NAME?</v>
      </c>
      <c r="V243" s="46" t="e">
        <f aca="false">w_1_1*B243+w_2_1*C243+w_3_1*D243+w_4_1*E243+w_5_1*F243+w_6_1*G243+w_7_1*H243+w_8_1*I243+w_9_1*J243+w_10_1*K243</f>
        <v>#NAME?</v>
      </c>
      <c r="W243" s="46" t="e">
        <f aca="false">w_1_2*B243+w_2_2*C243+w_3_2*D243+w_4_2*E243+w_5_2*F243+w_5_2*G243+w_7_2*H243+w_8_2*I243+w_9_2*J243+w_10_2*K243</f>
        <v>#NAME?</v>
      </c>
      <c r="X243" s="46" t="e">
        <f aca="false">w_1_3*B243+w_2_3*C243+matrix!$E$6*D243+matrix!$E$7*E243+matrix!$E$8*F243+matrix!$E$9*G243+matrix!$E$10*H243+matrix!$E$11*I243+matrix!$E$12*J243+matrix!$E$13*K243</f>
        <v>#NAME?</v>
      </c>
      <c r="Y243" s="46" t="e">
        <f aca="false">w_1_4*B243+w_2_4*C243+w_3_4*D243+w_4_4*E243+w_5_4*F243+w_6_4*G243+w_7_4*H243+w_8_4*I243+w_9_4*J243+w_10_4*K243</f>
        <v>#NAME?</v>
      </c>
      <c r="Z243" s="46" t="e">
        <f aca="false">w_1_5*B243+w_2_5*C243+w_3_5*D243+w_4_5*E243+w_5_5*F243+w_6_5*G243+w_7_5*H243+w_8_5*I243+w_9_5*J243+w_10_5*K243</f>
        <v>#NAME?</v>
      </c>
      <c r="AA243" s="46" t="e">
        <f aca="false">w_1_6*B243+w_2_6*C243+w_3_6*D243+w_4_6*E243+w_5_6*F243+w_6_6*G243+w_7_6*H243+w_8_6*I243+w_9_6*J243+w_10_6*K243</f>
        <v>#NAME?</v>
      </c>
      <c r="AB243" s="46" t="e">
        <f aca="false">w_1_7*B243+w_2_7*C243+w_3_7*D243+w_4_7*E243+w_5_7*F243+w_6_7*G243+w_7_7*H243+w_8_7*I243+w_9_7*J243+w_10_7*K243</f>
        <v>#NAME?</v>
      </c>
      <c r="AC243" s="46" t="e">
        <f aca="false">w_1_8*B243+w_2_8*C243+w_3_8*D243+w_4_8*E243+w_5_8*F243+w_6_8*G243+w_7_8*H243+w_8_8*I243+w_9_8*J243+w_10_8*K243</f>
        <v>#NAME?</v>
      </c>
      <c r="AD243" s="46" t="e">
        <f aca="false">w_1_9*B243+w_2_9*C243+w_3_9*D243+w_4_9*E243+w_5_9*F243+w_6_9*G243+w_7_9*H243+w_8_9*I243+w_9_9*J243+w_10_9*K243</f>
        <v>#NAME?</v>
      </c>
      <c r="AE243" s="46" t="e">
        <f aca="false">w_1_10*B243+w_2_10*C243+w_3_10*D243+w_4_10*E243+w_5_10*F243+w_6_10*G243+w_7_10*H243+w_8_10*I243+w_9_10*J243+w_10_10*K243</f>
        <v>#NAME?</v>
      </c>
    </row>
    <row r="244" customFormat="false" ht="15" hidden="false" customHeight="false" outlineLevel="0" collapsed="false">
      <c r="A244" s="0" t="n">
        <f aca="false">A243+$B$1</f>
        <v>239</v>
      </c>
      <c r="B244" s="45" t="e">
        <f aca="false">B243+eta_1*(L243-B243)*Dt</f>
        <v>#NAME?</v>
      </c>
      <c r="C244" s="46" t="e">
        <f aca="false">C243+eta_2*(M243-C243)*Dt</f>
        <v>#NAME?</v>
      </c>
      <c r="D244" s="47" t="e">
        <f aca="false">D243+eta_3*(N243-D243)*Dt</f>
        <v>#NAME?</v>
      </c>
      <c r="E244" s="46" t="e">
        <f aca="false">E243+eta_4*(O243-E243)*Dt</f>
        <v>#NAME?</v>
      </c>
      <c r="F244" s="48" t="e">
        <f aca="false">F243+eta_5*(P243-F243)*Dt</f>
        <v>#NAME?</v>
      </c>
      <c r="G244" s="49" t="e">
        <f aca="false">G243+eta_6*(Q243-G243)*Dt</f>
        <v>#NAME?</v>
      </c>
      <c r="H244" s="50" t="e">
        <f aca="false">H243+eta_7*(R243-H243)*Dt</f>
        <v>#NAME?</v>
      </c>
      <c r="I244" s="51" t="e">
        <f aca="false">I243+eta_8*(S243-I243)*Dt</f>
        <v>#NAME?</v>
      </c>
      <c r="J244" s="52" t="e">
        <f aca="false">J243+eta_9*(T243-J243)*Dt</f>
        <v>#NAME?</v>
      </c>
      <c r="K244" s="53" t="e">
        <f aca="false">K243+eta_10*(U243-K243)*Dt</f>
        <v>#NAME?</v>
      </c>
      <c r="L244" s="46" t="e">
        <f aca="false">MAX(0,id_1*V244+sum_1*V244+IF(ssum_1&gt;0,ssum_1*V244/lamda_1,0)+slogistic_1*(1/(1+EXP(-s_1*(V244-t_1))))+alogistic_1*(((1/(1+EXP(-s_1*(V244-t_1))))-(1/(1+EXP(s_1*t_1))))*(1+EXP(-s_1*t_1))))</f>
        <v>#NAME?</v>
      </c>
      <c r="M244" s="46" t="e">
        <f aca="false">MAX(0,id_2*W244+sum_2*W244+IF(ssum_2&gt;0,ssum_2*W244/lamda_2,0)+slogistic_2*(1/(1+EXP(-s_2*(W244-t_2))))+alogistic_2*(((1/(1+EXP(-s_2*(W244-t_2))))-(1/(1+EXP(s_2*t_2))))*(1+EXP(-s_2*t_2))))</f>
        <v>#NAME?</v>
      </c>
      <c r="N244" s="46" t="e">
        <f aca="false">MAX(0,id_3*X244+sum_3*X244+IF(ssum_3&gt;0,ssum_3*X244/lamda_3,0)+slogistic_3*(1/(1+EXP(-s_3*(X244-t_3))))+alogistic_3*(((1/(1+EXP(-s_3*(X244-t_3))))-(1/(1+EXP(s_3*t_3))))*(1+EXP(-s_3*t_3))))</f>
        <v>#NAME?</v>
      </c>
      <c r="O244" s="46" t="e">
        <f aca="false">MAX(0,id_4*Y244+sum_4*Y244+IF(ssum_4&gt;0,ssum_4*Y244/lamda_4,0)+slogistic_4*(1/(1+EXP(-s_4*(Y244-t_4))))+alogistic_4*(((1/(1+EXP(-s_4*(Y244-t_4))))-(1/(1+EXP(s_4*t_4))))*(1+EXP(-s_4*t_4))))</f>
        <v>#NAME?</v>
      </c>
      <c r="P244" s="46" t="e">
        <f aca="false">MAX(0,id_5*Z244+sum_5*Z244+IF(ssum_5&gt;0,ssum_5*Z244/lamda_5,0)+slogistic_5*(1/(1+EXP(-s_5*(Z244-t_5))))+alogistic_5*(((1/(1+EXP(-s_5*(Z244-t_5))))-(1/(1+EXP(s_5*t_5))))*(1+EXP(-s_5*t_5))))</f>
        <v>#NAME?</v>
      </c>
      <c r="Q244" s="46" t="e">
        <f aca="false">MAX(0,id_6*AA244+sum_6*AA244+IF(ssum_6&gt;0,ssum_6*AA244/lamda_6,0)+slogistic_6*(1/(1+EXP(-s_6*(AA244-t_6))))+alogistic_6*(((1/(1+EXP(-s_6*(AA244-t_6))))-(1/(1+EXP(s_6*t_6))))*(1+EXP(-s_6*t_6))))</f>
        <v>#NAME?</v>
      </c>
      <c r="R244" s="46" t="e">
        <f aca="false">MAX(0,id_7*AB244+sum_7*AB244+IF(ssum_7&gt;0,ssum_7*AB244/lamda_7,0)+slogistic_7*(1/(1+EXP(-s_7*(AB244-t_7))))+alogistic_7*(((1/(1+EXP(-s_7*(AB244-t_7))))-(1/(1+EXP(s_7*t_7))))*(1+EXP(-s_7*t_7))))</f>
        <v>#NAME?</v>
      </c>
      <c r="S244" s="46" t="e">
        <f aca="false">MAX(0,id_8*AC244+sum_8*AC244+IF(ssum_8&gt;0,ssum_8*AC244/lamda_8,0)+slogistic_8*(1/(1+EXP(-s_8*(AC244-t_8))))+alogistic_8*(((1/(1+EXP(-s_8*(AC244-t_8))))-(1/(1+EXP(s_8*t_8))))*(1+EXP(-s_8*t_8))))</f>
        <v>#NAME?</v>
      </c>
      <c r="T244" s="46" t="e">
        <f aca="false">MAX(0,id_9*AD244+sum_9*AD244+IF(ssum_9&gt;0,ssum_9*AD244/lamda_9,0)+slogistic_9*(1/(1+EXP(-s_9*(AD244-t_9))))+alogistic_9*(((1/(1+EXP(-s_9*(AD244-t_9))))-(1/(1+EXP(s_9*t_9))))*(1+EXP(-s_9*t_9))))</f>
        <v>#NAME?</v>
      </c>
      <c r="U244" s="46" t="e">
        <f aca="false">MAX(0,id_10*AE244+sum_10*AE244+IF(ssum_10&gt;0,ssum_10*AE244/lamda_10,0)+slogistic_10*(1/(1+EXP(-s_10*(AE244-t_10))))+alogistic_10*(((1/(1+EXP(-s_10*(AE244-t_10))))-(1/(1+EXP(s_10*t_10))))*(1+EXP(-s_10*t_10))))</f>
        <v>#NAME?</v>
      </c>
      <c r="V244" s="46" t="e">
        <f aca="false">w_1_1*B244+w_2_1*C244+w_3_1*D244+w_4_1*E244+w_5_1*F244+w_6_1*G244+w_7_1*H244+w_8_1*I244+w_9_1*J244+w_10_1*K244</f>
        <v>#NAME?</v>
      </c>
      <c r="W244" s="46" t="e">
        <f aca="false">w_1_2*B244+w_2_2*C244+w_3_2*D244+w_4_2*E244+w_5_2*F244+w_5_2*G244+w_7_2*H244+w_8_2*I244+w_9_2*J244+w_10_2*K244</f>
        <v>#NAME?</v>
      </c>
      <c r="X244" s="46" t="e">
        <f aca="false">w_1_3*B244+w_2_3*C244+matrix!$E$6*D244+matrix!$E$7*E244+matrix!$E$8*F244+matrix!$E$9*G244+matrix!$E$10*H244+matrix!$E$11*I244+matrix!$E$12*J244+matrix!$E$13*K244</f>
        <v>#NAME?</v>
      </c>
      <c r="Y244" s="46" t="e">
        <f aca="false">w_1_4*B244+w_2_4*C244+w_3_4*D244+w_4_4*E244+w_5_4*F244+w_6_4*G244+w_7_4*H244+w_8_4*I244+w_9_4*J244+w_10_4*K244</f>
        <v>#NAME?</v>
      </c>
      <c r="Z244" s="46" t="e">
        <f aca="false">w_1_5*B244+w_2_5*C244+w_3_5*D244+w_4_5*E244+w_5_5*F244+w_6_5*G244+w_7_5*H244+w_8_5*I244+w_9_5*J244+w_10_5*K244</f>
        <v>#NAME?</v>
      </c>
      <c r="AA244" s="46" t="e">
        <f aca="false">w_1_6*B244+w_2_6*C244+w_3_6*D244+w_4_6*E244+w_5_6*F244+w_6_6*G244+w_7_6*H244+w_8_6*I244+w_9_6*J244+w_10_6*K244</f>
        <v>#NAME?</v>
      </c>
      <c r="AB244" s="46" t="e">
        <f aca="false">w_1_7*B244+w_2_7*C244+w_3_7*D244+w_4_7*E244+w_5_7*F244+w_6_7*G244+w_7_7*H244+w_8_7*I244+w_9_7*J244+w_10_7*K244</f>
        <v>#NAME?</v>
      </c>
      <c r="AC244" s="46" t="e">
        <f aca="false">w_1_8*B244+w_2_8*C244+w_3_8*D244+w_4_8*E244+w_5_8*F244+w_6_8*G244+w_7_8*H244+w_8_8*I244+w_9_8*J244+w_10_8*K244</f>
        <v>#NAME?</v>
      </c>
      <c r="AD244" s="46" t="e">
        <f aca="false">w_1_9*B244+w_2_9*C244+w_3_9*D244+w_4_9*E244+w_5_9*F244+w_6_9*G244+w_7_9*H244+w_8_9*I244+w_9_9*J244+w_10_9*K244</f>
        <v>#NAME?</v>
      </c>
      <c r="AE244" s="46" t="e">
        <f aca="false">w_1_10*B244+w_2_10*C244+w_3_10*D244+w_4_10*E244+w_5_10*F244+w_6_10*G244+w_7_10*H244+w_8_10*I244+w_9_10*J244+w_10_10*K244</f>
        <v>#NAME?</v>
      </c>
    </row>
    <row r="245" customFormat="false" ht="15" hidden="false" customHeight="false" outlineLevel="0" collapsed="false">
      <c r="A245" s="0" t="n">
        <f aca="false">A244+$B$1</f>
        <v>240</v>
      </c>
      <c r="B245" s="45" t="e">
        <f aca="false">B244+eta_1*(L244-B244)*Dt</f>
        <v>#NAME?</v>
      </c>
      <c r="C245" s="46" t="e">
        <f aca="false">C244+eta_2*(M244-C244)*Dt</f>
        <v>#NAME?</v>
      </c>
      <c r="D245" s="47" t="e">
        <f aca="false">D244+eta_3*(N244-D244)*Dt</f>
        <v>#NAME?</v>
      </c>
      <c r="E245" s="46" t="e">
        <f aca="false">E244+eta_4*(O244-E244)*Dt</f>
        <v>#NAME?</v>
      </c>
      <c r="F245" s="48" t="e">
        <f aca="false">F244+eta_5*(P244-F244)*Dt</f>
        <v>#NAME?</v>
      </c>
      <c r="G245" s="49" t="e">
        <f aca="false">G244+eta_6*(Q244-G244)*Dt</f>
        <v>#NAME?</v>
      </c>
      <c r="H245" s="50" t="e">
        <f aca="false">H244+eta_7*(R244-H244)*Dt</f>
        <v>#NAME?</v>
      </c>
      <c r="I245" s="51" t="e">
        <f aca="false">I244+eta_8*(S244-I244)*Dt</f>
        <v>#NAME?</v>
      </c>
      <c r="J245" s="52" t="e">
        <f aca="false">J244+eta_9*(T244-J244)*Dt</f>
        <v>#NAME?</v>
      </c>
      <c r="K245" s="53" t="e">
        <f aca="false">K244+eta_10*(U244-K244)*Dt</f>
        <v>#NAME?</v>
      </c>
      <c r="L245" s="46" t="e">
        <f aca="false">MAX(0,id_1*V245+sum_1*V245+IF(ssum_1&gt;0,ssum_1*V245/lamda_1,0)+slogistic_1*(1/(1+EXP(-s_1*(V245-t_1))))+alogistic_1*(((1/(1+EXP(-s_1*(V245-t_1))))-(1/(1+EXP(s_1*t_1))))*(1+EXP(-s_1*t_1))))</f>
        <v>#NAME?</v>
      </c>
      <c r="M245" s="46" t="e">
        <f aca="false">MAX(0,id_2*W245+sum_2*W245+IF(ssum_2&gt;0,ssum_2*W245/lamda_2,0)+slogistic_2*(1/(1+EXP(-s_2*(W245-t_2))))+alogistic_2*(((1/(1+EXP(-s_2*(W245-t_2))))-(1/(1+EXP(s_2*t_2))))*(1+EXP(-s_2*t_2))))</f>
        <v>#NAME?</v>
      </c>
      <c r="N245" s="46" t="e">
        <f aca="false">MAX(0,id_3*X245+sum_3*X245+IF(ssum_3&gt;0,ssum_3*X245/lamda_3,0)+slogistic_3*(1/(1+EXP(-s_3*(X245-t_3))))+alogistic_3*(((1/(1+EXP(-s_3*(X245-t_3))))-(1/(1+EXP(s_3*t_3))))*(1+EXP(-s_3*t_3))))</f>
        <v>#NAME?</v>
      </c>
      <c r="O245" s="46" t="e">
        <f aca="false">MAX(0,id_4*Y245+sum_4*Y245+IF(ssum_4&gt;0,ssum_4*Y245/lamda_4,0)+slogistic_4*(1/(1+EXP(-s_4*(Y245-t_4))))+alogistic_4*(((1/(1+EXP(-s_4*(Y245-t_4))))-(1/(1+EXP(s_4*t_4))))*(1+EXP(-s_4*t_4))))</f>
        <v>#NAME?</v>
      </c>
      <c r="P245" s="46" t="e">
        <f aca="false">MAX(0,id_5*Z245+sum_5*Z245+IF(ssum_5&gt;0,ssum_5*Z245/lamda_5,0)+slogistic_5*(1/(1+EXP(-s_5*(Z245-t_5))))+alogistic_5*(((1/(1+EXP(-s_5*(Z245-t_5))))-(1/(1+EXP(s_5*t_5))))*(1+EXP(-s_5*t_5))))</f>
        <v>#NAME?</v>
      </c>
      <c r="Q245" s="46" t="e">
        <f aca="false">MAX(0,id_6*AA245+sum_6*AA245+IF(ssum_6&gt;0,ssum_6*AA245/lamda_6,0)+slogistic_6*(1/(1+EXP(-s_6*(AA245-t_6))))+alogistic_6*(((1/(1+EXP(-s_6*(AA245-t_6))))-(1/(1+EXP(s_6*t_6))))*(1+EXP(-s_6*t_6))))</f>
        <v>#NAME?</v>
      </c>
      <c r="R245" s="46" t="e">
        <f aca="false">MAX(0,id_7*AB245+sum_7*AB245+IF(ssum_7&gt;0,ssum_7*AB245/lamda_7,0)+slogistic_7*(1/(1+EXP(-s_7*(AB245-t_7))))+alogistic_7*(((1/(1+EXP(-s_7*(AB245-t_7))))-(1/(1+EXP(s_7*t_7))))*(1+EXP(-s_7*t_7))))</f>
        <v>#NAME?</v>
      </c>
      <c r="S245" s="46" t="e">
        <f aca="false">MAX(0,id_8*AC245+sum_8*AC245+IF(ssum_8&gt;0,ssum_8*AC245/lamda_8,0)+slogistic_8*(1/(1+EXP(-s_8*(AC245-t_8))))+alogistic_8*(((1/(1+EXP(-s_8*(AC245-t_8))))-(1/(1+EXP(s_8*t_8))))*(1+EXP(-s_8*t_8))))</f>
        <v>#NAME?</v>
      </c>
      <c r="T245" s="46" t="e">
        <f aca="false">MAX(0,id_9*AD245+sum_9*AD245+IF(ssum_9&gt;0,ssum_9*AD245/lamda_9,0)+slogistic_9*(1/(1+EXP(-s_9*(AD245-t_9))))+alogistic_9*(((1/(1+EXP(-s_9*(AD245-t_9))))-(1/(1+EXP(s_9*t_9))))*(1+EXP(-s_9*t_9))))</f>
        <v>#NAME?</v>
      </c>
      <c r="U245" s="46" t="e">
        <f aca="false">MAX(0,id_10*AE245+sum_10*AE245+IF(ssum_10&gt;0,ssum_10*AE245/lamda_10,0)+slogistic_10*(1/(1+EXP(-s_10*(AE245-t_10))))+alogistic_10*(((1/(1+EXP(-s_10*(AE245-t_10))))-(1/(1+EXP(s_10*t_10))))*(1+EXP(-s_10*t_10))))</f>
        <v>#NAME?</v>
      </c>
      <c r="V245" s="46" t="e">
        <f aca="false">w_1_1*B245+w_2_1*C245+w_3_1*D245+w_4_1*E245+w_5_1*F245+w_6_1*G245+w_7_1*H245+w_8_1*I245+w_9_1*J245+w_10_1*K245</f>
        <v>#NAME?</v>
      </c>
      <c r="W245" s="46" t="e">
        <f aca="false">w_1_2*B245+w_2_2*C245+w_3_2*D245+w_4_2*E245+w_5_2*F245+w_5_2*G245+w_7_2*H245+w_8_2*I245+w_9_2*J245+w_10_2*K245</f>
        <v>#NAME?</v>
      </c>
      <c r="X245" s="46" t="e">
        <f aca="false">w_1_3*B245+w_2_3*C245+matrix!$E$6*D245+matrix!$E$7*E245+matrix!$E$8*F245+matrix!$E$9*G245+matrix!$E$10*H245+matrix!$E$11*I245+matrix!$E$12*J245+matrix!$E$13*K245</f>
        <v>#NAME?</v>
      </c>
      <c r="Y245" s="46" t="e">
        <f aca="false">w_1_4*B245+w_2_4*C245+w_3_4*D245+w_4_4*E245+w_5_4*F245+w_6_4*G245+w_7_4*H245+w_8_4*I245+w_9_4*J245+w_10_4*K245</f>
        <v>#NAME?</v>
      </c>
      <c r="Z245" s="46" t="e">
        <f aca="false">w_1_5*B245+w_2_5*C245+w_3_5*D245+w_4_5*E245+w_5_5*F245+w_6_5*G245+w_7_5*H245+w_8_5*I245+w_9_5*J245+w_10_5*K245</f>
        <v>#NAME?</v>
      </c>
      <c r="AA245" s="46" t="e">
        <f aca="false">w_1_6*B245+w_2_6*C245+w_3_6*D245+w_4_6*E245+w_5_6*F245+w_6_6*G245+w_7_6*H245+w_8_6*I245+w_9_6*J245+w_10_6*K245</f>
        <v>#NAME?</v>
      </c>
      <c r="AB245" s="46" t="e">
        <f aca="false">w_1_7*B245+w_2_7*C245+w_3_7*D245+w_4_7*E245+w_5_7*F245+w_6_7*G245+w_7_7*H245+w_8_7*I245+w_9_7*J245+w_10_7*K245</f>
        <v>#NAME?</v>
      </c>
      <c r="AC245" s="46" t="e">
        <f aca="false">w_1_8*B245+w_2_8*C245+w_3_8*D245+w_4_8*E245+w_5_8*F245+w_6_8*G245+w_7_8*H245+w_8_8*I245+w_9_8*J245+w_10_8*K245</f>
        <v>#NAME?</v>
      </c>
      <c r="AD245" s="46" t="e">
        <f aca="false">w_1_9*B245+w_2_9*C245+w_3_9*D245+w_4_9*E245+w_5_9*F245+w_6_9*G245+w_7_9*H245+w_8_9*I245+w_9_9*J245+w_10_9*K245</f>
        <v>#NAME?</v>
      </c>
      <c r="AE245" s="46" t="e">
        <f aca="false">w_1_10*B245+w_2_10*C245+w_3_10*D245+w_4_10*E245+w_5_10*F245+w_6_10*G245+w_7_10*H245+w_8_10*I245+w_9_10*J245+w_10_10*K245</f>
        <v>#NAME?</v>
      </c>
    </row>
    <row r="246" customFormat="false" ht="15" hidden="false" customHeight="false" outlineLevel="0" collapsed="false">
      <c r="A246" s="0" t="n">
        <f aca="false">A245+$B$1</f>
        <v>241</v>
      </c>
      <c r="B246" s="45" t="e">
        <f aca="false">B245+eta_1*(L245-B245)*Dt</f>
        <v>#NAME?</v>
      </c>
      <c r="C246" s="46" t="e">
        <f aca="false">C245+eta_2*(M245-C245)*Dt</f>
        <v>#NAME?</v>
      </c>
      <c r="D246" s="47" t="e">
        <f aca="false">D245+eta_3*(N245-D245)*Dt</f>
        <v>#NAME?</v>
      </c>
      <c r="E246" s="46" t="e">
        <f aca="false">E245+eta_4*(O245-E245)*Dt</f>
        <v>#NAME?</v>
      </c>
      <c r="F246" s="48" t="e">
        <f aca="false">F245+eta_5*(P245-F245)*Dt</f>
        <v>#NAME?</v>
      </c>
      <c r="G246" s="49" t="e">
        <f aca="false">G245+eta_6*(Q245-G245)*Dt</f>
        <v>#NAME?</v>
      </c>
      <c r="H246" s="50" t="e">
        <f aca="false">H245+eta_7*(R245-H245)*Dt</f>
        <v>#NAME?</v>
      </c>
      <c r="I246" s="51" t="e">
        <f aca="false">I245+eta_8*(S245-I245)*Dt</f>
        <v>#NAME?</v>
      </c>
      <c r="J246" s="52" t="e">
        <f aca="false">J245+eta_9*(T245-J245)*Dt</f>
        <v>#NAME?</v>
      </c>
      <c r="K246" s="53" t="e">
        <f aca="false">K245+eta_10*(U245-K245)*Dt</f>
        <v>#NAME?</v>
      </c>
      <c r="L246" s="46" t="e">
        <f aca="false">MAX(0,id_1*V246+sum_1*V246+IF(ssum_1&gt;0,ssum_1*V246/lamda_1,0)+slogistic_1*(1/(1+EXP(-s_1*(V246-t_1))))+alogistic_1*(((1/(1+EXP(-s_1*(V246-t_1))))-(1/(1+EXP(s_1*t_1))))*(1+EXP(-s_1*t_1))))</f>
        <v>#NAME?</v>
      </c>
      <c r="M246" s="46" t="e">
        <f aca="false">MAX(0,id_2*W246+sum_2*W246+IF(ssum_2&gt;0,ssum_2*W246/lamda_2,0)+slogistic_2*(1/(1+EXP(-s_2*(W246-t_2))))+alogistic_2*(((1/(1+EXP(-s_2*(W246-t_2))))-(1/(1+EXP(s_2*t_2))))*(1+EXP(-s_2*t_2))))</f>
        <v>#NAME?</v>
      </c>
      <c r="N246" s="46" t="e">
        <f aca="false">MAX(0,id_3*X246+sum_3*X246+IF(ssum_3&gt;0,ssum_3*X246/lamda_3,0)+slogistic_3*(1/(1+EXP(-s_3*(X246-t_3))))+alogistic_3*(((1/(1+EXP(-s_3*(X246-t_3))))-(1/(1+EXP(s_3*t_3))))*(1+EXP(-s_3*t_3))))</f>
        <v>#NAME?</v>
      </c>
      <c r="O246" s="46" t="e">
        <f aca="false">MAX(0,id_4*Y246+sum_4*Y246+IF(ssum_4&gt;0,ssum_4*Y246/lamda_4,0)+slogistic_4*(1/(1+EXP(-s_4*(Y246-t_4))))+alogistic_4*(((1/(1+EXP(-s_4*(Y246-t_4))))-(1/(1+EXP(s_4*t_4))))*(1+EXP(-s_4*t_4))))</f>
        <v>#NAME?</v>
      </c>
      <c r="P246" s="46" t="e">
        <f aca="false">MAX(0,id_5*Z246+sum_5*Z246+IF(ssum_5&gt;0,ssum_5*Z246/lamda_5,0)+slogistic_5*(1/(1+EXP(-s_5*(Z246-t_5))))+alogistic_5*(((1/(1+EXP(-s_5*(Z246-t_5))))-(1/(1+EXP(s_5*t_5))))*(1+EXP(-s_5*t_5))))</f>
        <v>#NAME?</v>
      </c>
      <c r="Q246" s="46" t="e">
        <f aca="false">MAX(0,id_6*AA246+sum_6*AA246+IF(ssum_6&gt;0,ssum_6*AA246/lamda_6,0)+slogistic_6*(1/(1+EXP(-s_6*(AA246-t_6))))+alogistic_6*(((1/(1+EXP(-s_6*(AA246-t_6))))-(1/(1+EXP(s_6*t_6))))*(1+EXP(-s_6*t_6))))</f>
        <v>#NAME?</v>
      </c>
      <c r="R246" s="46" t="e">
        <f aca="false">MAX(0,id_7*AB246+sum_7*AB246+IF(ssum_7&gt;0,ssum_7*AB246/lamda_7,0)+slogistic_7*(1/(1+EXP(-s_7*(AB246-t_7))))+alogistic_7*(((1/(1+EXP(-s_7*(AB246-t_7))))-(1/(1+EXP(s_7*t_7))))*(1+EXP(-s_7*t_7))))</f>
        <v>#NAME?</v>
      </c>
      <c r="S246" s="46" t="e">
        <f aca="false">MAX(0,id_8*AC246+sum_8*AC246+IF(ssum_8&gt;0,ssum_8*AC246/lamda_8,0)+slogistic_8*(1/(1+EXP(-s_8*(AC246-t_8))))+alogistic_8*(((1/(1+EXP(-s_8*(AC246-t_8))))-(1/(1+EXP(s_8*t_8))))*(1+EXP(-s_8*t_8))))</f>
        <v>#NAME?</v>
      </c>
      <c r="T246" s="46" t="e">
        <f aca="false">MAX(0,id_9*AD246+sum_9*AD246+IF(ssum_9&gt;0,ssum_9*AD246/lamda_9,0)+slogistic_9*(1/(1+EXP(-s_9*(AD246-t_9))))+alogistic_9*(((1/(1+EXP(-s_9*(AD246-t_9))))-(1/(1+EXP(s_9*t_9))))*(1+EXP(-s_9*t_9))))</f>
        <v>#NAME?</v>
      </c>
      <c r="U246" s="46" t="e">
        <f aca="false">MAX(0,id_10*AE246+sum_10*AE246+IF(ssum_10&gt;0,ssum_10*AE246/lamda_10,0)+slogistic_10*(1/(1+EXP(-s_10*(AE246-t_10))))+alogistic_10*(((1/(1+EXP(-s_10*(AE246-t_10))))-(1/(1+EXP(s_10*t_10))))*(1+EXP(-s_10*t_10))))</f>
        <v>#NAME?</v>
      </c>
      <c r="V246" s="46" t="e">
        <f aca="false">w_1_1*B246+w_2_1*C246+w_3_1*D246+w_4_1*E246+w_5_1*F246+w_6_1*G246+w_7_1*H246+w_8_1*I246+w_9_1*J246+w_10_1*K246</f>
        <v>#NAME?</v>
      </c>
      <c r="W246" s="46" t="e">
        <f aca="false">w_1_2*B246+w_2_2*C246+w_3_2*D246+w_4_2*E246+w_5_2*F246+w_5_2*G246+w_7_2*H246+w_8_2*I246+w_9_2*J246+w_10_2*K246</f>
        <v>#NAME?</v>
      </c>
      <c r="X246" s="46" t="e">
        <f aca="false">w_1_3*B246+w_2_3*C246+matrix!$E$6*D246+matrix!$E$7*E246+matrix!$E$8*F246+matrix!$E$9*G246+matrix!$E$10*H246+matrix!$E$11*I246+matrix!$E$12*J246+matrix!$E$13*K246</f>
        <v>#NAME?</v>
      </c>
      <c r="Y246" s="46" t="e">
        <f aca="false">w_1_4*B246+w_2_4*C246+w_3_4*D246+w_4_4*E246+w_5_4*F246+w_6_4*G246+w_7_4*H246+w_8_4*I246+w_9_4*J246+w_10_4*K246</f>
        <v>#NAME?</v>
      </c>
      <c r="Z246" s="46" t="e">
        <f aca="false">w_1_5*B246+w_2_5*C246+w_3_5*D246+w_4_5*E246+w_5_5*F246+w_6_5*G246+w_7_5*H246+w_8_5*I246+w_9_5*J246+w_10_5*K246</f>
        <v>#NAME?</v>
      </c>
      <c r="AA246" s="46" t="e">
        <f aca="false">w_1_6*B246+w_2_6*C246+w_3_6*D246+w_4_6*E246+w_5_6*F246+w_6_6*G246+w_7_6*H246+w_8_6*I246+w_9_6*J246+w_10_6*K246</f>
        <v>#NAME?</v>
      </c>
      <c r="AB246" s="46" t="e">
        <f aca="false">w_1_7*B246+w_2_7*C246+w_3_7*D246+w_4_7*E246+w_5_7*F246+w_6_7*G246+w_7_7*H246+w_8_7*I246+w_9_7*J246+w_10_7*K246</f>
        <v>#NAME?</v>
      </c>
      <c r="AC246" s="46" t="e">
        <f aca="false">w_1_8*B246+w_2_8*C246+w_3_8*D246+w_4_8*E246+w_5_8*F246+w_6_8*G246+w_7_8*H246+w_8_8*I246+w_9_8*J246+w_10_8*K246</f>
        <v>#NAME?</v>
      </c>
      <c r="AD246" s="46" t="e">
        <f aca="false">w_1_9*B246+w_2_9*C246+w_3_9*D246+w_4_9*E246+w_5_9*F246+w_6_9*G246+w_7_9*H246+w_8_9*I246+w_9_9*J246+w_10_9*K246</f>
        <v>#NAME?</v>
      </c>
      <c r="AE246" s="46" t="e">
        <f aca="false">w_1_10*B246+w_2_10*C246+w_3_10*D246+w_4_10*E246+w_5_10*F246+w_6_10*G246+w_7_10*H246+w_8_10*I246+w_9_10*J246+w_10_10*K246</f>
        <v>#NAME?</v>
      </c>
    </row>
    <row r="247" customFormat="false" ht="15" hidden="false" customHeight="false" outlineLevel="0" collapsed="false">
      <c r="A247" s="0" t="n">
        <f aca="false">A246+$B$1</f>
        <v>242</v>
      </c>
      <c r="B247" s="45" t="e">
        <f aca="false">B246+eta_1*(L246-B246)*Dt</f>
        <v>#NAME?</v>
      </c>
      <c r="C247" s="46" t="e">
        <f aca="false">C246+eta_2*(M246-C246)*Dt</f>
        <v>#NAME?</v>
      </c>
      <c r="D247" s="47" t="e">
        <f aca="false">D246+eta_3*(N246-D246)*Dt</f>
        <v>#NAME?</v>
      </c>
      <c r="E247" s="46" t="e">
        <f aca="false">E246+eta_4*(O246-E246)*Dt</f>
        <v>#NAME?</v>
      </c>
      <c r="F247" s="48" t="e">
        <f aca="false">F246+eta_5*(P246-F246)*Dt</f>
        <v>#NAME?</v>
      </c>
      <c r="G247" s="49" t="e">
        <f aca="false">G246+eta_6*(Q246-G246)*Dt</f>
        <v>#NAME?</v>
      </c>
      <c r="H247" s="50" t="e">
        <f aca="false">H246+eta_7*(R246-H246)*Dt</f>
        <v>#NAME?</v>
      </c>
      <c r="I247" s="51" t="e">
        <f aca="false">I246+eta_8*(S246-I246)*Dt</f>
        <v>#NAME?</v>
      </c>
      <c r="J247" s="52" t="e">
        <f aca="false">J246+eta_9*(T246-J246)*Dt</f>
        <v>#NAME?</v>
      </c>
      <c r="K247" s="53" t="e">
        <f aca="false">K246+eta_10*(U246-K246)*Dt</f>
        <v>#NAME?</v>
      </c>
      <c r="L247" s="46" t="e">
        <f aca="false">MAX(0,id_1*V247+sum_1*V247+IF(ssum_1&gt;0,ssum_1*V247/lamda_1,0)+slogistic_1*(1/(1+EXP(-s_1*(V247-t_1))))+alogistic_1*(((1/(1+EXP(-s_1*(V247-t_1))))-(1/(1+EXP(s_1*t_1))))*(1+EXP(-s_1*t_1))))</f>
        <v>#NAME?</v>
      </c>
      <c r="M247" s="46" t="e">
        <f aca="false">MAX(0,id_2*W247+sum_2*W247+IF(ssum_2&gt;0,ssum_2*W247/lamda_2,0)+slogistic_2*(1/(1+EXP(-s_2*(W247-t_2))))+alogistic_2*(((1/(1+EXP(-s_2*(W247-t_2))))-(1/(1+EXP(s_2*t_2))))*(1+EXP(-s_2*t_2))))</f>
        <v>#NAME?</v>
      </c>
      <c r="N247" s="46" t="e">
        <f aca="false">MAX(0,id_3*X247+sum_3*X247+IF(ssum_3&gt;0,ssum_3*X247/lamda_3,0)+slogistic_3*(1/(1+EXP(-s_3*(X247-t_3))))+alogistic_3*(((1/(1+EXP(-s_3*(X247-t_3))))-(1/(1+EXP(s_3*t_3))))*(1+EXP(-s_3*t_3))))</f>
        <v>#NAME?</v>
      </c>
      <c r="O247" s="46" t="e">
        <f aca="false">MAX(0,id_4*Y247+sum_4*Y247+IF(ssum_4&gt;0,ssum_4*Y247/lamda_4,0)+slogistic_4*(1/(1+EXP(-s_4*(Y247-t_4))))+alogistic_4*(((1/(1+EXP(-s_4*(Y247-t_4))))-(1/(1+EXP(s_4*t_4))))*(1+EXP(-s_4*t_4))))</f>
        <v>#NAME?</v>
      </c>
      <c r="P247" s="46" t="e">
        <f aca="false">MAX(0,id_5*Z247+sum_5*Z247+IF(ssum_5&gt;0,ssum_5*Z247/lamda_5,0)+slogistic_5*(1/(1+EXP(-s_5*(Z247-t_5))))+alogistic_5*(((1/(1+EXP(-s_5*(Z247-t_5))))-(1/(1+EXP(s_5*t_5))))*(1+EXP(-s_5*t_5))))</f>
        <v>#NAME?</v>
      </c>
      <c r="Q247" s="46" t="e">
        <f aca="false">MAX(0,id_6*AA247+sum_6*AA247+IF(ssum_6&gt;0,ssum_6*AA247/lamda_6,0)+slogistic_6*(1/(1+EXP(-s_6*(AA247-t_6))))+alogistic_6*(((1/(1+EXP(-s_6*(AA247-t_6))))-(1/(1+EXP(s_6*t_6))))*(1+EXP(-s_6*t_6))))</f>
        <v>#NAME?</v>
      </c>
      <c r="R247" s="46" t="e">
        <f aca="false">MAX(0,id_7*AB247+sum_7*AB247+IF(ssum_7&gt;0,ssum_7*AB247/lamda_7,0)+slogistic_7*(1/(1+EXP(-s_7*(AB247-t_7))))+alogistic_7*(((1/(1+EXP(-s_7*(AB247-t_7))))-(1/(1+EXP(s_7*t_7))))*(1+EXP(-s_7*t_7))))</f>
        <v>#NAME?</v>
      </c>
      <c r="S247" s="46" t="e">
        <f aca="false">MAX(0,id_8*AC247+sum_8*AC247+IF(ssum_8&gt;0,ssum_8*AC247/lamda_8,0)+slogistic_8*(1/(1+EXP(-s_8*(AC247-t_8))))+alogistic_8*(((1/(1+EXP(-s_8*(AC247-t_8))))-(1/(1+EXP(s_8*t_8))))*(1+EXP(-s_8*t_8))))</f>
        <v>#NAME?</v>
      </c>
      <c r="T247" s="46" t="e">
        <f aca="false">MAX(0,id_9*AD247+sum_9*AD247+IF(ssum_9&gt;0,ssum_9*AD247/lamda_9,0)+slogistic_9*(1/(1+EXP(-s_9*(AD247-t_9))))+alogistic_9*(((1/(1+EXP(-s_9*(AD247-t_9))))-(1/(1+EXP(s_9*t_9))))*(1+EXP(-s_9*t_9))))</f>
        <v>#NAME?</v>
      </c>
      <c r="U247" s="46" t="e">
        <f aca="false">MAX(0,id_10*AE247+sum_10*AE247+IF(ssum_10&gt;0,ssum_10*AE247/lamda_10,0)+slogistic_10*(1/(1+EXP(-s_10*(AE247-t_10))))+alogistic_10*(((1/(1+EXP(-s_10*(AE247-t_10))))-(1/(1+EXP(s_10*t_10))))*(1+EXP(-s_10*t_10))))</f>
        <v>#NAME?</v>
      </c>
      <c r="V247" s="46" t="e">
        <f aca="false">w_1_1*B247+w_2_1*C247+w_3_1*D247+w_4_1*E247+w_5_1*F247+w_6_1*G247+w_7_1*H247+w_8_1*I247+w_9_1*J247+w_10_1*K247</f>
        <v>#NAME?</v>
      </c>
      <c r="W247" s="46" t="e">
        <f aca="false">w_1_2*B247+w_2_2*C247+w_3_2*D247+w_4_2*E247+w_5_2*F247+w_5_2*G247+w_7_2*H247+w_8_2*I247+w_9_2*J247+w_10_2*K247</f>
        <v>#NAME?</v>
      </c>
      <c r="X247" s="46" t="e">
        <f aca="false">w_1_3*B247+w_2_3*C247+matrix!$E$6*D247+matrix!$E$7*E247+matrix!$E$8*F247+matrix!$E$9*G247+matrix!$E$10*H247+matrix!$E$11*I247+matrix!$E$12*J247+matrix!$E$13*K247</f>
        <v>#NAME?</v>
      </c>
      <c r="Y247" s="46" t="e">
        <f aca="false">w_1_4*B247+w_2_4*C247+w_3_4*D247+w_4_4*E247+w_5_4*F247+w_6_4*G247+w_7_4*H247+w_8_4*I247+w_9_4*J247+w_10_4*K247</f>
        <v>#NAME?</v>
      </c>
      <c r="Z247" s="46" t="e">
        <f aca="false">w_1_5*B247+w_2_5*C247+w_3_5*D247+w_4_5*E247+w_5_5*F247+w_6_5*G247+w_7_5*H247+w_8_5*I247+w_9_5*J247+w_10_5*K247</f>
        <v>#NAME?</v>
      </c>
      <c r="AA247" s="46" t="e">
        <f aca="false">w_1_6*B247+w_2_6*C247+w_3_6*D247+w_4_6*E247+w_5_6*F247+w_6_6*G247+w_7_6*H247+w_8_6*I247+w_9_6*J247+w_10_6*K247</f>
        <v>#NAME?</v>
      </c>
      <c r="AB247" s="46" t="e">
        <f aca="false">w_1_7*B247+w_2_7*C247+w_3_7*D247+w_4_7*E247+w_5_7*F247+w_6_7*G247+w_7_7*H247+w_8_7*I247+w_9_7*J247+w_10_7*K247</f>
        <v>#NAME?</v>
      </c>
      <c r="AC247" s="46" t="e">
        <f aca="false">w_1_8*B247+w_2_8*C247+w_3_8*D247+w_4_8*E247+w_5_8*F247+w_6_8*G247+w_7_8*H247+w_8_8*I247+w_9_8*J247+w_10_8*K247</f>
        <v>#NAME?</v>
      </c>
      <c r="AD247" s="46" t="e">
        <f aca="false">w_1_9*B247+w_2_9*C247+w_3_9*D247+w_4_9*E247+w_5_9*F247+w_6_9*G247+w_7_9*H247+w_8_9*I247+w_9_9*J247+w_10_9*K247</f>
        <v>#NAME?</v>
      </c>
      <c r="AE247" s="46" t="e">
        <f aca="false">w_1_10*B247+w_2_10*C247+w_3_10*D247+w_4_10*E247+w_5_10*F247+w_6_10*G247+w_7_10*H247+w_8_10*I247+w_9_10*J247+w_10_10*K247</f>
        <v>#NAME?</v>
      </c>
    </row>
    <row r="248" customFormat="false" ht="15" hidden="false" customHeight="false" outlineLevel="0" collapsed="false">
      <c r="A248" s="0" t="n">
        <f aca="false">A247+$B$1</f>
        <v>243</v>
      </c>
      <c r="B248" s="45" t="e">
        <f aca="false">B247+eta_1*(L247-B247)*Dt</f>
        <v>#NAME?</v>
      </c>
      <c r="C248" s="46" t="e">
        <f aca="false">C247+eta_2*(M247-C247)*Dt</f>
        <v>#NAME?</v>
      </c>
      <c r="D248" s="47" t="e">
        <f aca="false">D247+eta_3*(N247-D247)*Dt</f>
        <v>#NAME?</v>
      </c>
      <c r="E248" s="46" t="e">
        <f aca="false">E247+eta_4*(O247-E247)*Dt</f>
        <v>#NAME?</v>
      </c>
      <c r="F248" s="48" t="e">
        <f aca="false">F247+eta_5*(P247-F247)*Dt</f>
        <v>#NAME?</v>
      </c>
      <c r="G248" s="49" t="e">
        <f aca="false">G247+eta_6*(Q247-G247)*Dt</f>
        <v>#NAME?</v>
      </c>
      <c r="H248" s="50" t="e">
        <f aca="false">H247+eta_7*(R247-H247)*Dt</f>
        <v>#NAME?</v>
      </c>
      <c r="I248" s="51" t="e">
        <f aca="false">I247+eta_8*(S247-I247)*Dt</f>
        <v>#NAME?</v>
      </c>
      <c r="J248" s="52" t="e">
        <f aca="false">J247+eta_9*(T247-J247)*Dt</f>
        <v>#NAME?</v>
      </c>
      <c r="K248" s="53" t="e">
        <f aca="false">K247+eta_10*(U247-K247)*Dt</f>
        <v>#NAME?</v>
      </c>
      <c r="L248" s="46" t="e">
        <f aca="false">MAX(0,id_1*V248+sum_1*V248+IF(ssum_1&gt;0,ssum_1*V248/lamda_1,0)+slogistic_1*(1/(1+EXP(-s_1*(V248-t_1))))+alogistic_1*(((1/(1+EXP(-s_1*(V248-t_1))))-(1/(1+EXP(s_1*t_1))))*(1+EXP(-s_1*t_1))))</f>
        <v>#NAME?</v>
      </c>
      <c r="M248" s="46" t="e">
        <f aca="false">MAX(0,id_2*W248+sum_2*W248+IF(ssum_2&gt;0,ssum_2*W248/lamda_2,0)+slogistic_2*(1/(1+EXP(-s_2*(W248-t_2))))+alogistic_2*(((1/(1+EXP(-s_2*(W248-t_2))))-(1/(1+EXP(s_2*t_2))))*(1+EXP(-s_2*t_2))))</f>
        <v>#NAME?</v>
      </c>
      <c r="N248" s="46" t="e">
        <f aca="false">MAX(0,id_3*X248+sum_3*X248+IF(ssum_3&gt;0,ssum_3*X248/lamda_3,0)+slogistic_3*(1/(1+EXP(-s_3*(X248-t_3))))+alogistic_3*(((1/(1+EXP(-s_3*(X248-t_3))))-(1/(1+EXP(s_3*t_3))))*(1+EXP(-s_3*t_3))))</f>
        <v>#NAME?</v>
      </c>
      <c r="O248" s="46" t="e">
        <f aca="false">MAX(0,id_4*Y248+sum_4*Y248+IF(ssum_4&gt;0,ssum_4*Y248/lamda_4,0)+slogistic_4*(1/(1+EXP(-s_4*(Y248-t_4))))+alogistic_4*(((1/(1+EXP(-s_4*(Y248-t_4))))-(1/(1+EXP(s_4*t_4))))*(1+EXP(-s_4*t_4))))</f>
        <v>#NAME?</v>
      </c>
      <c r="P248" s="46" t="e">
        <f aca="false">MAX(0,id_5*Z248+sum_5*Z248+IF(ssum_5&gt;0,ssum_5*Z248/lamda_5,0)+slogistic_5*(1/(1+EXP(-s_5*(Z248-t_5))))+alogistic_5*(((1/(1+EXP(-s_5*(Z248-t_5))))-(1/(1+EXP(s_5*t_5))))*(1+EXP(-s_5*t_5))))</f>
        <v>#NAME?</v>
      </c>
      <c r="Q248" s="46" t="e">
        <f aca="false">MAX(0,id_6*AA248+sum_6*AA248+IF(ssum_6&gt;0,ssum_6*AA248/lamda_6,0)+slogistic_6*(1/(1+EXP(-s_6*(AA248-t_6))))+alogistic_6*(((1/(1+EXP(-s_6*(AA248-t_6))))-(1/(1+EXP(s_6*t_6))))*(1+EXP(-s_6*t_6))))</f>
        <v>#NAME?</v>
      </c>
      <c r="R248" s="46" t="e">
        <f aca="false">MAX(0,id_7*AB248+sum_7*AB248+IF(ssum_7&gt;0,ssum_7*AB248/lamda_7,0)+slogistic_7*(1/(1+EXP(-s_7*(AB248-t_7))))+alogistic_7*(((1/(1+EXP(-s_7*(AB248-t_7))))-(1/(1+EXP(s_7*t_7))))*(1+EXP(-s_7*t_7))))</f>
        <v>#NAME?</v>
      </c>
      <c r="S248" s="46" t="e">
        <f aca="false">MAX(0,id_8*AC248+sum_8*AC248+IF(ssum_8&gt;0,ssum_8*AC248/lamda_8,0)+slogistic_8*(1/(1+EXP(-s_8*(AC248-t_8))))+alogistic_8*(((1/(1+EXP(-s_8*(AC248-t_8))))-(1/(1+EXP(s_8*t_8))))*(1+EXP(-s_8*t_8))))</f>
        <v>#NAME?</v>
      </c>
      <c r="T248" s="46" t="e">
        <f aca="false">MAX(0,id_9*AD248+sum_9*AD248+IF(ssum_9&gt;0,ssum_9*AD248/lamda_9,0)+slogistic_9*(1/(1+EXP(-s_9*(AD248-t_9))))+alogistic_9*(((1/(1+EXP(-s_9*(AD248-t_9))))-(1/(1+EXP(s_9*t_9))))*(1+EXP(-s_9*t_9))))</f>
        <v>#NAME?</v>
      </c>
      <c r="U248" s="46" t="e">
        <f aca="false">MAX(0,id_10*AE248+sum_10*AE248+IF(ssum_10&gt;0,ssum_10*AE248/lamda_10,0)+slogistic_10*(1/(1+EXP(-s_10*(AE248-t_10))))+alogistic_10*(((1/(1+EXP(-s_10*(AE248-t_10))))-(1/(1+EXP(s_10*t_10))))*(1+EXP(-s_10*t_10))))</f>
        <v>#NAME?</v>
      </c>
      <c r="V248" s="46" t="e">
        <f aca="false">w_1_1*B248+w_2_1*C248+w_3_1*D248+w_4_1*E248+w_5_1*F248+w_6_1*G248+w_7_1*H248+w_8_1*I248+w_9_1*J248+w_10_1*K248</f>
        <v>#NAME?</v>
      </c>
      <c r="W248" s="46" t="e">
        <f aca="false">w_1_2*B248+w_2_2*C248+w_3_2*D248+w_4_2*E248+w_5_2*F248+w_5_2*G248+w_7_2*H248+w_8_2*I248+w_9_2*J248+w_10_2*K248</f>
        <v>#NAME?</v>
      </c>
      <c r="X248" s="46" t="e">
        <f aca="false">w_1_3*B248+w_2_3*C248+matrix!$E$6*D248+matrix!$E$7*E248+matrix!$E$8*F248+matrix!$E$9*G248+matrix!$E$10*H248+matrix!$E$11*I248+matrix!$E$12*J248+matrix!$E$13*K248</f>
        <v>#NAME?</v>
      </c>
      <c r="Y248" s="46" t="e">
        <f aca="false">w_1_4*B248+w_2_4*C248+w_3_4*D248+w_4_4*E248+w_5_4*F248+w_6_4*G248+w_7_4*H248+w_8_4*I248+w_9_4*J248+w_10_4*K248</f>
        <v>#NAME?</v>
      </c>
      <c r="Z248" s="46" t="e">
        <f aca="false">w_1_5*B248+w_2_5*C248+w_3_5*D248+w_4_5*E248+w_5_5*F248+w_6_5*G248+w_7_5*H248+w_8_5*I248+w_9_5*J248+w_10_5*K248</f>
        <v>#NAME?</v>
      </c>
      <c r="AA248" s="46" t="e">
        <f aca="false">w_1_6*B248+w_2_6*C248+w_3_6*D248+w_4_6*E248+w_5_6*F248+w_6_6*G248+w_7_6*H248+w_8_6*I248+w_9_6*J248+w_10_6*K248</f>
        <v>#NAME?</v>
      </c>
      <c r="AB248" s="46" t="e">
        <f aca="false">w_1_7*B248+w_2_7*C248+w_3_7*D248+w_4_7*E248+w_5_7*F248+w_6_7*G248+w_7_7*H248+w_8_7*I248+w_9_7*J248+w_10_7*K248</f>
        <v>#NAME?</v>
      </c>
      <c r="AC248" s="46" t="e">
        <f aca="false">w_1_8*B248+w_2_8*C248+w_3_8*D248+w_4_8*E248+w_5_8*F248+w_6_8*G248+w_7_8*H248+w_8_8*I248+w_9_8*J248+w_10_8*K248</f>
        <v>#NAME?</v>
      </c>
      <c r="AD248" s="46" t="e">
        <f aca="false">w_1_9*B248+w_2_9*C248+w_3_9*D248+w_4_9*E248+w_5_9*F248+w_6_9*G248+w_7_9*H248+w_8_9*I248+w_9_9*J248+w_10_9*K248</f>
        <v>#NAME?</v>
      </c>
      <c r="AE248" s="46" t="e">
        <f aca="false">w_1_10*B248+w_2_10*C248+w_3_10*D248+w_4_10*E248+w_5_10*F248+w_6_10*G248+w_7_10*H248+w_8_10*I248+w_9_10*J248+w_10_10*K248</f>
        <v>#NAME?</v>
      </c>
    </row>
    <row r="249" customFormat="false" ht="15" hidden="false" customHeight="false" outlineLevel="0" collapsed="false">
      <c r="A249" s="0" t="n">
        <f aca="false">A248+$B$1</f>
        <v>244</v>
      </c>
      <c r="B249" s="45" t="e">
        <f aca="false">B248+eta_1*(L248-B248)*Dt</f>
        <v>#NAME?</v>
      </c>
      <c r="C249" s="46" t="e">
        <f aca="false">C248+eta_2*(M248-C248)*Dt</f>
        <v>#NAME?</v>
      </c>
      <c r="D249" s="47" t="e">
        <f aca="false">D248+eta_3*(N248-D248)*Dt</f>
        <v>#NAME?</v>
      </c>
      <c r="E249" s="46" t="e">
        <f aca="false">E248+eta_4*(O248-E248)*Dt</f>
        <v>#NAME?</v>
      </c>
      <c r="F249" s="48" t="e">
        <f aca="false">F248+eta_5*(P248-F248)*Dt</f>
        <v>#NAME?</v>
      </c>
      <c r="G249" s="49" t="e">
        <f aca="false">G248+eta_6*(Q248-G248)*Dt</f>
        <v>#NAME?</v>
      </c>
      <c r="H249" s="50" t="e">
        <f aca="false">H248+eta_7*(R248-H248)*Dt</f>
        <v>#NAME?</v>
      </c>
      <c r="I249" s="51" t="e">
        <f aca="false">I248+eta_8*(S248-I248)*Dt</f>
        <v>#NAME?</v>
      </c>
      <c r="J249" s="52" t="e">
        <f aca="false">J248+eta_9*(T248-J248)*Dt</f>
        <v>#NAME?</v>
      </c>
      <c r="K249" s="53" t="e">
        <f aca="false">K248+eta_10*(U248-K248)*Dt</f>
        <v>#NAME?</v>
      </c>
      <c r="L249" s="46" t="e">
        <f aca="false">MAX(0,id_1*V249+sum_1*V249+IF(ssum_1&gt;0,ssum_1*V249/lamda_1,0)+slogistic_1*(1/(1+EXP(-s_1*(V249-t_1))))+alogistic_1*(((1/(1+EXP(-s_1*(V249-t_1))))-(1/(1+EXP(s_1*t_1))))*(1+EXP(-s_1*t_1))))</f>
        <v>#NAME?</v>
      </c>
      <c r="M249" s="46" t="e">
        <f aca="false">MAX(0,id_2*W249+sum_2*W249+IF(ssum_2&gt;0,ssum_2*W249/lamda_2,0)+slogistic_2*(1/(1+EXP(-s_2*(W249-t_2))))+alogistic_2*(((1/(1+EXP(-s_2*(W249-t_2))))-(1/(1+EXP(s_2*t_2))))*(1+EXP(-s_2*t_2))))</f>
        <v>#NAME?</v>
      </c>
      <c r="N249" s="46" t="e">
        <f aca="false">MAX(0,id_3*X249+sum_3*X249+IF(ssum_3&gt;0,ssum_3*X249/lamda_3,0)+slogistic_3*(1/(1+EXP(-s_3*(X249-t_3))))+alogistic_3*(((1/(1+EXP(-s_3*(X249-t_3))))-(1/(1+EXP(s_3*t_3))))*(1+EXP(-s_3*t_3))))</f>
        <v>#NAME?</v>
      </c>
      <c r="O249" s="46" t="e">
        <f aca="false">MAX(0,id_4*Y249+sum_4*Y249+IF(ssum_4&gt;0,ssum_4*Y249/lamda_4,0)+slogistic_4*(1/(1+EXP(-s_4*(Y249-t_4))))+alogistic_4*(((1/(1+EXP(-s_4*(Y249-t_4))))-(1/(1+EXP(s_4*t_4))))*(1+EXP(-s_4*t_4))))</f>
        <v>#NAME?</v>
      </c>
      <c r="P249" s="46" t="e">
        <f aca="false">MAX(0,id_5*Z249+sum_5*Z249+IF(ssum_5&gt;0,ssum_5*Z249/lamda_5,0)+slogistic_5*(1/(1+EXP(-s_5*(Z249-t_5))))+alogistic_5*(((1/(1+EXP(-s_5*(Z249-t_5))))-(1/(1+EXP(s_5*t_5))))*(1+EXP(-s_5*t_5))))</f>
        <v>#NAME?</v>
      </c>
      <c r="Q249" s="46" t="e">
        <f aca="false">MAX(0,id_6*AA249+sum_6*AA249+IF(ssum_6&gt;0,ssum_6*AA249/lamda_6,0)+slogistic_6*(1/(1+EXP(-s_6*(AA249-t_6))))+alogistic_6*(((1/(1+EXP(-s_6*(AA249-t_6))))-(1/(1+EXP(s_6*t_6))))*(1+EXP(-s_6*t_6))))</f>
        <v>#NAME?</v>
      </c>
      <c r="R249" s="46" t="e">
        <f aca="false">MAX(0,id_7*AB249+sum_7*AB249+IF(ssum_7&gt;0,ssum_7*AB249/lamda_7,0)+slogistic_7*(1/(1+EXP(-s_7*(AB249-t_7))))+alogistic_7*(((1/(1+EXP(-s_7*(AB249-t_7))))-(1/(1+EXP(s_7*t_7))))*(1+EXP(-s_7*t_7))))</f>
        <v>#NAME?</v>
      </c>
      <c r="S249" s="46" t="e">
        <f aca="false">MAX(0,id_8*AC249+sum_8*AC249+IF(ssum_8&gt;0,ssum_8*AC249/lamda_8,0)+slogistic_8*(1/(1+EXP(-s_8*(AC249-t_8))))+alogistic_8*(((1/(1+EXP(-s_8*(AC249-t_8))))-(1/(1+EXP(s_8*t_8))))*(1+EXP(-s_8*t_8))))</f>
        <v>#NAME?</v>
      </c>
      <c r="T249" s="46" t="e">
        <f aca="false">MAX(0,id_9*AD249+sum_9*AD249+IF(ssum_9&gt;0,ssum_9*AD249/lamda_9,0)+slogistic_9*(1/(1+EXP(-s_9*(AD249-t_9))))+alogistic_9*(((1/(1+EXP(-s_9*(AD249-t_9))))-(1/(1+EXP(s_9*t_9))))*(1+EXP(-s_9*t_9))))</f>
        <v>#NAME?</v>
      </c>
      <c r="U249" s="46" t="e">
        <f aca="false">MAX(0,id_10*AE249+sum_10*AE249+IF(ssum_10&gt;0,ssum_10*AE249/lamda_10,0)+slogistic_10*(1/(1+EXP(-s_10*(AE249-t_10))))+alogistic_10*(((1/(1+EXP(-s_10*(AE249-t_10))))-(1/(1+EXP(s_10*t_10))))*(1+EXP(-s_10*t_10))))</f>
        <v>#NAME?</v>
      </c>
      <c r="V249" s="46" t="e">
        <f aca="false">w_1_1*B249+w_2_1*C249+w_3_1*D249+w_4_1*E249+w_5_1*F249+w_6_1*G249+w_7_1*H249+w_8_1*I249+w_9_1*J249+w_10_1*K249</f>
        <v>#NAME?</v>
      </c>
      <c r="W249" s="46" t="e">
        <f aca="false">w_1_2*B249+w_2_2*C249+w_3_2*D249+w_4_2*E249+w_5_2*F249+w_5_2*G249+w_7_2*H249+w_8_2*I249+w_9_2*J249+w_10_2*K249</f>
        <v>#NAME?</v>
      </c>
      <c r="X249" s="46" t="e">
        <f aca="false">w_1_3*B249+w_2_3*C249+matrix!$E$6*D249+matrix!$E$7*E249+matrix!$E$8*F249+matrix!$E$9*G249+matrix!$E$10*H249+matrix!$E$11*I249+matrix!$E$12*J249+matrix!$E$13*K249</f>
        <v>#NAME?</v>
      </c>
      <c r="Y249" s="46" t="e">
        <f aca="false">w_1_4*B249+w_2_4*C249+w_3_4*D249+w_4_4*E249+w_5_4*F249+w_6_4*G249+w_7_4*H249+w_8_4*I249+w_9_4*J249+w_10_4*K249</f>
        <v>#NAME?</v>
      </c>
      <c r="Z249" s="46" t="e">
        <f aca="false">w_1_5*B249+w_2_5*C249+w_3_5*D249+w_4_5*E249+w_5_5*F249+w_6_5*G249+w_7_5*H249+w_8_5*I249+w_9_5*J249+w_10_5*K249</f>
        <v>#NAME?</v>
      </c>
      <c r="AA249" s="46" t="e">
        <f aca="false">w_1_6*B249+w_2_6*C249+w_3_6*D249+w_4_6*E249+w_5_6*F249+w_6_6*G249+w_7_6*H249+w_8_6*I249+w_9_6*J249+w_10_6*K249</f>
        <v>#NAME?</v>
      </c>
      <c r="AB249" s="46" t="e">
        <f aca="false">w_1_7*B249+w_2_7*C249+w_3_7*D249+w_4_7*E249+w_5_7*F249+w_6_7*G249+w_7_7*H249+w_8_7*I249+w_9_7*J249+w_10_7*K249</f>
        <v>#NAME?</v>
      </c>
      <c r="AC249" s="46" t="e">
        <f aca="false">w_1_8*B249+w_2_8*C249+w_3_8*D249+w_4_8*E249+w_5_8*F249+w_6_8*G249+w_7_8*H249+w_8_8*I249+w_9_8*J249+w_10_8*K249</f>
        <v>#NAME?</v>
      </c>
      <c r="AD249" s="46" t="e">
        <f aca="false">w_1_9*B249+w_2_9*C249+w_3_9*D249+w_4_9*E249+w_5_9*F249+w_6_9*G249+w_7_9*H249+w_8_9*I249+w_9_9*J249+w_10_9*K249</f>
        <v>#NAME?</v>
      </c>
      <c r="AE249" s="46" t="e">
        <f aca="false">w_1_10*B249+w_2_10*C249+w_3_10*D249+w_4_10*E249+w_5_10*F249+w_6_10*G249+w_7_10*H249+w_8_10*I249+w_9_10*J249+w_10_10*K249</f>
        <v>#NAME?</v>
      </c>
    </row>
    <row r="250" customFormat="false" ht="15" hidden="false" customHeight="false" outlineLevel="0" collapsed="false">
      <c r="A250" s="0" t="n">
        <f aca="false">A249+$B$1</f>
        <v>245</v>
      </c>
      <c r="B250" s="45" t="e">
        <f aca="false">B249+eta_1*(L249-B249)*Dt</f>
        <v>#NAME?</v>
      </c>
      <c r="C250" s="46" t="e">
        <f aca="false">C249+eta_2*(M249-C249)*Dt</f>
        <v>#NAME?</v>
      </c>
      <c r="D250" s="47" t="e">
        <f aca="false">D249+eta_3*(N249-D249)*Dt</f>
        <v>#NAME?</v>
      </c>
      <c r="E250" s="46" t="e">
        <f aca="false">E249+eta_4*(O249-E249)*Dt</f>
        <v>#NAME?</v>
      </c>
      <c r="F250" s="48" t="e">
        <f aca="false">F249+eta_5*(P249-F249)*Dt</f>
        <v>#NAME?</v>
      </c>
      <c r="G250" s="49" t="e">
        <f aca="false">G249+eta_6*(Q249-G249)*Dt</f>
        <v>#NAME?</v>
      </c>
      <c r="H250" s="50" t="e">
        <f aca="false">H249+eta_7*(R249-H249)*Dt</f>
        <v>#NAME?</v>
      </c>
      <c r="I250" s="51" t="e">
        <f aca="false">I249+eta_8*(S249-I249)*Dt</f>
        <v>#NAME?</v>
      </c>
      <c r="J250" s="52" t="e">
        <f aca="false">J249+eta_9*(T249-J249)*Dt</f>
        <v>#NAME?</v>
      </c>
      <c r="K250" s="53" t="e">
        <f aca="false">K249+eta_10*(U249-K249)*Dt</f>
        <v>#NAME?</v>
      </c>
      <c r="L250" s="46" t="e">
        <f aca="false">MAX(0,id_1*V250+sum_1*V250+IF(ssum_1&gt;0,ssum_1*V250/lamda_1,0)+slogistic_1*(1/(1+EXP(-s_1*(V250-t_1))))+alogistic_1*(((1/(1+EXP(-s_1*(V250-t_1))))-(1/(1+EXP(s_1*t_1))))*(1+EXP(-s_1*t_1))))</f>
        <v>#NAME?</v>
      </c>
      <c r="M250" s="46" t="e">
        <f aca="false">MAX(0,id_2*W250+sum_2*W250+IF(ssum_2&gt;0,ssum_2*W250/lamda_2,0)+slogistic_2*(1/(1+EXP(-s_2*(W250-t_2))))+alogistic_2*(((1/(1+EXP(-s_2*(W250-t_2))))-(1/(1+EXP(s_2*t_2))))*(1+EXP(-s_2*t_2))))</f>
        <v>#NAME?</v>
      </c>
      <c r="N250" s="46" t="e">
        <f aca="false">MAX(0,id_3*X250+sum_3*X250+IF(ssum_3&gt;0,ssum_3*X250/lamda_3,0)+slogistic_3*(1/(1+EXP(-s_3*(X250-t_3))))+alogistic_3*(((1/(1+EXP(-s_3*(X250-t_3))))-(1/(1+EXP(s_3*t_3))))*(1+EXP(-s_3*t_3))))</f>
        <v>#NAME?</v>
      </c>
      <c r="O250" s="46" t="e">
        <f aca="false">MAX(0,id_4*Y250+sum_4*Y250+IF(ssum_4&gt;0,ssum_4*Y250/lamda_4,0)+slogistic_4*(1/(1+EXP(-s_4*(Y250-t_4))))+alogistic_4*(((1/(1+EXP(-s_4*(Y250-t_4))))-(1/(1+EXP(s_4*t_4))))*(1+EXP(-s_4*t_4))))</f>
        <v>#NAME?</v>
      </c>
      <c r="P250" s="46" t="e">
        <f aca="false">MAX(0,id_5*Z250+sum_5*Z250+IF(ssum_5&gt;0,ssum_5*Z250/lamda_5,0)+slogistic_5*(1/(1+EXP(-s_5*(Z250-t_5))))+alogistic_5*(((1/(1+EXP(-s_5*(Z250-t_5))))-(1/(1+EXP(s_5*t_5))))*(1+EXP(-s_5*t_5))))</f>
        <v>#NAME?</v>
      </c>
      <c r="Q250" s="46" t="e">
        <f aca="false">MAX(0,id_6*AA250+sum_6*AA250+IF(ssum_6&gt;0,ssum_6*AA250/lamda_6,0)+slogistic_6*(1/(1+EXP(-s_6*(AA250-t_6))))+alogistic_6*(((1/(1+EXP(-s_6*(AA250-t_6))))-(1/(1+EXP(s_6*t_6))))*(1+EXP(-s_6*t_6))))</f>
        <v>#NAME?</v>
      </c>
      <c r="R250" s="46" t="e">
        <f aca="false">MAX(0,id_7*AB250+sum_7*AB250+IF(ssum_7&gt;0,ssum_7*AB250/lamda_7,0)+slogistic_7*(1/(1+EXP(-s_7*(AB250-t_7))))+alogistic_7*(((1/(1+EXP(-s_7*(AB250-t_7))))-(1/(1+EXP(s_7*t_7))))*(1+EXP(-s_7*t_7))))</f>
        <v>#NAME?</v>
      </c>
      <c r="S250" s="46" t="e">
        <f aca="false">MAX(0,id_8*AC250+sum_8*AC250+IF(ssum_8&gt;0,ssum_8*AC250/lamda_8,0)+slogistic_8*(1/(1+EXP(-s_8*(AC250-t_8))))+alogistic_8*(((1/(1+EXP(-s_8*(AC250-t_8))))-(1/(1+EXP(s_8*t_8))))*(1+EXP(-s_8*t_8))))</f>
        <v>#NAME?</v>
      </c>
      <c r="T250" s="46" t="e">
        <f aca="false">MAX(0,id_9*AD250+sum_9*AD250+IF(ssum_9&gt;0,ssum_9*AD250/lamda_9,0)+slogistic_9*(1/(1+EXP(-s_9*(AD250-t_9))))+alogistic_9*(((1/(1+EXP(-s_9*(AD250-t_9))))-(1/(1+EXP(s_9*t_9))))*(1+EXP(-s_9*t_9))))</f>
        <v>#NAME?</v>
      </c>
      <c r="U250" s="46" t="e">
        <f aca="false">MAX(0,id_10*AE250+sum_10*AE250+IF(ssum_10&gt;0,ssum_10*AE250/lamda_10,0)+slogistic_10*(1/(1+EXP(-s_10*(AE250-t_10))))+alogistic_10*(((1/(1+EXP(-s_10*(AE250-t_10))))-(1/(1+EXP(s_10*t_10))))*(1+EXP(-s_10*t_10))))</f>
        <v>#NAME?</v>
      </c>
      <c r="V250" s="46" t="e">
        <f aca="false">w_1_1*B250+w_2_1*C250+w_3_1*D250+w_4_1*E250+w_5_1*F250+w_6_1*G250+w_7_1*H250+w_8_1*I250+w_9_1*J250+w_10_1*K250</f>
        <v>#NAME?</v>
      </c>
      <c r="W250" s="46" t="e">
        <f aca="false">w_1_2*B250+w_2_2*C250+w_3_2*D250+w_4_2*E250+w_5_2*F250+w_5_2*G250+w_7_2*H250+w_8_2*I250+w_9_2*J250+w_10_2*K250</f>
        <v>#NAME?</v>
      </c>
      <c r="X250" s="46" t="e">
        <f aca="false">w_1_3*B250+w_2_3*C250+matrix!$E$6*D250+matrix!$E$7*E250+matrix!$E$8*F250+matrix!$E$9*G250+matrix!$E$10*H250+matrix!$E$11*I250+matrix!$E$12*J250+matrix!$E$13*K250</f>
        <v>#NAME?</v>
      </c>
      <c r="Y250" s="46" t="e">
        <f aca="false">w_1_4*B250+w_2_4*C250+w_3_4*D250+w_4_4*E250+w_5_4*F250+w_6_4*G250+w_7_4*H250+w_8_4*I250+w_9_4*J250+w_10_4*K250</f>
        <v>#NAME?</v>
      </c>
      <c r="Z250" s="46" t="e">
        <f aca="false">w_1_5*B250+w_2_5*C250+w_3_5*D250+w_4_5*E250+w_5_5*F250+w_6_5*G250+w_7_5*H250+w_8_5*I250+w_9_5*J250+w_10_5*K250</f>
        <v>#NAME?</v>
      </c>
      <c r="AA250" s="46" t="e">
        <f aca="false">w_1_6*B250+w_2_6*C250+w_3_6*D250+w_4_6*E250+w_5_6*F250+w_6_6*G250+w_7_6*H250+w_8_6*I250+w_9_6*J250+w_10_6*K250</f>
        <v>#NAME?</v>
      </c>
      <c r="AB250" s="46" t="e">
        <f aca="false">w_1_7*B250+w_2_7*C250+w_3_7*D250+w_4_7*E250+w_5_7*F250+w_6_7*G250+w_7_7*H250+w_8_7*I250+w_9_7*J250+w_10_7*K250</f>
        <v>#NAME?</v>
      </c>
      <c r="AC250" s="46" t="e">
        <f aca="false">w_1_8*B250+w_2_8*C250+w_3_8*D250+w_4_8*E250+w_5_8*F250+w_6_8*G250+w_7_8*H250+w_8_8*I250+w_9_8*J250+w_10_8*K250</f>
        <v>#NAME?</v>
      </c>
      <c r="AD250" s="46" t="e">
        <f aca="false">w_1_9*B250+w_2_9*C250+w_3_9*D250+w_4_9*E250+w_5_9*F250+w_6_9*G250+w_7_9*H250+w_8_9*I250+w_9_9*J250+w_10_9*K250</f>
        <v>#NAME?</v>
      </c>
      <c r="AE250" s="46" t="e">
        <f aca="false">w_1_10*B250+w_2_10*C250+w_3_10*D250+w_4_10*E250+w_5_10*F250+w_6_10*G250+w_7_10*H250+w_8_10*I250+w_9_10*J250+w_10_10*K250</f>
        <v>#NAME?</v>
      </c>
    </row>
    <row r="251" customFormat="false" ht="15" hidden="false" customHeight="false" outlineLevel="0" collapsed="false">
      <c r="A251" s="0" t="n">
        <f aca="false">A250+$B$1</f>
        <v>246</v>
      </c>
      <c r="B251" s="45" t="e">
        <f aca="false">B250+eta_1*(L250-B250)*Dt</f>
        <v>#NAME?</v>
      </c>
      <c r="C251" s="46" t="e">
        <f aca="false">C250+eta_2*(M250-C250)*Dt</f>
        <v>#NAME?</v>
      </c>
      <c r="D251" s="47" t="e">
        <f aca="false">D250+eta_3*(N250-D250)*Dt</f>
        <v>#NAME?</v>
      </c>
      <c r="E251" s="46" t="e">
        <f aca="false">E250+eta_4*(O250-E250)*Dt</f>
        <v>#NAME?</v>
      </c>
      <c r="F251" s="48" t="e">
        <f aca="false">F250+eta_5*(P250-F250)*Dt</f>
        <v>#NAME?</v>
      </c>
      <c r="G251" s="49" t="e">
        <f aca="false">G250+eta_6*(Q250-G250)*Dt</f>
        <v>#NAME?</v>
      </c>
      <c r="H251" s="50" t="e">
        <f aca="false">H250+eta_7*(R250-H250)*Dt</f>
        <v>#NAME?</v>
      </c>
      <c r="I251" s="51" t="e">
        <f aca="false">I250+eta_8*(S250-I250)*Dt</f>
        <v>#NAME?</v>
      </c>
      <c r="J251" s="52" t="e">
        <f aca="false">J250+eta_9*(T250-J250)*Dt</f>
        <v>#NAME?</v>
      </c>
      <c r="K251" s="53" t="e">
        <f aca="false">K250+eta_10*(U250-K250)*Dt</f>
        <v>#NAME?</v>
      </c>
      <c r="L251" s="46" t="e">
        <f aca="false">MAX(0,id_1*V251+sum_1*V251+IF(ssum_1&gt;0,ssum_1*V251/lamda_1,0)+slogistic_1*(1/(1+EXP(-s_1*(V251-t_1))))+alogistic_1*(((1/(1+EXP(-s_1*(V251-t_1))))-(1/(1+EXP(s_1*t_1))))*(1+EXP(-s_1*t_1))))</f>
        <v>#NAME?</v>
      </c>
      <c r="M251" s="46" t="e">
        <f aca="false">MAX(0,id_2*W251+sum_2*W251+IF(ssum_2&gt;0,ssum_2*W251/lamda_2,0)+slogistic_2*(1/(1+EXP(-s_2*(W251-t_2))))+alogistic_2*(((1/(1+EXP(-s_2*(W251-t_2))))-(1/(1+EXP(s_2*t_2))))*(1+EXP(-s_2*t_2))))</f>
        <v>#NAME?</v>
      </c>
      <c r="N251" s="46" t="e">
        <f aca="false">MAX(0,id_3*X251+sum_3*X251+IF(ssum_3&gt;0,ssum_3*X251/lamda_3,0)+slogistic_3*(1/(1+EXP(-s_3*(X251-t_3))))+alogistic_3*(((1/(1+EXP(-s_3*(X251-t_3))))-(1/(1+EXP(s_3*t_3))))*(1+EXP(-s_3*t_3))))</f>
        <v>#NAME?</v>
      </c>
      <c r="O251" s="46" t="e">
        <f aca="false">MAX(0,id_4*Y251+sum_4*Y251+IF(ssum_4&gt;0,ssum_4*Y251/lamda_4,0)+slogistic_4*(1/(1+EXP(-s_4*(Y251-t_4))))+alogistic_4*(((1/(1+EXP(-s_4*(Y251-t_4))))-(1/(1+EXP(s_4*t_4))))*(1+EXP(-s_4*t_4))))</f>
        <v>#NAME?</v>
      </c>
      <c r="P251" s="46" t="e">
        <f aca="false">MAX(0,id_5*Z251+sum_5*Z251+IF(ssum_5&gt;0,ssum_5*Z251/lamda_5,0)+slogistic_5*(1/(1+EXP(-s_5*(Z251-t_5))))+alogistic_5*(((1/(1+EXP(-s_5*(Z251-t_5))))-(1/(1+EXP(s_5*t_5))))*(1+EXP(-s_5*t_5))))</f>
        <v>#NAME?</v>
      </c>
      <c r="Q251" s="46" t="e">
        <f aca="false">MAX(0,id_6*AA251+sum_6*AA251+IF(ssum_6&gt;0,ssum_6*AA251/lamda_6,0)+slogistic_6*(1/(1+EXP(-s_6*(AA251-t_6))))+alogistic_6*(((1/(1+EXP(-s_6*(AA251-t_6))))-(1/(1+EXP(s_6*t_6))))*(1+EXP(-s_6*t_6))))</f>
        <v>#NAME?</v>
      </c>
      <c r="R251" s="46" t="e">
        <f aca="false">MAX(0,id_7*AB251+sum_7*AB251+IF(ssum_7&gt;0,ssum_7*AB251/lamda_7,0)+slogistic_7*(1/(1+EXP(-s_7*(AB251-t_7))))+alogistic_7*(((1/(1+EXP(-s_7*(AB251-t_7))))-(1/(1+EXP(s_7*t_7))))*(1+EXP(-s_7*t_7))))</f>
        <v>#NAME?</v>
      </c>
      <c r="S251" s="46" t="e">
        <f aca="false">MAX(0,id_8*AC251+sum_8*AC251+IF(ssum_8&gt;0,ssum_8*AC251/lamda_8,0)+slogistic_8*(1/(1+EXP(-s_8*(AC251-t_8))))+alogistic_8*(((1/(1+EXP(-s_8*(AC251-t_8))))-(1/(1+EXP(s_8*t_8))))*(1+EXP(-s_8*t_8))))</f>
        <v>#NAME?</v>
      </c>
      <c r="T251" s="46" t="e">
        <f aca="false">MAX(0,id_9*AD251+sum_9*AD251+IF(ssum_9&gt;0,ssum_9*AD251/lamda_9,0)+slogistic_9*(1/(1+EXP(-s_9*(AD251-t_9))))+alogistic_9*(((1/(1+EXP(-s_9*(AD251-t_9))))-(1/(1+EXP(s_9*t_9))))*(1+EXP(-s_9*t_9))))</f>
        <v>#NAME?</v>
      </c>
      <c r="U251" s="46" t="e">
        <f aca="false">MAX(0,id_10*AE251+sum_10*AE251+IF(ssum_10&gt;0,ssum_10*AE251/lamda_10,0)+slogistic_10*(1/(1+EXP(-s_10*(AE251-t_10))))+alogistic_10*(((1/(1+EXP(-s_10*(AE251-t_10))))-(1/(1+EXP(s_10*t_10))))*(1+EXP(-s_10*t_10))))</f>
        <v>#NAME?</v>
      </c>
      <c r="V251" s="46" t="e">
        <f aca="false">w_1_1*B251+w_2_1*C251+w_3_1*D251+w_4_1*E251+w_5_1*F251+w_6_1*G251+w_7_1*H251+w_8_1*I251+w_9_1*J251+w_10_1*K251</f>
        <v>#NAME?</v>
      </c>
      <c r="W251" s="46" t="e">
        <f aca="false">w_1_2*B251+w_2_2*C251+w_3_2*D251+w_4_2*E251+w_5_2*F251+w_5_2*G251+w_7_2*H251+w_8_2*I251+w_9_2*J251+w_10_2*K251</f>
        <v>#NAME?</v>
      </c>
      <c r="X251" s="46" t="e">
        <f aca="false">w_1_3*B251+w_2_3*C251+matrix!$E$6*D251+matrix!$E$7*E251+matrix!$E$8*F251+matrix!$E$9*G251+matrix!$E$10*H251+matrix!$E$11*I251+matrix!$E$12*J251+matrix!$E$13*K251</f>
        <v>#NAME?</v>
      </c>
      <c r="Y251" s="46" t="e">
        <f aca="false">w_1_4*B251+w_2_4*C251+w_3_4*D251+w_4_4*E251+w_5_4*F251+w_6_4*G251+w_7_4*H251+w_8_4*I251+w_9_4*J251+w_10_4*K251</f>
        <v>#NAME?</v>
      </c>
      <c r="Z251" s="46" t="e">
        <f aca="false">w_1_5*B251+w_2_5*C251+w_3_5*D251+w_4_5*E251+w_5_5*F251+w_6_5*G251+w_7_5*H251+w_8_5*I251+w_9_5*J251+w_10_5*K251</f>
        <v>#NAME?</v>
      </c>
      <c r="AA251" s="46" t="e">
        <f aca="false">w_1_6*B251+w_2_6*C251+w_3_6*D251+w_4_6*E251+w_5_6*F251+w_6_6*G251+w_7_6*H251+w_8_6*I251+w_9_6*J251+w_10_6*K251</f>
        <v>#NAME?</v>
      </c>
      <c r="AB251" s="46" t="e">
        <f aca="false">w_1_7*B251+w_2_7*C251+w_3_7*D251+w_4_7*E251+w_5_7*F251+w_6_7*G251+w_7_7*H251+w_8_7*I251+w_9_7*J251+w_10_7*K251</f>
        <v>#NAME?</v>
      </c>
      <c r="AC251" s="46" t="e">
        <f aca="false">w_1_8*B251+w_2_8*C251+w_3_8*D251+w_4_8*E251+w_5_8*F251+w_6_8*G251+w_7_8*H251+w_8_8*I251+w_9_8*J251+w_10_8*K251</f>
        <v>#NAME?</v>
      </c>
      <c r="AD251" s="46" t="e">
        <f aca="false">w_1_9*B251+w_2_9*C251+w_3_9*D251+w_4_9*E251+w_5_9*F251+w_6_9*G251+w_7_9*H251+w_8_9*I251+w_9_9*J251+w_10_9*K251</f>
        <v>#NAME?</v>
      </c>
      <c r="AE251" s="46" t="e">
        <f aca="false">w_1_10*B251+w_2_10*C251+w_3_10*D251+w_4_10*E251+w_5_10*F251+w_6_10*G251+w_7_10*H251+w_8_10*I251+w_9_10*J251+w_10_10*K251</f>
        <v>#NAME?</v>
      </c>
    </row>
    <row r="252" customFormat="false" ht="15" hidden="false" customHeight="false" outlineLevel="0" collapsed="false">
      <c r="A252" s="0" t="n">
        <f aca="false">A251+$B$1</f>
        <v>247</v>
      </c>
      <c r="B252" s="45" t="e">
        <f aca="false">B251+eta_1*(L251-B251)*Dt</f>
        <v>#NAME?</v>
      </c>
      <c r="C252" s="46" t="e">
        <f aca="false">C251+eta_2*(M251-C251)*Dt</f>
        <v>#NAME?</v>
      </c>
      <c r="D252" s="47" t="e">
        <f aca="false">D251+eta_3*(N251-D251)*Dt</f>
        <v>#NAME?</v>
      </c>
      <c r="E252" s="46" t="e">
        <f aca="false">E251+eta_4*(O251-E251)*Dt</f>
        <v>#NAME?</v>
      </c>
      <c r="F252" s="48" t="e">
        <f aca="false">F251+eta_5*(P251-F251)*Dt</f>
        <v>#NAME?</v>
      </c>
      <c r="G252" s="49" t="e">
        <f aca="false">G251+eta_6*(Q251-G251)*Dt</f>
        <v>#NAME?</v>
      </c>
      <c r="H252" s="50" t="e">
        <f aca="false">H251+eta_7*(R251-H251)*Dt</f>
        <v>#NAME?</v>
      </c>
      <c r="I252" s="51" t="e">
        <f aca="false">I251+eta_8*(S251-I251)*Dt</f>
        <v>#NAME?</v>
      </c>
      <c r="J252" s="52" t="e">
        <f aca="false">J251+eta_9*(T251-J251)*Dt</f>
        <v>#NAME?</v>
      </c>
      <c r="K252" s="53" t="e">
        <f aca="false">K251+eta_10*(U251-K251)*Dt</f>
        <v>#NAME?</v>
      </c>
      <c r="L252" s="46" t="e">
        <f aca="false">MAX(0,id_1*V252+sum_1*V252+IF(ssum_1&gt;0,ssum_1*V252/lamda_1,0)+slogistic_1*(1/(1+EXP(-s_1*(V252-t_1))))+alogistic_1*(((1/(1+EXP(-s_1*(V252-t_1))))-(1/(1+EXP(s_1*t_1))))*(1+EXP(-s_1*t_1))))</f>
        <v>#NAME?</v>
      </c>
      <c r="M252" s="46" t="e">
        <f aca="false">MAX(0,id_2*W252+sum_2*W252+IF(ssum_2&gt;0,ssum_2*W252/lamda_2,0)+slogistic_2*(1/(1+EXP(-s_2*(W252-t_2))))+alogistic_2*(((1/(1+EXP(-s_2*(W252-t_2))))-(1/(1+EXP(s_2*t_2))))*(1+EXP(-s_2*t_2))))</f>
        <v>#NAME?</v>
      </c>
      <c r="N252" s="46" t="e">
        <f aca="false">MAX(0,id_3*X252+sum_3*X252+IF(ssum_3&gt;0,ssum_3*X252/lamda_3,0)+slogistic_3*(1/(1+EXP(-s_3*(X252-t_3))))+alogistic_3*(((1/(1+EXP(-s_3*(X252-t_3))))-(1/(1+EXP(s_3*t_3))))*(1+EXP(-s_3*t_3))))</f>
        <v>#NAME?</v>
      </c>
      <c r="O252" s="46" t="e">
        <f aca="false">MAX(0,id_4*Y252+sum_4*Y252+IF(ssum_4&gt;0,ssum_4*Y252/lamda_4,0)+slogistic_4*(1/(1+EXP(-s_4*(Y252-t_4))))+alogistic_4*(((1/(1+EXP(-s_4*(Y252-t_4))))-(1/(1+EXP(s_4*t_4))))*(1+EXP(-s_4*t_4))))</f>
        <v>#NAME?</v>
      </c>
      <c r="P252" s="46" t="e">
        <f aca="false">MAX(0,id_5*Z252+sum_5*Z252+IF(ssum_5&gt;0,ssum_5*Z252/lamda_5,0)+slogistic_5*(1/(1+EXP(-s_5*(Z252-t_5))))+alogistic_5*(((1/(1+EXP(-s_5*(Z252-t_5))))-(1/(1+EXP(s_5*t_5))))*(1+EXP(-s_5*t_5))))</f>
        <v>#NAME?</v>
      </c>
      <c r="Q252" s="46" t="e">
        <f aca="false">MAX(0,id_6*AA252+sum_6*AA252+IF(ssum_6&gt;0,ssum_6*AA252/lamda_6,0)+slogistic_6*(1/(1+EXP(-s_6*(AA252-t_6))))+alogistic_6*(((1/(1+EXP(-s_6*(AA252-t_6))))-(1/(1+EXP(s_6*t_6))))*(1+EXP(-s_6*t_6))))</f>
        <v>#NAME?</v>
      </c>
      <c r="R252" s="46" t="e">
        <f aca="false">MAX(0,id_7*AB252+sum_7*AB252+IF(ssum_7&gt;0,ssum_7*AB252/lamda_7,0)+slogistic_7*(1/(1+EXP(-s_7*(AB252-t_7))))+alogistic_7*(((1/(1+EXP(-s_7*(AB252-t_7))))-(1/(1+EXP(s_7*t_7))))*(1+EXP(-s_7*t_7))))</f>
        <v>#NAME?</v>
      </c>
      <c r="S252" s="46" t="e">
        <f aca="false">MAX(0,id_8*AC252+sum_8*AC252+IF(ssum_8&gt;0,ssum_8*AC252/lamda_8,0)+slogistic_8*(1/(1+EXP(-s_8*(AC252-t_8))))+alogistic_8*(((1/(1+EXP(-s_8*(AC252-t_8))))-(1/(1+EXP(s_8*t_8))))*(1+EXP(-s_8*t_8))))</f>
        <v>#NAME?</v>
      </c>
      <c r="T252" s="46" t="e">
        <f aca="false">MAX(0,id_9*AD252+sum_9*AD252+IF(ssum_9&gt;0,ssum_9*AD252/lamda_9,0)+slogistic_9*(1/(1+EXP(-s_9*(AD252-t_9))))+alogistic_9*(((1/(1+EXP(-s_9*(AD252-t_9))))-(1/(1+EXP(s_9*t_9))))*(1+EXP(-s_9*t_9))))</f>
        <v>#NAME?</v>
      </c>
      <c r="U252" s="46" t="e">
        <f aca="false">MAX(0,id_10*AE252+sum_10*AE252+IF(ssum_10&gt;0,ssum_10*AE252/lamda_10,0)+slogistic_10*(1/(1+EXP(-s_10*(AE252-t_10))))+alogistic_10*(((1/(1+EXP(-s_10*(AE252-t_10))))-(1/(1+EXP(s_10*t_10))))*(1+EXP(-s_10*t_10))))</f>
        <v>#NAME?</v>
      </c>
      <c r="V252" s="46" t="e">
        <f aca="false">w_1_1*B252+w_2_1*C252+w_3_1*D252+w_4_1*E252+w_5_1*F252+w_6_1*G252+w_7_1*H252+w_8_1*I252+w_9_1*J252+w_10_1*K252</f>
        <v>#NAME?</v>
      </c>
      <c r="W252" s="46" t="e">
        <f aca="false">w_1_2*B252+w_2_2*C252+w_3_2*D252+w_4_2*E252+w_5_2*F252+w_5_2*G252+w_7_2*H252+w_8_2*I252+w_9_2*J252+w_10_2*K252</f>
        <v>#NAME?</v>
      </c>
      <c r="X252" s="46" t="e">
        <f aca="false">w_1_3*B252+w_2_3*C252+matrix!$E$6*D252+matrix!$E$7*E252+matrix!$E$8*F252+matrix!$E$9*G252+matrix!$E$10*H252+matrix!$E$11*I252+matrix!$E$12*J252+matrix!$E$13*K252</f>
        <v>#NAME?</v>
      </c>
      <c r="Y252" s="46" t="e">
        <f aca="false">w_1_4*B252+w_2_4*C252+w_3_4*D252+w_4_4*E252+w_5_4*F252+w_6_4*G252+w_7_4*H252+w_8_4*I252+w_9_4*J252+w_10_4*K252</f>
        <v>#NAME?</v>
      </c>
      <c r="Z252" s="46" t="e">
        <f aca="false">w_1_5*B252+w_2_5*C252+w_3_5*D252+w_4_5*E252+w_5_5*F252+w_6_5*G252+w_7_5*H252+w_8_5*I252+w_9_5*J252+w_10_5*K252</f>
        <v>#NAME?</v>
      </c>
      <c r="AA252" s="46" t="e">
        <f aca="false">w_1_6*B252+w_2_6*C252+w_3_6*D252+w_4_6*E252+w_5_6*F252+w_6_6*G252+w_7_6*H252+w_8_6*I252+w_9_6*J252+w_10_6*K252</f>
        <v>#NAME?</v>
      </c>
      <c r="AB252" s="46" t="e">
        <f aca="false">w_1_7*B252+w_2_7*C252+w_3_7*D252+w_4_7*E252+w_5_7*F252+w_6_7*G252+w_7_7*H252+w_8_7*I252+w_9_7*J252+w_10_7*K252</f>
        <v>#NAME?</v>
      </c>
      <c r="AC252" s="46" t="e">
        <f aca="false">w_1_8*B252+w_2_8*C252+w_3_8*D252+w_4_8*E252+w_5_8*F252+w_6_8*G252+w_7_8*H252+w_8_8*I252+w_9_8*J252+w_10_8*K252</f>
        <v>#NAME?</v>
      </c>
      <c r="AD252" s="46" t="e">
        <f aca="false">w_1_9*B252+w_2_9*C252+w_3_9*D252+w_4_9*E252+w_5_9*F252+w_6_9*G252+w_7_9*H252+w_8_9*I252+w_9_9*J252+w_10_9*K252</f>
        <v>#NAME?</v>
      </c>
      <c r="AE252" s="46" t="e">
        <f aca="false">w_1_10*B252+w_2_10*C252+w_3_10*D252+w_4_10*E252+w_5_10*F252+w_6_10*G252+w_7_10*H252+w_8_10*I252+w_9_10*J252+w_10_10*K252</f>
        <v>#NAME?</v>
      </c>
    </row>
    <row r="253" customFormat="false" ht="15" hidden="false" customHeight="false" outlineLevel="0" collapsed="false">
      <c r="A253" s="0" t="n">
        <f aca="false">A252+$B$1</f>
        <v>248</v>
      </c>
      <c r="B253" s="45" t="e">
        <f aca="false">B252+eta_1*(L252-B252)*Dt</f>
        <v>#NAME?</v>
      </c>
      <c r="C253" s="46" t="e">
        <f aca="false">C252+eta_2*(M252-C252)*Dt</f>
        <v>#NAME?</v>
      </c>
      <c r="D253" s="47" t="e">
        <f aca="false">D252+eta_3*(N252-D252)*Dt</f>
        <v>#NAME?</v>
      </c>
      <c r="E253" s="46" t="e">
        <f aca="false">E252+eta_4*(O252-E252)*Dt</f>
        <v>#NAME?</v>
      </c>
      <c r="F253" s="48" t="e">
        <f aca="false">F252+eta_5*(P252-F252)*Dt</f>
        <v>#NAME?</v>
      </c>
      <c r="G253" s="49" t="e">
        <f aca="false">G252+eta_6*(Q252-G252)*Dt</f>
        <v>#NAME?</v>
      </c>
      <c r="H253" s="50" t="e">
        <f aca="false">H252+eta_7*(R252-H252)*Dt</f>
        <v>#NAME?</v>
      </c>
      <c r="I253" s="51" t="e">
        <f aca="false">I252+eta_8*(S252-I252)*Dt</f>
        <v>#NAME?</v>
      </c>
      <c r="J253" s="52" t="e">
        <f aca="false">J252+eta_9*(T252-J252)*Dt</f>
        <v>#NAME?</v>
      </c>
      <c r="K253" s="53" t="e">
        <f aca="false">K252+eta_10*(U252-K252)*Dt</f>
        <v>#NAME?</v>
      </c>
      <c r="L253" s="46" t="e">
        <f aca="false">MAX(0,id_1*V253+sum_1*V253+IF(ssum_1&gt;0,ssum_1*V253/lamda_1,0)+slogistic_1*(1/(1+EXP(-s_1*(V253-t_1))))+alogistic_1*(((1/(1+EXP(-s_1*(V253-t_1))))-(1/(1+EXP(s_1*t_1))))*(1+EXP(-s_1*t_1))))</f>
        <v>#NAME?</v>
      </c>
      <c r="M253" s="46" t="e">
        <f aca="false">MAX(0,id_2*W253+sum_2*W253+IF(ssum_2&gt;0,ssum_2*W253/lamda_2,0)+slogistic_2*(1/(1+EXP(-s_2*(W253-t_2))))+alogistic_2*(((1/(1+EXP(-s_2*(W253-t_2))))-(1/(1+EXP(s_2*t_2))))*(1+EXP(-s_2*t_2))))</f>
        <v>#NAME?</v>
      </c>
      <c r="N253" s="46" t="e">
        <f aca="false">MAX(0,id_3*X253+sum_3*X253+IF(ssum_3&gt;0,ssum_3*X253/lamda_3,0)+slogistic_3*(1/(1+EXP(-s_3*(X253-t_3))))+alogistic_3*(((1/(1+EXP(-s_3*(X253-t_3))))-(1/(1+EXP(s_3*t_3))))*(1+EXP(-s_3*t_3))))</f>
        <v>#NAME?</v>
      </c>
      <c r="O253" s="46" t="e">
        <f aca="false">MAX(0,id_4*Y253+sum_4*Y253+IF(ssum_4&gt;0,ssum_4*Y253/lamda_4,0)+slogistic_4*(1/(1+EXP(-s_4*(Y253-t_4))))+alogistic_4*(((1/(1+EXP(-s_4*(Y253-t_4))))-(1/(1+EXP(s_4*t_4))))*(1+EXP(-s_4*t_4))))</f>
        <v>#NAME?</v>
      </c>
      <c r="P253" s="46" t="e">
        <f aca="false">MAX(0,id_5*Z253+sum_5*Z253+IF(ssum_5&gt;0,ssum_5*Z253/lamda_5,0)+slogistic_5*(1/(1+EXP(-s_5*(Z253-t_5))))+alogistic_5*(((1/(1+EXP(-s_5*(Z253-t_5))))-(1/(1+EXP(s_5*t_5))))*(1+EXP(-s_5*t_5))))</f>
        <v>#NAME?</v>
      </c>
      <c r="Q253" s="46" t="e">
        <f aca="false">MAX(0,id_6*AA253+sum_6*AA253+IF(ssum_6&gt;0,ssum_6*AA253/lamda_6,0)+slogistic_6*(1/(1+EXP(-s_6*(AA253-t_6))))+alogistic_6*(((1/(1+EXP(-s_6*(AA253-t_6))))-(1/(1+EXP(s_6*t_6))))*(1+EXP(-s_6*t_6))))</f>
        <v>#NAME?</v>
      </c>
      <c r="R253" s="46" t="e">
        <f aca="false">MAX(0,id_7*AB253+sum_7*AB253+IF(ssum_7&gt;0,ssum_7*AB253/lamda_7,0)+slogistic_7*(1/(1+EXP(-s_7*(AB253-t_7))))+alogistic_7*(((1/(1+EXP(-s_7*(AB253-t_7))))-(1/(1+EXP(s_7*t_7))))*(1+EXP(-s_7*t_7))))</f>
        <v>#NAME?</v>
      </c>
      <c r="S253" s="46" t="e">
        <f aca="false">MAX(0,id_8*AC253+sum_8*AC253+IF(ssum_8&gt;0,ssum_8*AC253/lamda_8,0)+slogistic_8*(1/(1+EXP(-s_8*(AC253-t_8))))+alogistic_8*(((1/(1+EXP(-s_8*(AC253-t_8))))-(1/(1+EXP(s_8*t_8))))*(1+EXP(-s_8*t_8))))</f>
        <v>#NAME?</v>
      </c>
      <c r="T253" s="46" t="e">
        <f aca="false">MAX(0,id_9*AD253+sum_9*AD253+IF(ssum_9&gt;0,ssum_9*AD253/lamda_9,0)+slogistic_9*(1/(1+EXP(-s_9*(AD253-t_9))))+alogistic_9*(((1/(1+EXP(-s_9*(AD253-t_9))))-(1/(1+EXP(s_9*t_9))))*(1+EXP(-s_9*t_9))))</f>
        <v>#NAME?</v>
      </c>
      <c r="U253" s="46" t="e">
        <f aca="false">MAX(0,id_10*AE253+sum_10*AE253+IF(ssum_10&gt;0,ssum_10*AE253/lamda_10,0)+slogistic_10*(1/(1+EXP(-s_10*(AE253-t_10))))+alogistic_10*(((1/(1+EXP(-s_10*(AE253-t_10))))-(1/(1+EXP(s_10*t_10))))*(1+EXP(-s_10*t_10))))</f>
        <v>#NAME?</v>
      </c>
      <c r="V253" s="46" t="e">
        <f aca="false">w_1_1*B253+w_2_1*C253+w_3_1*D253+w_4_1*E253+w_5_1*F253+w_6_1*G253+w_7_1*H253+w_8_1*I253+w_9_1*J253+w_10_1*K253</f>
        <v>#NAME?</v>
      </c>
      <c r="W253" s="46" t="e">
        <f aca="false">w_1_2*B253+w_2_2*C253+w_3_2*D253+w_4_2*E253+w_5_2*F253+w_5_2*G253+w_7_2*H253+w_8_2*I253+w_9_2*J253+w_10_2*K253</f>
        <v>#NAME?</v>
      </c>
      <c r="X253" s="46" t="e">
        <f aca="false">w_1_3*B253+w_2_3*C253+matrix!$E$6*D253+matrix!$E$7*E253+matrix!$E$8*F253+matrix!$E$9*G253+matrix!$E$10*H253+matrix!$E$11*I253+matrix!$E$12*J253+matrix!$E$13*K253</f>
        <v>#NAME?</v>
      </c>
      <c r="Y253" s="46" t="e">
        <f aca="false">w_1_4*B253+w_2_4*C253+w_3_4*D253+w_4_4*E253+w_5_4*F253+w_6_4*G253+w_7_4*H253+w_8_4*I253+w_9_4*J253+w_10_4*K253</f>
        <v>#NAME?</v>
      </c>
      <c r="Z253" s="46" t="e">
        <f aca="false">w_1_5*B253+w_2_5*C253+w_3_5*D253+w_4_5*E253+w_5_5*F253+w_6_5*G253+w_7_5*H253+w_8_5*I253+w_9_5*J253+w_10_5*K253</f>
        <v>#NAME?</v>
      </c>
      <c r="AA253" s="46" t="e">
        <f aca="false">w_1_6*B253+w_2_6*C253+w_3_6*D253+w_4_6*E253+w_5_6*F253+w_6_6*G253+w_7_6*H253+w_8_6*I253+w_9_6*J253+w_10_6*K253</f>
        <v>#NAME?</v>
      </c>
      <c r="AB253" s="46" t="e">
        <f aca="false">w_1_7*B253+w_2_7*C253+w_3_7*D253+w_4_7*E253+w_5_7*F253+w_6_7*G253+w_7_7*H253+w_8_7*I253+w_9_7*J253+w_10_7*K253</f>
        <v>#NAME?</v>
      </c>
      <c r="AC253" s="46" t="e">
        <f aca="false">w_1_8*B253+w_2_8*C253+w_3_8*D253+w_4_8*E253+w_5_8*F253+w_6_8*G253+w_7_8*H253+w_8_8*I253+w_9_8*J253+w_10_8*K253</f>
        <v>#NAME?</v>
      </c>
      <c r="AD253" s="46" t="e">
        <f aca="false">w_1_9*B253+w_2_9*C253+w_3_9*D253+w_4_9*E253+w_5_9*F253+w_6_9*G253+w_7_9*H253+w_8_9*I253+w_9_9*J253+w_10_9*K253</f>
        <v>#NAME?</v>
      </c>
      <c r="AE253" s="46" t="e">
        <f aca="false">w_1_10*B253+w_2_10*C253+w_3_10*D253+w_4_10*E253+w_5_10*F253+w_6_10*G253+w_7_10*H253+w_8_10*I253+w_9_10*J253+w_10_10*K253</f>
        <v>#NAME?</v>
      </c>
    </row>
    <row r="254" customFormat="false" ht="15" hidden="false" customHeight="false" outlineLevel="0" collapsed="false">
      <c r="A254" s="0" t="n">
        <f aca="false">A253+$B$1</f>
        <v>249</v>
      </c>
      <c r="B254" s="45" t="e">
        <f aca="false">B253+eta_1*(L253-B253)*Dt</f>
        <v>#NAME?</v>
      </c>
      <c r="C254" s="46" t="e">
        <f aca="false">C253+eta_2*(M253-C253)*Dt</f>
        <v>#NAME?</v>
      </c>
      <c r="D254" s="47" t="e">
        <f aca="false">D253+eta_3*(N253-D253)*Dt</f>
        <v>#NAME?</v>
      </c>
      <c r="E254" s="46" t="e">
        <f aca="false">E253+eta_4*(O253-E253)*Dt</f>
        <v>#NAME?</v>
      </c>
      <c r="F254" s="48" t="e">
        <f aca="false">F253+eta_5*(P253-F253)*Dt</f>
        <v>#NAME?</v>
      </c>
      <c r="G254" s="49" t="e">
        <f aca="false">G253+eta_6*(Q253-G253)*Dt</f>
        <v>#NAME?</v>
      </c>
      <c r="H254" s="50" t="e">
        <f aca="false">H253+eta_7*(R253-H253)*Dt</f>
        <v>#NAME?</v>
      </c>
      <c r="I254" s="51" t="e">
        <f aca="false">I253+eta_8*(S253-I253)*Dt</f>
        <v>#NAME?</v>
      </c>
      <c r="J254" s="52" t="e">
        <f aca="false">J253+eta_9*(T253-J253)*Dt</f>
        <v>#NAME?</v>
      </c>
      <c r="K254" s="53" t="e">
        <f aca="false">K253+eta_10*(U253-K253)*Dt</f>
        <v>#NAME?</v>
      </c>
      <c r="L254" s="46" t="e">
        <f aca="false">MAX(0,id_1*V254+sum_1*V254+IF(ssum_1&gt;0,ssum_1*V254/lamda_1,0)+slogistic_1*(1/(1+EXP(-s_1*(V254-t_1))))+alogistic_1*(((1/(1+EXP(-s_1*(V254-t_1))))-(1/(1+EXP(s_1*t_1))))*(1+EXP(-s_1*t_1))))</f>
        <v>#NAME?</v>
      </c>
      <c r="M254" s="46" t="e">
        <f aca="false">MAX(0,id_2*W254+sum_2*W254+IF(ssum_2&gt;0,ssum_2*W254/lamda_2,0)+slogistic_2*(1/(1+EXP(-s_2*(W254-t_2))))+alogistic_2*(((1/(1+EXP(-s_2*(W254-t_2))))-(1/(1+EXP(s_2*t_2))))*(1+EXP(-s_2*t_2))))</f>
        <v>#NAME?</v>
      </c>
      <c r="N254" s="46" t="e">
        <f aca="false">MAX(0,id_3*X254+sum_3*X254+IF(ssum_3&gt;0,ssum_3*X254/lamda_3,0)+slogistic_3*(1/(1+EXP(-s_3*(X254-t_3))))+alogistic_3*(((1/(1+EXP(-s_3*(X254-t_3))))-(1/(1+EXP(s_3*t_3))))*(1+EXP(-s_3*t_3))))</f>
        <v>#NAME?</v>
      </c>
      <c r="O254" s="46" t="e">
        <f aca="false">MAX(0,id_4*Y254+sum_4*Y254+IF(ssum_4&gt;0,ssum_4*Y254/lamda_4,0)+slogistic_4*(1/(1+EXP(-s_4*(Y254-t_4))))+alogistic_4*(((1/(1+EXP(-s_4*(Y254-t_4))))-(1/(1+EXP(s_4*t_4))))*(1+EXP(-s_4*t_4))))</f>
        <v>#NAME?</v>
      </c>
      <c r="P254" s="46" t="e">
        <f aca="false">MAX(0,id_5*Z254+sum_5*Z254+IF(ssum_5&gt;0,ssum_5*Z254/lamda_5,0)+slogistic_5*(1/(1+EXP(-s_5*(Z254-t_5))))+alogistic_5*(((1/(1+EXP(-s_5*(Z254-t_5))))-(1/(1+EXP(s_5*t_5))))*(1+EXP(-s_5*t_5))))</f>
        <v>#NAME?</v>
      </c>
      <c r="Q254" s="46" t="e">
        <f aca="false">MAX(0,id_6*AA254+sum_6*AA254+IF(ssum_6&gt;0,ssum_6*AA254/lamda_6,0)+slogistic_6*(1/(1+EXP(-s_6*(AA254-t_6))))+alogistic_6*(((1/(1+EXP(-s_6*(AA254-t_6))))-(1/(1+EXP(s_6*t_6))))*(1+EXP(-s_6*t_6))))</f>
        <v>#NAME?</v>
      </c>
      <c r="R254" s="46" t="e">
        <f aca="false">MAX(0,id_7*AB254+sum_7*AB254+IF(ssum_7&gt;0,ssum_7*AB254/lamda_7,0)+slogistic_7*(1/(1+EXP(-s_7*(AB254-t_7))))+alogistic_7*(((1/(1+EXP(-s_7*(AB254-t_7))))-(1/(1+EXP(s_7*t_7))))*(1+EXP(-s_7*t_7))))</f>
        <v>#NAME?</v>
      </c>
      <c r="S254" s="46" t="e">
        <f aca="false">MAX(0,id_8*AC254+sum_8*AC254+IF(ssum_8&gt;0,ssum_8*AC254/lamda_8,0)+slogistic_8*(1/(1+EXP(-s_8*(AC254-t_8))))+alogistic_8*(((1/(1+EXP(-s_8*(AC254-t_8))))-(1/(1+EXP(s_8*t_8))))*(1+EXP(-s_8*t_8))))</f>
        <v>#NAME?</v>
      </c>
      <c r="T254" s="46" t="e">
        <f aca="false">MAX(0,id_9*AD254+sum_9*AD254+IF(ssum_9&gt;0,ssum_9*AD254/lamda_9,0)+slogistic_9*(1/(1+EXP(-s_9*(AD254-t_9))))+alogistic_9*(((1/(1+EXP(-s_9*(AD254-t_9))))-(1/(1+EXP(s_9*t_9))))*(1+EXP(-s_9*t_9))))</f>
        <v>#NAME?</v>
      </c>
      <c r="U254" s="46" t="e">
        <f aca="false">MAX(0,id_10*AE254+sum_10*AE254+IF(ssum_10&gt;0,ssum_10*AE254/lamda_10,0)+slogistic_10*(1/(1+EXP(-s_10*(AE254-t_10))))+alogistic_10*(((1/(1+EXP(-s_10*(AE254-t_10))))-(1/(1+EXP(s_10*t_10))))*(1+EXP(-s_10*t_10))))</f>
        <v>#NAME?</v>
      </c>
      <c r="V254" s="46" t="e">
        <f aca="false">w_1_1*B254+w_2_1*C254+w_3_1*D254+w_4_1*E254+w_5_1*F254+w_6_1*G254+w_7_1*H254+w_8_1*I254+w_9_1*J254+w_10_1*K254</f>
        <v>#NAME?</v>
      </c>
      <c r="W254" s="46" t="e">
        <f aca="false">w_1_2*B254+w_2_2*C254+w_3_2*D254+w_4_2*E254+w_5_2*F254+w_5_2*G254+w_7_2*H254+w_8_2*I254+w_9_2*J254+w_10_2*K254</f>
        <v>#NAME?</v>
      </c>
      <c r="X254" s="46" t="e">
        <f aca="false">w_1_3*B254+w_2_3*C254+matrix!$E$6*D254+matrix!$E$7*E254+matrix!$E$8*F254+matrix!$E$9*G254+matrix!$E$10*H254+matrix!$E$11*I254+matrix!$E$12*J254+matrix!$E$13*K254</f>
        <v>#NAME?</v>
      </c>
      <c r="Y254" s="46" t="e">
        <f aca="false">w_1_4*B254+w_2_4*C254+w_3_4*D254+w_4_4*E254+w_5_4*F254+w_6_4*G254+w_7_4*H254+w_8_4*I254+w_9_4*J254+w_10_4*K254</f>
        <v>#NAME?</v>
      </c>
      <c r="Z254" s="46" t="e">
        <f aca="false">w_1_5*B254+w_2_5*C254+w_3_5*D254+w_4_5*E254+w_5_5*F254+w_6_5*G254+w_7_5*H254+w_8_5*I254+w_9_5*J254+w_10_5*K254</f>
        <v>#NAME?</v>
      </c>
      <c r="AA254" s="46" t="e">
        <f aca="false">w_1_6*B254+w_2_6*C254+w_3_6*D254+w_4_6*E254+w_5_6*F254+w_6_6*G254+w_7_6*H254+w_8_6*I254+w_9_6*J254+w_10_6*K254</f>
        <v>#NAME?</v>
      </c>
      <c r="AB254" s="46" t="e">
        <f aca="false">w_1_7*B254+w_2_7*C254+w_3_7*D254+w_4_7*E254+w_5_7*F254+w_6_7*G254+w_7_7*H254+w_8_7*I254+w_9_7*J254+w_10_7*K254</f>
        <v>#NAME?</v>
      </c>
      <c r="AC254" s="46" t="e">
        <f aca="false">w_1_8*B254+w_2_8*C254+w_3_8*D254+w_4_8*E254+w_5_8*F254+w_6_8*G254+w_7_8*H254+w_8_8*I254+w_9_8*J254+w_10_8*K254</f>
        <v>#NAME?</v>
      </c>
      <c r="AD254" s="46" t="e">
        <f aca="false">w_1_9*B254+w_2_9*C254+w_3_9*D254+w_4_9*E254+w_5_9*F254+w_6_9*G254+w_7_9*H254+w_8_9*I254+w_9_9*J254+w_10_9*K254</f>
        <v>#NAME?</v>
      </c>
      <c r="AE254" s="46" t="e">
        <f aca="false">w_1_10*B254+w_2_10*C254+w_3_10*D254+w_4_10*E254+w_5_10*F254+w_6_10*G254+w_7_10*H254+w_8_10*I254+w_9_10*J254+w_10_10*K254</f>
        <v>#NAME?</v>
      </c>
    </row>
    <row r="255" customFormat="false" ht="15" hidden="false" customHeight="false" outlineLevel="0" collapsed="false">
      <c r="A255" s="0" t="n">
        <f aca="false">A254+$B$1</f>
        <v>250</v>
      </c>
      <c r="B255" s="45" t="e">
        <f aca="false">B254+eta_1*(L254-B254)*Dt</f>
        <v>#NAME?</v>
      </c>
      <c r="C255" s="46" t="e">
        <f aca="false">C254+eta_2*(M254-C254)*Dt</f>
        <v>#NAME?</v>
      </c>
      <c r="D255" s="47" t="e">
        <f aca="false">D254+eta_3*(N254-D254)*Dt</f>
        <v>#NAME?</v>
      </c>
      <c r="E255" s="46" t="e">
        <f aca="false">E254+eta_4*(O254-E254)*Dt</f>
        <v>#NAME?</v>
      </c>
      <c r="F255" s="48" t="e">
        <f aca="false">F254+eta_5*(P254-F254)*Dt</f>
        <v>#NAME?</v>
      </c>
      <c r="G255" s="49" t="e">
        <f aca="false">G254+eta_6*(Q254-G254)*Dt</f>
        <v>#NAME?</v>
      </c>
      <c r="H255" s="50" t="e">
        <f aca="false">H254+eta_7*(R254-H254)*Dt</f>
        <v>#NAME?</v>
      </c>
      <c r="I255" s="51" t="e">
        <f aca="false">I254+eta_8*(S254-I254)*Dt</f>
        <v>#NAME?</v>
      </c>
      <c r="J255" s="52" t="e">
        <f aca="false">J254+eta_9*(T254-J254)*Dt</f>
        <v>#NAME?</v>
      </c>
      <c r="K255" s="53" t="e">
        <f aca="false">K254+eta_10*(U254-K254)*Dt</f>
        <v>#NAME?</v>
      </c>
      <c r="L255" s="46" t="e">
        <f aca="false">MAX(0,id_1*V255+sum_1*V255+IF(ssum_1&gt;0,ssum_1*V255/lamda_1,0)+slogistic_1*(1/(1+EXP(-s_1*(V255-t_1))))+alogistic_1*(((1/(1+EXP(-s_1*(V255-t_1))))-(1/(1+EXP(s_1*t_1))))*(1+EXP(-s_1*t_1))))</f>
        <v>#NAME?</v>
      </c>
      <c r="M255" s="46" t="e">
        <f aca="false">MAX(0,id_2*W255+sum_2*W255+IF(ssum_2&gt;0,ssum_2*W255/lamda_2,0)+slogistic_2*(1/(1+EXP(-s_2*(W255-t_2))))+alogistic_2*(((1/(1+EXP(-s_2*(W255-t_2))))-(1/(1+EXP(s_2*t_2))))*(1+EXP(-s_2*t_2))))</f>
        <v>#NAME?</v>
      </c>
      <c r="N255" s="46" t="e">
        <f aca="false">MAX(0,id_3*X255+sum_3*X255+IF(ssum_3&gt;0,ssum_3*X255/lamda_3,0)+slogistic_3*(1/(1+EXP(-s_3*(X255-t_3))))+alogistic_3*(((1/(1+EXP(-s_3*(X255-t_3))))-(1/(1+EXP(s_3*t_3))))*(1+EXP(-s_3*t_3))))</f>
        <v>#NAME?</v>
      </c>
      <c r="O255" s="46" t="e">
        <f aca="false">MAX(0,id_4*Y255+sum_4*Y255+IF(ssum_4&gt;0,ssum_4*Y255/lamda_4,0)+slogistic_4*(1/(1+EXP(-s_4*(Y255-t_4))))+alogistic_4*(((1/(1+EXP(-s_4*(Y255-t_4))))-(1/(1+EXP(s_4*t_4))))*(1+EXP(-s_4*t_4))))</f>
        <v>#NAME?</v>
      </c>
      <c r="P255" s="46" t="e">
        <f aca="false">MAX(0,id_5*Z255+sum_5*Z255+IF(ssum_5&gt;0,ssum_5*Z255/lamda_5,0)+slogistic_5*(1/(1+EXP(-s_5*(Z255-t_5))))+alogistic_5*(((1/(1+EXP(-s_5*(Z255-t_5))))-(1/(1+EXP(s_5*t_5))))*(1+EXP(-s_5*t_5))))</f>
        <v>#NAME?</v>
      </c>
      <c r="Q255" s="46" t="e">
        <f aca="false">MAX(0,id_6*AA255+sum_6*AA255+IF(ssum_6&gt;0,ssum_6*AA255/lamda_6,0)+slogistic_6*(1/(1+EXP(-s_6*(AA255-t_6))))+alogistic_6*(((1/(1+EXP(-s_6*(AA255-t_6))))-(1/(1+EXP(s_6*t_6))))*(1+EXP(-s_6*t_6))))</f>
        <v>#NAME?</v>
      </c>
      <c r="R255" s="46" t="e">
        <f aca="false">MAX(0,id_7*AB255+sum_7*AB255+IF(ssum_7&gt;0,ssum_7*AB255/lamda_7,0)+slogistic_7*(1/(1+EXP(-s_7*(AB255-t_7))))+alogistic_7*(((1/(1+EXP(-s_7*(AB255-t_7))))-(1/(1+EXP(s_7*t_7))))*(1+EXP(-s_7*t_7))))</f>
        <v>#NAME?</v>
      </c>
      <c r="S255" s="46" t="e">
        <f aca="false">MAX(0,id_8*AC255+sum_8*AC255+IF(ssum_8&gt;0,ssum_8*AC255/lamda_8,0)+slogistic_8*(1/(1+EXP(-s_8*(AC255-t_8))))+alogistic_8*(((1/(1+EXP(-s_8*(AC255-t_8))))-(1/(1+EXP(s_8*t_8))))*(1+EXP(-s_8*t_8))))</f>
        <v>#NAME?</v>
      </c>
      <c r="T255" s="46" t="e">
        <f aca="false">MAX(0,id_9*AD255+sum_9*AD255+IF(ssum_9&gt;0,ssum_9*AD255/lamda_9,0)+slogistic_9*(1/(1+EXP(-s_9*(AD255-t_9))))+alogistic_9*(((1/(1+EXP(-s_9*(AD255-t_9))))-(1/(1+EXP(s_9*t_9))))*(1+EXP(-s_9*t_9))))</f>
        <v>#NAME?</v>
      </c>
      <c r="U255" s="46" t="e">
        <f aca="false">MAX(0,id_10*AE255+sum_10*AE255+IF(ssum_10&gt;0,ssum_10*AE255/lamda_10,0)+slogistic_10*(1/(1+EXP(-s_10*(AE255-t_10))))+alogistic_10*(((1/(1+EXP(-s_10*(AE255-t_10))))-(1/(1+EXP(s_10*t_10))))*(1+EXP(-s_10*t_10))))</f>
        <v>#NAME?</v>
      </c>
      <c r="V255" s="46" t="e">
        <f aca="false">w_1_1*B255+w_2_1*C255+w_3_1*D255+w_4_1*E255+w_5_1*F255+w_6_1*G255+w_7_1*H255+w_8_1*I255+w_9_1*J255+w_10_1*K255</f>
        <v>#NAME?</v>
      </c>
      <c r="W255" s="46" t="e">
        <f aca="false">w_1_2*B255+w_2_2*C255+w_3_2*D255+w_4_2*E255+w_5_2*F255+w_5_2*G255+w_7_2*H255+w_8_2*I255+w_9_2*J255+w_10_2*K255</f>
        <v>#NAME?</v>
      </c>
      <c r="X255" s="46" t="e">
        <f aca="false">w_1_3*B255+w_2_3*C255+matrix!$E$6*D255+matrix!$E$7*E255+matrix!$E$8*F255+matrix!$E$9*G255+matrix!$E$10*H255+matrix!$E$11*I255+matrix!$E$12*J255+matrix!$E$13*K255</f>
        <v>#NAME?</v>
      </c>
      <c r="Y255" s="46" t="e">
        <f aca="false">w_1_4*B255+w_2_4*C255+w_3_4*D255+w_4_4*E255+w_5_4*F255+w_6_4*G255+w_7_4*H255+w_8_4*I255+w_9_4*J255+w_10_4*K255</f>
        <v>#NAME?</v>
      </c>
      <c r="Z255" s="46" t="e">
        <f aca="false">w_1_5*B255+w_2_5*C255+w_3_5*D255+w_4_5*E255+w_5_5*F255+w_6_5*G255+w_7_5*H255+w_8_5*I255+w_9_5*J255+w_10_5*K255</f>
        <v>#NAME?</v>
      </c>
      <c r="AA255" s="46" t="e">
        <f aca="false">w_1_6*B255+w_2_6*C255+w_3_6*D255+w_4_6*E255+w_5_6*F255+w_6_6*G255+w_7_6*H255+w_8_6*I255+w_9_6*J255+w_10_6*K255</f>
        <v>#NAME?</v>
      </c>
      <c r="AB255" s="46" t="e">
        <f aca="false">w_1_7*B255+w_2_7*C255+w_3_7*D255+w_4_7*E255+w_5_7*F255+w_6_7*G255+w_7_7*H255+w_8_7*I255+w_9_7*J255+w_10_7*K255</f>
        <v>#NAME?</v>
      </c>
      <c r="AC255" s="46" t="e">
        <f aca="false">w_1_8*B255+w_2_8*C255+w_3_8*D255+w_4_8*E255+w_5_8*F255+w_6_8*G255+w_7_8*H255+w_8_8*I255+w_9_8*J255+w_10_8*K255</f>
        <v>#NAME?</v>
      </c>
      <c r="AD255" s="46" t="e">
        <f aca="false">w_1_9*B255+w_2_9*C255+w_3_9*D255+w_4_9*E255+w_5_9*F255+w_6_9*G255+w_7_9*H255+w_8_9*I255+w_9_9*J255+w_10_9*K255</f>
        <v>#NAME?</v>
      </c>
      <c r="AE255" s="46" t="e">
        <f aca="false">w_1_10*B255+w_2_10*C255+w_3_10*D255+w_4_10*E255+w_5_10*F255+w_6_10*G255+w_7_10*H255+w_8_10*I255+w_9_10*J255+w_10_10*K255</f>
        <v>#NAME?</v>
      </c>
    </row>
    <row r="256" customFormat="false" ht="15" hidden="false" customHeight="false" outlineLevel="0" collapsed="false">
      <c r="A256" s="0" t="n">
        <f aca="false">A255+$B$1</f>
        <v>251</v>
      </c>
      <c r="B256" s="45" t="e">
        <f aca="false">B255+eta_1*(L255-B255)*Dt</f>
        <v>#NAME?</v>
      </c>
      <c r="C256" s="46" t="e">
        <f aca="false">C255+eta_2*(M255-C255)*Dt</f>
        <v>#NAME?</v>
      </c>
      <c r="D256" s="47" t="e">
        <f aca="false">D255+eta_3*(N255-D255)*Dt</f>
        <v>#NAME?</v>
      </c>
      <c r="E256" s="46" t="e">
        <f aca="false">E255+eta_4*(O255-E255)*Dt</f>
        <v>#NAME?</v>
      </c>
      <c r="F256" s="48" t="e">
        <f aca="false">F255+eta_5*(P255-F255)*Dt</f>
        <v>#NAME?</v>
      </c>
      <c r="G256" s="49" t="e">
        <f aca="false">G255+eta_6*(Q255-G255)*Dt</f>
        <v>#NAME?</v>
      </c>
      <c r="H256" s="50" t="e">
        <f aca="false">H255+eta_7*(R255-H255)*Dt</f>
        <v>#NAME?</v>
      </c>
      <c r="I256" s="51" t="e">
        <f aca="false">I255+eta_8*(S255-I255)*Dt</f>
        <v>#NAME?</v>
      </c>
      <c r="J256" s="52" t="e">
        <f aca="false">J255+eta_9*(T255-J255)*Dt</f>
        <v>#NAME?</v>
      </c>
      <c r="K256" s="53" t="e">
        <f aca="false">K255+eta_10*(U255-K255)*Dt</f>
        <v>#NAME?</v>
      </c>
      <c r="L256" s="46" t="e">
        <f aca="false">MAX(0,id_1*V256+sum_1*V256+IF(ssum_1&gt;0,ssum_1*V256/lamda_1,0)+slogistic_1*(1/(1+EXP(-s_1*(V256-t_1))))+alogistic_1*(((1/(1+EXP(-s_1*(V256-t_1))))-(1/(1+EXP(s_1*t_1))))*(1+EXP(-s_1*t_1))))</f>
        <v>#NAME?</v>
      </c>
      <c r="M256" s="46" t="e">
        <f aca="false">MAX(0,id_2*W256+sum_2*W256+IF(ssum_2&gt;0,ssum_2*W256/lamda_2,0)+slogistic_2*(1/(1+EXP(-s_2*(W256-t_2))))+alogistic_2*(((1/(1+EXP(-s_2*(W256-t_2))))-(1/(1+EXP(s_2*t_2))))*(1+EXP(-s_2*t_2))))</f>
        <v>#NAME?</v>
      </c>
      <c r="N256" s="46" t="e">
        <f aca="false">MAX(0,id_3*X256+sum_3*X256+IF(ssum_3&gt;0,ssum_3*X256/lamda_3,0)+slogistic_3*(1/(1+EXP(-s_3*(X256-t_3))))+alogistic_3*(((1/(1+EXP(-s_3*(X256-t_3))))-(1/(1+EXP(s_3*t_3))))*(1+EXP(-s_3*t_3))))</f>
        <v>#NAME?</v>
      </c>
      <c r="O256" s="46" t="e">
        <f aca="false">MAX(0,id_4*Y256+sum_4*Y256+IF(ssum_4&gt;0,ssum_4*Y256/lamda_4,0)+slogistic_4*(1/(1+EXP(-s_4*(Y256-t_4))))+alogistic_4*(((1/(1+EXP(-s_4*(Y256-t_4))))-(1/(1+EXP(s_4*t_4))))*(1+EXP(-s_4*t_4))))</f>
        <v>#NAME?</v>
      </c>
      <c r="P256" s="46" t="e">
        <f aca="false">MAX(0,id_5*Z256+sum_5*Z256+IF(ssum_5&gt;0,ssum_5*Z256/lamda_5,0)+slogistic_5*(1/(1+EXP(-s_5*(Z256-t_5))))+alogistic_5*(((1/(1+EXP(-s_5*(Z256-t_5))))-(1/(1+EXP(s_5*t_5))))*(1+EXP(-s_5*t_5))))</f>
        <v>#NAME?</v>
      </c>
      <c r="Q256" s="46" t="e">
        <f aca="false">MAX(0,id_6*AA256+sum_6*AA256+IF(ssum_6&gt;0,ssum_6*AA256/lamda_6,0)+slogistic_6*(1/(1+EXP(-s_6*(AA256-t_6))))+alogistic_6*(((1/(1+EXP(-s_6*(AA256-t_6))))-(1/(1+EXP(s_6*t_6))))*(1+EXP(-s_6*t_6))))</f>
        <v>#NAME?</v>
      </c>
      <c r="R256" s="46" t="e">
        <f aca="false">MAX(0,id_7*AB256+sum_7*AB256+IF(ssum_7&gt;0,ssum_7*AB256/lamda_7,0)+slogistic_7*(1/(1+EXP(-s_7*(AB256-t_7))))+alogistic_7*(((1/(1+EXP(-s_7*(AB256-t_7))))-(1/(1+EXP(s_7*t_7))))*(1+EXP(-s_7*t_7))))</f>
        <v>#NAME?</v>
      </c>
      <c r="S256" s="46" t="e">
        <f aca="false">MAX(0,id_8*AC256+sum_8*AC256+IF(ssum_8&gt;0,ssum_8*AC256/lamda_8,0)+slogistic_8*(1/(1+EXP(-s_8*(AC256-t_8))))+alogistic_8*(((1/(1+EXP(-s_8*(AC256-t_8))))-(1/(1+EXP(s_8*t_8))))*(1+EXP(-s_8*t_8))))</f>
        <v>#NAME?</v>
      </c>
      <c r="T256" s="46" t="e">
        <f aca="false">MAX(0,id_9*AD256+sum_9*AD256+IF(ssum_9&gt;0,ssum_9*AD256/lamda_9,0)+slogistic_9*(1/(1+EXP(-s_9*(AD256-t_9))))+alogistic_9*(((1/(1+EXP(-s_9*(AD256-t_9))))-(1/(1+EXP(s_9*t_9))))*(1+EXP(-s_9*t_9))))</f>
        <v>#NAME?</v>
      </c>
      <c r="U256" s="46" t="e">
        <f aca="false">MAX(0,id_10*AE256+sum_10*AE256+IF(ssum_10&gt;0,ssum_10*AE256/lamda_10,0)+slogistic_10*(1/(1+EXP(-s_10*(AE256-t_10))))+alogistic_10*(((1/(1+EXP(-s_10*(AE256-t_10))))-(1/(1+EXP(s_10*t_10))))*(1+EXP(-s_10*t_10))))</f>
        <v>#NAME?</v>
      </c>
      <c r="V256" s="46" t="e">
        <f aca="false">w_1_1*B256+w_2_1*C256+w_3_1*D256+w_4_1*E256+w_5_1*F256+w_6_1*G256+w_7_1*H256+w_8_1*I256+w_9_1*J256+w_10_1*K256</f>
        <v>#NAME?</v>
      </c>
      <c r="W256" s="46" t="e">
        <f aca="false">w_1_2*B256+w_2_2*C256+w_3_2*D256+w_4_2*E256+w_5_2*F256+w_5_2*G256+w_7_2*H256+w_8_2*I256+w_9_2*J256+w_10_2*K256</f>
        <v>#NAME?</v>
      </c>
      <c r="X256" s="46" t="e">
        <f aca="false">w_1_3*B256+w_2_3*C256+matrix!$E$6*D256+matrix!$E$7*E256+matrix!$E$8*F256+matrix!$E$9*G256+matrix!$E$10*H256+matrix!$E$11*I256+matrix!$E$12*J256+matrix!$E$13*K256</f>
        <v>#NAME?</v>
      </c>
      <c r="Y256" s="46" t="e">
        <f aca="false">w_1_4*B256+w_2_4*C256+w_3_4*D256+w_4_4*E256+w_5_4*F256+w_6_4*G256+w_7_4*H256+w_8_4*I256+w_9_4*J256+w_10_4*K256</f>
        <v>#NAME?</v>
      </c>
      <c r="Z256" s="46" t="e">
        <f aca="false">w_1_5*B256+w_2_5*C256+w_3_5*D256+w_4_5*E256+w_5_5*F256+w_6_5*G256+w_7_5*H256+w_8_5*I256+w_9_5*J256+w_10_5*K256</f>
        <v>#NAME?</v>
      </c>
      <c r="AA256" s="46" t="e">
        <f aca="false">w_1_6*B256+w_2_6*C256+w_3_6*D256+w_4_6*E256+w_5_6*F256+w_6_6*G256+w_7_6*H256+w_8_6*I256+w_9_6*J256+w_10_6*K256</f>
        <v>#NAME?</v>
      </c>
      <c r="AB256" s="46" t="e">
        <f aca="false">w_1_7*B256+w_2_7*C256+w_3_7*D256+w_4_7*E256+w_5_7*F256+w_6_7*G256+w_7_7*H256+w_8_7*I256+w_9_7*J256+w_10_7*K256</f>
        <v>#NAME?</v>
      </c>
      <c r="AC256" s="46" t="e">
        <f aca="false">w_1_8*B256+w_2_8*C256+w_3_8*D256+w_4_8*E256+w_5_8*F256+w_6_8*G256+w_7_8*H256+w_8_8*I256+w_9_8*J256+w_10_8*K256</f>
        <v>#NAME?</v>
      </c>
      <c r="AD256" s="46" t="e">
        <f aca="false">w_1_9*B256+w_2_9*C256+w_3_9*D256+w_4_9*E256+w_5_9*F256+w_6_9*G256+w_7_9*H256+w_8_9*I256+w_9_9*J256+w_10_9*K256</f>
        <v>#NAME?</v>
      </c>
      <c r="AE256" s="46" t="e">
        <f aca="false">w_1_10*B256+w_2_10*C256+w_3_10*D256+w_4_10*E256+w_5_10*F256+w_6_10*G256+w_7_10*H256+w_8_10*I256+w_9_10*J256+w_10_10*K256</f>
        <v>#NAME?</v>
      </c>
    </row>
    <row r="257" customFormat="false" ht="15" hidden="false" customHeight="false" outlineLevel="0" collapsed="false">
      <c r="A257" s="0" t="n">
        <f aca="false">A256+$B$1</f>
        <v>252</v>
      </c>
      <c r="B257" s="45" t="e">
        <f aca="false">B256+eta_1*(L256-B256)*Dt</f>
        <v>#NAME?</v>
      </c>
      <c r="C257" s="46" t="e">
        <f aca="false">C256+eta_2*(M256-C256)*Dt</f>
        <v>#NAME?</v>
      </c>
      <c r="D257" s="47" t="e">
        <f aca="false">D256+eta_3*(N256-D256)*Dt</f>
        <v>#NAME?</v>
      </c>
      <c r="E257" s="46" t="e">
        <f aca="false">E256+eta_4*(O256-E256)*Dt</f>
        <v>#NAME?</v>
      </c>
      <c r="F257" s="48" t="e">
        <f aca="false">F256+eta_5*(P256-F256)*Dt</f>
        <v>#NAME?</v>
      </c>
      <c r="G257" s="49" t="e">
        <f aca="false">G256+eta_6*(Q256-G256)*Dt</f>
        <v>#NAME?</v>
      </c>
      <c r="H257" s="50" t="e">
        <f aca="false">H256+eta_7*(R256-H256)*Dt</f>
        <v>#NAME?</v>
      </c>
      <c r="I257" s="51" t="e">
        <f aca="false">I256+eta_8*(S256-I256)*Dt</f>
        <v>#NAME?</v>
      </c>
      <c r="J257" s="52" t="e">
        <f aca="false">J256+eta_9*(T256-J256)*Dt</f>
        <v>#NAME?</v>
      </c>
      <c r="K257" s="53" t="e">
        <f aca="false">K256+eta_10*(U256-K256)*Dt</f>
        <v>#NAME?</v>
      </c>
      <c r="L257" s="46" t="e">
        <f aca="false">MAX(0,id_1*V257+sum_1*V257+IF(ssum_1&gt;0,ssum_1*V257/lamda_1,0)+slogistic_1*(1/(1+EXP(-s_1*(V257-t_1))))+alogistic_1*(((1/(1+EXP(-s_1*(V257-t_1))))-(1/(1+EXP(s_1*t_1))))*(1+EXP(-s_1*t_1))))</f>
        <v>#NAME?</v>
      </c>
      <c r="M257" s="46" t="e">
        <f aca="false">MAX(0,id_2*W257+sum_2*W257+IF(ssum_2&gt;0,ssum_2*W257/lamda_2,0)+slogistic_2*(1/(1+EXP(-s_2*(W257-t_2))))+alogistic_2*(((1/(1+EXP(-s_2*(W257-t_2))))-(1/(1+EXP(s_2*t_2))))*(1+EXP(-s_2*t_2))))</f>
        <v>#NAME?</v>
      </c>
      <c r="N257" s="46" t="e">
        <f aca="false">MAX(0,id_3*X257+sum_3*X257+IF(ssum_3&gt;0,ssum_3*X257/lamda_3,0)+slogistic_3*(1/(1+EXP(-s_3*(X257-t_3))))+alogistic_3*(((1/(1+EXP(-s_3*(X257-t_3))))-(1/(1+EXP(s_3*t_3))))*(1+EXP(-s_3*t_3))))</f>
        <v>#NAME?</v>
      </c>
      <c r="O257" s="46" t="e">
        <f aca="false">MAX(0,id_4*Y257+sum_4*Y257+IF(ssum_4&gt;0,ssum_4*Y257/lamda_4,0)+slogistic_4*(1/(1+EXP(-s_4*(Y257-t_4))))+alogistic_4*(((1/(1+EXP(-s_4*(Y257-t_4))))-(1/(1+EXP(s_4*t_4))))*(1+EXP(-s_4*t_4))))</f>
        <v>#NAME?</v>
      </c>
      <c r="P257" s="46" t="e">
        <f aca="false">MAX(0,id_5*Z257+sum_5*Z257+IF(ssum_5&gt;0,ssum_5*Z257/lamda_5,0)+slogistic_5*(1/(1+EXP(-s_5*(Z257-t_5))))+alogistic_5*(((1/(1+EXP(-s_5*(Z257-t_5))))-(1/(1+EXP(s_5*t_5))))*(1+EXP(-s_5*t_5))))</f>
        <v>#NAME?</v>
      </c>
      <c r="Q257" s="46" t="e">
        <f aca="false">MAX(0,id_6*AA257+sum_6*AA257+IF(ssum_6&gt;0,ssum_6*AA257/lamda_6,0)+slogistic_6*(1/(1+EXP(-s_6*(AA257-t_6))))+alogistic_6*(((1/(1+EXP(-s_6*(AA257-t_6))))-(1/(1+EXP(s_6*t_6))))*(1+EXP(-s_6*t_6))))</f>
        <v>#NAME?</v>
      </c>
      <c r="R257" s="46" t="e">
        <f aca="false">MAX(0,id_7*AB257+sum_7*AB257+IF(ssum_7&gt;0,ssum_7*AB257/lamda_7,0)+slogistic_7*(1/(1+EXP(-s_7*(AB257-t_7))))+alogistic_7*(((1/(1+EXP(-s_7*(AB257-t_7))))-(1/(1+EXP(s_7*t_7))))*(1+EXP(-s_7*t_7))))</f>
        <v>#NAME?</v>
      </c>
      <c r="S257" s="46" t="e">
        <f aca="false">MAX(0,id_8*AC257+sum_8*AC257+IF(ssum_8&gt;0,ssum_8*AC257/lamda_8,0)+slogistic_8*(1/(1+EXP(-s_8*(AC257-t_8))))+alogistic_8*(((1/(1+EXP(-s_8*(AC257-t_8))))-(1/(1+EXP(s_8*t_8))))*(1+EXP(-s_8*t_8))))</f>
        <v>#NAME?</v>
      </c>
      <c r="T257" s="46" t="e">
        <f aca="false">MAX(0,id_9*AD257+sum_9*AD257+IF(ssum_9&gt;0,ssum_9*AD257/lamda_9,0)+slogistic_9*(1/(1+EXP(-s_9*(AD257-t_9))))+alogistic_9*(((1/(1+EXP(-s_9*(AD257-t_9))))-(1/(1+EXP(s_9*t_9))))*(1+EXP(-s_9*t_9))))</f>
        <v>#NAME?</v>
      </c>
      <c r="U257" s="46" t="e">
        <f aca="false">MAX(0,id_10*AE257+sum_10*AE257+IF(ssum_10&gt;0,ssum_10*AE257/lamda_10,0)+slogistic_10*(1/(1+EXP(-s_10*(AE257-t_10))))+alogistic_10*(((1/(1+EXP(-s_10*(AE257-t_10))))-(1/(1+EXP(s_10*t_10))))*(1+EXP(-s_10*t_10))))</f>
        <v>#NAME?</v>
      </c>
      <c r="V257" s="46" t="e">
        <f aca="false">w_1_1*B257+w_2_1*C257+w_3_1*D257+w_4_1*E257+w_5_1*F257+w_6_1*G257+w_7_1*H257+w_8_1*I257+w_9_1*J257+w_10_1*K257</f>
        <v>#NAME?</v>
      </c>
      <c r="W257" s="46" t="e">
        <f aca="false">w_1_2*B257+w_2_2*C257+w_3_2*D257+w_4_2*E257+w_5_2*F257+w_5_2*G257+w_7_2*H257+w_8_2*I257+w_9_2*J257+w_10_2*K257</f>
        <v>#NAME?</v>
      </c>
      <c r="X257" s="46" t="e">
        <f aca="false">w_1_3*B257+w_2_3*C257+matrix!$E$6*D257+matrix!$E$7*E257+matrix!$E$8*F257+matrix!$E$9*G257+matrix!$E$10*H257+matrix!$E$11*I257+matrix!$E$12*J257+matrix!$E$13*K257</f>
        <v>#NAME?</v>
      </c>
      <c r="Y257" s="46" t="e">
        <f aca="false">w_1_4*B257+w_2_4*C257+w_3_4*D257+w_4_4*E257+w_5_4*F257+w_6_4*G257+w_7_4*H257+w_8_4*I257+w_9_4*J257+w_10_4*K257</f>
        <v>#NAME?</v>
      </c>
      <c r="Z257" s="46" t="e">
        <f aca="false">w_1_5*B257+w_2_5*C257+w_3_5*D257+w_4_5*E257+w_5_5*F257+w_6_5*G257+w_7_5*H257+w_8_5*I257+w_9_5*J257+w_10_5*K257</f>
        <v>#NAME?</v>
      </c>
      <c r="AA257" s="46" t="e">
        <f aca="false">w_1_6*B257+w_2_6*C257+w_3_6*D257+w_4_6*E257+w_5_6*F257+w_6_6*G257+w_7_6*H257+w_8_6*I257+w_9_6*J257+w_10_6*K257</f>
        <v>#NAME?</v>
      </c>
      <c r="AB257" s="46" t="e">
        <f aca="false">w_1_7*B257+w_2_7*C257+w_3_7*D257+w_4_7*E257+w_5_7*F257+w_6_7*G257+w_7_7*H257+w_8_7*I257+w_9_7*J257+w_10_7*K257</f>
        <v>#NAME?</v>
      </c>
      <c r="AC257" s="46" t="e">
        <f aca="false">w_1_8*B257+w_2_8*C257+w_3_8*D257+w_4_8*E257+w_5_8*F257+w_6_8*G257+w_7_8*H257+w_8_8*I257+w_9_8*J257+w_10_8*K257</f>
        <v>#NAME?</v>
      </c>
      <c r="AD257" s="46" t="e">
        <f aca="false">w_1_9*B257+w_2_9*C257+w_3_9*D257+w_4_9*E257+w_5_9*F257+w_6_9*G257+w_7_9*H257+w_8_9*I257+w_9_9*J257+w_10_9*K257</f>
        <v>#NAME?</v>
      </c>
      <c r="AE257" s="46" t="e">
        <f aca="false">w_1_10*B257+w_2_10*C257+w_3_10*D257+w_4_10*E257+w_5_10*F257+w_6_10*G257+w_7_10*H257+w_8_10*I257+w_9_10*J257+w_10_10*K257</f>
        <v>#NAME?</v>
      </c>
    </row>
    <row r="258" customFormat="false" ht="15" hidden="false" customHeight="false" outlineLevel="0" collapsed="false">
      <c r="A258" s="0" t="n">
        <f aca="false">A257+$B$1</f>
        <v>253</v>
      </c>
      <c r="B258" s="45" t="e">
        <f aca="false">B257+eta_1*(L257-B257)*Dt</f>
        <v>#NAME?</v>
      </c>
      <c r="C258" s="46" t="e">
        <f aca="false">C257+eta_2*(M257-C257)*Dt</f>
        <v>#NAME?</v>
      </c>
      <c r="D258" s="47" t="e">
        <f aca="false">D257+eta_3*(N257-D257)*Dt</f>
        <v>#NAME?</v>
      </c>
      <c r="E258" s="46" t="e">
        <f aca="false">E257+eta_4*(O257-E257)*Dt</f>
        <v>#NAME?</v>
      </c>
      <c r="F258" s="48" t="e">
        <f aca="false">F257+eta_5*(P257-F257)*Dt</f>
        <v>#NAME?</v>
      </c>
      <c r="G258" s="49" t="e">
        <f aca="false">G257+eta_6*(Q257-G257)*Dt</f>
        <v>#NAME?</v>
      </c>
      <c r="H258" s="50" t="e">
        <f aca="false">H257+eta_7*(R257-H257)*Dt</f>
        <v>#NAME?</v>
      </c>
      <c r="I258" s="51" t="e">
        <f aca="false">I257+eta_8*(S257-I257)*Dt</f>
        <v>#NAME?</v>
      </c>
      <c r="J258" s="52" t="e">
        <f aca="false">J257+eta_9*(T257-J257)*Dt</f>
        <v>#NAME?</v>
      </c>
      <c r="K258" s="53" t="e">
        <f aca="false">K257+eta_10*(U257-K257)*Dt</f>
        <v>#NAME?</v>
      </c>
      <c r="L258" s="46" t="e">
        <f aca="false">MAX(0,id_1*V258+sum_1*V258+IF(ssum_1&gt;0,ssum_1*V258/lamda_1,0)+slogistic_1*(1/(1+EXP(-s_1*(V258-t_1))))+alogistic_1*(((1/(1+EXP(-s_1*(V258-t_1))))-(1/(1+EXP(s_1*t_1))))*(1+EXP(-s_1*t_1))))</f>
        <v>#NAME?</v>
      </c>
      <c r="M258" s="46" t="e">
        <f aca="false">MAX(0,id_2*W258+sum_2*W258+IF(ssum_2&gt;0,ssum_2*W258/lamda_2,0)+slogistic_2*(1/(1+EXP(-s_2*(W258-t_2))))+alogistic_2*(((1/(1+EXP(-s_2*(W258-t_2))))-(1/(1+EXP(s_2*t_2))))*(1+EXP(-s_2*t_2))))</f>
        <v>#NAME?</v>
      </c>
      <c r="N258" s="46" t="e">
        <f aca="false">MAX(0,id_3*X258+sum_3*X258+IF(ssum_3&gt;0,ssum_3*X258/lamda_3,0)+slogistic_3*(1/(1+EXP(-s_3*(X258-t_3))))+alogistic_3*(((1/(1+EXP(-s_3*(X258-t_3))))-(1/(1+EXP(s_3*t_3))))*(1+EXP(-s_3*t_3))))</f>
        <v>#NAME?</v>
      </c>
      <c r="O258" s="46" t="e">
        <f aca="false">MAX(0,id_4*Y258+sum_4*Y258+IF(ssum_4&gt;0,ssum_4*Y258/lamda_4,0)+slogistic_4*(1/(1+EXP(-s_4*(Y258-t_4))))+alogistic_4*(((1/(1+EXP(-s_4*(Y258-t_4))))-(1/(1+EXP(s_4*t_4))))*(1+EXP(-s_4*t_4))))</f>
        <v>#NAME?</v>
      </c>
      <c r="P258" s="46" t="e">
        <f aca="false">MAX(0,id_5*Z258+sum_5*Z258+IF(ssum_5&gt;0,ssum_5*Z258/lamda_5,0)+slogistic_5*(1/(1+EXP(-s_5*(Z258-t_5))))+alogistic_5*(((1/(1+EXP(-s_5*(Z258-t_5))))-(1/(1+EXP(s_5*t_5))))*(1+EXP(-s_5*t_5))))</f>
        <v>#NAME?</v>
      </c>
      <c r="Q258" s="46" t="e">
        <f aca="false">MAX(0,id_6*AA258+sum_6*AA258+IF(ssum_6&gt;0,ssum_6*AA258/lamda_6,0)+slogistic_6*(1/(1+EXP(-s_6*(AA258-t_6))))+alogistic_6*(((1/(1+EXP(-s_6*(AA258-t_6))))-(1/(1+EXP(s_6*t_6))))*(1+EXP(-s_6*t_6))))</f>
        <v>#NAME?</v>
      </c>
      <c r="R258" s="46" t="e">
        <f aca="false">MAX(0,id_7*AB258+sum_7*AB258+IF(ssum_7&gt;0,ssum_7*AB258/lamda_7,0)+slogistic_7*(1/(1+EXP(-s_7*(AB258-t_7))))+alogistic_7*(((1/(1+EXP(-s_7*(AB258-t_7))))-(1/(1+EXP(s_7*t_7))))*(1+EXP(-s_7*t_7))))</f>
        <v>#NAME?</v>
      </c>
      <c r="S258" s="46" t="e">
        <f aca="false">MAX(0,id_8*AC258+sum_8*AC258+IF(ssum_8&gt;0,ssum_8*AC258/lamda_8,0)+slogistic_8*(1/(1+EXP(-s_8*(AC258-t_8))))+alogistic_8*(((1/(1+EXP(-s_8*(AC258-t_8))))-(1/(1+EXP(s_8*t_8))))*(1+EXP(-s_8*t_8))))</f>
        <v>#NAME?</v>
      </c>
      <c r="T258" s="46" t="e">
        <f aca="false">MAX(0,id_9*AD258+sum_9*AD258+IF(ssum_9&gt;0,ssum_9*AD258/lamda_9,0)+slogistic_9*(1/(1+EXP(-s_9*(AD258-t_9))))+alogistic_9*(((1/(1+EXP(-s_9*(AD258-t_9))))-(1/(1+EXP(s_9*t_9))))*(1+EXP(-s_9*t_9))))</f>
        <v>#NAME?</v>
      </c>
      <c r="U258" s="46" t="e">
        <f aca="false">MAX(0,id_10*AE258+sum_10*AE258+IF(ssum_10&gt;0,ssum_10*AE258/lamda_10,0)+slogistic_10*(1/(1+EXP(-s_10*(AE258-t_10))))+alogistic_10*(((1/(1+EXP(-s_10*(AE258-t_10))))-(1/(1+EXP(s_10*t_10))))*(1+EXP(-s_10*t_10))))</f>
        <v>#NAME?</v>
      </c>
      <c r="V258" s="46" t="e">
        <f aca="false">w_1_1*B258+w_2_1*C258+w_3_1*D258+w_4_1*E258+w_5_1*F258+w_6_1*G258+w_7_1*H258+w_8_1*I258+w_9_1*J258+w_10_1*K258</f>
        <v>#NAME?</v>
      </c>
      <c r="W258" s="46" t="e">
        <f aca="false">w_1_2*B258+w_2_2*C258+w_3_2*D258+w_4_2*E258+w_5_2*F258+w_5_2*G258+w_7_2*H258+w_8_2*I258+w_9_2*J258+w_10_2*K258</f>
        <v>#NAME?</v>
      </c>
      <c r="X258" s="46" t="e">
        <f aca="false">w_1_3*B258+w_2_3*C258+matrix!$E$6*D258+matrix!$E$7*E258+matrix!$E$8*F258+matrix!$E$9*G258+matrix!$E$10*H258+matrix!$E$11*I258+matrix!$E$12*J258+matrix!$E$13*K258</f>
        <v>#NAME?</v>
      </c>
      <c r="Y258" s="46" t="e">
        <f aca="false">w_1_4*B258+w_2_4*C258+w_3_4*D258+w_4_4*E258+w_5_4*F258+w_6_4*G258+w_7_4*H258+w_8_4*I258+w_9_4*J258+w_10_4*K258</f>
        <v>#NAME?</v>
      </c>
      <c r="Z258" s="46" t="e">
        <f aca="false">w_1_5*B258+w_2_5*C258+w_3_5*D258+w_4_5*E258+w_5_5*F258+w_6_5*G258+w_7_5*H258+w_8_5*I258+w_9_5*J258+w_10_5*K258</f>
        <v>#NAME?</v>
      </c>
      <c r="AA258" s="46" t="e">
        <f aca="false">w_1_6*B258+w_2_6*C258+w_3_6*D258+w_4_6*E258+w_5_6*F258+w_6_6*G258+w_7_6*H258+w_8_6*I258+w_9_6*J258+w_10_6*K258</f>
        <v>#NAME?</v>
      </c>
      <c r="AB258" s="46" t="e">
        <f aca="false">w_1_7*B258+w_2_7*C258+w_3_7*D258+w_4_7*E258+w_5_7*F258+w_6_7*G258+w_7_7*H258+w_8_7*I258+w_9_7*J258+w_10_7*K258</f>
        <v>#NAME?</v>
      </c>
      <c r="AC258" s="46" t="e">
        <f aca="false">w_1_8*B258+w_2_8*C258+w_3_8*D258+w_4_8*E258+w_5_8*F258+w_6_8*G258+w_7_8*H258+w_8_8*I258+w_9_8*J258+w_10_8*K258</f>
        <v>#NAME?</v>
      </c>
      <c r="AD258" s="46" t="e">
        <f aca="false">w_1_9*B258+w_2_9*C258+w_3_9*D258+w_4_9*E258+w_5_9*F258+w_6_9*G258+w_7_9*H258+w_8_9*I258+w_9_9*J258+w_10_9*K258</f>
        <v>#NAME?</v>
      </c>
      <c r="AE258" s="46" t="e">
        <f aca="false">w_1_10*B258+w_2_10*C258+w_3_10*D258+w_4_10*E258+w_5_10*F258+w_6_10*G258+w_7_10*H258+w_8_10*I258+w_9_10*J258+w_10_10*K258</f>
        <v>#NAME?</v>
      </c>
    </row>
    <row r="259" customFormat="false" ht="15" hidden="false" customHeight="false" outlineLevel="0" collapsed="false">
      <c r="A259" s="0" t="n">
        <f aca="false">A258+$B$1</f>
        <v>254</v>
      </c>
      <c r="B259" s="45" t="e">
        <f aca="false">B258+eta_1*(L258-B258)*Dt</f>
        <v>#NAME?</v>
      </c>
      <c r="C259" s="46" t="e">
        <f aca="false">C258+eta_2*(M258-C258)*Dt</f>
        <v>#NAME?</v>
      </c>
      <c r="D259" s="47" t="e">
        <f aca="false">D258+eta_3*(N258-D258)*Dt</f>
        <v>#NAME?</v>
      </c>
      <c r="E259" s="46" t="e">
        <f aca="false">E258+eta_4*(O258-E258)*Dt</f>
        <v>#NAME?</v>
      </c>
      <c r="F259" s="48" t="e">
        <f aca="false">F258+eta_5*(P258-F258)*Dt</f>
        <v>#NAME?</v>
      </c>
      <c r="G259" s="49" t="e">
        <f aca="false">G258+eta_6*(Q258-G258)*Dt</f>
        <v>#NAME?</v>
      </c>
      <c r="H259" s="50" t="e">
        <f aca="false">H258+eta_7*(R258-H258)*Dt</f>
        <v>#NAME?</v>
      </c>
      <c r="I259" s="51" t="e">
        <f aca="false">I258+eta_8*(S258-I258)*Dt</f>
        <v>#NAME?</v>
      </c>
      <c r="J259" s="52" t="e">
        <f aca="false">J258+eta_9*(T258-J258)*Dt</f>
        <v>#NAME?</v>
      </c>
      <c r="K259" s="53" t="e">
        <f aca="false">K258+eta_10*(U258-K258)*Dt</f>
        <v>#NAME?</v>
      </c>
      <c r="L259" s="46" t="e">
        <f aca="false">MAX(0,id_1*V259+sum_1*V259+IF(ssum_1&gt;0,ssum_1*V259/lamda_1,0)+slogistic_1*(1/(1+EXP(-s_1*(V259-t_1))))+alogistic_1*(((1/(1+EXP(-s_1*(V259-t_1))))-(1/(1+EXP(s_1*t_1))))*(1+EXP(-s_1*t_1))))</f>
        <v>#NAME?</v>
      </c>
      <c r="M259" s="46" t="e">
        <f aca="false">MAX(0,id_2*W259+sum_2*W259+IF(ssum_2&gt;0,ssum_2*W259/lamda_2,0)+slogistic_2*(1/(1+EXP(-s_2*(W259-t_2))))+alogistic_2*(((1/(1+EXP(-s_2*(W259-t_2))))-(1/(1+EXP(s_2*t_2))))*(1+EXP(-s_2*t_2))))</f>
        <v>#NAME?</v>
      </c>
      <c r="N259" s="46" t="e">
        <f aca="false">MAX(0,id_3*X259+sum_3*X259+IF(ssum_3&gt;0,ssum_3*X259/lamda_3,0)+slogistic_3*(1/(1+EXP(-s_3*(X259-t_3))))+alogistic_3*(((1/(1+EXP(-s_3*(X259-t_3))))-(1/(1+EXP(s_3*t_3))))*(1+EXP(-s_3*t_3))))</f>
        <v>#NAME?</v>
      </c>
      <c r="O259" s="46" t="e">
        <f aca="false">MAX(0,id_4*Y259+sum_4*Y259+IF(ssum_4&gt;0,ssum_4*Y259/lamda_4,0)+slogistic_4*(1/(1+EXP(-s_4*(Y259-t_4))))+alogistic_4*(((1/(1+EXP(-s_4*(Y259-t_4))))-(1/(1+EXP(s_4*t_4))))*(1+EXP(-s_4*t_4))))</f>
        <v>#NAME?</v>
      </c>
      <c r="P259" s="46" t="e">
        <f aca="false">MAX(0,id_5*Z259+sum_5*Z259+IF(ssum_5&gt;0,ssum_5*Z259/lamda_5,0)+slogistic_5*(1/(1+EXP(-s_5*(Z259-t_5))))+alogistic_5*(((1/(1+EXP(-s_5*(Z259-t_5))))-(1/(1+EXP(s_5*t_5))))*(1+EXP(-s_5*t_5))))</f>
        <v>#NAME?</v>
      </c>
      <c r="Q259" s="46" t="e">
        <f aca="false">MAX(0,id_6*AA259+sum_6*AA259+IF(ssum_6&gt;0,ssum_6*AA259/lamda_6,0)+slogistic_6*(1/(1+EXP(-s_6*(AA259-t_6))))+alogistic_6*(((1/(1+EXP(-s_6*(AA259-t_6))))-(1/(1+EXP(s_6*t_6))))*(1+EXP(-s_6*t_6))))</f>
        <v>#NAME?</v>
      </c>
      <c r="R259" s="46" t="e">
        <f aca="false">MAX(0,id_7*AB259+sum_7*AB259+IF(ssum_7&gt;0,ssum_7*AB259/lamda_7,0)+slogistic_7*(1/(1+EXP(-s_7*(AB259-t_7))))+alogistic_7*(((1/(1+EXP(-s_7*(AB259-t_7))))-(1/(1+EXP(s_7*t_7))))*(1+EXP(-s_7*t_7))))</f>
        <v>#NAME?</v>
      </c>
      <c r="S259" s="46" t="e">
        <f aca="false">MAX(0,id_8*AC259+sum_8*AC259+IF(ssum_8&gt;0,ssum_8*AC259/lamda_8,0)+slogistic_8*(1/(1+EXP(-s_8*(AC259-t_8))))+alogistic_8*(((1/(1+EXP(-s_8*(AC259-t_8))))-(1/(1+EXP(s_8*t_8))))*(1+EXP(-s_8*t_8))))</f>
        <v>#NAME?</v>
      </c>
      <c r="T259" s="46" t="e">
        <f aca="false">MAX(0,id_9*AD259+sum_9*AD259+IF(ssum_9&gt;0,ssum_9*AD259/lamda_9,0)+slogistic_9*(1/(1+EXP(-s_9*(AD259-t_9))))+alogistic_9*(((1/(1+EXP(-s_9*(AD259-t_9))))-(1/(1+EXP(s_9*t_9))))*(1+EXP(-s_9*t_9))))</f>
        <v>#NAME?</v>
      </c>
      <c r="U259" s="46" t="e">
        <f aca="false">MAX(0,id_10*AE259+sum_10*AE259+IF(ssum_10&gt;0,ssum_10*AE259/lamda_10,0)+slogistic_10*(1/(1+EXP(-s_10*(AE259-t_10))))+alogistic_10*(((1/(1+EXP(-s_10*(AE259-t_10))))-(1/(1+EXP(s_10*t_10))))*(1+EXP(-s_10*t_10))))</f>
        <v>#NAME?</v>
      </c>
      <c r="V259" s="46" t="e">
        <f aca="false">w_1_1*B259+w_2_1*C259+w_3_1*D259+w_4_1*E259+w_5_1*F259+w_6_1*G259+w_7_1*H259+w_8_1*I259+w_9_1*J259+w_10_1*K259</f>
        <v>#NAME?</v>
      </c>
      <c r="W259" s="46" t="e">
        <f aca="false">w_1_2*B259+w_2_2*C259+w_3_2*D259+w_4_2*E259+w_5_2*F259+w_5_2*G259+w_7_2*H259+w_8_2*I259+w_9_2*J259+w_10_2*K259</f>
        <v>#NAME?</v>
      </c>
      <c r="X259" s="46" t="e">
        <f aca="false">w_1_3*B259+w_2_3*C259+matrix!$E$6*D259+matrix!$E$7*E259+matrix!$E$8*F259+matrix!$E$9*G259+matrix!$E$10*H259+matrix!$E$11*I259+matrix!$E$12*J259+matrix!$E$13*K259</f>
        <v>#NAME?</v>
      </c>
      <c r="Y259" s="46" t="e">
        <f aca="false">w_1_4*B259+w_2_4*C259+w_3_4*D259+w_4_4*E259+w_5_4*F259+w_6_4*G259+w_7_4*H259+w_8_4*I259+w_9_4*J259+w_10_4*K259</f>
        <v>#NAME?</v>
      </c>
      <c r="Z259" s="46" t="e">
        <f aca="false">w_1_5*B259+w_2_5*C259+w_3_5*D259+w_4_5*E259+w_5_5*F259+w_6_5*G259+w_7_5*H259+w_8_5*I259+w_9_5*J259+w_10_5*K259</f>
        <v>#NAME?</v>
      </c>
      <c r="AA259" s="46" t="e">
        <f aca="false">w_1_6*B259+w_2_6*C259+w_3_6*D259+w_4_6*E259+w_5_6*F259+w_6_6*G259+w_7_6*H259+w_8_6*I259+w_9_6*J259+w_10_6*K259</f>
        <v>#NAME?</v>
      </c>
      <c r="AB259" s="46" t="e">
        <f aca="false">w_1_7*B259+w_2_7*C259+w_3_7*D259+w_4_7*E259+w_5_7*F259+w_6_7*G259+w_7_7*H259+w_8_7*I259+w_9_7*J259+w_10_7*K259</f>
        <v>#NAME?</v>
      </c>
      <c r="AC259" s="46" t="e">
        <f aca="false">w_1_8*B259+w_2_8*C259+w_3_8*D259+w_4_8*E259+w_5_8*F259+w_6_8*G259+w_7_8*H259+w_8_8*I259+w_9_8*J259+w_10_8*K259</f>
        <v>#NAME?</v>
      </c>
      <c r="AD259" s="46" t="e">
        <f aca="false">w_1_9*B259+w_2_9*C259+w_3_9*D259+w_4_9*E259+w_5_9*F259+w_6_9*G259+w_7_9*H259+w_8_9*I259+w_9_9*J259+w_10_9*K259</f>
        <v>#NAME?</v>
      </c>
      <c r="AE259" s="46" t="e">
        <f aca="false">w_1_10*B259+w_2_10*C259+w_3_10*D259+w_4_10*E259+w_5_10*F259+w_6_10*G259+w_7_10*H259+w_8_10*I259+w_9_10*J259+w_10_10*K259</f>
        <v>#NAME?</v>
      </c>
    </row>
    <row r="260" customFormat="false" ht="15" hidden="false" customHeight="false" outlineLevel="0" collapsed="false">
      <c r="A260" s="0" t="n">
        <f aca="false">A259+$B$1</f>
        <v>255</v>
      </c>
      <c r="B260" s="45" t="e">
        <f aca="false">B259+eta_1*(L259-B259)*Dt</f>
        <v>#NAME?</v>
      </c>
      <c r="C260" s="46" t="e">
        <f aca="false">C259+eta_2*(M259-C259)*Dt</f>
        <v>#NAME?</v>
      </c>
      <c r="D260" s="47" t="e">
        <f aca="false">D259+eta_3*(N259-D259)*Dt</f>
        <v>#NAME?</v>
      </c>
      <c r="E260" s="46" t="e">
        <f aca="false">E259+eta_4*(O259-E259)*Dt</f>
        <v>#NAME?</v>
      </c>
      <c r="F260" s="48" t="e">
        <f aca="false">F259+eta_5*(P259-F259)*Dt</f>
        <v>#NAME?</v>
      </c>
      <c r="G260" s="49" t="e">
        <f aca="false">G259+eta_6*(Q259-G259)*Dt</f>
        <v>#NAME?</v>
      </c>
      <c r="H260" s="50" t="e">
        <f aca="false">H259+eta_7*(R259-H259)*Dt</f>
        <v>#NAME?</v>
      </c>
      <c r="I260" s="51" t="e">
        <f aca="false">I259+eta_8*(S259-I259)*Dt</f>
        <v>#NAME?</v>
      </c>
      <c r="J260" s="52" t="e">
        <f aca="false">J259+eta_9*(T259-J259)*Dt</f>
        <v>#NAME?</v>
      </c>
      <c r="K260" s="53" t="e">
        <f aca="false">K259+eta_10*(U259-K259)*Dt</f>
        <v>#NAME?</v>
      </c>
      <c r="L260" s="46" t="e">
        <f aca="false">MAX(0,id_1*V260+sum_1*V260+IF(ssum_1&gt;0,ssum_1*V260/lamda_1,0)+slogistic_1*(1/(1+EXP(-s_1*(V260-t_1))))+alogistic_1*(((1/(1+EXP(-s_1*(V260-t_1))))-(1/(1+EXP(s_1*t_1))))*(1+EXP(-s_1*t_1))))</f>
        <v>#NAME?</v>
      </c>
      <c r="M260" s="46" t="e">
        <f aca="false">MAX(0,id_2*W260+sum_2*W260+IF(ssum_2&gt;0,ssum_2*W260/lamda_2,0)+slogistic_2*(1/(1+EXP(-s_2*(W260-t_2))))+alogistic_2*(((1/(1+EXP(-s_2*(W260-t_2))))-(1/(1+EXP(s_2*t_2))))*(1+EXP(-s_2*t_2))))</f>
        <v>#NAME?</v>
      </c>
      <c r="N260" s="46" t="e">
        <f aca="false">MAX(0,id_3*X260+sum_3*X260+IF(ssum_3&gt;0,ssum_3*X260/lamda_3,0)+slogistic_3*(1/(1+EXP(-s_3*(X260-t_3))))+alogistic_3*(((1/(1+EXP(-s_3*(X260-t_3))))-(1/(1+EXP(s_3*t_3))))*(1+EXP(-s_3*t_3))))</f>
        <v>#NAME?</v>
      </c>
      <c r="O260" s="46" t="e">
        <f aca="false">MAX(0,id_4*Y260+sum_4*Y260+IF(ssum_4&gt;0,ssum_4*Y260/lamda_4,0)+slogistic_4*(1/(1+EXP(-s_4*(Y260-t_4))))+alogistic_4*(((1/(1+EXP(-s_4*(Y260-t_4))))-(1/(1+EXP(s_4*t_4))))*(1+EXP(-s_4*t_4))))</f>
        <v>#NAME?</v>
      </c>
      <c r="P260" s="46" t="e">
        <f aca="false">MAX(0,id_5*Z260+sum_5*Z260+IF(ssum_5&gt;0,ssum_5*Z260/lamda_5,0)+slogistic_5*(1/(1+EXP(-s_5*(Z260-t_5))))+alogistic_5*(((1/(1+EXP(-s_5*(Z260-t_5))))-(1/(1+EXP(s_5*t_5))))*(1+EXP(-s_5*t_5))))</f>
        <v>#NAME?</v>
      </c>
      <c r="Q260" s="46" t="e">
        <f aca="false">MAX(0,id_6*AA260+sum_6*AA260+IF(ssum_6&gt;0,ssum_6*AA260/lamda_6,0)+slogistic_6*(1/(1+EXP(-s_6*(AA260-t_6))))+alogistic_6*(((1/(1+EXP(-s_6*(AA260-t_6))))-(1/(1+EXP(s_6*t_6))))*(1+EXP(-s_6*t_6))))</f>
        <v>#NAME?</v>
      </c>
      <c r="R260" s="46" t="e">
        <f aca="false">MAX(0,id_7*AB260+sum_7*AB260+IF(ssum_7&gt;0,ssum_7*AB260/lamda_7,0)+slogistic_7*(1/(1+EXP(-s_7*(AB260-t_7))))+alogistic_7*(((1/(1+EXP(-s_7*(AB260-t_7))))-(1/(1+EXP(s_7*t_7))))*(1+EXP(-s_7*t_7))))</f>
        <v>#NAME?</v>
      </c>
      <c r="S260" s="46" t="e">
        <f aca="false">MAX(0,id_8*AC260+sum_8*AC260+IF(ssum_8&gt;0,ssum_8*AC260/lamda_8,0)+slogistic_8*(1/(1+EXP(-s_8*(AC260-t_8))))+alogistic_8*(((1/(1+EXP(-s_8*(AC260-t_8))))-(1/(1+EXP(s_8*t_8))))*(1+EXP(-s_8*t_8))))</f>
        <v>#NAME?</v>
      </c>
      <c r="T260" s="46" t="e">
        <f aca="false">MAX(0,id_9*AD260+sum_9*AD260+IF(ssum_9&gt;0,ssum_9*AD260/lamda_9,0)+slogistic_9*(1/(1+EXP(-s_9*(AD260-t_9))))+alogistic_9*(((1/(1+EXP(-s_9*(AD260-t_9))))-(1/(1+EXP(s_9*t_9))))*(1+EXP(-s_9*t_9))))</f>
        <v>#NAME?</v>
      </c>
      <c r="U260" s="46" t="e">
        <f aca="false">MAX(0,id_10*AE260+sum_10*AE260+IF(ssum_10&gt;0,ssum_10*AE260/lamda_10,0)+slogistic_10*(1/(1+EXP(-s_10*(AE260-t_10))))+alogistic_10*(((1/(1+EXP(-s_10*(AE260-t_10))))-(1/(1+EXP(s_10*t_10))))*(1+EXP(-s_10*t_10))))</f>
        <v>#NAME?</v>
      </c>
      <c r="V260" s="46" t="e">
        <f aca="false">w_1_1*B260+w_2_1*C260+w_3_1*D260+w_4_1*E260+w_5_1*F260+w_6_1*G260+w_7_1*H260+w_8_1*I260+w_9_1*J260+w_10_1*K260</f>
        <v>#NAME?</v>
      </c>
      <c r="W260" s="46" t="e">
        <f aca="false">w_1_2*B260+w_2_2*C260+w_3_2*D260+w_4_2*E260+w_5_2*F260+w_5_2*G260+w_7_2*H260+w_8_2*I260+w_9_2*J260+w_10_2*K260</f>
        <v>#NAME?</v>
      </c>
      <c r="X260" s="46" t="e">
        <f aca="false">w_1_3*B260+w_2_3*C260+matrix!$E$6*D260+matrix!$E$7*E260+matrix!$E$8*F260+matrix!$E$9*G260+matrix!$E$10*H260+matrix!$E$11*I260+matrix!$E$12*J260+matrix!$E$13*K260</f>
        <v>#NAME?</v>
      </c>
      <c r="Y260" s="46" t="e">
        <f aca="false">w_1_4*B260+w_2_4*C260+w_3_4*D260+w_4_4*E260+w_5_4*F260+w_6_4*G260+w_7_4*H260+w_8_4*I260+w_9_4*J260+w_10_4*K260</f>
        <v>#NAME?</v>
      </c>
      <c r="Z260" s="46" t="e">
        <f aca="false">w_1_5*B260+w_2_5*C260+w_3_5*D260+w_4_5*E260+w_5_5*F260+w_6_5*G260+w_7_5*H260+w_8_5*I260+w_9_5*J260+w_10_5*K260</f>
        <v>#NAME?</v>
      </c>
      <c r="AA260" s="46" t="e">
        <f aca="false">w_1_6*B260+w_2_6*C260+w_3_6*D260+w_4_6*E260+w_5_6*F260+w_6_6*G260+w_7_6*H260+w_8_6*I260+w_9_6*J260+w_10_6*K260</f>
        <v>#NAME?</v>
      </c>
      <c r="AB260" s="46" t="e">
        <f aca="false">w_1_7*B260+w_2_7*C260+w_3_7*D260+w_4_7*E260+w_5_7*F260+w_6_7*G260+w_7_7*H260+w_8_7*I260+w_9_7*J260+w_10_7*K260</f>
        <v>#NAME?</v>
      </c>
      <c r="AC260" s="46" t="e">
        <f aca="false">w_1_8*B260+w_2_8*C260+w_3_8*D260+w_4_8*E260+w_5_8*F260+w_6_8*G260+w_7_8*H260+w_8_8*I260+w_9_8*J260+w_10_8*K260</f>
        <v>#NAME?</v>
      </c>
      <c r="AD260" s="46" t="e">
        <f aca="false">w_1_9*B260+w_2_9*C260+w_3_9*D260+w_4_9*E260+w_5_9*F260+w_6_9*G260+w_7_9*H260+w_8_9*I260+w_9_9*J260+w_10_9*K260</f>
        <v>#NAME?</v>
      </c>
      <c r="AE260" s="46" t="e">
        <f aca="false">w_1_10*B260+w_2_10*C260+w_3_10*D260+w_4_10*E260+w_5_10*F260+w_6_10*G260+w_7_10*H260+w_8_10*I260+w_9_10*J260+w_10_10*K260</f>
        <v>#NAME?</v>
      </c>
    </row>
    <row r="261" customFormat="false" ht="15" hidden="false" customHeight="false" outlineLevel="0" collapsed="false">
      <c r="A261" s="0" t="n">
        <f aca="false">A260+$B$1</f>
        <v>256</v>
      </c>
      <c r="B261" s="45" t="e">
        <f aca="false">B260+eta_1*(L260-B260)*Dt</f>
        <v>#NAME?</v>
      </c>
      <c r="C261" s="46" t="e">
        <f aca="false">C260+eta_2*(M260-C260)*Dt</f>
        <v>#NAME?</v>
      </c>
      <c r="D261" s="47" t="e">
        <f aca="false">D260+eta_3*(N260-D260)*Dt</f>
        <v>#NAME?</v>
      </c>
      <c r="E261" s="46" t="e">
        <f aca="false">E260+eta_4*(O260-E260)*Dt</f>
        <v>#NAME?</v>
      </c>
      <c r="F261" s="48" t="e">
        <f aca="false">F260+eta_5*(P260-F260)*Dt</f>
        <v>#NAME?</v>
      </c>
      <c r="G261" s="49" t="e">
        <f aca="false">G260+eta_6*(Q260-G260)*Dt</f>
        <v>#NAME?</v>
      </c>
      <c r="H261" s="50" t="e">
        <f aca="false">H260+eta_7*(R260-H260)*Dt</f>
        <v>#NAME?</v>
      </c>
      <c r="I261" s="51" t="e">
        <f aca="false">I260+eta_8*(S260-I260)*Dt</f>
        <v>#NAME?</v>
      </c>
      <c r="J261" s="52" t="e">
        <f aca="false">J260+eta_9*(T260-J260)*Dt</f>
        <v>#NAME?</v>
      </c>
      <c r="K261" s="53" t="e">
        <f aca="false">K260+eta_10*(U260-K260)*Dt</f>
        <v>#NAME?</v>
      </c>
      <c r="L261" s="46" t="e">
        <f aca="false">MAX(0,id_1*V261+sum_1*V261+IF(ssum_1&gt;0,ssum_1*V261/lamda_1,0)+slogistic_1*(1/(1+EXP(-s_1*(V261-t_1))))+alogistic_1*(((1/(1+EXP(-s_1*(V261-t_1))))-(1/(1+EXP(s_1*t_1))))*(1+EXP(-s_1*t_1))))</f>
        <v>#NAME?</v>
      </c>
      <c r="M261" s="46" t="e">
        <f aca="false">MAX(0,id_2*W261+sum_2*W261+IF(ssum_2&gt;0,ssum_2*W261/lamda_2,0)+slogistic_2*(1/(1+EXP(-s_2*(W261-t_2))))+alogistic_2*(((1/(1+EXP(-s_2*(W261-t_2))))-(1/(1+EXP(s_2*t_2))))*(1+EXP(-s_2*t_2))))</f>
        <v>#NAME?</v>
      </c>
      <c r="N261" s="46" t="e">
        <f aca="false">MAX(0,id_3*X261+sum_3*X261+IF(ssum_3&gt;0,ssum_3*X261/lamda_3,0)+slogistic_3*(1/(1+EXP(-s_3*(X261-t_3))))+alogistic_3*(((1/(1+EXP(-s_3*(X261-t_3))))-(1/(1+EXP(s_3*t_3))))*(1+EXP(-s_3*t_3))))</f>
        <v>#NAME?</v>
      </c>
      <c r="O261" s="46" t="e">
        <f aca="false">MAX(0,id_4*Y261+sum_4*Y261+IF(ssum_4&gt;0,ssum_4*Y261/lamda_4,0)+slogistic_4*(1/(1+EXP(-s_4*(Y261-t_4))))+alogistic_4*(((1/(1+EXP(-s_4*(Y261-t_4))))-(1/(1+EXP(s_4*t_4))))*(1+EXP(-s_4*t_4))))</f>
        <v>#NAME?</v>
      </c>
      <c r="P261" s="46" t="e">
        <f aca="false">MAX(0,id_5*Z261+sum_5*Z261+IF(ssum_5&gt;0,ssum_5*Z261/lamda_5,0)+slogistic_5*(1/(1+EXP(-s_5*(Z261-t_5))))+alogistic_5*(((1/(1+EXP(-s_5*(Z261-t_5))))-(1/(1+EXP(s_5*t_5))))*(1+EXP(-s_5*t_5))))</f>
        <v>#NAME?</v>
      </c>
      <c r="Q261" s="46" t="e">
        <f aca="false">MAX(0,id_6*AA261+sum_6*AA261+IF(ssum_6&gt;0,ssum_6*AA261/lamda_6,0)+slogistic_6*(1/(1+EXP(-s_6*(AA261-t_6))))+alogistic_6*(((1/(1+EXP(-s_6*(AA261-t_6))))-(1/(1+EXP(s_6*t_6))))*(1+EXP(-s_6*t_6))))</f>
        <v>#NAME?</v>
      </c>
      <c r="R261" s="46" t="e">
        <f aca="false">MAX(0,id_7*AB261+sum_7*AB261+IF(ssum_7&gt;0,ssum_7*AB261/lamda_7,0)+slogistic_7*(1/(1+EXP(-s_7*(AB261-t_7))))+alogistic_7*(((1/(1+EXP(-s_7*(AB261-t_7))))-(1/(1+EXP(s_7*t_7))))*(1+EXP(-s_7*t_7))))</f>
        <v>#NAME?</v>
      </c>
      <c r="S261" s="46" t="e">
        <f aca="false">MAX(0,id_8*AC261+sum_8*AC261+IF(ssum_8&gt;0,ssum_8*AC261/lamda_8,0)+slogistic_8*(1/(1+EXP(-s_8*(AC261-t_8))))+alogistic_8*(((1/(1+EXP(-s_8*(AC261-t_8))))-(1/(1+EXP(s_8*t_8))))*(1+EXP(-s_8*t_8))))</f>
        <v>#NAME?</v>
      </c>
      <c r="T261" s="46" t="e">
        <f aca="false">MAX(0,id_9*AD261+sum_9*AD261+IF(ssum_9&gt;0,ssum_9*AD261/lamda_9,0)+slogistic_9*(1/(1+EXP(-s_9*(AD261-t_9))))+alogistic_9*(((1/(1+EXP(-s_9*(AD261-t_9))))-(1/(1+EXP(s_9*t_9))))*(1+EXP(-s_9*t_9))))</f>
        <v>#NAME?</v>
      </c>
      <c r="U261" s="46" t="e">
        <f aca="false">MAX(0,id_10*AE261+sum_10*AE261+IF(ssum_10&gt;0,ssum_10*AE261/lamda_10,0)+slogistic_10*(1/(1+EXP(-s_10*(AE261-t_10))))+alogistic_10*(((1/(1+EXP(-s_10*(AE261-t_10))))-(1/(1+EXP(s_10*t_10))))*(1+EXP(-s_10*t_10))))</f>
        <v>#NAME?</v>
      </c>
      <c r="V261" s="46" t="e">
        <f aca="false">w_1_1*B261+w_2_1*C261+w_3_1*D261+w_4_1*E261+w_5_1*F261+w_6_1*G261+w_7_1*H261+w_8_1*I261+w_9_1*J261+w_10_1*K261</f>
        <v>#NAME?</v>
      </c>
      <c r="W261" s="46" t="e">
        <f aca="false">w_1_2*B261+w_2_2*C261+w_3_2*D261+w_4_2*E261+w_5_2*F261+w_5_2*G261+w_7_2*H261+w_8_2*I261+w_9_2*J261+w_10_2*K261</f>
        <v>#NAME?</v>
      </c>
      <c r="X261" s="46" t="e">
        <f aca="false">w_1_3*B261+w_2_3*C261+matrix!$E$6*D261+matrix!$E$7*E261+matrix!$E$8*F261+matrix!$E$9*G261+matrix!$E$10*H261+matrix!$E$11*I261+matrix!$E$12*J261+matrix!$E$13*K261</f>
        <v>#NAME?</v>
      </c>
      <c r="Y261" s="46" t="e">
        <f aca="false">w_1_4*B261+w_2_4*C261+w_3_4*D261+w_4_4*E261+w_5_4*F261+w_6_4*G261+w_7_4*H261+w_8_4*I261+w_9_4*J261+w_10_4*K261</f>
        <v>#NAME?</v>
      </c>
      <c r="Z261" s="46" t="e">
        <f aca="false">w_1_5*B261+w_2_5*C261+w_3_5*D261+w_4_5*E261+w_5_5*F261+w_6_5*G261+w_7_5*H261+w_8_5*I261+w_9_5*J261+w_10_5*K261</f>
        <v>#NAME?</v>
      </c>
      <c r="AA261" s="46" t="e">
        <f aca="false">w_1_6*B261+w_2_6*C261+w_3_6*D261+w_4_6*E261+w_5_6*F261+w_6_6*G261+w_7_6*H261+w_8_6*I261+w_9_6*J261+w_10_6*K261</f>
        <v>#NAME?</v>
      </c>
      <c r="AB261" s="46" t="e">
        <f aca="false">w_1_7*B261+w_2_7*C261+w_3_7*D261+w_4_7*E261+w_5_7*F261+w_6_7*G261+w_7_7*H261+w_8_7*I261+w_9_7*J261+w_10_7*K261</f>
        <v>#NAME?</v>
      </c>
      <c r="AC261" s="46" t="e">
        <f aca="false">w_1_8*B261+w_2_8*C261+w_3_8*D261+w_4_8*E261+w_5_8*F261+w_6_8*G261+w_7_8*H261+w_8_8*I261+w_9_8*J261+w_10_8*K261</f>
        <v>#NAME?</v>
      </c>
      <c r="AD261" s="46" t="e">
        <f aca="false">w_1_9*B261+w_2_9*C261+w_3_9*D261+w_4_9*E261+w_5_9*F261+w_6_9*G261+w_7_9*H261+w_8_9*I261+w_9_9*J261+w_10_9*K261</f>
        <v>#NAME?</v>
      </c>
      <c r="AE261" s="46" t="e">
        <f aca="false">w_1_10*B261+w_2_10*C261+w_3_10*D261+w_4_10*E261+w_5_10*F261+w_6_10*G261+w_7_10*H261+w_8_10*I261+w_9_10*J261+w_10_10*K261</f>
        <v>#NAME?</v>
      </c>
    </row>
    <row r="262" customFormat="false" ht="15" hidden="false" customHeight="false" outlineLevel="0" collapsed="false">
      <c r="A262" s="0" t="n">
        <f aca="false">A261+$B$1</f>
        <v>257</v>
      </c>
      <c r="B262" s="45" t="e">
        <f aca="false">B261+eta_1*(L261-B261)*Dt</f>
        <v>#NAME?</v>
      </c>
      <c r="C262" s="46" t="e">
        <f aca="false">C261+eta_2*(M261-C261)*Dt</f>
        <v>#NAME?</v>
      </c>
      <c r="D262" s="47" t="e">
        <f aca="false">D261+eta_3*(N261-D261)*Dt</f>
        <v>#NAME?</v>
      </c>
      <c r="E262" s="46" t="e">
        <f aca="false">E261+eta_4*(O261-E261)*Dt</f>
        <v>#NAME?</v>
      </c>
      <c r="F262" s="48" t="e">
        <f aca="false">F261+eta_5*(P261-F261)*Dt</f>
        <v>#NAME?</v>
      </c>
      <c r="G262" s="49" t="e">
        <f aca="false">G261+eta_6*(Q261-G261)*Dt</f>
        <v>#NAME?</v>
      </c>
      <c r="H262" s="50" t="e">
        <f aca="false">H261+eta_7*(R261-H261)*Dt</f>
        <v>#NAME?</v>
      </c>
      <c r="I262" s="51" t="e">
        <f aca="false">I261+eta_8*(S261-I261)*Dt</f>
        <v>#NAME?</v>
      </c>
      <c r="J262" s="52" t="e">
        <f aca="false">J261+eta_9*(T261-J261)*Dt</f>
        <v>#NAME?</v>
      </c>
      <c r="K262" s="53" t="e">
        <f aca="false">K261+eta_10*(U261-K261)*Dt</f>
        <v>#NAME?</v>
      </c>
      <c r="L262" s="46" t="e">
        <f aca="false">MAX(0,id_1*V262+sum_1*V262+IF(ssum_1&gt;0,ssum_1*V262/lamda_1,0)+slogistic_1*(1/(1+EXP(-s_1*(V262-t_1))))+alogistic_1*(((1/(1+EXP(-s_1*(V262-t_1))))-(1/(1+EXP(s_1*t_1))))*(1+EXP(-s_1*t_1))))</f>
        <v>#NAME?</v>
      </c>
      <c r="M262" s="46" t="e">
        <f aca="false">MAX(0,id_2*W262+sum_2*W262+IF(ssum_2&gt;0,ssum_2*W262/lamda_2,0)+slogistic_2*(1/(1+EXP(-s_2*(W262-t_2))))+alogistic_2*(((1/(1+EXP(-s_2*(W262-t_2))))-(1/(1+EXP(s_2*t_2))))*(1+EXP(-s_2*t_2))))</f>
        <v>#NAME?</v>
      </c>
      <c r="N262" s="46" t="e">
        <f aca="false">MAX(0,id_3*X262+sum_3*X262+IF(ssum_3&gt;0,ssum_3*X262/lamda_3,0)+slogistic_3*(1/(1+EXP(-s_3*(X262-t_3))))+alogistic_3*(((1/(1+EXP(-s_3*(X262-t_3))))-(1/(1+EXP(s_3*t_3))))*(1+EXP(-s_3*t_3))))</f>
        <v>#NAME?</v>
      </c>
      <c r="O262" s="46" t="e">
        <f aca="false">MAX(0,id_4*Y262+sum_4*Y262+IF(ssum_4&gt;0,ssum_4*Y262/lamda_4,0)+slogistic_4*(1/(1+EXP(-s_4*(Y262-t_4))))+alogistic_4*(((1/(1+EXP(-s_4*(Y262-t_4))))-(1/(1+EXP(s_4*t_4))))*(1+EXP(-s_4*t_4))))</f>
        <v>#NAME?</v>
      </c>
      <c r="P262" s="46" t="e">
        <f aca="false">MAX(0,id_5*Z262+sum_5*Z262+IF(ssum_5&gt;0,ssum_5*Z262/lamda_5,0)+slogistic_5*(1/(1+EXP(-s_5*(Z262-t_5))))+alogistic_5*(((1/(1+EXP(-s_5*(Z262-t_5))))-(1/(1+EXP(s_5*t_5))))*(1+EXP(-s_5*t_5))))</f>
        <v>#NAME?</v>
      </c>
      <c r="Q262" s="46" t="e">
        <f aca="false">MAX(0,id_6*AA262+sum_6*AA262+IF(ssum_6&gt;0,ssum_6*AA262/lamda_6,0)+slogistic_6*(1/(1+EXP(-s_6*(AA262-t_6))))+alogistic_6*(((1/(1+EXP(-s_6*(AA262-t_6))))-(1/(1+EXP(s_6*t_6))))*(1+EXP(-s_6*t_6))))</f>
        <v>#NAME?</v>
      </c>
      <c r="R262" s="46" t="e">
        <f aca="false">MAX(0,id_7*AB262+sum_7*AB262+IF(ssum_7&gt;0,ssum_7*AB262/lamda_7,0)+slogistic_7*(1/(1+EXP(-s_7*(AB262-t_7))))+alogistic_7*(((1/(1+EXP(-s_7*(AB262-t_7))))-(1/(1+EXP(s_7*t_7))))*(1+EXP(-s_7*t_7))))</f>
        <v>#NAME?</v>
      </c>
      <c r="S262" s="46" t="e">
        <f aca="false">MAX(0,id_8*AC262+sum_8*AC262+IF(ssum_8&gt;0,ssum_8*AC262/lamda_8,0)+slogistic_8*(1/(1+EXP(-s_8*(AC262-t_8))))+alogistic_8*(((1/(1+EXP(-s_8*(AC262-t_8))))-(1/(1+EXP(s_8*t_8))))*(1+EXP(-s_8*t_8))))</f>
        <v>#NAME?</v>
      </c>
      <c r="T262" s="46" t="e">
        <f aca="false">MAX(0,id_9*AD262+sum_9*AD262+IF(ssum_9&gt;0,ssum_9*AD262/lamda_9,0)+slogistic_9*(1/(1+EXP(-s_9*(AD262-t_9))))+alogistic_9*(((1/(1+EXP(-s_9*(AD262-t_9))))-(1/(1+EXP(s_9*t_9))))*(1+EXP(-s_9*t_9))))</f>
        <v>#NAME?</v>
      </c>
      <c r="U262" s="46" t="e">
        <f aca="false">MAX(0,id_10*AE262+sum_10*AE262+IF(ssum_10&gt;0,ssum_10*AE262/lamda_10,0)+slogistic_10*(1/(1+EXP(-s_10*(AE262-t_10))))+alogistic_10*(((1/(1+EXP(-s_10*(AE262-t_10))))-(1/(1+EXP(s_10*t_10))))*(1+EXP(-s_10*t_10))))</f>
        <v>#NAME?</v>
      </c>
      <c r="V262" s="46" t="e">
        <f aca="false">w_1_1*B262+w_2_1*C262+w_3_1*D262+w_4_1*E262+w_5_1*F262+w_6_1*G262+w_7_1*H262+w_8_1*I262+w_9_1*J262+w_10_1*K262</f>
        <v>#NAME?</v>
      </c>
      <c r="W262" s="46" t="e">
        <f aca="false">w_1_2*B262+w_2_2*C262+w_3_2*D262+w_4_2*E262+w_5_2*F262+w_5_2*G262+w_7_2*H262+w_8_2*I262+w_9_2*J262+w_10_2*K262</f>
        <v>#NAME?</v>
      </c>
      <c r="X262" s="46" t="e">
        <f aca="false">w_1_3*B262+w_2_3*C262+matrix!$E$6*D262+matrix!$E$7*E262+matrix!$E$8*F262+matrix!$E$9*G262+matrix!$E$10*H262+matrix!$E$11*I262+matrix!$E$12*J262+matrix!$E$13*K262</f>
        <v>#NAME?</v>
      </c>
      <c r="Y262" s="46" t="e">
        <f aca="false">w_1_4*B262+w_2_4*C262+w_3_4*D262+w_4_4*E262+w_5_4*F262+w_6_4*G262+w_7_4*H262+w_8_4*I262+w_9_4*J262+w_10_4*K262</f>
        <v>#NAME?</v>
      </c>
      <c r="Z262" s="46" t="e">
        <f aca="false">w_1_5*B262+w_2_5*C262+w_3_5*D262+w_4_5*E262+w_5_5*F262+w_6_5*G262+w_7_5*H262+w_8_5*I262+w_9_5*J262+w_10_5*K262</f>
        <v>#NAME?</v>
      </c>
      <c r="AA262" s="46" t="e">
        <f aca="false">w_1_6*B262+w_2_6*C262+w_3_6*D262+w_4_6*E262+w_5_6*F262+w_6_6*G262+w_7_6*H262+w_8_6*I262+w_9_6*J262+w_10_6*K262</f>
        <v>#NAME?</v>
      </c>
      <c r="AB262" s="46" t="e">
        <f aca="false">w_1_7*B262+w_2_7*C262+w_3_7*D262+w_4_7*E262+w_5_7*F262+w_6_7*G262+w_7_7*H262+w_8_7*I262+w_9_7*J262+w_10_7*K262</f>
        <v>#NAME?</v>
      </c>
      <c r="AC262" s="46" t="e">
        <f aca="false">w_1_8*B262+w_2_8*C262+w_3_8*D262+w_4_8*E262+w_5_8*F262+w_6_8*G262+w_7_8*H262+w_8_8*I262+w_9_8*J262+w_10_8*K262</f>
        <v>#NAME?</v>
      </c>
      <c r="AD262" s="46" t="e">
        <f aca="false">w_1_9*B262+w_2_9*C262+w_3_9*D262+w_4_9*E262+w_5_9*F262+w_6_9*G262+w_7_9*H262+w_8_9*I262+w_9_9*J262+w_10_9*K262</f>
        <v>#NAME?</v>
      </c>
      <c r="AE262" s="46" t="e">
        <f aca="false">w_1_10*B262+w_2_10*C262+w_3_10*D262+w_4_10*E262+w_5_10*F262+w_6_10*G262+w_7_10*H262+w_8_10*I262+w_9_10*J262+w_10_10*K262</f>
        <v>#NAME?</v>
      </c>
    </row>
    <row r="263" customFormat="false" ht="15" hidden="false" customHeight="false" outlineLevel="0" collapsed="false">
      <c r="A263" s="0" t="n">
        <f aca="false">A262+$B$1</f>
        <v>258</v>
      </c>
      <c r="B263" s="45" t="e">
        <f aca="false">B262+eta_1*(L262-B262)*Dt</f>
        <v>#NAME?</v>
      </c>
      <c r="C263" s="46" t="e">
        <f aca="false">C262+eta_2*(M262-C262)*Dt</f>
        <v>#NAME?</v>
      </c>
      <c r="D263" s="47" t="e">
        <f aca="false">D262+eta_3*(N262-D262)*Dt</f>
        <v>#NAME?</v>
      </c>
      <c r="E263" s="46" t="e">
        <f aca="false">E262+eta_4*(O262-E262)*Dt</f>
        <v>#NAME?</v>
      </c>
      <c r="F263" s="48" t="e">
        <f aca="false">F262+eta_5*(P262-F262)*Dt</f>
        <v>#NAME?</v>
      </c>
      <c r="G263" s="49" t="e">
        <f aca="false">G262+eta_6*(Q262-G262)*Dt</f>
        <v>#NAME?</v>
      </c>
      <c r="H263" s="50" t="e">
        <f aca="false">H262+eta_7*(R262-H262)*Dt</f>
        <v>#NAME?</v>
      </c>
      <c r="I263" s="51" t="e">
        <f aca="false">I262+eta_8*(S262-I262)*Dt</f>
        <v>#NAME?</v>
      </c>
      <c r="J263" s="52" t="e">
        <f aca="false">J262+eta_9*(T262-J262)*Dt</f>
        <v>#NAME?</v>
      </c>
      <c r="K263" s="53" t="e">
        <f aca="false">K262+eta_10*(U262-K262)*Dt</f>
        <v>#NAME?</v>
      </c>
      <c r="L263" s="46" t="e">
        <f aca="false">MAX(0,id_1*V263+sum_1*V263+IF(ssum_1&gt;0,ssum_1*V263/lamda_1,0)+slogistic_1*(1/(1+EXP(-s_1*(V263-t_1))))+alogistic_1*(((1/(1+EXP(-s_1*(V263-t_1))))-(1/(1+EXP(s_1*t_1))))*(1+EXP(-s_1*t_1))))</f>
        <v>#NAME?</v>
      </c>
      <c r="M263" s="46" t="e">
        <f aca="false">MAX(0,id_2*W263+sum_2*W263+IF(ssum_2&gt;0,ssum_2*W263/lamda_2,0)+slogistic_2*(1/(1+EXP(-s_2*(W263-t_2))))+alogistic_2*(((1/(1+EXP(-s_2*(W263-t_2))))-(1/(1+EXP(s_2*t_2))))*(1+EXP(-s_2*t_2))))</f>
        <v>#NAME?</v>
      </c>
      <c r="N263" s="46" t="e">
        <f aca="false">MAX(0,id_3*X263+sum_3*X263+IF(ssum_3&gt;0,ssum_3*X263/lamda_3,0)+slogistic_3*(1/(1+EXP(-s_3*(X263-t_3))))+alogistic_3*(((1/(1+EXP(-s_3*(X263-t_3))))-(1/(1+EXP(s_3*t_3))))*(1+EXP(-s_3*t_3))))</f>
        <v>#NAME?</v>
      </c>
      <c r="O263" s="46" t="e">
        <f aca="false">MAX(0,id_4*Y263+sum_4*Y263+IF(ssum_4&gt;0,ssum_4*Y263/lamda_4,0)+slogistic_4*(1/(1+EXP(-s_4*(Y263-t_4))))+alogistic_4*(((1/(1+EXP(-s_4*(Y263-t_4))))-(1/(1+EXP(s_4*t_4))))*(1+EXP(-s_4*t_4))))</f>
        <v>#NAME?</v>
      </c>
      <c r="P263" s="46" t="e">
        <f aca="false">MAX(0,id_5*Z263+sum_5*Z263+IF(ssum_5&gt;0,ssum_5*Z263/lamda_5,0)+slogistic_5*(1/(1+EXP(-s_5*(Z263-t_5))))+alogistic_5*(((1/(1+EXP(-s_5*(Z263-t_5))))-(1/(1+EXP(s_5*t_5))))*(1+EXP(-s_5*t_5))))</f>
        <v>#NAME?</v>
      </c>
      <c r="Q263" s="46" t="e">
        <f aca="false">MAX(0,id_6*AA263+sum_6*AA263+IF(ssum_6&gt;0,ssum_6*AA263/lamda_6,0)+slogistic_6*(1/(1+EXP(-s_6*(AA263-t_6))))+alogistic_6*(((1/(1+EXP(-s_6*(AA263-t_6))))-(1/(1+EXP(s_6*t_6))))*(1+EXP(-s_6*t_6))))</f>
        <v>#NAME?</v>
      </c>
      <c r="R263" s="46" t="e">
        <f aca="false">MAX(0,id_7*AB263+sum_7*AB263+IF(ssum_7&gt;0,ssum_7*AB263/lamda_7,0)+slogistic_7*(1/(1+EXP(-s_7*(AB263-t_7))))+alogistic_7*(((1/(1+EXP(-s_7*(AB263-t_7))))-(1/(1+EXP(s_7*t_7))))*(1+EXP(-s_7*t_7))))</f>
        <v>#NAME?</v>
      </c>
      <c r="S263" s="46" t="e">
        <f aca="false">MAX(0,id_8*AC263+sum_8*AC263+IF(ssum_8&gt;0,ssum_8*AC263/lamda_8,0)+slogistic_8*(1/(1+EXP(-s_8*(AC263-t_8))))+alogistic_8*(((1/(1+EXP(-s_8*(AC263-t_8))))-(1/(1+EXP(s_8*t_8))))*(1+EXP(-s_8*t_8))))</f>
        <v>#NAME?</v>
      </c>
      <c r="T263" s="46" t="e">
        <f aca="false">MAX(0,id_9*AD263+sum_9*AD263+IF(ssum_9&gt;0,ssum_9*AD263/lamda_9,0)+slogistic_9*(1/(1+EXP(-s_9*(AD263-t_9))))+alogistic_9*(((1/(1+EXP(-s_9*(AD263-t_9))))-(1/(1+EXP(s_9*t_9))))*(1+EXP(-s_9*t_9))))</f>
        <v>#NAME?</v>
      </c>
      <c r="U263" s="46" t="e">
        <f aca="false">MAX(0,id_10*AE263+sum_10*AE263+IF(ssum_10&gt;0,ssum_10*AE263/lamda_10,0)+slogistic_10*(1/(1+EXP(-s_10*(AE263-t_10))))+alogistic_10*(((1/(1+EXP(-s_10*(AE263-t_10))))-(1/(1+EXP(s_10*t_10))))*(1+EXP(-s_10*t_10))))</f>
        <v>#NAME?</v>
      </c>
      <c r="V263" s="46" t="e">
        <f aca="false">w_1_1*B263+w_2_1*C263+w_3_1*D263+w_4_1*E263+w_5_1*F263+w_6_1*G263+w_7_1*H263+w_8_1*I263+w_9_1*J263+w_10_1*K263</f>
        <v>#NAME?</v>
      </c>
      <c r="W263" s="46" t="e">
        <f aca="false">w_1_2*B263+w_2_2*C263+w_3_2*D263+w_4_2*E263+w_5_2*F263+w_5_2*G263+w_7_2*H263+w_8_2*I263+w_9_2*J263+w_10_2*K263</f>
        <v>#NAME?</v>
      </c>
      <c r="X263" s="46" t="e">
        <f aca="false">w_1_3*B263+w_2_3*C263+matrix!$E$6*D263+matrix!$E$7*E263+matrix!$E$8*F263+matrix!$E$9*G263+matrix!$E$10*H263+matrix!$E$11*I263+matrix!$E$12*J263+matrix!$E$13*K263</f>
        <v>#NAME?</v>
      </c>
      <c r="Y263" s="46" t="e">
        <f aca="false">w_1_4*B263+w_2_4*C263+w_3_4*D263+w_4_4*E263+w_5_4*F263+w_6_4*G263+w_7_4*H263+w_8_4*I263+w_9_4*J263+w_10_4*K263</f>
        <v>#NAME?</v>
      </c>
      <c r="Z263" s="46" t="e">
        <f aca="false">w_1_5*B263+w_2_5*C263+w_3_5*D263+w_4_5*E263+w_5_5*F263+w_6_5*G263+w_7_5*H263+w_8_5*I263+w_9_5*J263+w_10_5*K263</f>
        <v>#NAME?</v>
      </c>
      <c r="AA263" s="46" t="e">
        <f aca="false">w_1_6*B263+w_2_6*C263+w_3_6*D263+w_4_6*E263+w_5_6*F263+w_6_6*G263+w_7_6*H263+w_8_6*I263+w_9_6*J263+w_10_6*K263</f>
        <v>#NAME?</v>
      </c>
      <c r="AB263" s="46" t="e">
        <f aca="false">w_1_7*B263+w_2_7*C263+w_3_7*D263+w_4_7*E263+w_5_7*F263+w_6_7*G263+w_7_7*H263+w_8_7*I263+w_9_7*J263+w_10_7*K263</f>
        <v>#NAME?</v>
      </c>
      <c r="AC263" s="46" t="e">
        <f aca="false">w_1_8*B263+w_2_8*C263+w_3_8*D263+w_4_8*E263+w_5_8*F263+w_6_8*G263+w_7_8*H263+w_8_8*I263+w_9_8*J263+w_10_8*K263</f>
        <v>#NAME?</v>
      </c>
      <c r="AD263" s="46" t="e">
        <f aca="false">w_1_9*B263+w_2_9*C263+w_3_9*D263+w_4_9*E263+w_5_9*F263+w_6_9*G263+w_7_9*H263+w_8_9*I263+w_9_9*J263+w_10_9*K263</f>
        <v>#NAME?</v>
      </c>
      <c r="AE263" s="46" t="e">
        <f aca="false">w_1_10*B263+w_2_10*C263+w_3_10*D263+w_4_10*E263+w_5_10*F263+w_6_10*G263+w_7_10*H263+w_8_10*I263+w_9_10*J263+w_10_10*K263</f>
        <v>#NAME?</v>
      </c>
    </row>
    <row r="264" customFormat="false" ht="15" hidden="false" customHeight="false" outlineLevel="0" collapsed="false">
      <c r="A264" s="0" t="n">
        <f aca="false">A263+$B$1</f>
        <v>259</v>
      </c>
      <c r="B264" s="45" t="e">
        <f aca="false">B263+eta_1*(L263-B263)*Dt</f>
        <v>#NAME?</v>
      </c>
      <c r="C264" s="46" t="e">
        <f aca="false">C263+eta_2*(M263-C263)*Dt</f>
        <v>#NAME?</v>
      </c>
      <c r="D264" s="47" t="e">
        <f aca="false">D263+eta_3*(N263-D263)*Dt</f>
        <v>#NAME?</v>
      </c>
      <c r="E264" s="46" t="e">
        <f aca="false">E263+eta_4*(O263-E263)*Dt</f>
        <v>#NAME?</v>
      </c>
      <c r="F264" s="48" t="e">
        <f aca="false">F263+eta_5*(P263-F263)*Dt</f>
        <v>#NAME?</v>
      </c>
      <c r="G264" s="49" t="e">
        <f aca="false">G263+eta_6*(Q263-G263)*Dt</f>
        <v>#NAME?</v>
      </c>
      <c r="H264" s="50" t="e">
        <f aca="false">H263+eta_7*(R263-H263)*Dt</f>
        <v>#NAME?</v>
      </c>
      <c r="I264" s="51" t="e">
        <f aca="false">I263+eta_8*(S263-I263)*Dt</f>
        <v>#NAME?</v>
      </c>
      <c r="J264" s="52" t="e">
        <f aca="false">J263+eta_9*(T263-J263)*Dt</f>
        <v>#NAME?</v>
      </c>
      <c r="K264" s="53" t="e">
        <f aca="false">K263+eta_10*(U263-K263)*Dt</f>
        <v>#NAME?</v>
      </c>
      <c r="L264" s="46" t="e">
        <f aca="false">MAX(0,id_1*V264+sum_1*V264+IF(ssum_1&gt;0,ssum_1*V264/lamda_1,0)+slogistic_1*(1/(1+EXP(-s_1*(V264-t_1))))+alogistic_1*(((1/(1+EXP(-s_1*(V264-t_1))))-(1/(1+EXP(s_1*t_1))))*(1+EXP(-s_1*t_1))))</f>
        <v>#NAME?</v>
      </c>
      <c r="M264" s="46" t="e">
        <f aca="false">MAX(0,id_2*W264+sum_2*W264+IF(ssum_2&gt;0,ssum_2*W264/lamda_2,0)+slogistic_2*(1/(1+EXP(-s_2*(W264-t_2))))+alogistic_2*(((1/(1+EXP(-s_2*(W264-t_2))))-(1/(1+EXP(s_2*t_2))))*(1+EXP(-s_2*t_2))))</f>
        <v>#NAME?</v>
      </c>
      <c r="N264" s="46" t="e">
        <f aca="false">MAX(0,id_3*X264+sum_3*X264+IF(ssum_3&gt;0,ssum_3*X264/lamda_3,0)+slogistic_3*(1/(1+EXP(-s_3*(X264-t_3))))+alogistic_3*(((1/(1+EXP(-s_3*(X264-t_3))))-(1/(1+EXP(s_3*t_3))))*(1+EXP(-s_3*t_3))))</f>
        <v>#NAME?</v>
      </c>
      <c r="O264" s="46" t="e">
        <f aca="false">MAX(0,id_4*Y264+sum_4*Y264+IF(ssum_4&gt;0,ssum_4*Y264/lamda_4,0)+slogistic_4*(1/(1+EXP(-s_4*(Y264-t_4))))+alogistic_4*(((1/(1+EXP(-s_4*(Y264-t_4))))-(1/(1+EXP(s_4*t_4))))*(1+EXP(-s_4*t_4))))</f>
        <v>#NAME?</v>
      </c>
      <c r="P264" s="46" t="e">
        <f aca="false">MAX(0,id_5*Z264+sum_5*Z264+IF(ssum_5&gt;0,ssum_5*Z264/lamda_5,0)+slogistic_5*(1/(1+EXP(-s_5*(Z264-t_5))))+alogistic_5*(((1/(1+EXP(-s_5*(Z264-t_5))))-(1/(1+EXP(s_5*t_5))))*(1+EXP(-s_5*t_5))))</f>
        <v>#NAME?</v>
      </c>
      <c r="Q264" s="46" t="e">
        <f aca="false">MAX(0,id_6*AA264+sum_6*AA264+IF(ssum_6&gt;0,ssum_6*AA264/lamda_6,0)+slogistic_6*(1/(1+EXP(-s_6*(AA264-t_6))))+alogistic_6*(((1/(1+EXP(-s_6*(AA264-t_6))))-(1/(1+EXP(s_6*t_6))))*(1+EXP(-s_6*t_6))))</f>
        <v>#NAME?</v>
      </c>
      <c r="R264" s="46" t="e">
        <f aca="false">MAX(0,id_7*AB264+sum_7*AB264+IF(ssum_7&gt;0,ssum_7*AB264/lamda_7,0)+slogistic_7*(1/(1+EXP(-s_7*(AB264-t_7))))+alogistic_7*(((1/(1+EXP(-s_7*(AB264-t_7))))-(1/(1+EXP(s_7*t_7))))*(1+EXP(-s_7*t_7))))</f>
        <v>#NAME?</v>
      </c>
      <c r="S264" s="46" t="e">
        <f aca="false">MAX(0,id_8*AC264+sum_8*AC264+IF(ssum_8&gt;0,ssum_8*AC264/lamda_8,0)+slogistic_8*(1/(1+EXP(-s_8*(AC264-t_8))))+alogistic_8*(((1/(1+EXP(-s_8*(AC264-t_8))))-(1/(1+EXP(s_8*t_8))))*(1+EXP(-s_8*t_8))))</f>
        <v>#NAME?</v>
      </c>
      <c r="T264" s="46" t="e">
        <f aca="false">MAX(0,id_9*AD264+sum_9*AD264+IF(ssum_9&gt;0,ssum_9*AD264/lamda_9,0)+slogistic_9*(1/(1+EXP(-s_9*(AD264-t_9))))+alogistic_9*(((1/(1+EXP(-s_9*(AD264-t_9))))-(1/(1+EXP(s_9*t_9))))*(1+EXP(-s_9*t_9))))</f>
        <v>#NAME?</v>
      </c>
      <c r="U264" s="46" t="e">
        <f aca="false">MAX(0,id_10*AE264+sum_10*AE264+IF(ssum_10&gt;0,ssum_10*AE264/lamda_10,0)+slogistic_10*(1/(1+EXP(-s_10*(AE264-t_10))))+alogistic_10*(((1/(1+EXP(-s_10*(AE264-t_10))))-(1/(1+EXP(s_10*t_10))))*(1+EXP(-s_10*t_10))))</f>
        <v>#NAME?</v>
      </c>
      <c r="V264" s="46" t="e">
        <f aca="false">w_1_1*B264+w_2_1*C264+w_3_1*D264+w_4_1*E264+w_5_1*F264+w_6_1*G264+w_7_1*H264+w_8_1*I264+w_9_1*J264+w_10_1*K264</f>
        <v>#NAME?</v>
      </c>
      <c r="W264" s="46" t="e">
        <f aca="false">w_1_2*B264+w_2_2*C264+w_3_2*D264+w_4_2*E264+w_5_2*F264+w_5_2*G264+w_7_2*H264+w_8_2*I264+w_9_2*J264+w_10_2*K264</f>
        <v>#NAME?</v>
      </c>
      <c r="X264" s="46" t="e">
        <f aca="false">w_1_3*B264+w_2_3*C264+matrix!$E$6*D264+matrix!$E$7*E264+matrix!$E$8*F264+matrix!$E$9*G264+matrix!$E$10*H264+matrix!$E$11*I264+matrix!$E$12*J264+matrix!$E$13*K264</f>
        <v>#NAME?</v>
      </c>
      <c r="Y264" s="46" t="e">
        <f aca="false">w_1_4*B264+w_2_4*C264+w_3_4*D264+w_4_4*E264+w_5_4*F264+w_6_4*G264+w_7_4*H264+w_8_4*I264+w_9_4*J264+w_10_4*K264</f>
        <v>#NAME?</v>
      </c>
      <c r="Z264" s="46" t="e">
        <f aca="false">w_1_5*B264+w_2_5*C264+w_3_5*D264+w_4_5*E264+w_5_5*F264+w_6_5*G264+w_7_5*H264+w_8_5*I264+w_9_5*J264+w_10_5*K264</f>
        <v>#NAME?</v>
      </c>
      <c r="AA264" s="46" t="e">
        <f aca="false">w_1_6*B264+w_2_6*C264+w_3_6*D264+w_4_6*E264+w_5_6*F264+w_6_6*G264+w_7_6*H264+w_8_6*I264+w_9_6*J264+w_10_6*K264</f>
        <v>#NAME?</v>
      </c>
      <c r="AB264" s="46" t="e">
        <f aca="false">w_1_7*B264+w_2_7*C264+w_3_7*D264+w_4_7*E264+w_5_7*F264+w_6_7*G264+w_7_7*H264+w_8_7*I264+w_9_7*J264+w_10_7*K264</f>
        <v>#NAME?</v>
      </c>
      <c r="AC264" s="46" t="e">
        <f aca="false">w_1_8*B264+w_2_8*C264+w_3_8*D264+w_4_8*E264+w_5_8*F264+w_6_8*G264+w_7_8*H264+w_8_8*I264+w_9_8*J264+w_10_8*K264</f>
        <v>#NAME?</v>
      </c>
      <c r="AD264" s="46" t="e">
        <f aca="false">w_1_9*B264+w_2_9*C264+w_3_9*D264+w_4_9*E264+w_5_9*F264+w_6_9*G264+w_7_9*H264+w_8_9*I264+w_9_9*J264+w_10_9*K264</f>
        <v>#NAME?</v>
      </c>
      <c r="AE264" s="46" t="e">
        <f aca="false">w_1_10*B264+w_2_10*C264+w_3_10*D264+w_4_10*E264+w_5_10*F264+w_6_10*G264+w_7_10*H264+w_8_10*I264+w_9_10*J264+w_10_10*K264</f>
        <v>#NAME?</v>
      </c>
    </row>
    <row r="265" customFormat="false" ht="15" hidden="false" customHeight="false" outlineLevel="0" collapsed="false">
      <c r="A265" s="0" t="n">
        <f aca="false">A264+$B$1</f>
        <v>260</v>
      </c>
      <c r="B265" s="45" t="e">
        <f aca="false">B264+eta_1*(L264-B264)*Dt</f>
        <v>#NAME?</v>
      </c>
      <c r="C265" s="46" t="e">
        <f aca="false">C264+eta_2*(M264-C264)*Dt</f>
        <v>#NAME?</v>
      </c>
      <c r="D265" s="47" t="e">
        <f aca="false">D264+eta_3*(N264-D264)*Dt</f>
        <v>#NAME?</v>
      </c>
      <c r="E265" s="46" t="e">
        <f aca="false">E264+eta_4*(O264-E264)*Dt</f>
        <v>#NAME?</v>
      </c>
      <c r="F265" s="48" t="e">
        <f aca="false">F264+eta_5*(P264-F264)*Dt</f>
        <v>#NAME?</v>
      </c>
      <c r="G265" s="49" t="e">
        <f aca="false">G264+eta_6*(Q264-G264)*Dt</f>
        <v>#NAME?</v>
      </c>
      <c r="H265" s="50" t="e">
        <f aca="false">H264+eta_7*(R264-H264)*Dt</f>
        <v>#NAME?</v>
      </c>
      <c r="I265" s="51" t="e">
        <f aca="false">I264+eta_8*(S264-I264)*Dt</f>
        <v>#NAME?</v>
      </c>
      <c r="J265" s="52" t="e">
        <f aca="false">J264+eta_9*(T264-J264)*Dt</f>
        <v>#NAME?</v>
      </c>
      <c r="K265" s="53" t="e">
        <f aca="false">K264+eta_10*(U264-K264)*Dt</f>
        <v>#NAME?</v>
      </c>
      <c r="L265" s="46" t="e">
        <f aca="false">MAX(0,id_1*V265+sum_1*V265+IF(ssum_1&gt;0,ssum_1*V265/lamda_1,0)+slogistic_1*(1/(1+EXP(-s_1*(V265-t_1))))+alogistic_1*(((1/(1+EXP(-s_1*(V265-t_1))))-(1/(1+EXP(s_1*t_1))))*(1+EXP(-s_1*t_1))))</f>
        <v>#NAME?</v>
      </c>
      <c r="M265" s="46" t="e">
        <f aca="false">MAX(0,id_2*W265+sum_2*W265+IF(ssum_2&gt;0,ssum_2*W265/lamda_2,0)+slogistic_2*(1/(1+EXP(-s_2*(W265-t_2))))+alogistic_2*(((1/(1+EXP(-s_2*(W265-t_2))))-(1/(1+EXP(s_2*t_2))))*(1+EXP(-s_2*t_2))))</f>
        <v>#NAME?</v>
      </c>
      <c r="N265" s="46" t="e">
        <f aca="false">MAX(0,id_3*X265+sum_3*X265+IF(ssum_3&gt;0,ssum_3*X265/lamda_3,0)+slogistic_3*(1/(1+EXP(-s_3*(X265-t_3))))+alogistic_3*(((1/(1+EXP(-s_3*(X265-t_3))))-(1/(1+EXP(s_3*t_3))))*(1+EXP(-s_3*t_3))))</f>
        <v>#NAME?</v>
      </c>
      <c r="O265" s="46" t="e">
        <f aca="false">MAX(0,id_4*Y265+sum_4*Y265+IF(ssum_4&gt;0,ssum_4*Y265/lamda_4,0)+slogistic_4*(1/(1+EXP(-s_4*(Y265-t_4))))+alogistic_4*(((1/(1+EXP(-s_4*(Y265-t_4))))-(1/(1+EXP(s_4*t_4))))*(1+EXP(-s_4*t_4))))</f>
        <v>#NAME?</v>
      </c>
      <c r="P265" s="46" t="e">
        <f aca="false">MAX(0,id_5*Z265+sum_5*Z265+IF(ssum_5&gt;0,ssum_5*Z265/lamda_5,0)+slogistic_5*(1/(1+EXP(-s_5*(Z265-t_5))))+alogistic_5*(((1/(1+EXP(-s_5*(Z265-t_5))))-(1/(1+EXP(s_5*t_5))))*(1+EXP(-s_5*t_5))))</f>
        <v>#NAME?</v>
      </c>
      <c r="Q265" s="46" t="e">
        <f aca="false">MAX(0,id_6*AA265+sum_6*AA265+IF(ssum_6&gt;0,ssum_6*AA265/lamda_6,0)+slogistic_6*(1/(1+EXP(-s_6*(AA265-t_6))))+alogistic_6*(((1/(1+EXP(-s_6*(AA265-t_6))))-(1/(1+EXP(s_6*t_6))))*(1+EXP(-s_6*t_6))))</f>
        <v>#NAME?</v>
      </c>
      <c r="R265" s="46" t="e">
        <f aca="false">MAX(0,id_7*AB265+sum_7*AB265+IF(ssum_7&gt;0,ssum_7*AB265/lamda_7,0)+slogistic_7*(1/(1+EXP(-s_7*(AB265-t_7))))+alogistic_7*(((1/(1+EXP(-s_7*(AB265-t_7))))-(1/(1+EXP(s_7*t_7))))*(1+EXP(-s_7*t_7))))</f>
        <v>#NAME?</v>
      </c>
      <c r="S265" s="46" t="e">
        <f aca="false">MAX(0,id_8*AC265+sum_8*AC265+IF(ssum_8&gt;0,ssum_8*AC265/lamda_8,0)+slogistic_8*(1/(1+EXP(-s_8*(AC265-t_8))))+alogistic_8*(((1/(1+EXP(-s_8*(AC265-t_8))))-(1/(1+EXP(s_8*t_8))))*(1+EXP(-s_8*t_8))))</f>
        <v>#NAME?</v>
      </c>
      <c r="T265" s="46" t="e">
        <f aca="false">MAX(0,id_9*AD265+sum_9*AD265+IF(ssum_9&gt;0,ssum_9*AD265/lamda_9,0)+slogistic_9*(1/(1+EXP(-s_9*(AD265-t_9))))+alogistic_9*(((1/(1+EXP(-s_9*(AD265-t_9))))-(1/(1+EXP(s_9*t_9))))*(1+EXP(-s_9*t_9))))</f>
        <v>#NAME?</v>
      </c>
      <c r="U265" s="46" t="e">
        <f aca="false">MAX(0,id_10*AE265+sum_10*AE265+IF(ssum_10&gt;0,ssum_10*AE265/lamda_10,0)+slogistic_10*(1/(1+EXP(-s_10*(AE265-t_10))))+alogistic_10*(((1/(1+EXP(-s_10*(AE265-t_10))))-(1/(1+EXP(s_10*t_10))))*(1+EXP(-s_10*t_10))))</f>
        <v>#NAME?</v>
      </c>
      <c r="V265" s="46" t="e">
        <f aca="false">w_1_1*B265+w_2_1*C265+w_3_1*D265+w_4_1*E265+w_5_1*F265+w_6_1*G265+w_7_1*H265+w_8_1*I265+w_9_1*J265+w_10_1*K265</f>
        <v>#NAME?</v>
      </c>
      <c r="W265" s="46" t="e">
        <f aca="false">w_1_2*B265+w_2_2*C265+w_3_2*D265+w_4_2*E265+w_5_2*F265+w_5_2*G265+w_7_2*H265+w_8_2*I265+w_9_2*J265+w_10_2*K265</f>
        <v>#NAME?</v>
      </c>
      <c r="X265" s="46" t="e">
        <f aca="false">w_1_3*B265+w_2_3*C265+matrix!$E$6*D265+matrix!$E$7*E265+matrix!$E$8*F265+matrix!$E$9*G265+matrix!$E$10*H265+matrix!$E$11*I265+matrix!$E$12*J265+matrix!$E$13*K265</f>
        <v>#NAME?</v>
      </c>
      <c r="Y265" s="46" t="e">
        <f aca="false">w_1_4*B265+w_2_4*C265+w_3_4*D265+w_4_4*E265+w_5_4*F265+w_6_4*G265+w_7_4*H265+w_8_4*I265+w_9_4*J265+w_10_4*K265</f>
        <v>#NAME?</v>
      </c>
      <c r="Z265" s="46" t="e">
        <f aca="false">w_1_5*B265+w_2_5*C265+w_3_5*D265+w_4_5*E265+w_5_5*F265+w_6_5*G265+w_7_5*H265+w_8_5*I265+w_9_5*J265+w_10_5*K265</f>
        <v>#NAME?</v>
      </c>
      <c r="AA265" s="46" t="e">
        <f aca="false">w_1_6*B265+w_2_6*C265+w_3_6*D265+w_4_6*E265+w_5_6*F265+w_6_6*G265+w_7_6*H265+w_8_6*I265+w_9_6*J265+w_10_6*K265</f>
        <v>#NAME?</v>
      </c>
      <c r="AB265" s="46" t="e">
        <f aca="false">w_1_7*B265+w_2_7*C265+w_3_7*D265+w_4_7*E265+w_5_7*F265+w_6_7*G265+w_7_7*H265+w_8_7*I265+w_9_7*J265+w_10_7*K265</f>
        <v>#NAME?</v>
      </c>
      <c r="AC265" s="46" t="e">
        <f aca="false">w_1_8*B265+w_2_8*C265+w_3_8*D265+w_4_8*E265+w_5_8*F265+w_6_8*G265+w_7_8*H265+w_8_8*I265+w_9_8*J265+w_10_8*K265</f>
        <v>#NAME?</v>
      </c>
      <c r="AD265" s="46" t="e">
        <f aca="false">w_1_9*B265+w_2_9*C265+w_3_9*D265+w_4_9*E265+w_5_9*F265+w_6_9*G265+w_7_9*H265+w_8_9*I265+w_9_9*J265+w_10_9*K265</f>
        <v>#NAME?</v>
      </c>
      <c r="AE265" s="46" t="e">
        <f aca="false">w_1_10*B265+w_2_10*C265+w_3_10*D265+w_4_10*E265+w_5_10*F265+w_6_10*G265+w_7_10*H265+w_8_10*I265+w_9_10*J265+w_10_10*K265</f>
        <v>#NAME?</v>
      </c>
    </row>
    <row r="266" customFormat="false" ht="15" hidden="false" customHeight="false" outlineLevel="0" collapsed="false">
      <c r="A266" s="0" t="n">
        <f aca="false">A265+$B$1</f>
        <v>261</v>
      </c>
      <c r="B266" s="45" t="e">
        <f aca="false">B265+eta_1*(L265-B265)*Dt</f>
        <v>#NAME?</v>
      </c>
      <c r="C266" s="46" t="e">
        <f aca="false">C265+eta_2*(M265-C265)*Dt</f>
        <v>#NAME?</v>
      </c>
      <c r="D266" s="47" t="e">
        <f aca="false">D265+eta_3*(N265-D265)*Dt</f>
        <v>#NAME?</v>
      </c>
      <c r="E266" s="46" t="e">
        <f aca="false">E265+eta_4*(O265-E265)*Dt</f>
        <v>#NAME?</v>
      </c>
      <c r="F266" s="48" t="e">
        <f aca="false">F265+eta_5*(P265-F265)*Dt</f>
        <v>#NAME?</v>
      </c>
      <c r="G266" s="49" t="e">
        <f aca="false">G265+eta_6*(Q265-G265)*Dt</f>
        <v>#NAME?</v>
      </c>
      <c r="H266" s="50" t="e">
        <f aca="false">H265+eta_7*(R265-H265)*Dt</f>
        <v>#NAME?</v>
      </c>
      <c r="I266" s="51" t="e">
        <f aca="false">I265+eta_8*(S265-I265)*Dt</f>
        <v>#NAME?</v>
      </c>
      <c r="J266" s="52" t="e">
        <f aca="false">J265+eta_9*(T265-J265)*Dt</f>
        <v>#NAME?</v>
      </c>
      <c r="K266" s="53" t="e">
        <f aca="false">K265+eta_10*(U265-K265)*Dt</f>
        <v>#NAME?</v>
      </c>
      <c r="L266" s="46" t="e">
        <f aca="false">MAX(0,id_1*V266+sum_1*V266+IF(ssum_1&gt;0,ssum_1*V266/lamda_1,0)+slogistic_1*(1/(1+EXP(-s_1*(V266-t_1))))+alogistic_1*(((1/(1+EXP(-s_1*(V266-t_1))))-(1/(1+EXP(s_1*t_1))))*(1+EXP(-s_1*t_1))))</f>
        <v>#NAME?</v>
      </c>
      <c r="M266" s="46" t="e">
        <f aca="false">MAX(0,id_2*W266+sum_2*W266+IF(ssum_2&gt;0,ssum_2*W266/lamda_2,0)+slogistic_2*(1/(1+EXP(-s_2*(W266-t_2))))+alogistic_2*(((1/(1+EXP(-s_2*(W266-t_2))))-(1/(1+EXP(s_2*t_2))))*(1+EXP(-s_2*t_2))))</f>
        <v>#NAME?</v>
      </c>
      <c r="N266" s="46" t="e">
        <f aca="false">MAX(0,id_3*X266+sum_3*X266+IF(ssum_3&gt;0,ssum_3*X266/lamda_3,0)+slogistic_3*(1/(1+EXP(-s_3*(X266-t_3))))+alogistic_3*(((1/(1+EXP(-s_3*(X266-t_3))))-(1/(1+EXP(s_3*t_3))))*(1+EXP(-s_3*t_3))))</f>
        <v>#NAME?</v>
      </c>
      <c r="O266" s="46" t="e">
        <f aca="false">MAX(0,id_4*Y266+sum_4*Y266+IF(ssum_4&gt;0,ssum_4*Y266/lamda_4,0)+slogistic_4*(1/(1+EXP(-s_4*(Y266-t_4))))+alogistic_4*(((1/(1+EXP(-s_4*(Y266-t_4))))-(1/(1+EXP(s_4*t_4))))*(1+EXP(-s_4*t_4))))</f>
        <v>#NAME?</v>
      </c>
      <c r="P266" s="46" t="e">
        <f aca="false">MAX(0,id_5*Z266+sum_5*Z266+IF(ssum_5&gt;0,ssum_5*Z266/lamda_5,0)+slogistic_5*(1/(1+EXP(-s_5*(Z266-t_5))))+alogistic_5*(((1/(1+EXP(-s_5*(Z266-t_5))))-(1/(1+EXP(s_5*t_5))))*(1+EXP(-s_5*t_5))))</f>
        <v>#NAME?</v>
      </c>
      <c r="Q266" s="46" t="e">
        <f aca="false">MAX(0,id_6*AA266+sum_6*AA266+IF(ssum_6&gt;0,ssum_6*AA266/lamda_6,0)+slogistic_6*(1/(1+EXP(-s_6*(AA266-t_6))))+alogistic_6*(((1/(1+EXP(-s_6*(AA266-t_6))))-(1/(1+EXP(s_6*t_6))))*(1+EXP(-s_6*t_6))))</f>
        <v>#NAME?</v>
      </c>
      <c r="R266" s="46" t="e">
        <f aca="false">MAX(0,id_7*AB266+sum_7*AB266+IF(ssum_7&gt;0,ssum_7*AB266/lamda_7,0)+slogistic_7*(1/(1+EXP(-s_7*(AB266-t_7))))+alogistic_7*(((1/(1+EXP(-s_7*(AB266-t_7))))-(1/(1+EXP(s_7*t_7))))*(1+EXP(-s_7*t_7))))</f>
        <v>#NAME?</v>
      </c>
      <c r="S266" s="46" t="e">
        <f aca="false">MAX(0,id_8*AC266+sum_8*AC266+IF(ssum_8&gt;0,ssum_8*AC266/lamda_8,0)+slogistic_8*(1/(1+EXP(-s_8*(AC266-t_8))))+alogistic_8*(((1/(1+EXP(-s_8*(AC266-t_8))))-(1/(1+EXP(s_8*t_8))))*(1+EXP(-s_8*t_8))))</f>
        <v>#NAME?</v>
      </c>
      <c r="T266" s="46" t="e">
        <f aca="false">MAX(0,id_9*AD266+sum_9*AD266+IF(ssum_9&gt;0,ssum_9*AD266/lamda_9,0)+slogistic_9*(1/(1+EXP(-s_9*(AD266-t_9))))+alogistic_9*(((1/(1+EXP(-s_9*(AD266-t_9))))-(1/(1+EXP(s_9*t_9))))*(1+EXP(-s_9*t_9))))</f>
        <v>#NAME?</v>
      </c>
      <c r="U266" s="46" t="e">
        <f aca="false">MAX(0,id_10*AE266+sum_10*AE266+IF(ssum_10&gt;0,ssum_10*AE266/lamda_10,0)+slogistic_10*(1/(1+EXP(-s_10*(AE266-t_10))))+alogistic_10*(((1/(1+EXP(-s_10*(AE266-t_10))))-(1/(1+EXP(s_10*t_10))))*(1+EXP(-s_10*t_10))))</f>
        <v>#NAME?</v>
      </c>
      <c r="V266" s="46" t="e">
        <f aca="false">w_1_1*B266+w_2_1*C266+w_3_1*D266+w_4_1*E266+w_5_1*F266+w_6_1*G266+w_7_1*H266+w_8_1*I266+w_9_1*J266+w_10_1*K266</f>
        <v>#NAME?</v>
      </c>
      <c r="W266" s="46" t="e">
        <f aca="false">w_1_2*B266+w_2_2*C266+w_3_2*D266+w_4_2*E266+w_5_2*F266+w_5_2*G266+w_7_2*H266+w_8_2*I266+w_9_2*J266+w_10_2*K266</f>
        <v>#NAME?</v>
      </c>
      <c r="X266" s="46" t="e">
        <f aca="false">w_1_3*B266+w_2_3*C266+matrix!$E$6*D266+matrix!$E$7*E266+matrix!$E$8*F266+matrix!$E$9*G266+matrix!$E$10*H266+matrix!$E$11*I266+matrix!$E$12*J266+matrix!$E$13*K266</f>
        <v>#NAME?</v>
      </c>
      <c r="Y266" s="46" t="e">
        <f aca="false">w_1_4*B266+w_2_4*C266+w_3_4*D266+w_4_4*E266+w_5_4*F266+w_6_4*G266+w_7_4*H266+w_8_4*I266+w_9_4*J266+w_10_4*K266</f>
        <v>#NAME?</v>
      </c>
      <c r="Z266" s="46" t="e">
        <f aca="false">w_1_5*B266+w_2_5*C266+w_3_5*D266+w_4_5*E266+w_5_5*F266+w_6_5*G266+w_7_5*H266+w_8_5*I266+w_9_5*J266+w_10_5*K266</f>
        <v>#NAME?</v>
      </c>
      <c r="AA266" s="46" t="e">
        <f aca="false">w_1_6*B266+w_2_6*C266+w_3_6*D266+w_4_6*E266+w_5_6*F266+w_6_6*G266+w_7_6*H266+w_8_6*I266+w_9_6*J266+w_10_6*K266</f>
        <v>#NAME?</v>
      </c>
      <c r="AB266" s="46" t="e">
        <f aca="false">w_1_7*B266+w_2_7*C266+w_3_7*D266+w_4_7*E266+w_5_7*F266+w_6_7*G266+w_7_7*H266+w_8_7*I266+w_9_7*J266+w_10_7*K266</f>
        <v>#NAME?</v>
      </c>
      <c r="AC266" s="46" t="e">
        <f aca="false">w_1_8*B266+w_2_8*C266+w_3_8*D266+w_4_8*E266+w_5_8*F266+w_6_8*G266+w_7_8*H266+w_8_8*I266+w_9_8*J266+w_10_8*K266</f>
        <v>#NAME?</v>
      </c>
      <c r="AD266" s="46" t="e">
        <f aca="false">w_1_9*B266+w_2_9*C266+w_3_9*D266+w_4_9*E266+w_5_9*F266+w_6_9*G266+w_7_9*H266+w_8_9*I266+w_9_9*J266+w_10_9*K266</f>
        <v>#NAME?</v>
      </c>
      <c r="AE266" s="46" t="e">
        <f aca="false">w_1_10*B266+w_2_10*C266+w_3_10*D266+w_4_10*E266+w_5_10*F266+w_6_10*G266+w_7_10*H266+w_8_10*I266+w_9_10*J266+w_10_10*K266</f>
        <v>#NAME?</v>
      </c>
    </row>
    <row r="267" customFormat="false" ht="15" hidden="false" customHeight="false" outlineLevel="0" collapsed="false">
      <c r="A267" s="0" t="n">
        <f aca="false">A266+$B$1</f>
        <v>262</v>
      </c>
      <c r="B267" s="45" t="e">
        <f aca="false">B266+eta_1*(L266-B266)*Dt</f>
        <v>#NAME?</v>
      </c>
      <c r="C267" s="46" t="e">
        <f aca="false">C266+eta_2*(M266-C266)*Dt</f>
        <v>#NAME?</v>
      </c>
      <c r="D267" s="47" t="e">
        <f aca="false">D266+eta_3*(N266-D266)*Dt</f>
        <v>#NAME?</v>
      </c>
      <c r="E267" s="46" t="e">
        <f aca="false">E266+eta_4*(O266-E266)*Dt</f>
        <v>#NAME?</v>
      </c>
      <c r="F267" s="48" t="e">
        <f aca="false">F266+eta_5*(P266-F266)*Dt</f>
        <v>#NAME?</v>
      </c>
      <c r="G267" s="49" t="e">
        <f aca="false">G266+eta_6*(Q266-G266)*Dt</f>
        <v>#NAME?</v>
      </c>
      <c r="H267" s="50" t="e">
        <f aca="false">H266+eta_7*(R266-H266)*Dt</f>
        <v>#NAME?</v>
      </c>
      <c r="I267" s="51" t="e">
        <f aca="false">I266+eta_8*(S266-I266)*Dt</f>
        <v>#NAME?</v>
      </c>
      <c r="J267" s="52" t="e">
        <f aca="false">J266+eta_9*(T266-J266)*Dt</f>
        <v>#NAME?</v>
      </c>
      <c r="K267" s="53" t="e">
        <f aca="false">K266+eta_10*(U266-K266)*Dt</f>
        <v>#NAME?</v>
      </c>
      <c r="L267" s="46" t="e">
        <f aca="false">MAX(0,id_1*V267+sum_1*V267+IF(ssum_1&gt;0,ssum_1*V267/lamda_1,0)+slogistic_1*(1/(1+EXP(-s_1*(V267-t_1))))+alogistic_1*(((1/(1+EXP(-s_1*(V267-t_1))))-(1/(1+EXP(s_1*t_1))))*(1+EXP(-s_1*t_1))))</f>
        <v>#NAME?</v>
      </c>
      <c r="M267" s="46" t="e">
        <f aca="false">MAX(0,id_2*W267+sum_2*W267+IF(ssum_2&gt;0,ssum_2*W267/lamda_2,0)+slogistic_2*(1/(1+EXP(-s_2*(W267-t_2))))+alogistic_2*(((1/(1+EXP(-s_2*(W267-t_2))))-(1/(1+EXP(s_2*t_2))))*(1+EXP(-s_2*t_2))))</f>
        <v>#NAME?</v>
      </c>
      <c r="N267" s="46" t="e">
        <f aca="false">MAX(0,id_3*X267+sum_3*X267+IF(ssum_3&gt;0,ssum_3*X267/lamda_3,0)+slogistic_3*(1/(1+EXP(-s_3*(X267-t_3))))+alogistic_3*(((1/(1+EXP(-s_3*(X267-t_3))))-(1/(1+EXP(s_3*t_3))))*(1+EXP(-s_3*t_3))))</f>
        <v>#NAME?</v>
      </c>
      <c r="O267" s="46" t="e">
        <f aca="false">MAX(0,id_4*Y267+sum_4*Y267+IF(ssum_4&gt;0,ssum_4*Y267/lamda_4,0)+slogistic_4*(1/(1+EXP(-s_4*(Y267-t_4))))+alogistic_4*(((1/(1+EXP(-s_4*(Y267-t_4))))-(1/(1+EXP(s_4*t_4))))*(1+EXP(-s_4*t_4))))</f>
        <v>#NAME?</v>
      </c>
      <c r="P267" s="46" t="e">
        <f aca="false">MAX(0,id_5*Z267+sum_5*Z267+IF(ssum_5&gt;0,ssum_5*Z267/lamda_5,0)+slogistic_5*(1/(1+EXP(-s_5*(Z267-t_5))))+alogistic_5*(((1/(1+EXP(-s_5*(Z267-t_5))))-(1/(1+EXP(s_5*t_5))))*(1+EXP(-s_5*t_5))))</f>
        <v>#NAME?</v>
      </c>
      <c r="Q267" s="46" t="e">
        <f aca="false">MAX(0,id_6*AA267+sum_6*AA267+IF(ssum_6&gt;0,ssum_6*AA267/lamda_6,0)+slogistic_6*(1/(1+EXP(-s_6*(AA267-t_6))))+alogistic_6*(((1/(1+EXP(-s_6*(AA267-t_6))))-(1/(1+EXP(s_6*t_6))))*(1+EXP(-s_6*t_6))))</f>
        <v>#NAME?</v>
      </c>
      <c r="R267" s="46" t="e">
        <f aca="false">MAX(0,id_7*AB267+sum_7*AB267+IF(ssum_7&gt;0,ssum_7*AB267/lamda_7,0)+slogistic_7*(1/(1+EXP(-s_7*(AB267-t_7))))+alogistic_7*(((1/(1+EXP(-s_7*(AB267-t_7))))-(1/(1+EXP(s_7*t_7))))*(1+EXP(-s_7*t_7))))</f>
        <v>#NAME?</v>
      </c>
      <c r="S267" s="46" t="e">
        <f aca="false">MAX(0,id_8*AC267+sum_8*AC267+IF(ssum_8&gt;0,ssum_8*AC267/lamda_8,0)+slogistic_8*(1/(1+EXP(-s_8*(AC267-t_8))))+alogistic_8*(((1/(1+EXP(-s_8*(AC267-t_8))))-(1/(1+EXP(s_8*t_8))))*(1+EXP(-s_8*t_8))))</f>
        <v>#NAME?</v>
      </c>
      <c r="T267" s="46" t="e">
        <f aca="false">MAX(0,id_9*AD267+sum_9*AD267+IF(ssum_9&gt;0,ssum_9*AD267/lamda_9,0)+slogistic_9*(1/(1+EXP(-s_9*(AD267-t_9))))+alogistic_9*(((1/(1+EXP(-s_9*(AD267-t_9))))-(1/(1+EXP(s_9*t_9))))*(1+EXP(-s_9*t_9))))</f>
        <v>#NAME?</v>
      </c>
      <c r="U267" s="46" t="e">
        <f aca="false">MAX(0,id_10*AE267+sum_10*AE267+IF(ssum_10&gt;0,ssum_10*AE267/lamda_10,0)+slogistic_10*(1/(1+EXP(-s_10*(AE267-t_10))))+alogistic_10*(((1/(1+EXP(-s_10*(AE267-t_10))))-(1/(1+EXP(s_10*t_10))))*(1+EXP(-s_10*t_10))))</f>
        <v>#NAME?</v>
      </c>
      <c r="V267" s="46" t="e">
        <f aca="false">w_1_1*B267+w_2_1*C267+w_3_1*D267+w_4_1*E267+w_5_1*F267+w_6_1*G267+w_7_1*H267+w_8_1*I267+w_9_1*J267+w_10_1*K267</f>
        <v>#NAME?</v>
      </c>
      <c r="W267" s="46" t="e">
        <f aca="false">w_1_2*B267+w_2_2*C267+w_3_2*D267+w_4_2*E267+w_5_2*F267+w_5_2*G267+w_7_2*H267+w_8_2*I267+w_9_2*J267+w_10_2*K267</f>
        <v>#NAME?</v>
      </c>
      <c r="X267" s="46" t="e">
        <f aca="false">w_1_3*B267+w_2_3*C267+matrix!$E$6*D267+matrix!$E$7*E267+matrix!$E$8*F267+matrix!$E$9*G267+matrix!$E$10*H267+matrix!$E$11*I267+matrix!$E$12*J267+matrix!$E$13*K267</f>
        <v>#NAME?</v>
      </c>
      <c r="Y267" s="46" t="e">
        <f aca="false">w_1_4*B267+w_2_4*C267+w_3_4*D267+w_4_4*E267+w_5_4*F267+w_6_4*G267+w_7_4*H267+w_8_4*I267+w_9_4*J267+w_10_4*K267</f>
        <v>#NAME?</v>
      </c>
      <c r="Z267" s="46" t="e">
        <f aca="false">w_1_5*B267+w_2_5*C267+w_3_5*D267+w_4_5*E267+w_5_5*F267+w_6_5*G267+w_7_5*H267+w_8_5*I267+w_9_5*J267+w_10_5*K267</f>
        <v>#NAME?</v>
      </c>
      <c r="AA267" s="46" t="e">
        <f aca="false">w_1_6*B267+w_2_6*C267+w_3_6*D267+w_4_6*E267+w_5_6*F267+w_6_6*G267+w_7_6*H267+w_8_6*I267+w_9_6*J267+w_10_6*K267</f>
        <v>#NAME?</v>
      </c>
      <c r="AB267" s="46" t="e">
        <f aca="false">w_1_7*B267+w_2_7*C267+w_3_7*D267+w_4_7*E267+w_5_7*F267+w_6_7*G267+w_7_7*H267+w_8_7*I267+w_9_7*J267+w_10_7*K267</f>
        <v>#NAME?</v>
      </c>
      <c r="AC267" s="46" t="e">
        <f aca="false">w_1_8*B267+w_2_8*C267+w_3_8*D267+w_4_8*E267+w_5_8*F267+w_6_8*G267+w_7_8*H267+w_8_8*I267+w_9_8*J267+w_10_8*K267</f>
        <v>#NAME?</v>
      </c>
      <c r="AD267" s="46" t="e">
        <f aca="false">w_1_9*B267+w_2_9*C267+w_3_9*D267+w_4_9*E267+w_5_9*F267+w_6_9*G267+w_7_9*H267+w_8_9*I267+w_9_9*J267+w_10_9*K267</f>
        <v>#NAME?</v>
      </c>
      <c r="AE267" s="46" t="e">
        <f aca="false">w_1_10*B267+w_2_10*C267+w_3_10*D267+w_4_10*E267+w_5_10*F267+w_6_10*G267+w_7_10*H267+w_8_10*I267+w_9_10*J267+w_10_10*K267</f>
        <v>#NAME?</v>
      </c>
    </row>
    <row r="268" customFormat="false" ht="15" hidden="false" customHeight="false" outlineLevel="0" collapsed="false">
      <c r="A268" s="0" t="n">
        <f aca="false">A267+$B$1</f>
        <v>263</v>
      </c>
      <c r="B268" s="45" t="e">
        <f aca="false">B267+eta_1*(L267-B267)*Dt</f>
        <v>#NAME?</v>
      </c>
      <c r="C268" s="46" t="e">
        <f aca="false">C267+eta_2*(M267-C267)*Dt</f>
        <v>#NAME?</v>
      </c>
      <c r="D268" s="47" t="e">
        <f aca="false">D267+eta_3*(N267-D267)*Dt</f>
        <v>#NAME?</v>
      </c>
      <c r="E268" s="46" t="e">
        <f aca="false">E267+eta_4*(O267-E267)*Dt</f>
        <v>#NAME?</v>
      </c>
      <c r="F268" s="48" t="e">
        <f aca="false">F267+eta_5*(P267-F267)*Dt</f>
        <v>#NAME?</v>
      </c>
      <c r="G268" s="49" t="e">
        <f aca="false">G267+eta_6*(Q267-G267)*Dt</f>
        <v>#NAME?</v>
      </c>
      <c r="H268" s="50" t="e">
        <f aca="false">H267+eta_7*(R267-H267)*Dt</f>
        <v>#NAME?</v>
      </c>
      <c r="I268" s="51" t="e">
        <f aca="false">I267+eta_8*(S267-I267)*Dt</f>
        <v>#NAME?</v>
      </c>
      <c r="J268" s="52" t="e">
        <f aca="false">J267+eta_9*(T267-J267)*Dt</f>
        <v>#NAME?</v>
      </c>
      <c r="K268" s="53" t="e">
        <f aca="false">K267+eta_10*(U267-K267)*Dt</f>
        <v>#NAME?</v>
      </c>
      <c r="L268" s="46" t="e">
        <f aca="false">MAX(0,id_1*V268+sum_1*V268+IF(ssum_1&gt;0,ssum_1*V268/lamda_1,0)+slogistic_1*(1/(1+EXP(-s_1*(V268-t_1))))+alogistic_1*(((1/(1+EXP(-s_1*(V268-t_1))))-(1/(1+EXP(s_1*t_1))))*(1+EXP(-s_1*t_1))))</f>
        <v>#NAME?</v>
      </c>
      <c r="M268" s="46" t="e">
        <f aca="false">MAX(0,id_2*W268+sum_2*W268+IF(ssum_2&gt;0,ssum_2*W268/lamda_2,0)+slogistic_2*(1/(1+EXP(-s_2*(W268-t_2))))+alogistic_2*(((1/(1+EXP(-s_2*(W268-t_2))))-(1/(1+EXP(s_2*t_2))))*(1+EXP(-s_2*t_2))))</f>
        <v>#NAME?</v>
      </c>
      <c r="N268" s="46" t="e">
        <f aca="false">MAX(0,id_3*X268+sum_3*X268+IF(ssum_3&gt;0,ssum_3*X268/lamda_3,0)+slogistic_3*(1/(1+EXP(-s_3*(X268-t_3))))+alogistic_3*(((1/(1+EXP(-s_3*(X268-t_3))))-(1/(1+EXP(s_3*t_3))))*(1+EXP(-s_3*t_3))))</f>
        <v>#NAME?</v>
      </c>
      <c r="O268" s="46" t="e">
        <f aca="false">MAX(0,id_4*Y268+sum_4*Y268+IF(ssum_4&gt;0,ssum_4*Y268/lamda_4,0)+slogistic_4*(1/(1+EXP(-s_4*(Y268-t_4))))+alogistic_4*(((1/(1+EXP(-s_4*(Y268-t_4))))-(1/(1+EXP(s_4*t_4))))*(1+EXP(-s_4*t_4))))</f>
        <v>#NAME?</v>
      </c>
      <c r="P268" s="46" t="e">
        <f aca="false">MAX(0,id_5*Z268+sum_5*Z268+IF(ssum_5&gt;0,ssum_5*Z268/lamda_5,0)+slogistic_5*(1/(1+EXP(-s_5*(Z268-t_5))))+alogistic_5*(((1/(1+EXP(-s_5*(Z268-t_5))))-(1/(1+EXP(s_5*t_5))))*(1+EXP(-s_5*t_5))))</f>
        <v>#NAME?</v>
      </c>
      <c r="Q268" s="46" t="e">
        <f aca="false">MAX(0,id_6*AA268+sum_6*AA268+IF(ssum_6&gt;0,ssum_6*AA268/lamda_6,0)+slogistic_6*(1/(1+EXP(-s_6*(AA268-t_6))))+alogistic_6*(((1/(1+EXP(-s_6*(AA268-t_6))))-(1/(1+EXP(s_6*t_6))))*(1+EXP(-s_6*t_6))))</f>
        <v>#NAME?</v>
      </c>
      <c r="R268" s="46" t="e">
        <f aca="false">MAX(0,id_7*AB268+sum_7*AB268+IF(ssum_7&gt;0,ssum_7*AB268/lamda_7,0)+slogistic_7*(1/(1+EXP(-s_7*(AB268-t_7))))+alogistic_7*(((1/(1+EXP(-s_7*(AB268-t_7))))-(1/(1+EXP(s_7*t_7))))*(1+EXP(-s_7*t_7))))</f>
        <v>#NAME?</v>
      </c>
      <c r="S268" s="46" t="e">
        <f aca="false">MAX(0,id_8*AC268+sum_8*AC268+IF(ssum_8&gt;0,ssum_8*AC268/lamda_8,0)+slogistic_8*(1/(1+EXP(-s_8*(AC268-t_8))))+alogistic_8*(((1/(1+EXP(-s_8*(AC268-t_8))))-(1/(1+EXP(s_8*t_8))))*(1+EXP(-s_8*t_8))))</f>
        <v>#NAME?</v>
      </c>
      <c r="T268" s="46" t="e">
        <f aca="false">MAX(0,id_9*AD268+sum_9*AD268+IF(ssum_9&gt;0,ssum_9*AD268/lamda_9,0)+slogistic_9*(1/(1+EXP(-s_9*(AD268-t_9))))+alogistic_9*(((1/(1+EXP(-s_9*(AD268-t_9))))-(1/(1+EXP(s_9*t_9))))*(1+EXP(-s_9*t_9))))</f>
        <v>#NAME?</v>
      </c>
      <c r="U268" s="46" t="e">
        <f aca="false">MAX(0,id_10*AE268+sum_10*AE268+IF(ssum_10&gt;0,ssum_10*AE268/lamda_10,0)+slogistic_10*(1/(1+EXP(-s_10*(AE268-t_10))))+alogistic_10*(((1/(1+EXP(-s_10*(AE268-t_10))))-(1/(1+EXP(s_10*t_10))))*(1+EXP(-s_10*t_10))))</f>
        <v>#NAME?</v>
      </c>
      <c r="V268" s="46" t="e">
        <f aca="false">w_1_1*B268+w_2_1*C268+w_3_1*D268+w_4_1*E268+w_5_1*F268+w_6_1*G268+w_7_1*H268+w_8_1*I268+w_9_1*J268+w_10_1*K268</f>
        <v>#NAME?</v>
      </c>
      <c r="W268" s="46" t="e">
        <f aca="false">w_1_2*B268+w_2_2*C268+w_3_2*D268+w_4_2*E268+w_5_2*F268+w_5_2*G268+w_7_2*H268+w_8_2*I268+w_9_2*J268+w_10_2*K268</f>
        <v>#NAME?</v>
      </c>
      <c r="X268" s="46" t="e">
        <f aca="false">w_1_3*B268+w_2_3*C268+matrix!$E$6*D268+matrix!$E$7*E268+matrix!$E$8*F268+matrix!$E$9*G268+matrix!$E$10*H268+matrix!$E$11*I268+matrix!$E$12*J268+matrix!$E$13*K268</f>
        <v>#NAME?</v>
      </c>
      <c r="Y268" s="46" t="e">
        <f aca="false">w_1_4*B268+w_2_4*C268+w_3_4*D268+w_4_4*E268+w_5_4*F268+w_6_4*G268+w_7_4*H268+w_8_4*I268+w_9_4*J268+w_10_4*K268</f>
        <v>#NAME?</v>
      </c>
      <c r="Z268" s="46" t="e">
        <f aca="false">w_1_5*B268+w_2_5*C268+w_3_5*D268+w_4_5*E268+w_5_5*F268+w_6_5*G268+w_7_5*H268+w_8_5*I268+w_9_5*J268+w_10_5*K268</f>
        <v>#NAME?</v>
      </c>
      <c r="AA268" s="46" t="e">
        <f aca="false">w_1_6*B268+w_2_6*C268+w_3_6*D268+w_4_6*E268+w_5_6*F268+w_6_6*G268+w_7_6*H268+w_8_6*I268+w_9_6*J268+w_10_6*K268</f>
        <v>#NAME?</v>
      </c>
      <c r="AB268" s="46" t="e">
        <f aca="false">w_1_7*B268+w_2_7*C268+w_3_7*D268+w_4_7*E268+w_5_7*F268+w_6_7*G268+w_7_7*H268+w_8_7*I268+w_9_7*J268+w_10_7*K268</f>
        <v>#NAME?</v>
      </c>
      <c r="AC268" s="46" t="e">
        <f aca="false">w_1_8*B268+w_2_8*C268+w_3_8*D268+w_4_8*E268+w_5_8*F268+w_6_8*G268+w_7_8*H268+w_8_8*I268+w_9_8*J268+w_10_8*K268</f>
        <v>#NAME?</v>
      </c>
      <c r="AD268" s="46" t="e">
        <f aca="false">w_1_9*B268+w_2_9*C268+w_3_9*D268+w_4_9*E268+w_5_9*F268+w_6_9*G268+w_7_9*H268+w_8_9*I268+w_9_9*J268+w_10_9*K268</f>
        <v>#NAME?</v>
      </c>
      <c r="AE268" s="46" t="e">
        <f aca="false">w_1_10*B268+w_2_10*C268+w_3_10*D268+w_4_10*E268+w_5_10*F268+w_6_10*G268+w_7_10*H268+w_8_10*I268+w_9_10*J268+w_10_10*K268</f>
        <v>#NAME?</v>
      </c>
    </row>
    <row r="269" customFormat="false" ht="15" hidden="false" customHeight="false" outlineLevel="0" collapsed="false">
      <c r="A269" s="0" t="n">
        <f aca="false">A268+$B$1</f>
        <v>264</v>
      </c>
      <c r="B269" s="45" t="e">
        <f aca="false">B268+eta_1*(L268-B268)*Dt</f>
        <v>#NAME?</v>
      </c>
      <c r="C269" s="46" t="e">
        <f aca="false">C268+eta_2*(M268-C268)*Dt</f>
        <v>#NAME?</v>
      </c>
      <c r="D269" s="47" t="e">
        <f aca="false">D268+eta_3*(N268-D268)*Dt</f>
        <v>#NAME?</v>
      </c>
      <c r="E269" s="46" t="e">
        <f aca="false">E268+eta_4*(O268-E268)*Dt</f>
        <v>#NAME?</v>
      </c>
      <c r="F269" s="48" t="e">
        <f aca="false">F268+eta_5*(P268-F268)*Dt</f>
        <v>#NAME?</v>
      </c>
      <c r="G269" s="49" t="e">
        <f aca="false">G268+eta_6*(Q268-G268)*Dt</f>
        <v>#NAME?</v>
      </c>
      <c r="H269" s="50" t="e">
        <f aca="false">H268+eta_7*(R268-H268)*Dt</f>
        <v>#NAME?</v>
      </c>
      <c r="I269" s="51" t="e">
        <f aca="false">I268+eta_8*(S268-I268)*Dt</f>
        <v>#NAME?</v>
      </c>
      <c r="J269" s="52" t="e">
        <f aca="false">J268+eta_9*(T268-J268)*Dt</f>
        <v>#NAME?</v>
      </c>
      <c r="K269" s="53" t="e">
        <f aca="false">K268+eta_10*(U268-K268)*Dt</f>
        <v>#NAME?</v>
      </c>
      <c r="L269" s="46" t="e">
        <f aca="false">MAX(0,id_1*V269+sum_1*V269+IF(ssum_1&gt;0,ssum_1*V269/lamda_1,0)+slogistic_1*(1/(1+EXP(-s_1*(V269-t_1))))+alogistic_1*(((1/(1+EXP(-s_1*(V269-t_1))))-(1/(1+EXP(s_1*t_1))))*(1+EXP(-s_1*t_1))))</f>
        <v>#NAME?</v>
      </c>
      <c r="M269" s="46" t="e">
        <f aca="false">MAX(0,id_2*W269+sum_2*W269+IF(ssum_2&gt;0,ssum_2*W269/lamda_2,0)+slogistic_2*(1/(1+EXP(-s_2*(W269-t_2))))+alogistic_2*(((1/(1+EXP(-s_2*(W269-t_2))))-(1/(1+EXP(s_2*t_2))))*(1+EXP(-s_2*t_2))))</f>
        <v>#NAME?</v>
      </c>
      <c r="N269" s="46" t="e">
        <f aca="false">MAX(0,id_3*X269+sum_3*X269+IF(ssum_3&gt;0,ssum_3*X269/lamda_3,0)+slogistic_3*(1/(1+EXP(-s_3*(X269-t_3))))+alogistic_3*(((1/(1+EXP(-s_3*(X269-t_3))))-(1/(1+EXP(s_3*t_3))))*(1+EXP(-s_3*t_3))))</f>
        <v>#NAME?</v>
      </c>
      <c r="O269" s="46" t="e">
        <f aca="false">MAX(0,id_4*Y269+sum_4*Y269+IF(ssum_4&gt;0,ssum_4*Y269/lamda_4,0)+slogistic_4*(1/(1+EXP(-s_4*(Y269-t_4))))+alogistic_4*(((1/(1+EXP(-s_4*(Y269-t_4))))-(1/(1+EXP(s_4*t_4))))*(1+EXP(-s_4*t_4))))</f>
        <v>#NAME?</v>
      </c>
      <c r="P269" s="46" t="e">
        <f aca="false">MAX(0,id_5*Z269+sum_5*Z269+IF(ssum_5&gt;0,ssum_5*Z269/lamda_5,0)+slogistic_5*(1/(1+EXP(-s_5*(Z269-t_5))))+alogistic_5*(((1/(1+EXP(-s_5*(Z269-t_5))))-(1/(1+EXP(s_5*t_5))))*(1+EXP(-s_5*t_5))))</f>
        <v>#NAME?</v>
      </c>
      <c r="Q269" s="46" t="e">
        <f aca="false">MAX(0,id_6*AA269+sum_6*AA269+IF(ssum_6&gt;0,ssum_6*AA269/lamda_6,0)+slogistic_6*(1/(1+EXP(-s_6*(AA269-t_6))))+alogistic_6*(((1/(1+EXP(-s_6*(AA269-t_6))))-(1/(1+EXP(s_6*t_6))))*(1+EXP(-s_6*t_6))))</f>
        <v>#NAME?</v>
      </c>
      <c r="R269" s="46" t="e">
        <f aca="false">MAX(0,id_7*AB269+sum_7*AB269+IF(ssum_7&gt;0,ssum_7*AB269/lamda_7,0)+slogistic_7*(1/(1+EXP(-s_7*(AB269-t_7))))+alogistic_7*(((1/(1+EXP(-s_7*(AB269-t_7))))-(1/(1+EXP(s_7*t_7))))*(1+EXP(-s_7*t_7))))</f>
        <v>#NAME?</v>
      </c>
      <c r="S269" s="46" t="e">
        <f aca="false">MAX(0,id_8*AC269+sum_8*AC269+IF(ssum_8&gt;0,ssum_8*AC269/lamda_8,0)+slogistic_8*(1/(1+EXP(-s_8*(AC269-t_8))))+alogistic_8*(((1/(1+EXP(-s_8*(AC269-t_8))))-(1/(1+EXP(s_8*t_8))))*(1+EXP(-s_8*t_8))))</f>
        <v>#NAME?</v>
      </c>
      <c r="T269" s="46" t="e">
        <f aca="false">MAX(0,id_9*AD269+sum_9*AD269+IF(ssum_9&gt;0,ssum_9*AD269/lamda_9,0)+slogistic_9*(1/(1+EXP(-s_9*(AD269-t_9))))+alogistic_9*(((1/(1+EXP(-s_9*(AD269-t_9))))-(1/(1+EXP(s_9*t_9))))*(1+EXP(-s_9*t_9))))</f>
        <v>#NAME?</v>
      </c>
      <c r="U269" s="46" t="e">
        <f aca="false">MAX(0,id_10*AE269+sum_10*AE269+IF(ssum_10&gt;0,ssum_10*AE269/lamda_10,0)+slogistic_10*(1/(1+EXP(-s_10*(AE269-t_10))))+alogistic_10*(((1/(1+EXP(-s_10*(AE269-t_10))))-(1/(1+EXP(s_10*t_10))))*(1+EXP(-s_10*t_10))))</f>
        <v>#NAME?</v>
      </c>
      <c r="V269" s="46" t="e">
        <f aca="false">w_1_1*B269+w_2_1*C269+w_3_1*D269+w_4_1*E269+w_5_1*F269+w_6_1*G269+w_7_1*H269+w_8_1*I269+w_9_1*J269+w_10_1*K269</f>
        <v>#NAME?</v>
      </c>
      <c r="W269" s="46" t="e">
        <f aca="false">w_1_2*B269+w_2_2*C269+w_3_2*D269+w_4_2*E269+w_5_2*F269+w_5_2*G269+w_7_2*H269+w_8_2*I269+w_9_2*J269+w_10_2*K269</f>
        <v>#NAME?</v>
      </c>
      <c r="X269" s="46" t="e">
        <f aca="false">w_1_3*B269+w_2_3*C269+matrix!$E$6*D269+matrix!$E$7*E269+matrix!$E$8*F269+matrix!$E$9*G269+matrix!$E$10*H269+matrix!$E$11*I269+matrix!$E$12*J269+matrix!$E$13*K269</f>
        <v>#NAME?</v>
      </c>
      <c r="Y269" s="46" t="e">
        <f aca="false">w_1_4*B269+w_2_4*C269+w_3_4*D269+w_4_4*E269+w_5_4*F269+w_6_4*G269+w_7_4*H269+w_8_4*I269+w_9_4*J269+w_10_4*K269</f>
        <v>#NAME?</v>
      </c>
      <c r="Z269" s="46" t="e">
        <f aca="false">w_1_5*B269+w_2_5*C269+w_3_5*D269+w_4_5*E269+w_5_5*F269+w_6_5*G269+w_7_5*H269+w_8_5*I269+w_9_5*J269+w_10_5*K269</f>
        <v>#NAME?</v>
      </c>
      <c r="AA269" s="46" t="e">
        <f aca="false">w_1_6*B269+w_2_6*C269+w_3_6*D269+w_4_6*E269+w_5_6*F269+w_6_6*G269+w_7_6*H269+w_8_6*I269+w_9_6*J269+w_10_6*K269</f>
        <v>#NAME?</v>
      </c>
      <c r="AB269" s="46" t="e">
        <f aca="false">w_1_7*B269+w_2_7*C269+w_3_7*D269+w_4_7*E269+w_5_7*F269+w_6_7*G269+w_7_7*H269+w_8_7*I269+w_9_7*J269+w_10_7*K269</f>
        <v>#NAME?</v>
      </c>
      <c r="AC269" s="46" t="e">
        <f aca="false">w_1_8*B269+w_2_8*C269+w_3_8*D269+w_4_8*E269+w_5_8*F269+w_6_8*G269+w_7_8*H269+w_8_8*I269+w_9_8*J269+w_10_8*K269</f>
        <v>#NAME?</v>
      </c>
      <c r="AD269" s="46" t="e">
        <f aca="false">w_1_9*B269+w_2_9*C269+w_3_9*D269+w_4_9*E269+w_5_9*F269+w_6_9*G269+w_7_9*H269+w_8_9*I269+w_9_9*J269+w_10_9*K269</f>
        <v>#NAME?</v>
      </c>
      <c r="AE269" s="46" t="e">
        <f aca="false">w_1_10*B269+w_2_10*C269+w_3_10*D269+w_4_10*E269+w_5_10*F269+w_6_10*G269+w_7_10*H269+w_8_10*I269+w_9_10*J269+w_10_10*K269</f>
        <v>#NAME?</v>
      </c>
    </row>
    <row r="270" customFormat="false" ht="15" hidden="false" customHeight="false" outlineLevel="0" collapsed="false">
      <c r="A270" s="0" t="n">
        <f aca="false">A269+$B$1</f>
        <v>265</v>
      </c>
      <c r="B270" s="45" t="e">
        <f aca="false">B269+eta_1*(L269-B269)*Dt</f>
        <v>#NAME?</v>
      </c>
      <c r="C270" s="46" t="e">
        <f aca="false">C269+eta_2*(M269-C269)*Dt</f>
        <v>#NAME?</v>
      </c>
      <c r="D270" s="47" t="e">
        <f aca="false">D269+eta_3*(N269-D269)*Dt</f>
        <v>#NAME?</v>
      </c>
      <c r="E270" s="46" t="e">
        <f aca="false">E269+eta_4*(O269-E269)*Dt</f>
        <v>#NAME?</v>
      </c>
      <c r="F270" s="48" t="e">
        <f aca="false">F269+eta_5*(P269-F269)*Dt</f>
        <v>#NAME?</v>
      </c>
      <c r="G270" s="49" t="e">
        <f aca="false">G269+eta_6*(Q269-G269)*Dt</f>
        <v>#NAME?</v>
      </c>
      <c r="H270" s="50" t="e">
        <f aca="false">H269+eta_7*(R269-H269)*Dt</f>
        <v>#NAME?</v>
      </c>
      <c r="I270" s="51" t="e">
        <f aca="false">I269+eta_8*(S269-I269)*Dt</f>
        <v>#NAME?</v>
      </c>
      <c r="J270" s="52" t="e">
        <f aca="false">J269+eta_9*(T269-J269)*Dt</f>
        <v>#NAME?</v>
      </c>
      <c r="K270" s="53" t="e">
        <f aca="false">K269+eta_10*(U269-K269)*Dt</f>
        <v>#NAME?</v>
      </c>
      <c r="L270" s="46" t="e">
        <f aca="false">MAX(0,id_1*V270+sum_1*V270+IF(ssum_1&gt;0,ssum_1*V270/lamda_1,0)+slogistic_1*(1/(1+EXP(-s_1*(V270-t_1))))+alogistic_1*(((1/(1+EXP(-s_1*(V270-t_1))))-(1/(1+EXP(s_1*t_1))))*(1+EXP(-s_1*t_1))))</f>
        <v>#NAME?</v>
      </c>
      <c r="M270" s="46" t="e">
        <f aca="false">MAX(0,id_2*W270+sum_2*W270+IF(ssum_2&gt;0,ssum_2*W270/lamda_2,0)+slogistic_2*(1/(1+EXP(-s_2*(W270-t_2))))+alogistic_2*(((1/(1+EXP(-s_2*(W270-t_2))))-(1/(1+EXP(s_2*t_2))))*(1+EXP(-s_2*t_2))))</f>
        <v>#NAME?</v>
      </c>
      <c r="N270" s="46" t="e">
        <f aca="false">MAX(0,id_3*X270+sum_3*X270+IF(ssum_3&gt;0,ssum_3*X270/lamda_3,0)+slogistic_3*(1/(1+EXP(-s_3*(X270-t_3))))+alogistic_3*(((1/(1+EXP(-s_3*(X270-t_3))))-(1/(1+EXP(s_3*t_3))))*(1+EXP(-s_3*t_3))))</f>
        <v>#NAME?</v>
      </c>
      <c r="O270" s="46" t="e">
        <f aca="false">MAX(0,id_4*Y270+sum_4*Y270+IF(ssum_4&gt;0,ssum_4*Y270/lamda_4,0)+slogistic_4*(1/(1+EXP(-s_4*(Y270-t_4))))+alogistic_4*(((1/(1+EXP(-s_4*(Y270-t_4))))-(1/(1+EXP(s_4*t_4))))*(1+EXP(-s_4*t_4))))</f>
        <v>#NAME?</v>
      </c>
      <c r="P270" s="46" t="e">
        <f aca="false">MAX(0,id_5*Z270+sum_5*Z270+IF(ssum_5&gt;0,ssum_5*Z270/lamda_5,0)+slogistic_5*(1/(1+EXP(-s_5*(Z270-t_5))))+alogistic_5*(((1/(1+EXP(-s_5*(Z270-t_5))))-(1/(1+EXP(s_5*t_5))))*(1+EXP(-s_5*t_5))))</f>
        <v>#NAME?</v>
      </c>
      <c r="Q270" s="46" t="e">
        <f aca="false">MAX(0,id_6*AA270+sum_6*AA270+IF(ssum_6&gt;0,ssum_6*AA270/lamda_6,0)+slogistic_6*(1/(1+EXP(-s_6*(AA270-t_6))))+alogistic_6*(((1/(1+EXP(-s_6*(AA270-t_6))))-(1/(1+EXP(s_6*t_6))))*(1+EXP(-s_6*t_6))))</f>
        <v>#NAME?</v>
      </c>
      <c r="R270" s="46" t="e">
        <f aca="false">MAX(0,id_7*AB270+sum_7*AB270+IF(ssum_7&gt;0,ssum_7*AB270/lamda_7,0)+slogistic_7*(1/(1+EXP(-s_7*(AB270-t_7))))+alogistic_7*(((1/(1+EXP(-s_7*(AB270-t_7))))-(1/(1+EXP(s_7*t_7))))*(1+EXP(-s_7*t_7))))</f>
        <v>#NAME?</v>
      </c>
      <c r="S270" s="46" t="e">
        <f aca="false">MAX(0,id_8*AC270+sum_8*AC270+IF(ssum_8&gt;0,ssum_8*AC270/lamda_8,0)+slogistic_8*(1/(1+EXP(-s_8*(AC270-t_8))))+alogistic_8*(((1/(1+EXP(-s_8*(AC270-t_8))))-(1/(1+EXP(s_8*t_8))))*(1+EXP(-s_8*t_8))))</f>
        <v>#NAME?</v>
      </c>
      <c r="T270" s="46" t="e">
        <f aca="false">MAX(0,id_9*AD270+sum_9*AD270+IF(ssum_9&gt;0,ssum_9*AD270/lamda_9,0)+slogistic_9*(1/(1+EXP(-s_9*(AD270-t_9))))+alogistic_9*(((1/(1+EXP(-s_9*(AD270-t_9))))-(1/(1+EXP(s_9*t_9))))*(1+EXP(-s_9*t_9))))</f>
        <v>#NAME?</v>
      </c>
      <c r="U270" s="46" t="e">
        <f aca="false">MAX(0,id_10*AE270+sum_10*AE270+IF(ssum_10&gt;0,ssum_10*AE270/lamda_10,0)+slogistic_10*(1/(1+EXP(-s_10*(AE270-t_10))))+alogistic_10*(((1/(1+EXP(-s_10*(AE270-t_10))))-(1/(1+EXP(s_10*t_10))))*(1+EXP(-s_10*t_10))))</f>
        <v>#NAME?</v>
      </c>
      <c r="V270" s="46" t="e">
        <f aca="false">w_1_1*B270+w_2_1*C270+w_3_1*D270+w_4_1*E270+w_5_1*F270+w_6_1*G270+w_7_1*H270+w_8_1*I270+w_9_1*J270+w_10_1*K270</f>
        <v>#NAME?</v>
      </c>
      <c r="W270" s="46" t="e">
        <f aca="false">w_1_2*B270+w_2_2*C270+w_3_2*D270+w_4_2*E270+w_5_2*F270+w_5_2*G270+w_7_2*H270+w_8_2*I270+w_9_2*J270+w_10_2*K270</f>
        <v>#NAME?</v>
      </c>
      <c r="X270" s="46" t="e">
        <f aca="false">w_1_3*B270+w_2_3*C270+matrix!$E$6*D270+matrix!$E$7*E270+matrix!$E$8*F270+matrix!$E$9*G270+matrix!$E$10*H270+matrix!$E$11*I270+matrix!$E$12*J270+matrix!$E$13*K270</f>
        <v>#NAME?</v>
      </c>
      <c r="Y270" s="46" t="e">
        <f aca="false">w_1_4*B270+w_2_4*C270+w_3_4*D270+w_4_4*E270+w_5_4*F270+w_6_4*G270+w_7_4*H270+w_8_4*I270+w_9_4*J270+w_10_4*K270</f>
        <v>#NAME?</v>
      </c>
      <c r="Z270" s="46" t="e">
        <f aca="false">w_1_5*B270+w_2_5*C270+w_3_5*D270+w_4_5*E270+w_5_5*F270+w_6_5*G270+w_7_5*H270+w_8_5*I270+w_9_5*J270+w_10_5*K270</f>
        <v>#NAME?</v>
      </c>
      <c r="AA270" s="46" t="e">
        <f aca="false">w_1_6*B270+w_2_6*C270+w_3_6*D270+w_4_6*E270+w_5_6*F270+w_6_6*G270+w_7_6*H270+w_8_6*I270+w_9_6*J270+w_10_6*K270</f>
        <v>#NAME?</v>
      </c>
      <c r="AB270" s="46" t="e">
        <f aca="false">w_1_7*B270+w_2_7*C270+w_3_7*D270+w_4_7*E270+w_5_7*F270+w_6_7*G270+w_7_7*H270+w_8_7*I270+w_9_7*J270+w_10_7*K270</f>
        <v>#NAME?</v>
      </c>
      <c r="AC270" s="46" t="e">
        <f aca="false">w_1_8*B270+w_2_8*C270+w_3_8*D270+w_4_8*E270+w_5_8*F270+w_6_8*G270+w_7_8*H270+w_8_8*I270+w_9_8*J270+w_10_8*K270</f>
        <v>#NAME?</v>
      </c>
      <c r="AD270" s="46" t="e">
        <f aca="false">w_1_9*B270+w_2_9*C270+w_3_9*D270+w_4_9*E270+w_5_9*F270+w_6_9*G270+w_7_9*H270+w_8_9*I270+w_9_9*J270+w_10_9*K270</f>
        <v>#NAME?</v>
      </c>
      <c r="AE270" s="46" t="e">
        <f aca="false">w_1_10*B270+w_2_10*C270+w_3_10*D270+w_4_10*E270+w_5_10*F270+w_6_10*G270+w_7_10*H270+w_8_10*I270+w_9_10*J270+w_10_10*K270</f>
        <v>#NAME?</v>
      </c>
    </row>
    <row r="271" customFormat="false" ht="15" hidden="false" customHeight="false" outlineLevel="0" collapsed="false">
      <c r="A271" s="0" t="n">
        <f aca="false">A270+$B$1</f>
        <v>266</v>
      </c>
      <c r="B271" s="45" t="e">
        <f aca="false">B270+eta_1*(L270-B270)*Dt</f>
        <v>#NAME?</v>
      </c>
      <c r="C271" s="46" t="e">
        <f aca="false">C270+eta_2*(M270-C270)*Dt</f>
        <v>#NAME?</v>
      </c>
      <c r="D271" s="47" t="e">
        <f aca="false">D270+eta_3*(N270-D270)*Dt</f>
        <v>#NAME?</v>
      </c>
      <c r="E271" s="46" t="e">
        <f aca="false">E270+eta_4*(O270-E270)*Dt</f>
        <v>#NAME?</v>
      </c>
      <c r="F271" s="48" t="e">
        <f aca="false">F270+eta_5*(P270-F270)*Dt</f>
        <v>#NAME?</v>
      </c>
      <c r="G271" s="49" t="e">
        <f aca="false">G270+eta_6*(Q270-G270)*Dt</f>
        <v>#NAME?</v>
      </c>
      <c r="H271" s="50" t="e">
        <f aca="false">H270+eta_7*(R270-H270)*Dt</f>
        <v>#NAME?</v>
      </c>
      <c r="I271" s="51" t="e">
        <f aca="false">I270+eta_8*(S270-I270)*Dt</f>
        <v>#NAME?</v>
      </c>
      <c r="J271" s="52" t="e">
        <f aca="false">J270+eta_9*(T270-J270)*Dt</f>
        <v>#NAME?</v>
      </c>
      <c r="K271" s="53" t="e">
        <f aca="false">K270+eta_10*(U270-K270)*Dt</f>
        <v>#NAME?</v>
      </c>
      <c r="L271" s="46" t="e">
        <f aca="false">MAX(0,id_1*V271+sum_1*V271+IF(ssum_1&gt;0,ssum_1*V271/lamda_1,0)+slogistic_1*(1/(1+EXP(-s_1*(V271-t_1))))+alogistic_1*(((1/(1+EXP(-s_1*(V271-t_1))))-(1/(1+EXP(s_1*t_1))))*(1+EXP(-s_1*t_1))))</f>
        <v>#NAME?</v>
      </c>
      <c r="M271" s="46" t="e">
        <f aca="false">MAX(0,id_2*W271+sum_2*W271+IF(ssum_2&gt;0,ssum_2*W271/lamda_2,0)+slogistic_2*(1/(1+EXP(-s_2*(W271-t_2))))+alogistic_2*(((1/(1+EXP(-s_2*(W271-t_2))))-(1/(1+EXP(s_2*t_2))))*(1+EXP(-s_2*t_2))))</f>
        <v>#NAME?</v>
      </c>
      <c r="N271" s="46" t="e">
        <f aca="false">MAX(0,id_3*X271+sum_3*X271+IF(ssum_3&gt;0,ssum_3*X271/lamda_3,0)+slogistic_3*(1/(1+EXP(-s_3*(X271-t_3))))+alogistic_3*(((1/(1+EXP(-s_3*(X271-t_3))))-(1/(1+EXP(s_3*t_3))))*(1+EXP(-s_3*t_3))))</f>
        <v>#NAME?</v>
      </c>
      <c r="O271" s="46" t="e">
        <f aca="false">MAX(0,id_4*Y271+sum_4*Y271+IF(ssum_4&gt;0,ssum_4*Y271/lamda_4,0)+slogistic_4*(1/(1+EXP(-s_4*(Y271-t_4))))+alogistic_4*(((1/(1+EXP(-s_4*(Y271-t_4))))-(1/(1+EXP(s_4*t_4))))*(1+EXP(-s_4*t_4))))</f>
        <v>#NAME?</v>
      </c>
      <c r="P271" s="46" t="e">
        <f aca="false">MAX(0,id_5*Z271+sum_5*Z271+IF(ssum_5&gt;0,ssum_5*Z271/lamda_5,0)+slogistic_5*(1/(1+EXP(-s_5*(Z271-t_5))))+alogistic_5*(((1/(1+EXP(-s_5*(Z271-t_5))))-(1/(1+EXP(s_5*t_5))))*(1+EXP(-s_5*t_5))))</f>
        <v>#NAME?</v>
      </c>
      <c r="Q271" s="46" t="e">
        <f aca="false">MAX(0,id_6*AA271+sum_6*AA271+IF(ssum_6&gt;0,ssum_6*AA271/lamda_6,0)+slogistic_6*(1/(1+EXP(-s_6*(AA271-t_6))))+alogistic_6*(((1/(1+EXP(-s_6*(AA271-t_6))))-(1/(1+EXP(s_6*t_6))))*(1+EXP(-s_6*t_6))))</f>
        <v>#NAME?</v>
      </c>
      <c r="R271" s="46" t="e">
        <f aca="false">MAX(0,id_7*AB271+sum_7*AB271+IF(ssum_7&gt;0,ssum_7*AB271/lamda_7,0)+slogistic_7*(1/(1+EXP(-s_7*(AB271-t_7))))+alogistic_7*(((1/(1+EXP(-s_7*(AB271-t_7))))-(1/(1+EXP(s_7*t_7))))*(1+EXP(-s_7*t_7))))</f>
        <v>#NAME?</v>
      </c>
      <c r="S271" s="46" t="e">
        <f aca="false">MAX(0,id_8*AC271+sum_8*AC271+IF(ssum_8&gt;0,ssum_8*AC271/lamda_8,0)+slogistic_8*(1/(1+EXP(-s_8*(AC271-t_8))))+alogistic_8*(((1/(1+EXP(-s_8*(AC271-t_8))))-(1/(1+EXP(s_8*t_8))))*(1+EXP(-s_8*t_8))))</f>
        <v>#NAME?</v>
      </c>
      <c r="T271" s="46" t="e">
        <f aca="false">MAX(0,id_9*AD271+sum_9*AD271+IF(ssum_9&gt;0,ssum_9*AD271/lamda_9,0)+slogistic_9*(1/(1+EXP(-s_9*(AD271-t_9))))+alogistic_9*(((1/(1+EXP(-s_9*(AD271-t_9))))-(1/(1+EXP(s_9*t_9))))*(1+EXP(-s_9*t_9))))</f>
        <v>#NAME?</v>
      </c>
      <c r="U271" s="46" t="e">
        <f aca="false">MAX(0,id_10*AE271+sum_10*AE271+IF(ssum_10&gt;0,ssum_10*AE271/lamda_10,0)+slogistic_10*(1/(1+EXP(-s_10*(AE271-t_10))))+alogistic_10*(((1/(1+EXP(-s_10*(AE271-t_10))))-(1/(1+EXP(s_10*t_10))))*(1+EXP(-s_10*t_10))))</f>
        <v>#NAME?</v>
      </c>
      <c r="V271" s="46" t="e">
        <f aca="false">w_1_1*B271+w_2_1*C271+w_3_1*D271+w_4_1*E271+w_5_1*F271+w_6_1*G271+w_7_1*H271+w_8_1*I271+w_9_1*J271+w_10_1*K271</f>
        <v>#NAME?</v>
      </c>
      <c r="W271" s="46" t="e">
        <f aca="false">w_1_2*B271+w_2_2*C271+w_3_2*D271+w_4_2*E271+w_5_2*F271+w_5_2*G271+w_7_2*H271+w_8_2*I271+w_9_2*J271+w_10_2*K271</f>
        <v>#NAME?</v>
      </c>
      <c r="X271" s="46" t="e">
        <f aca="false">w_1_3*B271+w_2_3*C271+matrix!$E$6*D271+matrix!$E$7*E271+matrix!$E$8*F271+matrix!$E$9*G271+matrix!$E$10*H271+matrix!$E$11*I271+matrix!$E$12*J271+matrix!$E$13*K271</f>
        <v>#NAME?</v>
      </c>
      <c r="Y271" s="46" t="e">
        <f aca="false">w_1_4*B271+w_2_4*C271+w_3_4*D271+w_4_4*E271+w_5_4*F271+w_6_4*G271+w_7_4*H271+w_8_4*I271+w_9_4*J271+w_10_4*K271</f>
        <v>#NAME?</v>
      </c>
      <c r="Z271" s="46" t="e">
        <f aca="false">w_1_5*B271+w_2_5*C271+w_3_5*D271+w_4_5*E271+w_5_5*F271+w_6_5*G271+w_7_5*H271+w_8_5*I271+w_9_5*J271+w_10_5*K271</f>
        <v>#NAME?</v>
      </c>
      <c r="AA271" s="46" t="e">
        <f aca="false">w_1_6*B271+w_2_6*C271+w_3_6*D271+w_4_6*E271+w_5_6*F271+w_6_6*G271+w_7_6*H271+w_8_6*I271+w_9_6*J271+w_10_6*K271</f>
        <v>#NAME?</v>
      </c>
      <c r="AB271" s="46" t="e">
        <f aca="false">w_1_7*B271+w_2_7*C271+w_3_7*D271+w_4_7*E271+w_5_7*F271+w_6_7*G271+w_7_7*H271+w_8_7*I271+w_9_7*J271+w_10_7*K271</f>
        <v>#NAME?</v>
      </c>
      <c r="AC271" s="46" t="e">
        <f aca="false">w_1_8*B271+w_2_8*C271+w_3_8*D271+w_4_8*E271+w_5_8*F271+w_6_8*G271+w_7_8*H271+w_8_8*I271+w_9_8*J271+w_10_8*K271</f>
        <v>#NAME?</v>
      </c>
      <c r="AD271" s="46" t="e">
        <f aca="false">w_1_9*B271+w_2_9*C271+w_3_9*D271+w_4_9*E271+w_5_9*F271+w_6_9*G271+w_7_9*H271+w_8_9*I271+w_9_9*J271+w_10_9*K271</f>
        <v>#NAME?</v>
      </c>
      <c r="AE271" s="46" t="e">
        <f aca="false">w_1_10*B271+w_2_10*C271+w_3_10*D271+w_4_10*E271+w_5_10*F271+w_6_10*G271+w_7_10*H271+w_8_10*I271+w_9_10*J271+w_10_10*K271</f>
        <v>#NAME?</v>
      </c>
    </row>
    <row r="272" customFormat="false" ht="15" hidden="false" customHeight="false" outlineLevel="0" collapsed="false">
      <c r="A272" s="0" t="n">
        <f aca="false">A271+$B$1</f>
        <v>267</v>
      </c>
      <c r="B272" s="45" t="e">
        <f aca="false">B271+eta_1*(L271-B271)*Dt</f>
        <v>#NAME?</v>
      </c>
      <c r="C272" s="46" t="e">
        <f aca="false">C271+eta_2*(M271-C271)*Dt</f>
        <v>#NAME?</v>
      </c>
      <c r="D272" s="47" t="e">
        <f aca="false">D271+eta_3*(N271-D271)*Dt</f>
        <v>#NAME?</v>
      </c>
      <c r="E272" s="46" t="e">
        <f aca="false">E271+eta_4*(O271-E271)*Dt</f>
        <v>#NAME?</v>
      </c>
      <c r="F272" s="48" t="e">
        <f aca="false">F271+eta_5*(P271-F271)*Dt</f>
        <v>#NAME?</v>
      </c>
      <c r="G272" s="49" t="e">
        <f aca="false">G271+eta_6*(Q271-G271)*Dt</f>
        <v>#NAME?</v>
      </c>
      <c r="H272" s="50" t="e">
        <f aca="false">H271+eta_7*(R271-H271)*Dt</f>
        <v>#NAME?</v>
      </c>
      <c r="I272" s="51" t="e">
        <f aca="false">I271+eta_8*(S271-I271)*Dt</f>
        <v>#NAME?</v>
      </c>
      <c r="J272" s="52" t="e">
        <f aca="false">J271+eta_9*(T271-J271)*Dt</f>
        <v>#NAME?</v>
      </c>
      <c r="K272" s="53" t="e">
        <f aca="false">K271+eta_10*(U271-K271)*Dt</f>
        <v>#NAME?</v>
      </c>
      <c r="L272" s="46" t="e">
        <f aca="false">MAX(0,id_1*V272+sum_1*V272+IF(ssum_1&gt;0,ssum_1*V272/lamda_1,0)+slogistic_1*(1/(1+EXP(-s_1*(V272-t_1))))+alogistic_1*(((1/(1+EXP(-s_1*(V272-t_1))))-(1/(1+EXP(s_1*t_1))))*(1+EXP(-s_1*t_1))))</f>
        <v>#NAME?</v>
      </c>
      <c r="M272" s="46" t="e">
        <f aca="false">MAX(0,id_2*W272+sum_2*W272+IF(ssum_2&gt;0,ssum_2*W272/lamda_2,0)+slogistic_2*(1/(1+EXP(-s_2*(W272-t_2))))+alogistic_2*(((1/(1+EXP(-s_2*(W272-t_2))))-(1/(1+EXP(s_2*t_2))))*(1+EXP(-s_2*t_2))))</f>
        <v>#NAME?</v>
      </c>
      <c r="N272" s="46" t="e">
        <f aca="false">MAX(0,id_3*X272+sum_3*X272+IF(ssum_3&gt;0,ssum_3*X272/lamda_3,0)+slogistic_3*(1/(1+EXP(-s_3*(X272-t_3))))+alogistic_3*(((1/(1+EXP(-s_3*(X272-t_3))))-(1/(1+EXP(s_3*t_3))))*(1+EXP(-s_3*t_3))))</f>
        <v>#NAME?</v>
      </c>
      <c r="O272" s="46" t="e">
        <f aca="false">MAX(0,id_4*Y272+sum_4*Y272+IF(ssum_4&gt;0,ssum_4*Y272/lamda_4,0)+slogistic_4*(1/(1+EXP(-s_4*(Y272-t_4))))+alogistic_4*(((1/(1+EXP(-s_4*(Y272-t_4))))-(1/(1+EXP(s_4*t_4))))*(1+EXP(-s_4*t_4))))</f>
        <v>#NAME?</v>
      </c>
      <c r="P272" s="46" t="e">
        <f aca="false">MAX(0,id_5*Z272+sum_5*Z272+IF(ssum_5&gt;0,ssum_5*Z272/lamda_5,0)+slogistic_5*(1/(1+EXP(-s_5*(Z272-t_5))))+alogistic_5*(((1/(1+EXP(-s_5*(Z272-t_5))))-(1/(1+EXP(s_5*t_5))))*(1+EXP(-s_5*t_5))))</f>
        <v>#NAME?</v>
      </c>
      <c r="Q272" s="46" t="e">
        <f aca="false">MAX(0,id_6*AA272+sum_6*AA272+IF(ssum_6&gt;0,ssum_6*AA272/lamda_6,0)+slogistic_6*(1/(1+EXP(-s_6*(AA272-t_6))))+alogistic_6*(((1/(1+EXP(-s_6*(AA272-t_6))))-(1/(1+EXP(s_6*t_6))))*(1+EXP(-s_6*t_6))))</f>
        <v>#NAME?</v>
      </c>
      <c r="R272" s="46" t="e">
        <f aca="false">MAX(0,id_7*AB272+sum_7*AB272+IF(ssum_7&gt;0,ssum_7*AB272/lamda_7,0)+slogistic_7*(1/(1+EXP(-s_7*(AB272-t_7))))+alogistic_7*(((1/(1+EXP(-s_7*(AB272-t_7))))-(1/(1+EXP(s_7*t_7))))*(1+EXP(-s_7*t_7))))</f>
        <v>#NAME?</v>
      </c>
      <c r="S272" s="46" t="e">
        <f aca="false">MAX(0,id_8*AC272+sum_8*AC272+IF(ssum_8&gt;0,ssum_8*AC272/lamda_8,0)+slogistic_8*(1/(1+EXP(-s_8*(AC272-t_8))))+alogistic_8*(((1/(1+EXP(-s_8*(AC272-t_8))))-(1/(1+EXP(s_8*t_8))))*(1+EXP(-s_8*t_8))))</f>
        <v>#NAME?</v>
      </c>
      <c r="T272" s="46" t="e">
        <f aca="false">MAX(0,id_9*AD272+sum_9*AD272+IF(ssum_9&gt;0,ssum_9*AD272/lamda_9,0)+slogistic_9*(1/(1+EXP(-s_9*(AD272-t_9))))+alogistic_9*(((1/(1+EXP(-s_9*(AD272-t_9))))-(1/(1+EXP(s_9*t_9))))*(1+EXP(-s_9*t_9))))</f>
        <v>#NAME?</v>
      </c>
      <c r="U272" s="46" t="e">
        <f aca="false">MAX(0,id_10*AE272+sum_10*AE272+IF(ssum_10&gt;0,ssum_10*AE272/lamda_10,0)+slogistic_10*(1/(1+EXP(-s_10*(AE272-t_10))))+alogistic_10*(((1/(1+EXP(-s_10*(AE272-t_10))))-(1/(1+EXP(s_10*t_10))))*(1+EXP(-s_10*t_10))))</f>
        <v>#NAME?</v>
      </c>
      <c r="V272" s="46" t="e">
        <f aca="false">w_1_1*B272+w_2_1*C272+w_3_1*D272+w_4_1*E272+w_5_1*F272+w_6_1*G272+w_7_1*H272+w_8_1*I272+w_9_1*J272+w_10_1*K272</f>
        <v>#NAME?</v>
      </c>
      <c r="W272" s="46" t="e">
        <f aca="false">w_1_2*B272+w_2_2*C272+w_3_2*D272+w_4_2*E272+w_5_2*F272+w_5_2*G272+w_7_2*H272+w_8_2*I272+w_9_2*J272+w_10_2*K272</f>
        <v>#NAME?</v>
      </c>
      <c r="X272" s="46" t="e">
        <f aca="false">w_1_3*B272+w_2_3*C272+matrix!$E$6*D272+matrix!$E$7*E272+matrix!$E$8*F272+matrix!$E$9*G272+matrix!$E$10*H272+matrix!$E$11*I272+matrix!$E$12*J272+matrix!$E$13*K272</f>
        <v>#NAME?</v>
      </c>
      <c r="Y272" s="46" t="e">
        <f aca="false">w_1_4*B272+w_2_4*C272+w_3_4*D272+w_4_4*E272+w_5_4*F272+w_6_4*G272+w_7_4*H272+w_8_4*I272+w_9_4*J272+w_10_4*K272</f>
        <v>#NAME?</v>
      </c>
      <c r="Z272" s="46" t="e">
        <f aca="false">w_1_5*B272+w_2_5*C272+w_3_5*D272+w_4_5*E272+w_5_5*F272+w_6_5*G272+w_7_5*H272+w_8_5*I272+w_9_5*J272+w_10_5*K272</f>
        <v>#NAME?</v>
      </c>
      <c r="AA272" s="46" t="e">
        <f aca="false">w_1_6*B272+w_2_6*C272+w_3_6*D272+w_4_6*E272+w_5_6*F272+w_6_6*G272+w_7_6*H272+w_8_6*I272+w_9_6*J272+w_10_6*K272</f>
        <v>#NAME?</v>
      </c>
      <c r="AB272" s="46" t="e">
        <f aca="false">w_1_7*B272+w_2_7*C272+w_3_7*D272+w_4_7*E272+w_5_7*F272+w_6_7*G272+w_7_7*H272+w_8_7*I272+w_9_7*J272+w_10_7*K272</f>
        <v>#NAME?</v>
      </c>
      <c r="AC272" s="46" t="e">
        <f aca="false">w_1_8*B272+w_2_8*C272+w_3_8*D272+w_4_8*E272+w_5_8*F272+w_6_8*G272+w_7_8*H272+w_8_8*I272+w_9_8*J272+w_10_8*K272</f>
        <v>#NAME?</v>
      </c>
      <c r="AD272" s="46" t="e">
        <f aca="false">w_1_9*B272+w_2_9*C272+w_3_9*D272+w_4_9*E272+w_5_9*F272+w_6_9*G272+w_7_9*H272+w_8_9*I272+w_9_9*J272+w_10_9*K272</f>
        <v>#NAME?</v>
      </c>
      <c r="AE272" s="46" t="e">
        <f aca="false">w_1_10*B272+w_2_10*C272+w_3_10*D272+w_4_10*E272+w_5_10*F272+w_6_10*G272+w_7_10*H272+w_8_10*I272+w_9_10*J272+w_10_10*K272</f>
        <v>#NAME?</v>
      </c>
    </row>
    <row r="273" customFormat="false" ht="15" hidden="false" customHeight="false" outlineLevel="0" collapsed="false">
      <c r="A273" s="0" t="n">
        <f aca="false">A272+$B$1</f>
        <v>268</v>
      </c>
      <c r="B273" s="45" t="e">
        <f aca="false">B272+eta_1*(L272-B272)*Dt</f>
        <v>#NAME?</v>
      </c>
      <c r="C273" s="46" t="e">
        <f aca="false">C272+eta_2*(M272-C272)*Dt</f>
        <v>#NAME?</v>
      </c>
      <c r="D273" s="47" t="e">
        <f aca="false">D272+eta_3*(N272-D272)*Dt</f>
        <v>#NAME?</v>
      </c>
      <c r="E273" s="46" t="e">
        <f aca="false">E272+eta_4*(O272-E272)*Dt</f>
        <v>#NAME?</v>
      </c>
      <c r="F273" s="48" t="e">
        <f aca="false">F272+eta_5*(P272-F272)*Dt</f>
        <v>#NAME?</v>
      </c>
      <c r="G273" s="49" t="e">
        <f aca="false">G272+eta_6*(Q272-G272)*Dt</f>
        <v>#NAME?</v>
      </c>
      <c r="H273" s="50" t="e">
        <f aca="false">H272+eta_7*(R272-H272)*Dt</f>
        <v>#NAME?</v>
      </c>
      <c r="I273" s="51" t="e">
        <f aca="false">I272+eta_8*(S272-I272)*Dt</f>
        <v>#NAME?</v>
      </c>
      <c r="J273" s="52" t="e">
        <f aca="false">J272+eta_9*(T272-J272)*Dt</f>
        <v>#NAME?</v>
      </c>
      <c r="K273" s="53" t="e">
        <f aca="false">K272+eta_10*(U272-K272)*Dt</f>
        <v>#NAME?</v>
      </c>
      <c r="L273" s="46" t="e">
        <f aca="false">MAX(0,id_1*V273+sum_1*V273+IF(ssum_1&gt;0,ssum_1*V273/lamda_1,0)+slogistic_1*(1/(1+EXP(-s_1*(V273-t_1))))+alogistic_1*(((1/(1+EXP(-s_1*(V273-t_1))))-(1/(1+EXP(s_1*t_1))))*(1+EXP(-s_1*t_1))))</f>
        <v>#NAME?</v>
      </c>
      <c r="M273" s="46" t="e">
        <f aca="false">MAX(0,id_2*W273+sum_2*W273+IF(ssum_2&gt;0,ssum_2*W273/lamda_2,0)+slogistic_2*(1/(1+EXP(-s_2*(W273-t_2))))+alogistic_2*(((1/(1+EXP(-s_2*(W273-t_2))))-(1/(1+EXP(s_2*t_2))))*(1+EXP(-s_2*t_2))))</f>
        <v>#NAME?</v>
      </c>
      <c r="N273" s="46" t="e">
        <f aca="false">MAX(0,id_3*X273+sum_3*X273+IF(ssum_3&gt;0,ssum_3*X273/lamda_3,0)+slogistic_3*(1/(1+EXP(-s_3*(X273-t_3))))+alogistic_3*(((1/(1+EXP(-s_3*(X273-t_3))))-(1/(1+EXP(s_3*t_3))))*(1+EXP(-s_3*t_3))))</f>
        <v>#NAME?</v>
      </c>
      <c r="O273" s="46" t="e">
        <f aca="false">MAX(0,id_4*Y273+sum_4*Y273+IF(ssum_4&gt;0,ssum_4*Y273/lamda_4,0)+slogistic_4*(1/(1+EXP(-s_4*(Y273-t_4))))+alogistic_4*(((1/(1+EXP(-s_4*(Y273-t_4))))-(1/(1+EXP(s_4*t_4))))*(1+EXP(-s_4*t_4))))</f>
        <v>#NAME?</v>
      </c>
      <c r="P273" s="46" t="e">
        <f aca="false">MAX(0,id_5*Z273+sum_5*Z273+IF(ssum_5&gt;0,ssum_5*Z273/lamda_5,0)+slogistic_5*(1/(1+EXP(-s_5*(Z273-t_5))))+alogistic_5*(((1/(1+EXP(-s_5*(Z273-t_5))))-(1/(1+EXP(s_5*t_5))))*(1+EXP(-s_5*t_5))))</f>
        <v>#NAME?</v>
      </c>
      <c r="Q273" s="46" t="e">
        <f aca="false">MAX(0,id_6*AA273+sum_6*AA273+IF(ssum_6&gt;0,ssum_6*AA273/lamda_6,0)+slogistic_6*(1/(1+EXP(-s_6*(AA273-t_6))))+alogistic_6*(((1/(1+EXP(-s_6*(AA273-t_6))))-(1/(1+EXP(s_6*t_6))))*(1+EXP(-s_6*t_6))))</f>
        <v>#NAME?</v>
      </c>
      <c r="R273" s="46" t="e">
        <f aca="false">MAX(0,id_7*AB273+sum_7*AB273+IF(ssum_7&gt;0,ssum_7*AB273/lamda_7,0)+slogistic_7*(1/(1+EXP(-s_7*(AB273-t_7))))+alogistic_7*(((1/(1+EXP(-s_7*(AB273-t_7))))-(1/(1+EXP(s_7*t_7))))*(1+EXP(-s_7*t_7))))</f>
        <v>#NAME?</v>
      </c>
      <c r="S273" s="46" t="e">
        <f aca="false">MAX(0,id_8*AC273+sum_8*AC273+IF(ssum_8&gt;0,ssum_8*AC273/lamda_8,0)+slogistic_8*(1/(1+EXP(-s_8*(AC273-t_8))))+alogistic_8*(((1/(1+EXP(-s_8*(AC273-t_8))))-(1/(1+EXP(s_8*t_8))))*(1+EXP(-s_8*t_8))))</f>
        <v>#NAME?</v>
      </c>
      <c r="T273" s="46" t="e">
        <f aca="false">MAX(0,id_9*AD273+sum_9*AD273+IF(ssum_9&gt;0,ssum_9*AD273/lamda_9,0)+slogistic_9*(1/(1+EXP(-s_9*(AD273-t_9))))+alogistic_9*(((1/(1+EXP(-s_9*(AD273-t_9))))-(1/(1+EXP(s_9*t_9))))*(1+EXP(-s_9*t_9))))</f>
        <v>#NAME?</v>
      </c>
      <c r="U273" s="46" t="e">
        <f aca="false">MAX(0,id_10*AE273+sum_10*AE273+IF(ssum_10&gt;0,ssum_10*AE273/lamda_10,0)+slogistic_10*(1/(1+EXP(-s_10*(AE273-t_10))))+alogistic_10*(((1/(1+EXP(-s_10*(AE273-t_10))))-(1/(1+EXP(s_10*t_10))))*(1+EXP(-s_10*t_10))))</f>
        <v>#NAME?</v>
      </c>
      <c r="V273" s="46" t="e">
        <f aca="false">w_1_1*B273+w_2_1*C273+w_3_1*D273+w_4_1*E273+w_5_1*F273+w_6_1*G273+w_7_1*H273+w_8_1*I273+w_9_1*J273+w_10_1*K273</f>
        <v>#NAME?</v>
      </c>
      <c r="W273" s="46" t="e">
        <f aca="false">w_1_2*B273+w_2_2*C273+w_3_2*D273+w_4_2*E273+w_5_2*F273+w_5_2*G273+w_7_2*H273+w_8_2*I273+w_9_2*J273+w_10_2*K273</f>
        <v>#NAME?</v>
      </c>
      <c r="X273" s="46" t="e">
        <f aca="false">w_1_3*B273+w_2_3*C273+matrix!$E$6*D273+matrix!$E$7*E273+matrix!$E$8*F273+matrix!$E$9*G273+matrix!$E$10*H273+matrix!$E$11*I273+matrix!$E$12*J273+matrix!$E$13*K273</f>
        <v>#NAME?</v>
      </c>
      <c r="Y273" s="46" t="e">
        <f aca="false">w_1_4*B273+w_2_4*C273+w_3_4*D273+w_4_4*E273+w_5_4*F273+w_6_4*G273+w_7_4*H273+w_8_4*I273+w_9_4*J273+w_10_4*K273</f>
        <v>#NAME?</v>
      </c>
      <c r="Z273" s="46" t="e">
        <f aca="false">w_1_5*B273+w_2_5*C273+w_3_5*D273+w_4_5*E273+w_5_5*F273+w_6_5*G273+w_7_5*H273+w_8_5*I273+w_9_5*J273+w_10_5*K273</f>
        <v>#NAME?</v>
      </c>
      <c r="AA273" s="46" t="e">
        <f aca="false">w_1_6*B273+w_2_6*C273+w_3_6*D273+w_4_6*E273+w_5_6*F273+w_6_6*G273+w_7_6*H273+w_8_6*I273+w_9_6*J273+w_10_6*K273</f>
        <v>#NAME?</v>
      </c>
      <c r="AB273" s="46" t="e">
        <f aca="false">w_1_7*B273+w_2_7*C273+w_3_7*D273+w_4_7*E273+w_5_7*F273+w_6_7*G273+w_7_7*H273+w_8_7*I273+w_9_7*J273+w_10_7*K273</f>
        <v>#NAME?</v>
      </c>
      <c r="AC273" s="46" t="e">
        <f aca="false">w_1_8*B273+w_2_8*C273+w_3_8*D273+w_4_8*E273+w_5_8*F273+w_6_8*G273+w_7_8*H273+w_8_8*I273+w_9_8*J273+w_10_8*K273</f>
        <v>#NAME?</v>
      </c>
      <c r="AD273" s="46" t="e">
        <f aca="false">w_1_9*B273+w_2_9*C273+w_3_9*D273+w_4_9*E273+w_5_9*F273+w_6_9*G273+w_7_9*H273+w_8_9*I273+w_9_9*J273+w_10_9*K273</f>
        <v>#NAME?</v>
      </c>
      <c r="AE273" s="46" t="e">
        <f aca="false">w_1_10*B273+w_2_10*C273+w_3_10*D273+w_4_10*E273+w_5_10*F273+w_6_10*G273+w_7_10*H273+w_8_10*I273+w_9_10*J273+w_10_10*K273</f>
        <v>#NAME?</v>
      </c>
    </row>
    <row r="274" customFormat="false" ht="15" hidden="false" customHeight="false" outlineLevel="0" collapsed="false">
      <c r="A274" s="0" t="n">
        <f aca="false">A273+$B$1</f>
        <v>269</v>
      </c>
      <c r="B274" s="45" t="e">
        <f aca="false">B273+eta_1*(L273-B273)*Dt</f>
        <v>#NAME?</v>
      </c>
      <c r="C274" s="46" t="e">
        <f aca="false">C273+eta_2*(M273-C273)*Dt</f>
        <v>#NAME?</v>
      </c>
      <c r="D274" s="47" t="e">
        <f aca="false">D273+eta_3*(N273-D273)*Dt</f>
        <v>#NAME?</v>
      </c>
      <c r="E274" s="46" t="e">
        <f aca="false">E273+eta_4*(O273-E273)*Dt</f>
        <v>#NAME?</v>
      </c>
      <c r="F274" s="48" t="e">
        <f aca="false">F273+eta_5*(P273-F273)*Dt</f>
        <v>#NAME?</v>
      </c>
      <c r="G274" s="49" t="e">
        <f aca="false">G273+eta_6*(Q273-G273)*Dt</f>
        <v>#NAME?</v>
      </c>
      <c r="H274" s="50" t="e">
        <f aca="false">H273+eta_7*(R273-H273)*Dt</f>
        <v>#NAME?</v>
      </c>
      <c r="I274" s="51" t="e">
        <f aca="false">I273+eta_8*(S273-I273)*Dt</f>
        <v>#NAME?</v>
      </c>
      <c r="J274" s="52" t="e">
        <f aca="false">J273+eta_9*(T273-J273)*Dt</f>
        <v>#NAME?</v>
      </c>
      <c r="K274" s="53" t="e">
        <f aca="false">K273+eta_10*(U273-K273)*Dt</f>
        <v>#NAME?</v>
      </c>
      <c r="L274" s="46" t="e">
        <f aca="false">MAX(0,id_1*V274+sum_1*V274+IF(ssum_1&gt;0,ssum_1*V274/lamda_1,0)+slogistic_1*(1/(1+EXP(-s_1*(V274-t_1))))+alogistic_1*(((1/(1+EXP(-s_1*(V274-t_1))))-(1/(1+EXP(s_1*t_1))))*(1+EXP(-s_1*t_1))))</f>
        <v>#NAME?</v>
      </c>
      <c r="M274" s="46" t="e">
        <f aca="false">MAX(0,id_2*W274+sum_2*W274+IF(ssum_2&gt;0,ssum_2*W274/lamda_2,0)+slogistic_2*(1/(1+EXP(-s_2*(W274-t_2))))+alogistic_2*(((1/(1+EXP(-s_2*(W274-t_2))))-(1/(1+EXP(s_2*t_2))))*(1+EXP(-s_2*t_2))))</f>
        <v>#NAME?</v>
      </c>
      <c r="N274" s="46" t="e">
        <f aca="false">MAX(0,id_3*X274+sum_3*X274+IF(ssum_3&gt;0,ssum_3*X274/lamda_3,0)+slogistic_3*(1/(1+EXP(-s_3*(X274-t_3))))+alogistic_3*(((1/(1+EXP(-s_3*(X274-t_3))))-(1/(1+EXP(s_3*t_3))))*(1+EXP(-s_3*t_3))))</f>
        <v>#NAME?</v>
      </c>
      <c r="O274" s="46" t="e">
        <f aca="false">MAX(0,id_4*Y274+sum_4*Y274+IF(ssum_4&gt;0,ssum_4*Y274/lamda_4,0)+slogistic_4*(1/(1+EXP(-s_4*(Y274-t_4))))+alogistic_4*(((1/(1+EXP(-s_4*(Y274-t_4))))-(1/(1+EXP(s_4*t_4))))*(1+EXP(-s_4*t_4))))</f>
        <v>#NAME?</v>
      </c>
      <c r="P274" s="46" t="e">
        <f aca="false">MAX(0,id_5*Z274+sum_5*Z274+IF(ssum_5&gt;0,ssum_5*Z274/lamda_5,0)+slogistic_5*(1/(1+EXP(-s_5*(Z274-t_5))))+alogistic_5*(((1/(1+EXP(-s_5*(Z274-t_5))))-(1/(1+EXP(s_5*t_5))))*(1+EXP(-s_5*t_5))))</f>
        <v>#NAME?</v>
      </c>
      <c r="Q274" s="46" t="e">
        <f aca="false">MAX(0,id_6*AA274+sum_6*AA274+IF(ssum_6&gt;0,ssum_6*AA274/lamda_6,0)+slogistic_6*(1/(1+EXP(-s_6*(AA274-t_6))))+alogistic_6*(((1/(1+EXP(-s_6*(AA274-t_6))))-(1/(1+EXP(s_6*t_6))))*(1+EXP(-s_6*t_6))))</f>
        <v>#NAME?</v>
      </c>
      <c r="R274" s="46" t="e">
        <f aca="false">MAX(0,id_7*AB274+sum_7*AB274+IF(ssum_7&gt;0,ssum_7*AB274/lamda_7,0)+slogistic_7*(1/(1+EXP(-s_7*(AB274-t_7))))+alogistic_7*(((1/(1+EXP(-s_7*(AB274-t_7))))-(1/(1+EXP(s_7*t_7))))*(1+EXP(-s_7*t_7))))</f>
        <v>#NAME?</v>
      </c>
      <c r="S274" s="46" t="e">
        <f aca="false">MAX(0,id_8*AC274+sum_8*AC274+IF(ssum_8&gt;0,ssum_8*AC274/lamda_8,0)+slogistic_8*(1/(1+EXP(-s_8*(AC274-t_8))))+alogistic_8*(((1/(1+EXP(-s_8*(AC274-t_8))))-(1/(1+EXP(s_8*t_8))))*(1+EXP(-s_8*t_8))))</f>
        <v>#NAME?</v>
      </c>
      <c r="T274" s="46" t="e">
        <f aca="false">MAX(0,id_9*AD274+sum_9*AD274+IF(ssum_9&gt;0,ssum_9*AD274/lamda_9,0)+slogistic_9*(1/(1+EXP(-s_9*(AD274-t_9))))+alogistic_9*(((1/(1+EXP(-s_9*(AD274-t_9))))-(1/(1+EXP(s_9*t_9))))*(1+EXP(-s_9*t_9))))</f>
        <v>#NAME?</v>
      </c>
      <c r="U274" s="46" t="e">
        <f aca="false">MAX(0,id_10*AE274+sum_10*AE274+IF(ssum_10&gt;0,ssum_10*AE274/lamda_10,0)+slogistic_10*(1/(1+EXP(-s_10*(AE274-t_10))))+alogistic_10*(((1/(1+EXP(-s_10*(AE274-t_10))))-(1/(1+EXP(s_10*t_10))))*(1+EXP(-s_10*t_10))))</f>
        <v>#NAME?</v>
      </c>
      <c r="V274" s="46" t="e">
        <f aca="false">w_1_1*B274+w_2_1*C274+w_3_1*D274+w_4_1*E274+w_5_1*F274+w_6_1*G274+w_7_1*H274+w_8_1*I274+w_9_1*J274+w_10_1*K274</f>
        <v>#NAME?</v>
      </c>
      <c r="W274" s="46" t="e">
        <f aca="false">w_1_2*B274+w_2_2*C274+w_3_2*D274+w_4_2*E274+w_5_2*F274+w_5_2*G274+w_7_2*H274+w_8_2*I274+w_9_2*J274+w_10_2*K274</f>
        <v>#NAME?</v>
      </c>
      <c r="X274" s="46" t="e">
        <f aca="false">w_1_3*B274+w_2_3*C274+matrix!$E$6*D274+matrix!$E$7*E274+matrix!$E$8*F274+matrix!$E$9*G274+matrix!$E$10*H274+matrix!$E$11*I274+matrix!$E$12*J274+matrix!$E$13*K274</f>
        <v>#NAME?</v>
      </c>
      <c r="Y274" s="46" t="e">
        <f aca="false">w_1_4*B274+w_2_4*C274+w_3_4*D274+w_4_4*E274+w_5_4*F274+w_6_4*G274+w_7_4*H274+w_8_4*I274+w_9_4*J274+w_10_4*K274</f>
        <v>#NAME?</v>
      </c>
      <c r="Z274" s="46" t="e">
        <f aca="false">w_1_5*B274+w_2_5*C274+w_3_5*D274+w_4_5*E274+w_5_5*F274+w_6_5*G274+w_7_5*H274+w_8_5*I274+w_9_5*J274+w_10_5*K274</f>
        <v>#NAME?</v>
      </c>
      <c r="AA274" s="46" t="e">
        <f aca="false">w_1_6*B274+w_2_6*C274+w_3_6*D274+w_4_6*E274+w_5_6*F274+w_6_6*G274+w_7_6*H274+w_8_6*I274+w_9_6*J274+w_10_6*K274</f>
        <v>#NAME?</v>
      </c>
      <c r="AB274" s="46" t="e">
        <f aca="false">w_1_7*B274+w_2_7*C274+w_3_7*D274+w_4_7*E274+w_5_7*F274+w_6_7*G274+w_7_7*H274+w_8_7*I274+w_9_7*J274+w_10_7*K274</f>
        <v>#NAME?</v>
      </c>
      <c r="AC274" s="46" t="e">
        <f aca="false">w_1_8*B274+w_2_8*C274+w_3_8*D274+w_4_8*E274+w_5_8*F274+w_6_8*G274+w_7_8*H274+w_8_8*I274+w_9_8*J274+w_10_8*K274</f>
        <v>#NAME?</v>
      </c>
      <c r="AD274" s="46" t="e">
        <f aca="false">w_1_9*B274+w_2_9*C274+w_3_9*D274+w_4_9*E274+w_5_9*F274+w_6_9*G274+w_7_9*H274+w_8_9*I274+w_9_9*J274+w_10_9*K274</f>
        <v>#NAME?</v>
      </c>
      <c r="AE274" s="46" t="e">
        <f aca="false">w_1_10*B274+w_2_10*C274+w_3_10*D274+w_4_10*E274+w_5_10*F274+w_6_10*G274+w_7_10*H274+w_8_10*I274+w_9_10*J274+w_10_10*K274</f>
        <v>#NAME?</v>
      </c>
    </row>
    <row r="275" customFormat="false" ht="15" hidden="false" customHeight="false" outlineLevel="0" collapsed="false">
      <c r="A275" s="0" t="n">
        <f aca="false">A274+$B$1</f>
        <v>270</v>
      </c>
      <c r="B275" s="45" t="e">
        <f aca="false">B274+eta_1*(L274-B274)*Dt</f>
        <v>#NAME?</v>
      </c>
      <c r="C275" s="46" t="e">
        <f aca="false">C274+eta_2*(M274-C274)*Dt</f>
        <v>#NAME?</v>
      </c>
      <c r="D275" s="47" t="e">
        <f aca="false">D274+eta_3*(N274-D274)*Dt</f>
        <v>#NAME?</v>
      </c>
      <c r="E275" s="46" t="e">
        <f aca="false">E274+eta_4*(O274-E274)*Dt</f>
        <v>#NAME?</v>
      </c>
      <c r="F275" s="48" t="e">
        <f aca="false">F274+eta_5*(P274-F274)*Dt</f>
        <v>#NAME?</v>
      </c>
      <c r="G275" s="49" t="e">
        <f aca="false">G274+eta_6*(Q274-G274)*Dt</f>
        <v>#NAME?</v>
      </c>
      <c r="H275" s="50" t="e">
        <f aca="false">H274+eta_7*(R274-H274)*Dt</f>
        <v>#NAME?</v>
      </c>
      <c r="I275" s="51" t="e">
        <f aca="false">I274+eta_8*(S274-I274)*Dt</f>
        <v>#NAME?</v>
      </c>
      <c r="J275" s="52" t="e">
        <f aca="false">J274+eta_9*(T274-J274)*Dt</f>
        <v>#NAME?</v>
      </c>
      <c r="K275" s="53" t="e">
        <f aca="false">K274+eta_10*(U274-K274)*Dt</f>
        <v>#NAME?</v>
      </c>
      <c r="L275" s="46" t="e">
        <f aca="false">MAX(0,id_1*V275+sum_1*V275+IF(ssum_1&gt;0,ssum_1*V275/lamda_1,0)+slogistic_1*(1/(1+EXP(-s_1*(V275-t_1))))+alogistic_1*(((1/(1+EXP(-s_1*(V275-t_1))))-(1/(1+EXP(s_1*t_1))))*(1+EXP(-s_1*t_1))))</f>
        <v>#NAME?</v>
      </c>
      <c r="M275" s="46" t="e">
        <f aca="false">MAX(0,id_2*W275+sum_2*W275+IF(ssum_2&gt;0,ssum_2*W275/lamda_2,0)+slogistic_2*(1/(1+EXP(-s_2*(W275-t_2))))+alogistic_2*(((1/(1+EXP(-s_2*(W275-t_2))))-(1/(1+EXP(s_2*t_2))))*(1+EXP(-s_2*t_2))))</f>
        <v>#NAME?</v>
      </c>
      <c r="N275" s="46" t="e">
        <f aca="false">MAX(0,id_3*X275+sum_3*X275+IF(ssum_3&gt;0,ssum_3*X275/lamda_3,0)+slogistic_3*(1/(1+EXP(-s_3*(X275-t_3))))+alogistic_3*(((1/(1+EXP(-s_3*(X275-t_3))))-(1/(1+EXP(s_3*t_3))))*(1+EXP(-s_3*t_3))))</f>
        <v>#NAME?</v>
      </c>
      <c r="O275" s="46" t="e">
        <f aca="false">MAX(0,id_4*Y275+sum_4*Y275+IF(ssum_4&gt;0,ssum_4*Y275/lamda_4,0)+slogistic_4*(1/(1+EXP(-s_4*(Y275-t_4))))+alogistic_4*(((1/(1+EXP(-s_4*(Y275-t_4))))-(1/(1+EXP(s_4*t_4))))*(1+EXP(-s_4*t_4))))</f>
        <v>#NAME?</v>
      </c>
      <c r="P275" s="46" t="e">
        <f aca="false">MAX(0,id_5*Z275+sum_5*Z275+IF(ssum_5&gt;0,ssum_5*Z275/lamda_5,0)+slogistic_5*(1/(1+EXP(-s_5*(Z275-t_5))))+alogistic_5*(((1/(1+EXP(-s_5*(Z275-t_5))))-(1/(1+EXP(s_5*t_5))))*(1+EXP(-s_5*t_5))))</f>
        <v>#NAME?</v>
      </c>
      <c r="Q275" s="46" t="e">
        <f aca="false">MAX(0,id_6*AA275+sum_6*AA275+IF(ssum_6&gt;0,ssum_6*AA275/lamda_6,0)+slogistic_6*(1/(1+EXP(-s_6*(AA275-t_6))))+alogistic_6*(((1/(1+EXP(-s_6*(AA275-t_6))))-(1/(1+EXP(s_6*t_6))))*(1+EXP(-s_6*t_6))))</f>
        <v>#NAME?</v>
      </c>
      <c r="R275" s="46" t="e">
        <f aca="false">MAX(0,id_7*AB275+sum_7*AB275+IF(ssum_7&gt;0,ssum_7*AB275/lamda_7,0)+slogistic_7*(1/(1+EXP(-s_7*(AB275-t_7))))+alogistic_7*(((1/(1+EXP(-s_7*(AB275-t_7))))-(1/(1+EXP(s_7*t_7))))*(1+EXP(-s_7*t_7))))</f>
        <v>#NAME?</v>
      </c>
      <c r="S275" s="46" t="e">
        <f aca="false">MAX(0,id_8*AC275+sum_8*AC275+IF(ssum_8&gt;0,ssum_8*AC275/lamda_8,0)+slogistic_8*(1/(1+EXP(-s_8*(AC275-t_8))))+alogistic_8*(((1/(1+EXP(-s_8*(AC275-t_8))))-(1/(1+EXP(s_8*t_8))))*(1+EXP(-s_8*t_8))))</f>
        <v>#NAME?</v>
      </c>
      <c r="T275" s="46" t="e">
        <f aca="false">MAX(0,id_9*AD275+sum_9*AD275+IF(ssum_9&gt;0,ssum_9*AD275/lamda_9,0)+slogistic_9*(1/(1+EXP(-s_9*(AD275-t_9))))+alogistic_9*(((1/(1+EXP(-s_9*(AD275-t_9))))-(1/(1+EXP(s_9*t_9))))*(1+EXP(-s_9*t_9))))</f>
        <v>#NAME?</v>
      </c>
      <c r="U275" s="46" t="e">
        <f aca="false">MAX(0,id_10*AE275+sum_10*AE275+IF(ssum_10&gt;0,ssum_10*AE275/lamda_10,0)+slogistic_10*(1/(1+EXP(-s_10*(AE275-t_10))))+alogistic_10*(((1/(1+EXP(-s_10*(AE275-t_10))))-(1/(1+EXP(s_10*t_10))))*(1+EXP(-s_10*t_10))))</f>
        <v>#NAME?</v>
      </c>
      <c r="V275" s="46" t="e">
        <f aca="false">w_1_1*B275+w_2_1*C275+w_3_1*D275+w_4_1*E275+w_5_1*F275+w_6_1*G275+w_7_1*H275+w_8_1*I275+w_9_1*J275+w_10_1*K275</f>
        <v>#NAME?</v>
      </c>
      <c r="W275" s="46" t="e">
        <f aca="false">w_1_2*B275+w_2_2*C275+w_3_2*D275+w_4_2*E275+w_5_2*F275+w_5_2*G275+w_7_2*H275+w_8_2*I275+w_9_2*J275+w_10_2*K275</f>
        <v>#NAME?</v>
      </c>
      <c r="X275" s="46" t="e">
        <f aca="false">w_1_3*B275+w_2_3*C275+matrix!$E$6*D275+matrix!$E$7*E275+matrix!$E$8*F275+matrix!$E$9*G275+matrix!$E$10*H275+matrix!$E$11*I275+matrix!$E$12*J275+matrix!$E$13*K275</f>
        <v>#NAME?</v>
      </c>
      <c r="Y275" s="46" t="e">
        <f aca="false">w_1_4*B275+w_2_4*C275+w_3_4*D275+w_4_4*E275+w_5_4*F275+w_6_4*G275+w_7_4*H275+w_8_4*I275+w_9_4*J275+w_10_4*K275</f>
        <v>#NAME?</v>
      </c>
      <c r="Z275" s="46" t="e">
        <f aca="false">w_1_5*B275+w_2_5*C275+w_3_5*D275+w_4_5*E275+w_5_5*F275+w_6_5*G275+w_7_5*H275+w_8_5*I275+w_9_5*J275+w_10_5*K275</f>
        <v>#NAME?</v>
      </c>
      <c r="AA275" s="46" t="e">
        <f aca="false">w_1_6*B275+w_2_6*C275+w_3_6*D275+w_4_6*E275+w_5_6*F275+w_6_6*G275+w_7_6*H275+w_8_6*I275+w_9_6*J275+w_10_6*K275</f>
        <v>#NAME?</v>
      </c>
      <c r="AB275" s="46" t="e">
        <f aca="false">w_1_7*B275+w_2_7*C275+w_3_7*D275+w_4_7*E275+w_5_7*F275+w_6_7*G275+w_7_7*H275+w_8_7*I275+w_9_7*J275+w_10_7*K275</f>
        <v>#NAME?</v>
      </c>
      <c r="AC275" s="46" t="e">
        <f aca="false">w_1_8*B275+w_2_8*C275+w_3_8*D275+w_4_8*E275+w_5_8*F275+w_6_8*G275+w_7_8*H275+w_8_8*I275+w_9_8*J275+w_10_8*K275</f>
        <v>#NAME?</v>
      </c>
      <c r="AD275" s="46" t="e">
        <f aca="false">w_1_9*B275+w_2_9*C275+w_3_9*D275+w_4_9*E275+w_5_9*F275+w_6_9*G275+w_7_9*H275+w_8_9*I275+w_9_9*J275+w_10_9*K275</f>
        <v>#NAME?</v>
      </c>
      <c r="AE275" s="46" t="e">
        <f aca="false">w_1_10*B275+w_2_10*C275+w_3_10*D275+w_4_10*E275+w_5_10*F275+w_6_10*G275+w_7_10*H275+w_8_10*I275+w_9_10*J275+w_10_10*K275</f>
        <v>#NAME?</v>
      </c>
    </row>
    <row r="276" customFormat="false" ht="15" hidden="false" customHeight="false" outlineLevel="0" collapsed="false">
      <c r="A276" s="0" t="n">
        <f aca="false">A275+$B$1</f>
        <v>271</v>
      </c>
      <c r="B276" s="45" t="e">
        <f aca="false">B275+eta_1*(L275-B275)*Dt</f>
        <v>#NAME?</v>
      </c>
      <c r="C276" s="46" t="e">
        <f aca="false">C275+eta_2*(M275-C275)*Dt</f>
        <v>#NAME?</v>
      </c>
      <c r="D276" s="47" t="e">
        <f aca="false">D275+eta_3*(N275-D275)*Dt</f>
        <v>#NAME?</v>
      </c>
      <c r="E276" s="46" t="e">
        <f aca="false">E275+eta_4*(O275-E275)*Dt</f>
        <v>#NAME?</v>
      </c>
      <c r="F276" s="48" t="e">
        <f aca="false">F275+eta_5*(P275-F275)*Dt</f>
        <v>#NAME?</v>
      </c>
      <c r="G276" s="49" t="e">
        <f aca="false">G275+eta_6*(Q275-G275)*Dt</f>
        <v>#NAME?</v>
      </c>
      <c r="H276" s="50" t="e">
        <f aca="false">H275+eta_7*(R275-H275)*Dt</f>
        <v>#NAME?</v>
      </c>
      <c r="I276" s="51" t="e">
        <f aca="false">I275+eta_8*(S275-I275)*Dt</f>
        <v>#NAME?</v>
      </c>
      <c r="J276" s="52" t="e">
        <f aca="false">J275+eta_9*(T275-J275)*Dt</f>
        <v>#NAME?</v>
      </c>
      <c r="K276" s="53" t="e">
        <f aca="false">K275+eta_10*(U275-K275)*Dt</f>
        <v>#NAME?</v>
      </c>
      <c r="L276" s="46" t="e">
        <f aca="false">MAX(0,id_1*V276+sum_1*V276+IF(ssum_1&gt;0,ssum_1*V276/lamda_1,0)+slogistic_1*(1/(1+EXP(-s_1*(V276-t_1))))+alogistic_1*(((1/(1+EXP(-s_1*(V276-t_1))))-(1/(1+EXP(s_1*t_1))))*(1+EXP(-s_1*t_1))))</f>
        <v>#NAME?</v>
      </c>
      <c r="M276" s="46" t="e">
        <f aca="false">MAX(0,id_2*W276+sum_2*W276+IF(ssum_2&gt;0,ssum_2*W276/lamda_2,0)+slogistic_2*(1/(1+EXP(-s_2*(W276-t_2))))+alogistic_2*(((1/(1+EXP(-s_2*(W276-t_2))))-(1/(1+EXP(s_2*t_2))))*(1+EXP(-s_2*t_2))))</f>
        <v>#NAME?</v>
      </c>
      <c r="N276" s="46" t="e">
        <f aca="false">MAX(0,id_3*X276+sum_3*X276+IF(ssum_3&gt;0,ssum_3*X276/lamda_3,0)+slogistic_3*(1/(1+EXP(-s_3*(X276-t_3))))+alogistic_3*(((1/(1+EXP(-s_3*(X276-t_3))))-(1/(1+EXP(s_3*t_3))))*(1+EXP(-s_3*t_3))))</f>
        <v>#NAME?</v>
      </c>
      <c r="O276" s="46" t="e">
        <f aca="false">MAX(0,id_4*Y276+sum_4*Y276+IF(ssum_4&gt;0,ssum_4*Y276/lamda_4,0)+slogistic_4*(1/(1+EXP(-s_4*(Y276-t_4))))+alogistic_4*(((1/(1+EXP(-s_4*(Y276-t_4))))-(1/(1+EXP(s_4*t_4))))*(1+EXP(-s_4*t_4))))</f>
        <v>#NAME?</v>
      </c>
      <c r="P276" s="46" t="e">
        <f aca="false">MAX(0,id_5*Z276+sum_5*Z276+IF(ssum_5&gt;0,ssum_5*Z276/lamda_5,0)+slogistic_5*(1/(1+EXP(-s_5*(Z276-t_5))))+alogistic_5*(((1/(1+EXP(-s_5*(Z276-t_5))))-(1/(1+EXP(s_5*t_5))))*(1+EXP(-s_5*t_5))))</f>
        <v>#NAME?</v>
      </c>
      <c r="Q276" s="46" t="e">
        <f aca="false">MAX(0,id_6*AA276+sum_6*AA276+IF(ssum_6&gt;0,ssum_6*AA276/lamda_6,0)+slogistic_6*(1/(1+EXP(-s_6*(AA276-t_6))))+alogistic_6*(((1/(1+EXP(-s_6*(AA276-t_6))))-(1/(1+EXP(s_6*t_6))))*(1+EXP(-s_6*t_6))))</f>
        <v>#NAME?</v>
      </c>
      <c r="R276" s="46" t="e">
        <f aca="false">MAX(0,id_7*AB276+sum_7*AB276+IF(ssum_7&gt;0,ssum_7*AB276/lamda_7,0)+slogistic_7*(1/(1+EXP(-s_7*(AB276-t_7))))+alogistic_7*(((1/(1+EXP(-s_7*(AB276-t_7))))-(1/(1+EXP(s_7*t_7))))*(1+EXP(-s_7*t_7))))</f>
        <v>#NAME?</v>
      </c>
      <c r="S276" s="46" t="e">
        <f aca="false">MAX(0,id_8*AC276+sum_8*AC276+IF(ssum_8&gt;0,ssum_8*AC276/lamda_8,0)+slogistic_8*(1/(1+EXP(-s_8*(AC276-t_8))))+alogistic_8*(((1/(1+EXP(-s_8*(AC276-t_8))))-(1/(1+EXP(s_8*t_8))))*(1+EXP(-s_8*t_8))))</f>
        <v>#NAME?</v>
      </c>
      <c r="T276" s="46" t="e">
        <f aca="false">MAX(0,id_9*AD276+sum_9*AD276+IF(ssum_9&gt;0,ssum_9*AD276/lamda_9,0)+slogistic_9*(1/(1+EXP(-s_9*(AD276-t_9))))+alogistic_9*(((1/(1+EXP(-s_9*(AD276-t_9))))-(1/(1+EXP(s_9*t_9))))*(1+EXP(-s_9*t_9))))</f>
        <v>#NAME?</v>
      </c>
      <c r="U276" s="46" t="e">
        <f aca="false">MAX(0,id_10*AE276+sum_10*AE276+IF(ssum_10&gt;0,ssum_10*AE276/lamda_10,0)+slogistic_10*(1/(1+EXP(-s_10*(AE276-t_10))))+alogistic_10*(((1/(1+EXP(-s_10*(AE276-t_10))))-(1/(1+EXP(s_10*t_10))))*(1+EXP(-s_10*t_10))))</f>
        <v>#NAME?</v>
      </c>
      <c r="V276" s="46" t="e">
        <f aca="false">w_1_1*B276+w_2_1*C276+w_3_1*D276+w_4_1*E276+w_5_1*F276+w_6_1*G276+w_7_1*H276+w_8_1*I276+w_9_1*J276+w_10_1*K276</f>
        <v>#NAME?</v>
      </c>
      <c r="W276" s="46" t="e">
        <f aca="false">w_1_2*B276+w_2_2*C276+w_3_2*D276+w_4_2*E276+w_5_2*F276+w_5_2*G276+w_7_2*H276+w_8_2*I276+w_9_2*J276+w_10_2*K276</f>
        <v>#NAME?</v>
      </c>
      <c r="X276" s="46" t="e">
        <f aca="false">w_1_3*B276+w_2_3*C276+matrix!$E$6*D276+matrix!$E$7*E276+matrix!$E$8*F276+matrix!$E$9*G276+matrix!$E$10*H276+matrix!$E$11*I276+matrix!$E$12*J276+matrix!$E$13*K276</f>
        <v>#NAME?</v>
      </c>
      <c r="Y276" s="46" t="e">
        <f aca="false">w_1_4*B276+w_2_4*C276+w_3_4*D276+w_4_4*E276+w_5_4*F276+w_6_4*G276+w_7_4*H276+w_8_4*I276+w_9_4*J276+w_10_4*K276</f>
        <v>#NAME?</v>
      </c>
      <c r="Z276" s="46" t="e">
        <f aca="false">w_1_5*B276+w_2_5*C276+w_3_5*D276+w_4_5*E276+w_5_5*F276+w_6_5*G276+w_7_5*H276+w_8_5*I276+w_9_5*J276+w_10_5*K276</f>
        <v>#NAME?</v>
      </c>
      <c r="AA276" s="46" t="e">
        <f aca="false">w_1_6*B276+w_2_6*C276+w_3_6*D276+w_4_6*E276+w_5_6*F276+w_6_6*G276+w_7_6*H276+w_8_6*I276+w_9_6*J276+w_10_6*K276</f>
        <v>#NAME?</v>
      </c>
      <c r="AB276" s="46" t="e">
        <f aca="false">w_1_7*B276+w_2_7*C276+w_3_7*D276+w_4_7*E276+w_5_7*F276+w_6_7*G276+w_7_7*H276+w_8_7*I276+w_9_7*J276+w_10_7*K276</f>
        <v>#NAME?</v>
      </c>
      <c r="AC276" s="46" t="e">
        <f aca="false">w_1_8*B276+w_2_8*C276+w_3_8*D276+w_4_8*E276+w_5_8*F276+w_6_8*G276+w_7_8*H276+w_8_8*I276+w_9_8*J276+w_10_8*K276</f>
        <v>#NAME?</v>
      </c>
      <c r="AD276" s="46" t="e">
        <f aca="false">w_1_9*B276+w_2_9*C276+w_3_9*D276+w_4_9*E276+w_5_9*F276+w_6_9*G276+w_7_9*H276+w_8_9*I276+w_9_9*J276+w_10_9*K276</f>
        <v>#NAME?</v>
      </c>
      <c r="AE276" s="46" t="e">
        <f aca="false">w_1_10*B276+w_2_10*C276+w_3_10*D276+w_4_10*E276+w_5_10*F276+w_6_10*G276+w_7_10*H276+w_8_10*I276+w_9_10*J276+w_10_10*K276</f>
        <v>#NAME?</v>
      </c>
    </row>
    <row r="277" customFormat="false" ht="15" hidden="false" customHeight="false" outlineLevel="0" collapsed="false">
      <c r="A277" s="0" t="n">
        <f aca="false">A276+$B$1</f>
        <v>272</v>
      </c>
      <c r="B277" s="45" t="e">
        <f aca="false">B276+eta_1*(L276-B276)*Dt</f>
        <v>#NAME?</v>
      </c>
      <c r="C277" s="46" t="e">
        <f aca="false">C276+eta_2*(M276-C276)*Dt</f>
        <v>#NAME?</v>
      </c>
      <c r="D277" s="47" t="e">
        <f aca="false">D276+eta_3*(N276-D276)*Dt</f>
        <v>#NAME?</v>
      </c>
      <c r="E277" s="46" t="e">
        <f aca="false">E276+eta_4*(O276-E276)*Dt</f>
        <v>#NAME?</v>
      </c>
      <c r="F277" s="48" t="e">
        <f aca="false">F276+eta_5*(P276-F276)*Dt</f>
        <v>#NAME?</v>
      </c>
      <c r="G277" s="49" t="e">
        <f aca="false">G276+eta_6*(Q276-G276)*Dt</f>
        <v>#NAME?</v>
      </c>
      <c r="H277" s="50" t="e">
        <f aca="false">H276+eta_7*(R276-H276)*Dt</f>
        <v>#NAME?</v>
      </c>
      <c r="I277" s="51" t="e">
        <f aca="false">I276+eta_8*(S276-I276)*Dt</f>
        <v>#NAME?</v>
      </c>
      <c r="J277" s="52" t="e">
        <f aca="false">J276+eta_9*(T276-J276)*Dt</f>
        <v>#NAME?</v>
      </c>
      <c r="K277" s="53" t="e">
        <f aca="false">K276+eta_10*(U276-K276)*Dt</f>
        <v>#NAME?</v>
      </c>
      <c r="L277" s="46" t="e">
        <f aca="false">MAX(0,id_1*V277+sum_1*V277+IF(ssum_1&gt;0,ssum_1*V277/lamda_1,0)+slogistic_1*(1/(1+EXP(-s_1*(V277-t_1))))+alogistic_1*(((1/(1+EXP(-s_1*(V277-t_1))))-(1/(1+EXP(s_1*t_1))))*(1+EXP(-s_1*t_1))))</f>
        <v>#NAME?</v>
      </c>
      <c r="M277" s="46" t="e">
        <f aca="false">MAX(0,id_2*W277+sum_2*W277+IF(ssum_2&gt;0,ssum_2*W277/lamda_2,0)+slogistic_2*(1/(1+EXP(-s_2*(W277-t_2))))+alogistic_2*(((1/(1+EXP(-s_2*(W277-t_2))))-(1/(1+EXP(s_2*t_2))))*(1+EXP(-s_2*t_2))))</f>
        <v>#NAME?</v>
      </c>
      <c r="N277" s="46" t="e">
        <f aca="false">MAX(0,id_3*X277+sum_3*X277+IF(ssum_3&gt;0,ssum_3*X277/lamda_3,0)+slogistic_3*(1/(1+EXP(-s_3*(X277-t_3))))+alogistic_3*(((1/(1+EXP(-s_3*(X277-t_3))))-(1/(1+EXP(s_3*t_3))))*(1+EXP(-s_3*t_3))))</f>
        <v>#NAME?</v>
      </c>
      <c r="O277" s="46" t="e">
        <f aca="false">MAX(0,id_4*Y277+sum_4*Y277+IF(ssum_4&gt;0,ssum_4*Y277/lamda_4,0)+slogistic_4*(1/(1+EXP(-s_4*(Y277-t_4))))+alogistic_4*(((1/(1+EXP(-s_4*(Y277-t_4))))-(1/(1+EXP(s_4*t_4))))*(1+EXP(-s_4*t_4))))</f>
        <v>#NAME?</v>
      </c>
      <c r="P277" s="46" t="e">
        <f aca="false">MAX(0,id_5*Z277+sum_5*Z277+IF(ssum_5&gt;0,ssum_5*Z277/lamda_5,0)+slogistic_5*(1/(1+EXP(-s_5*(Z277-t_5))))+alogistic_5*(((1/(1+EXP(-s_5*(Z277-t_5))))-(1/(1+EXP(s_5*t_5))))*(1+EXP(-s_5*t_5))))</f>
        <v>#NAME?</v>
      </c>
      <c r="Q277" s="46" t="e">
        <f aca="false">MAX(0,id_6*AA277+sum_6*AA277+IF(ssum_6&gt;0,ssum_6*AA277/lamda_6,0)+slogistic_6*(1/(1+EXP(-s_6*(AA277-t_6))))+alogistic_6*(((1/(1+EXP(-s_6*(AA277-t_6))))-(1/(1+EXP(s_6*t_6))))*(1+EXP(-s_6*t_6))))</f>
        <v>#NAME?</v>
      </c>
      <c r="R277" s="46" t="e">
        <f aca="false">MAX(0,id_7*AB277+sum_7*AB277+IF(ssum_7&gt;0,ssum_7*AB277/lamda_7,0)+slogistic_7*(1/(1+EXP(-s_7*(AB277-t_7))))+alogistic_7*(((1/(1+EXP(-s_7*(AB277-t_7))))-(1/(1+EXP(s_7*t_7))))*(1+EXP(-s_7*t_7))))</f>
        <v>#NAME?</v>
      </c>
      <c r="S277" s="46" t="e">
        <f aca="false">MAX(0,id_8*AC277+sum_8*AC277+IF(ssum_8&gt;0,ssum_8*AC277/lamda_8,0)+slogistic_8*(1/(1+EXP(-s_8*(AC277-t_8))))+alogistic_8*(((1/(1+EXP(-s_8*(AC277-t_8))))-(1/(1+EXP(s_8*t_8))))*(1+EXP(-s_8*t_8))))</f>
        <v>#NAME?</v>
      </c>
      <c r="T277" s="46" t="e">
        <f aca="false">MAX(0,id_9*AD277+sum_9*AD277+IF(ssum_9&gt;0,ssum_9*AD277/lamda_9,0)+slogistic_9*(1/(1+EXP(-s_9*(AD277-t_9))))+alogistic_9*(((1/(1+EXP(-s_9*(AD277-t_9))))-(1/(1+EXP(s_9*t_9))))*(1+EXP(-s_9*t_9))))</f>
        <v>#NAME?</v>
      </c>
      <c r="U277" s="46" t="e">
        <f aca="false">MAX(0,id_10*AE277+sum_10*AE277+IF(ssum_10&gt;0,ssum_10*AE277/lamda_10,0)+slogistic_10*(1/(1+EXP(-s_10*(AE277-t_10))))+alogistic_10*(((1/(1+EXP(-s_10*(AE277-t_10))))-(1/(1+EXP(s_10*t_10))))*(1+EXP(-s_10*t_10))))</f>
        <v>#NAME?</v>
      </c>
      <c r="V277" s="46" t="e">
        <f aca="false">w_1_1*B277+w_2_1*C277+w_3_1*D277+w_4_1*E277+w_5_1*F277+w_6_1*G277+w_7_1*H277+w_8_1*I277+w_9_1*J277+w_10_1*K277</f>
        <v>#NAME?</v>
      </c>
      <c r="W277" s="46" t="e">
        <f aca="false">w_1_2*B277+w_2_2*C277+w_3_2*D277+w_4_2*E277+w_5_2*F277+w_5_2*G277+w_7_2*H277+w_8_2*I277+w_9_2*J277+w_10_2*K277</f>
        <v>#NAME?</v>
      </c>
      <c r="X277" s="46" t="e">
        <f aca="false">w_1_3*B277+w_2_3*C277+matrix!$E$6*D277+matrix!$E$7*E277+matrix!$E$8*F277+matrix!$E$9*G277+matrix!$E$10*H277+matrix!$E$11*I277+matrix!$E$12*J277+matrix!$E$13*K277</f>
        <v>#NAME?</v>
      </c>
      <c r="Y277" s="46" t="e">
        <f aca="false">w_1_4*B277+w_2_4*C277+w_3_4*D277+w_4_4*E277+w_5_4*F277+w_6_4*G277+w_7_4*H277+w_8_4*I277+w_9_4*J277+w_10_4*K277</f>
        <v>#NAME?</v>
      </c>
      <c r="Z277" s="46" t="e">
        <f aca="false">w_1_5*B277+w_2_5*C277+w_3_5*D277+w_4_5*E277+w_5_5*F277+w_6_5*G277+w_7_5*H277+w_8_5*I277+w_9_5*J277+w_10_5*K277</f>
        <v>#NAME?</v>
      </c>
      <c r="AA277" s="46" t="e">
        <f aca="false">w_1_6*B277+w_2_6*C277+w_3_6*D277+w_4_6*E277+w_5_6*F277+w_6_6*G277+w_7_6*H277+w_8_6*I277+w_9_6*J277+w_10_6*K277</f>
        <v>#NAME?</v>
      </c>
      <c r="AB277" s="46" t="e">
        <f aca="false">w_1_7*B277+w_2_7*C277+w_3_7*D277+w_4_7*E277+w_5_7*F277+w_6_7*G277+w_7_7*H277+w_8_7*I277+w_9_7*J277+w_10_7*K277</f>
        <v>#NAME?</v>
      </c>
      <c r="AC277" s="46" t="e">
        <f aca="false">w_1_8*B277+w_2_8*C277+w_3_8*D277+w_4_8*E277+w_5_8*F277+w_6_8*G277+w_7_8*H277+w_8_8*I277+w_9_8*J277+w_10_8*K277</f>
        <v>#NAME?</v>
      </c>
      <c r="AD277" s="46" t="e">
        <f aca="false">w_1_9*B277+w_2_9*C277+w_3_9*D277+w_4_9*E277+w_5_9*F277+w_6_9*G277+w_7_9*H277+w_8_9*I277+w_9_9*J277+w_10_9*K277</f>
        <v>#NAME?</v>
      </c>
      <c r="AE277" s="46" t="e">
        <f aca="false">w_1_10*B277+w_2_10*C277+w_3_10*D277+w_4_10*E277+w_5_10*F277+w_6_10*G277+w_7_10*H277+w_8_10*I277+w_9_10*J277+w_10_10*K277</f>
        <v>#NAME?</v>
      </c>
    </row>
    <row r="278" customFormat="false" ht="15" hidden="false" customHeight="false" outlineLevel="0" collapsed="false">
      <c r="A278" s="0" t="n">
        <f aca="false">A277+$B$1</f>
        <v>273</v>
      </c>
      <c r="B278" s="45" t="e">
        <f aca="false">B277+eta_1*(L277-B277)*Dt</f>
        <v>#NAME?</v>
      </c>
      <c r="C278" s="46" t="e">
        <f aca="false">C277+eta_2*(M277-C277)*Dt</f>
        <v>#NAME?</v>
      </c>
      <c r="D278" s="47" t="e">
        <f aca="false">D277+eta_3*(N277-D277)*Dt</f>
        <v>#NAME?</v>
      </c>
      <c r="E278" s="46" t="e">
        <f aca="false">E277+eta_4*(O277-E277)*Dt</f>
        <v>#NAME?</v>
      </c>
      <c r="F278" s="48" t="e">
        <f aca="false">F277+eta_5*(P277-F277)*Dt</f>
        <v>#NAME?</v>
      </c>
      <c r="G278" s="49" t="e">
        <f aca="false">G277+eta_6*(Q277-G277)*Dt</f>
        <v>#NAME?</v>
      </c>
      <c r="H278" s="50" t="e">
        <f aca="false">H277+eta_7*(R277-H277)*Dt</f>
        <v>#NAME?</v>
      </c>
      <c r="I278" s="51" t="e">
        <f aca="false">I277+eta_8*(S277-I277)*Dt</f>
        <v>#NAME?</v>
      </c>
      <c r="J278" s="52" t="e">
        <f aca="false">J277+eta_9*(T277-J277)*Dt</f>
        <v>#NAME?</v>
      </c>
      <c r="K278" s="53" t="e">
        <f aca="false">K277+eta_10*(U277-K277)*Dt</f>
        <v>#NAME?</v>
      </c>
      <c r="L278" s="46" t="e">
        <f aca="false">MAX(0,id_1*V278+sum_1*V278+IF(ssum_1&gt;0,ssum_1*V278/lamda_1,0)+slogistic_1*(1/(1+EXP(-s_1*(V278-t_1))))+alogistic_1*(((1/(1+EXP(-s_1*(V278-t_1))))-(1/(1+EXP(s_1*t_1))))*(1+EXP(-s_1*t_1))))</f>
        <v>#NAME?</v>
      </c>
      <c r="M278" s="46" t="e">
        <f aca="false">MAX(0,id_2*W278+sum_2*W278+IF(ssum_2&gt;0,ssum_2*W278/lamda_2,0)+slogistic_2*(1/(1+EXP(-s_2*(W278-t_2))))+alogistic_2*(((1/(1+EXP(-s_2*(W278-t_2))))-(1/(1+EXP(s_2*t_2))))*(1+EXP(-s_2*t_2))))</f>
        <v>#NAME?</v>
      </c>
      <c r="N278" s="46" t="e">
        <f aca="false">MAX(0,id_3*X278+sum_3*X278+IF(ssum_3&gt;0,ssum_3*X278/lamda_3,0)+slogistic_3*(1/(1+EXP(-s_3*(X278-t_3))))+alogistic_3*(((1/(1+EXP(-s_3*(X278-t_3))))-(1/(1+EXP(s_3*t_3))))*(1+EXP(-s_3*t_3))))</f>
        <v>#NAME?</v>
      </c>
      <c r="O278" s="46" t="e">
        <f aca="false">MAX(0,id_4*Y278+sum_4*Y278+IF(ssum_4&gt;0,ssum_4*Y278/lamda_4,0)+slogistic_4*(1/(1+EXP(-s_4*(Y278-t_4))))+alogistic_4*(((1/(1+EXP(-s_4*(Y278-t_4))))-(1/(1+EXP(s_4*t_4))))*(1+EXP(-s_4*t_4))))</f>
        <v>#NAME?</v>
      </c>
      <c r="P278" s="46" t="e">
        <f aca="false">MAX(0,id_5*Z278+sum_5*Z278+IF(ssum_5&gt;0,ssum_5*Z278/lamda_5,0)+slogistic_5*(1/(1+EXP(-s_5*(Z278-t_5))))+alogistic_5*(((1/(1+EXP(-s_5*(Z278-t_5))))-(1/(1+EXP(s_5*t_5))))*(1+EXP(-s_5*t_5))))</f>
        <v>#NAME?</v>
      </c>
      <c r="Q278" s="46" t="e">
        <f aca="false">MAX(0,id_6*AA278+sum_6*AA278+IF(ssum_6&gt;0,ssum_6*AA278/lamda_6,0)+slogistic_6*(1/(1+EXP(-s_6*(AA278-t_6))))+alogistic_6*(((1/(1+EXP(-s_6*(AA278-t_6))))-(1/(1+EXP(s_6*t_6))))*(1+EXP(-s_6*t_6))))</f>
        <v>#NAME?</v>
      </c>
      <c r="R278" s="46" t="e">
        <f aca="false">MAX(0,id_7*AB278+sum_7*AB278+IF(ssum_7&gt;0,ssum_7*AB278/lamda_7,0)+slogistic_7*(1/(1+EXP(-s_7*(AB278-t_7))))+alogistic_7*(((1/(1+EXP(-s_7*(AB278-t_7))))-(1/(1+EXP(s_7*t_7))))*(1+EXP(-s_7*t_7))))</f>
        <v>#NAME?</v>
      </c>
      <c r="S278" s="46" t="e">
        <f aca="false">MAX(0,id_8*AC278+sum_8*AC278+IF(ssum_8&gt;0,ssum_8*AC278/lamda_8,0)+slogistic_8*(1/(1+EXP(-s_8*(AC278-t_8))))+alogistic_8*(((1/(1+EXP(-s_8*(AC278-t_8))))-(1/(1+EXP(s_8*t_8))))*(1+EXP(-s_8*t_8))))</f>
        <v>#NAME?</v>
      </c>
      <c r="T278" s="46" t="e">
        <f aca="false">MAX(0,id_9*AD278+sum_9*AD278+IF(ssum_9&gt;0,ssum_9*AD278/lamda_9,0)+slogistic_9*(1/(1+EXP(-s_9*(AD278-t_9))))+alogistic_9*(((1/(1+EXP(-s_9*(AD278-t_9))))-(1/(1+EXP(s_9*t_9))))*(1+EXP(-s_9*t_9))))</f>
        <v>#NAME?</v>
      </c>
      <c r="U278" s="46" t="e">
        <f aca="false">MAX(0,id_10*AE278+sum_10*AE278+IF(ssum_10&gt;0,ssum_10*AE278/lamda_10,0)+slogistic_10*(1/(1+EXP(-s_10*(AE278-t_10))))+alogistic_10*(((1/(1+EXP(-s_10*(AE278-t_10))))-(1/(1+EXP(s_10*t_10))))*(1+EXP(-s_10*t_10))))</f>
        <v>#NAME?</v>
      </c>
      <c r="V278" s="46" t="e">
        <f aca="false">w_1_1*B278+w_2_1*C278+w_3_1*D278+w_4_1*E278+w_5_1*F278+w_6_1*G278+w_7_1*H278+w_8_1*I278+w_9_1*J278+w_10_1*K278</f>
        <v>#NAME?</v>
      </c>
      <c r="W278" s="46" t="e">
        <f aca="false">w_1_2*B278+w_2_2*C278+w_3_2*D278+w_4_2*E278+w_5_2*F278+w_5_2*G278+w_7_2*H278+w_8_2*I278+w_9_2*J278+w_10_2*K278</f>
        <v>#NAME?</v>
      </c>
      <c r="X278" s="46" t="e">
        <f aca="false">w_1_3*B278+w_2_3*C278+matrix!$E$6*D278+matrix!$E$7*E278+matrix!$E$8*F278+matrix!$E$9*G278+matrix!$E$10*H278+matrix!$E$11*I278+matrix!$E$12*J278+matrix!$E$13*K278</f>
        <v>#NAME?</v>
      </c>
      <c r="Y278" s="46" t="e">
        <f aca="false">w_1_4*B278+w_2_4*C278+w_3_4*D278+w_4_4*E278+w_5_4*F278+w_6_4*G278+w_7_4*H278+w_8_4*I278+w_9_4*J278+w_10_4*K278</f>
        <v>#NAME?</v>
      </c>
      <c r="Z278" s="46" t="e">
        <f aca="false">w_1_5*B278+w_2_5*C278+w_3_5*D278+w_4_5*E278+w_5_5*F278+w_6_5*G278+w_7_5*H278+w_8_5*I278+w_9_5*J278+w_10_5*K278</f>
        <v>#NAME?</v>
      </c>
      <c r="AA278" s="46" t="e">
        <f aca="false">w_1_6*B278+w_2_6*C278+w_3_6*D278+w_4_6*E278+w_5_6*F278+w_6_6*G278+w_7_6*H278+w_8_6*I278+w_9_6*J278+w_10_6*K278</f>
        <v>#NAME?</v>
      </c>
      <c r="AB278" s="46" t="e">
        <f aca="false">w_1_7*B278+w_2_7*C278+w_3_7*D278+w_4_7*E278+w_5_7*F278+w_6_7*G278+w_7_7*H278+w_8_7*I278+w_9_7*J278+w_10_7*K278</f>
        <v>#NAME?</v>
      </c>
      <c r="AC278" s="46" t="e">
        <f aca="false">w_1_8*B278+w_2_8*C278+w_3_8*D278+w_4_8*E278+w_5_8*F278+w_6_8*G278+w_7_8*H278+w_8_8*I278+w_9_8*J278+w_10_8*K278</f>
        <v>#NAME?</v>
      </c>
      <c r="AD278" s="46" t="e">
        <f aca="false">w_1_9*B278+w_2_9*C278+w_3_9*D278+w_4_9*E278+w_5_9*F278+w_6_9*G278+w_7_9*H278+w_8_9*I278+w_9_9*J278+w_10_9*K278</f>
        <v>#NAME?</v>
      </c>
      <c r="AE278" s="46" t="e">
        <f aca="false">w_1_10*B278+w_2_10*C278+w_3_10*D278+w_4_10*E278+w_5_10*F278+w_6_10*G278+w_7_10*H278+w_8_10*I278+w_9_10*J278+w_10_10*K278</f>
        <v>#NAME?</v>
      </c>
    </row>
    <row r="279" customFormat="false" ht="15" hidden="false" customHeight="false" outlineLevel="0" collapsed="false">
      <c r="A279" s="0" t="n">
        <f aca="false">A278+$B$1</f>
        <v>274</v>
      </c>
      <c r="B279" s="45" t="e">
        <f aca="false">B278+eta_1*(L278-B278)*Dt</f>
        <v>#NAME?</v>
      </c>
      <c r="C279" s="46" t="e">
        <f aca="false">C278+eta_2*(M278-C278)*Dt</f>
        <v>#NAME?</v>
      </c>
      <c r="D279" s="47" t="e">
        <f aca="false">D278+eta_3*(N278-D278)*Dt</f>
        <v>#NAME?</v>
      </c>
      <c r="E279" s="46" t="e">
        <f aca="false">E278+eta_4*(O278-E278)*Dt</f>
        <v>#NAME?</v>
      </c>
      <c r="F279" s="48" t="e">
        <f aca="false">F278+eta_5*(P278-F278)*Dt</f>
        <v>#NAME?</v>
      </c>
      <c r="G279" s="49" t="e">
        <f aca="false">G278+eta_6*(Q278-G278)*Dt</f>
        <v>#NAME?</v>
      </c>
      <c r="H279" s="50" t="e">
        <f aca="false">H278+eta_7*(R278-H278)*Dt</f>
        <v>#NAME?</v>
      </c>
      <c r="I279" s="51" t="e">
        <f aca="false">I278+eta_8*(S278-I278)*Dt</f>
        <v>#NAME?</v>
      </c>
      <c r="J279" s="52" t="e">
        <f aca="false">J278+eta_9*(T278-J278)*Dt</f>
        <v>#NAME?</v>
      </c>
      <c r="K279" s="53" t="e">
        <f aca="false">K278+eta_10*(U278-K278)*Dt</f>
        <v>#NAME?</v>
      </c>
      <c r="L279" s="46" t="e">
        <f aca="false">MAX(0,id_1*V279+sum_1*V279+IF(ssum_1&gt;0,ssum_1*V279/lamda_1,0)+slogistic_1*(1/(1+EXP(-s_1*(V279-t_1))))+alogistic_1*(((1/(1+EXP(-s_1*(V279-t_1))))-(1/(1+EXP(s_1*t_1))))*(1+EXP(-s_1*t_1))))</f>
        <v>#NAME?</v>
      </c>
      <c r="M279" s="46" t="e">
        <f aca="false">MAX(0,id_2*W279+sum_2*W279+IF(ssum_2&gt;0,ssum_2*W279/lamda_2,0)+slogistic_2*(1/(1+EXP(-s_2*(W279-t_2))))+alogistic_2*(((1/(1+EXP(-s_2*(W279-t_2))))-(1/(1+EXP(s_2*t_2))))*(1+EXP(-s_2*t_2))))</f>
        <v>#NAME?</v>
      </c>
      <c r="N279" s="46" t="e">
        <f aca="false">MAX(0,id_3*X279+sum_3*X279+IF(ssum_3&gt;0,ssum_3*X279/lamda_3,0)+slogistic_3*(1/(1+EXP(-s_3*(X279-t_3))))+alogistic_3*(((1/(1+EXP(-s_3*(X279-t_3))))-(1/(1+EXP(s_3*t_3))))*(1+EXP(-s_3*t_3))))</f>
        <v>#NAME?</v>
      </c>
      <c r="O279" s="46" t="e">
        <f aca="false">MAX(0,id_4*Y279+sum_4*Y279+IF(ssum_4&gt;0,ssum_4*Y279/lamda_4,0)+slogistic_4*(1/(1+EXP(-s_4*(Y279-t_4))))+alogistic_4*(((1/(1+EXP(-s_4*(Y279-t_4))))-(1/(1+EXP(s_4*t_4))))*(1+EXP(-s_4*t_4))))</f>
        <v>#NAME?</v>
      </c>
      <c r="P279" s="46" t="e">
        <f aca="false">MAX(0,id_5*Z279+sum_5*Z279+IF(ssum_5&gt;0,ssum_5*Z279/lamda_5,0)+slogistic_5*(1/(1+EXP(-s_5*(Z279-t_5))))+alogistic_5*(((1/(1+EXP(-s_5*(Z279-t_5))))-(1/(1+EXP(s_5*t_5))))*(1+EXP(-s_5*t_5))))</f>
        <v>#NAME?</v>
      </c>
      <c r="Q279" s="46" t="e">
        <f aca="false">MAX(0,id_6*AA279+sum_6*AA279+IF(ssum_6&gt;0,ssum_6*AA279/lamda_6,0)+slogistic_6*(1/(1+EXP(-s_6*(AA279-t_6))))+alogistic_6*(((1/(1+EXP(-s_6*(AA279-t_6))))-(1/(1+EXP(s_6*t_6))))*(1+EXP(-s_6*t_6))))</f>
        <v>#NAME?</v>
      </c>
      <c r="R279" s="46" t="e">
        <f aca="false">MAX(0,id_7*AB279+sum_7*AB279+IF(ssum_7&gt;0,ssum_7*AB279/lamda_7,0)+slogistic_7*(1/(1+EXP(-s_7*(AB279-t_7))))+alogistic_7*(((1/(1+EXP(-s_7*(AB279-t_7))))-(1/(1+EXP(s_7*t_7))))*(1+EXP(-s_7*t_7))))</f>
        <v>#NAME?</v>
      </c>
      <c r="S279" s="46" t="e">
        <f aca="false">MAX(0,id_8*AC279+sum_8*AC279+IF(ssum_8&gt;0,ssum_8*AC279/lamda_8,0)+slogistic_8*(1/(1+EXP(-s_8*(AC279-t_8))))+alogistic_8*(((1/(1+EXP(-s_8*(AC279-t_8))))-(1/(1+EXP(s_8*t_8))))*(1+EXP(-s_8*t_8))))</f>
        <v>#NAME?</v>
      </c>
      <c r="T279" s="46" t="e">
        <f aca="false">MAX(0,id_9*AD279+sum_9*AD279+IF(ssum_9&gt;0,ssum_9*AD279/lamda_9,0)+slogistic_9*(1/(1+EXP(-s_9*(AD279-t_9))))+alogistic_9*(((1/(1+EXP(-s_9*(AD279-t_9))))-(1/(1+EXP(s_9*t_9))))*(1+EXP(-s_9*t_9))))</f>
        <v>#NAME?</v>
      </c>
      <c r="U279" s="46" t="e">
        <f aca="false">MAX(0,id_10*AE279+sum_10*AE279+IF(ssum_10&gt;0,ssum_10*AE279/lamda_10,0)+slogistic_10*(1/(1+EXP(-s_10*(AE279-t_10))))+alogistic_10*(((1/(1+EXP(-s_10*(AE279-t_10))))-(1/(1+EXP(s_10*t_10))))*(1+EXP(-s_10*t_10))))</f>
        <v>#NAME?</v>
      </c>
      <c r="V279" s="46" t="e">
        <f aca="false">w_1_1*B279+w_2_1*C279+w_3_1*D279+w_4_1*E279+w_5_1*F279+w_6_1*G279+w_7_1*H279+w_8_1*I279+w_9_1*J279+w_10_1*K279</f>
        <v>#NAME?</v>
      </c>
      <c r="W279" s="46" t="e">
        <f aca="false">w_1_2*B279+w_2_2*C279+w_3_2*D279+w_4_2*E279+w_5_2*F279+w_5_2*G279+w_7_2*H279+w_8_2*I279+w_9_2*J279+w_10_2*K279</f>
        <v>#NAME?</v>
      </c>
      <c r="X279" s="46" t="e">
        <f aca="false">w_1_3*B279+w_2_3*C279+matrix!$E$6*D279+matrix!$E$7*E279+matrix!$E$8*F279+matrix!$E$9*G279+matrix!$E$10*H279+matrix!$E$11*I279+matrix!$E$12*J279+matrix!$E$13*K279</f>
        <v>#NAME?</v>
      </c>
      <c r="Y279" s="46" t="e">
        <f aca="false">w_1_4*B279+w_2_4*C279+w_3_4*D279+w_4_4*E279+w_5_4*F279+w_6_4*G279+w_7_4*H279+w_8_4*I279+w_9_4*J279+w_10_4*K279</f>
        <v>#NAME?</v>
      </c>
      <c r="Z279" s="46" t="e">
        <f aca="false">w_1_5*B279+w_2_5*C279+w_3_5*D279+w_4_5*E279+w_5_5*F279+w_6_5*G279+w_7_5*H279+w_8_5*I279+w_9_5*J279+w_10_5*K279</f>
        <v>#NAME?</v>
      </c>
      <c r="AA279" s="46" t="e">
        <f aca="false">w_1_6*B279+w_2_6*C279+w_3_6*D279+w_4_6*E279+w_5_6*F279+w_6_6*G279+w_7_6*H279+w_8_6*I279+w_9_6*J279+w_10_6*K279</f>
        <v>#NAME?</v>
      </c>
      <c r="AB279" s="46" t="e">
        <f aca="false">w_1_7*B279+w_2_7*C279+w_3_7*D279+w_4_7*E279+w_5_7*F279+w_6_7*G279+w_7_7*H279+w_8_7*I279+w_9_7*J279+w_10_7*K279</f>
        <v>#NAME?</v>
      </c>
      <c r="AC279" s="46" t="e">
        <f aca="false">w_1_8*B279+w_2_8*C279+w_3_8*D279+w_4_8*E279+w_5_8*F279+w_6_8*G279+w_7_8*H279+w_8_8*I279+w_9_8*J279+w_10_8*K279</f>
        <v>#NAME?</v>
      </c>
      <c r="AD279" s="46" t="e">
        <f aca="false">w_1_9*B279+w_2_9*C279+w_3_9*D279+w_4_9*E279+w_5_9*F279+w_6_9*G279+w_7_9*H279+w_8_9*I279+w_9_9*J279+w_10_9*K279</f>
        <v>#NAME?</v>
      </c>
      <c r="AE279" s="46" t="e">
        <f aca="false">w_1_10*B279+w_2_10*C279+w_3_10*D279+w_4_10*E279+w_5_10*F279+w_6_10*G279+w_7_10*H279+w_8_10*I279+w_9_10*J279+w_10_10*K279</f>
        <v>#NAME?</v>
      </c>
    </row>
    <row r="280" customFormat="false" ht="15" hidden="false" customHeight="false" outlineLevel="0" collapsed="false">
      <c r="A280" s="0" t="n">
        <f aca="false">A279+$B$1</f>
        <v>275</v>
      </c>
      <c r="B280" s="45" t="e">
        <f aca="false">B279+eta_1*(L279-B279)*Dt</f>
        <v>#NAME?</v>
      </c>
      <c r="C280" s="46" t="e">
        <f aca="false">C279+eta_2*(M279-C279)*Dt</f>
        <v>#NAME?</v>
      </c>
      <c r="D280" s="47" t="e">
        <f aca="false">D279+eta_3*(N279-D279)*Dt</f>
        <v>#NAME?</v>
      </c>
      <c r="E280" s="46" t="e">
        <f aca="false">E279+eta_4*(O279-E279)*Dt</f>
        <v>#NAME?</v>
      </c>
      <c r="F280" s="48" t="e">
        <f aca="false">F279+eta_5*(P279-F279)*Dt</f>
        <v>#NAME?</v>
      </c>
      <c r="G280" s="49" t="e">
        <f aca="false">G279+eta_6*(Q279-G279)*Dt</f>
        <v>#NAME?</v>
      </c>
      <c r="H280" s="50" t="e">
        <f aca="false">H279+eta_7*(R279-H279)*Dt</f>
        <v>#NAME?</v>
      </c>
      <c r="I280" s="51" t="e">
        <f aca="false">I279+eta_8*(S279-I279)*Dt</f>
        <v>#NAME?</v>
      </c>
      <c r="J280" s="52" t="e">
        <f aca="false">J279+eta_9*(T279-J279)*Dt</f>
        <v>#NAME?</v>
      </c>
      <c r="K280" s="53" t="e">
        <f aca="false">K279+eta_10*(U279-K279)*Dt</f>
        <v>#NAME?</v>
      </c>
      <c r="L280" s="46" t="e">
        <f aca="false">MAX(0,id_1*V280+sum_1*V280+IF(ssum_1&gt;0,ssum_1*V280/lamda_1,0)+slogistic_1*(1/(1+EXP(-s_1*(V280-t_1))))+alogistic_1*(((1/(1+EXP(-s_1*(V280-t_1))))-(1/(1+EXP(s_1*t_1))))*(1+EXP(-s_1*t_1))))</f>
        <v>#NAME?</v>
      </c>
      <c r="M280" s="46" t="e">
        <f aca="false">MAX(0,id_2*W280+sum_2*W280+IF(ssum_2&gt;0,ssum_2*W280/lamda_2,0)+slogistic_2*(1/(1+EXP(-s_2*(W280-t_2))))+alogistic_2*(((1/(1+EXP(-s_2*(W280-t_2))))-(1/(1+EXP(s_2*t_2))))*(1+EXP(-s_2*t_2))))</f>
        <v>#NAME?</v>
      </c>
      <c r="N280" s="46" t="e">
        <f aca="false">MAX(0,id_3*X280+sum_3*X280+IF(ssum_3&gt;0,ssum_3*X280/lamda_3,0)+slogistic_3*(1/(1+EXP(-s_3*(X280-t_3))))+alogistic_3*(((1/(1+EXP(-s_3*(X280-t_3))))-(1/(1+EXP(s_3*t_3))))*(1+EXP(-s_3*t_3))))</f>
        <v>#NAME?</v>
      </c>
      <c r="O280" s="46" t="e">
        <f aca="false">MAX(0,id_4*Y280+sum_4*Y280+IF(ssum_4&gt;0,ssum_4*Y280/lamda_4,0)+slogistic_4*(1/(1+EXP(-s_4*(Y280-t_4))))+alogistic_4*(((1/(1+EXP(-s_4*(Y280-t_4))))-(1/(1+EXP(s_4*t_4))))*(1+EXP(-s_4*t_4))))</f>
        <v>#NAME?</v>
      </c>
      <c r="P280" s="46" t="e">
        <f aca="false">MAX(0,id_5*Z280+sum_5*Z280+IF(ssum_5&gt;0,ssum_5*Z280/lamda_5,0)+slogistic_5*(1/(1+EXP(-s_5*(Z280-t_5))))+alogistic_5*(((1/(1+EXP(-s_5*(Z280-t_5))))-(1/(1+EXP(s_5*t_5))))*(1+EXP(-s_5*t_5))))</f>
        <v>#NAME?</v>
      </c>
      <c r="Q280" s="46" t="e">
        <f aca="false">MAX(0,id_6*AA280+sum_6*AA280+IF(ssum_6&gt;0,ssum_6*AA280/lamda_6,0)+slogistic_6*(1/(1+EXP(-s_6*(AA280-t_6))))+alogistic_6*(((1/(1+EXP(-s_6*(AA280-t_6))))-(1/(1+EXP(s_6*t_6))))*(1+EXP(-s_6*t_6))))</f>
        <v>#NAME?</v>
      </c>
      <c r="R280" s="46" t="e">
        <f aca="false">MAX(0,id_7*AB280+sum_7*AB280+IF(ssum_7&gt;0,ssum_7*AB280/lamda_7,0)+slogistic_7*(1/(1+EXP(-s_7*(AB280-t_7))))+alogistic_7*(((1/(1+EXP(-s_7*(AB280-t_7))))-(1/(1+EXP(s_7*t_7))))*(1+EXP(-s_7*t_7))))</f>
        <v>#NAME?</v>
      </c>
      <c r="S280" s="46" t="e">
        <f aca="false">MAX(0,id_8*AC280+sum_8*AC280+IF(ssum_8&gt;0,ssum_8*AC280/lamda_8,0)+slogistic_8*(1/(1+EXP(-s_8*(AC280-t_8))))+alogistic_8*(((1/(1+EXP(-s_8*(AC280-t_8))))-(1/(1+EXP(s_8*t_8))))*(1+EXP(-s_8*t_8))))</f>
        <v>#NAME?</v>
      </c>
      <c r="T280" s="46" t="e">
        <f aca="false">MAX(0,id_9*AD280+sum_9*AD280+IF(ssum_9&gt;0,ssum_9*AD280/lamda_9,0)+slogistic_9*(1/(1+EXP(-s_9*(AD280-t_9))))+alogistic_9*(((1/(1+EXP(-s_9*(AD280-t_9))))-(1/(1+EXP(s_9*t_9))))*(1+EXP(-s_9*t_9))))</f>
        <v>#NAME?</v>
      </c>
      <c r="U280" s="46" t="e">
        <f aca="false">MAX(0,id_10*AE280+sum_10*AE280+IF(ssum_10&gt;0,ssum_10*AE280/lamda_10,0)+slogistic_10*(1/(1+EXP(-s_10*(AE280-t_10))))+alogistic_10*(((1/(1+EXP(-s_10*(AE280-t_10))))-(1/(1+EXP(s_10*t_10))))*(1+EXP(-s_10*t_10))))</f>
        <v>#NAME?</v>
      </c>
      <c r="V280" s="46" t="e">
        <f aca="false">w_1_1*B280+w_2_1*C280+w_3_1*D280+w_4_1*E280+w_5_1*F280+w_6_1*G280+w_7_1*H280+w_8_1*I280+w_9_1*J280+w_10_1*K280</f>
        <v>#NAME?</v>
      </c>
      <c r="W280" s="46" t="e">
        <f aca="false">w_1_2*B280+w_2_2*C280+w_3_2*D280+w_4_2*E280+w_5_2*F280+w_5_2*G280+w_7_2*H280+w_8_2*I280+w_9_2*J280+w_10_2*K280</f>
        <v>#NAME?</v>
      </c>
      <c r="X280" s="46" t="e">
        <f aca="false">w_1_3*B280+w_2_3*C280+matrix!$E$6*D280+matrix!$E$7*E280+matrix!$E$8*F280+matrix!$E$9*G280+matrix!$E$10*H280+matrix!$E$11*I280+matrix!$E$12*J280+matrix!$E$13*K280</f>
        <v>#NAME?</v>
      </c>
      <c r="Y280" s="46" t="e">
        <f aca="false">w_1_4*B280+w_2_4*C280+w_3_4*D280+w_4_4*E280+w_5_4*F280+w_6_4*G280+w_7_4*H280+w_8_4*I280+w_9_4*J280+w_10_4*K280</f>
        <v>#NAME?</v>
      </c>
      <c r="Z280" s="46" t="e">
        <f aca="false">w_1_5*B280+w_2_5*C280+w_3_5*D280+w_4_5*E280+w_5_5*F280+w_6_5*G280+w_7_5*H280+w_8_5*I280+w_9_5*J280+w_10_5*K280</f>
        <v>#NAME?</v>
      </c>
      <c r="AA280" s="46" t="e">
        <f aca="false">w_1_6*B280+w_2_6*C280+w_3_6*D280+w_4_6*E280+w_5_6*F280+w_6_6*G280+w_7_6*H280+w_8_6*I280+w_9_6*J280+w_10_6*K280</f>
        <v>#NAME?</v>
      </c>
      <c r="AB280" s="46" t="e">
        <f aca="false">w_1_7*B280+w_2_7*C280+w_3_7*D280+w_4_7*E280+w_5_7*F280+w_6_7*G280+w_7_7*H280+w_8_7*I280+w_9_7*J280+w_10_7*K280</f>
        <v>#NAME?</v>
      </c>
      <c r="AC280" s="46" t="e">
        <f aca="false">w_1_8*B280+w_2_8*C280+w_3_8*D280+w_4_8*E280+w_5_8*F280+w_6_8*G280+w_7_8*H280+w_8_8*I280+w_9_8*J280+w_10_8*K280</f>
        <v>#NAME?</v>
      </c>
      <c r="AD280" s="46" t="e">
        <f aca="false">w_1_9*B280+w_2_9*C280+w_3_9*D280+w_4_9*E280+w_5_9*F280+w_6_9*G280+w_7_9*H280+w_8_9*I280+w_9_9*J280+w_10_9*K280</f>
        <v>#NAME?</v>
      </c>
      <c r="AE280" s="46" t="e">
        <f aca="false">w_1_10*B280+w_2_10*C280+w_3_10*D280+w_4_10*E280+w_5_10*F280+w_6_10*G280+w_7_10*H280+w_8_10*I280+w_9_10*J280+w_10_10*K280</f>
        <v>#NAME?</v>
      </c>
    </row>
    <row r="281" customFormat="false" ht="15" hidden="false" customHeight="false" outlineLevel="0" collapsed="false">
      <c r="A281" s="0" t="n">
        <f aca="false">A280+$B$1</f>
        <v>276</v>
      </c>
      <c r="B281" s="45" t="e">
        <f aca="false">B280+eta_1*(L280-B280)*Dt</f>
        <v>#NAME?</v>
      </c>
      <c r="C281" s="46" t="e">
        <f aca="false">C280+eta_2*(M280-C280)*Dt</f>
        <v>#NAME?</v>
      </c>
      <c r="D281" s="47" t="e">
        <f aca="false">D280+eta_3*(N280-D280)*Dt</f>
        <v>#NAME?</v>
      </c>
      <c r="E281" s="46" t="e">
        <f aca="false">E280+eta_4*(O280-E280)*Dt</f>
        <v>#NAME?</v>
      </c>
      <c r="F281" s="48" t="e">
        <f aca="false">F280+eta_5*(P280-F280)*Dt</f>
        <v>#NAME?</v>
      </c>
      <c r="G281" s="49" t="e">
        <f aca="false">G280+eta_6*(Q280-G280)*Dt</f>
        <v>#NAME?</v>
      </c>
      <c r="H281" s="50" t="e">
        <f aca="false">H280+eta_7*(R280-H280)*Dt</f>
        <v>#NAME?</v>
      </c>
      <c r="I281" s="51" t="e">
        <f aca="false">I280+eta_8*(S280-I280)*Dt</f>
        <v>#NAME?</v>
      </c>
      <c r="J281" s="52" t="e">
        <f aca="false">J280+eta_9*(T280-J280)*Dt</f>
        <v>#NAME?</v>
      </c>
      <c r="K281" s="53" t="e">
        <f aca="false">K280+eta_10*(U280-K280)*Dt</f>
        <v>#NAME?</v>
      </c>
      <c r="L281" s="46" t="e">
        <f aca="false">MAX(0,id_1*V281+sum_1*V281+IF(ssum_1&gt;0,ssum_1*V281/lamda_1,0)+slogistic_1*(1/(1+EXP(-s_1*(V281-t_1))))+alogistic_1*(((1/(1+EXP(-s_1*(V281-t_1))))-(1/(1+EXP(s_1*t_1))))*(1+EXP(-s_1*t_1))))</f>
        <v>#NAME?</v>
      </c>
      <c r="M281" s="46" t="e">
        <f aca="false">MAX(0,id_2*W281+sum_2*W281+IF(ssum_2&gt;0,ssum_2*W281/lamda_2,0)+slogistic_2*(1/(1+EXP(-s_2*(W281-t_2))))+alogistic_2*(((1/(1+EXP(-s_2*(W281-t_2))))-(1/(1+EXP(s_2*t_2))))*(1+EXP(-s_2*t_2))))</f>
        <v>#NAME?</v>
      </c>
      <c r="N281" s="46" t="e">
        <f aca="false">MAX(0,id_3*X281+sum_3*X281+IF(ssum_3&gt;0,ssum_3*X281/lamda_3,0)+slogistic_3*(1/(1+EXP(-s_3*(X281-t_3))))+alogistic_3*(((1/(1+EXP(-s_3*(X281-t_3))))-(1/(1+EXP(s_3*t_3))))*(1+EXP(-s_3*t_3))))</f>
        <v>#NAME?</v>
      </c>
      <c r="O281" s="46" t="e">
        <f aca="false">MAX(0,id_4*Y281+sum_4*Y281+IF(ssum_4&gt;0,ssum_4*Y281/lamda_4,0)+slogistic_4*(1/(1+EXP(-s_4*(Y281-t_4))))+alogistic_4*(((1/(1+EXP(-s_4*(Y281-t_4))))-(1/(1+EXP(s_4*t_4))))*(1+EXP(-s_4*t_4))))</f>
        <v>#NAME?</v>
      </c>
      <c r="P281" s="46" t="e">
        <f aca="false">MAX(0,id_5*Z281+sum_5*Z281+IF(ssum_5&gt;0,ssum_5*Z281/lamda_5,0)+slogistic_5*(1/(1+EXP(-s_5*(Z281-t_5))))+alogistic_5*(((1/(1+EXP(-s_5*(Z281-t_5))))-(1/(1+EXP(s_5*t_5))))*(1+EXP(-s_5*t_5))))</f>
        <v>#NAME?</v>
      </c>
      <c r="Q281" s="46" t="e">
        <f aca="false">MAX(0,id_6*AA281+sum_6*AA281+IF(ssum_6&gt;0,ssum_6*AA281/lamda_6,0)+slogistic_6*(1/(1+EXP(-s_6*(AA281-t_6))))+alogistic_6*(((1/(1+EXP(-s_6*(AA281-t_6))))-(1/(1+EXP(s_6*t_6))))*(1+EXP(-s_6*t_6))))</f>
        <v>#NAME?</v>
      </c>
      <c r="R281" s="46" t="e">
        <f aca="false">MAX(0,id_7*AB281+sum_7*AB281+IF(ssum_7&gt;0,ssum_7*AB281/lamda_7,0)+slogistic_7*(1/(1+EXP(-s_7*(AB281-t_7))))+alogistic_7*(((1/(1+EXP(-s_7*(AB281-t_7))))-(1/(1+EXP(s_7*t_7))))*(1+EXP(-s_7*t_7))))</f>
        <v>#NAME?</v>
      </c>
      <c r="S281" s="46" t="e">
        <f aca="false">MAX(0,id_8*AC281+sum_8*AC281+IF(ssum_8&gt;0,ssum_8*AC281/lamda_8,0)+slogistic_8*(1/(1+EXP(-s_8*(AC281-t_8))))+alogistic_8*(((1/(1+EXP(-s_8*(AC281-t_8))))-(1/(1+EXP(s_8*t_8))))*(1+EXP(-s_8*t_8))))</f>
        <v>#NAME?</v>
      </c>
      <c r="T281" s="46" t="e">
        <f aca="false">MAX(0,id_9*AD281+sum_9*AD281+IF(ssum_9&gt;0,ssum_9*AD281/lamda_9,0)+slogistic_9*(1/(1+EXP(-s_9*(AD281-t_9))))+alogistic_9*(((1/(1+EXP(-s_9*(AD281-t_9))))-(1/(1+EXP(s_9*t_9))))*(1+EXP(-s_9*t_9))))</f>
        <v>#NAME?</v>
      </c>
      <c r="U281" s="46" t="e">
        <f aca="false">MAX(0,id_10*AE281+sum_10*AE281+IF(ssum_10&gt;0,ssum_10*AE281/lamda_10,0)+slogistic_10*(1/(1+EXP(-s_10*(AE281-t_10))))+alogistic_10*(((1/(1+EXP(-s_10*(AE281-t_10))))-(1/(1+EXP(s_10*t_10))))*(1+EXP(-s_10*t_10))))</f>
        <v>#NAME?</v>
      </c>
      <c r="V281" s="46" t="e">
        <f aca="false">w_1_1*B281+w_2_1*C281+w_3_1*D281+w_4_1*E281+w_5_1*F281+w_6_1*G281+w_7_1*H281+w_8_1*I281+w_9_1*J281+w_10_1*K281</f>
        <v>#NAME?</v>
      </c>
      <c r="W281" s="46" t="e">
        <f aca="false">w_1_2*B281+w_2_2*C281+w_3_2*D281+w_4_2*E281+w_5_2*F281+w_5_2*G281+w_7_2*H281+w_8_2*I281+w_9_2*J281+w_10_2*K281</f>
        <v>#NAME?</v>
      </c>
      <c r="X281" s="46" t="e">
        <f aca="false">w_1_3*B281+w_2_3*C281+matrix!$E$6*D281+matrix!$E$7*E281+matrix!$E$8*F281+matrix!$E$9*G281+matrix!$E$10*H281+matrix!$E$11*I281+matrix!$E$12*J281+matrix!$E$13*K281</f>
        <v>#NAME?</v>
      </c>
      <c r="Y281" s="46" t="e">
        <f aca="false">w_1_4*B281+w_2_4*C281+w_3_4*D281+w_4_4*E281+w_5_4*F281+w_6_4*G281+w_7_4*H281+w_8_4*I281+w_9_4*J281+w_10_4*K281</f>
        <v>#NAME?</v>
      </c>
      <c r="Z281" s="46" t="e">
        <f aca="false">w_1_5*B281+w_2_5*C281+w_3_5*D281+w_4_5*E281+w_5_5*F281+w_6_5*G281+w_7_5*H281+w_8_5*I281+w_9_5*J281+w_10_5*K281</f>
        <v>#NAME?</v>
      </c>
      <c r="AA281" s="46" t="e">
        <f aca="false">w_1_6*B281+w_2_6*C281+w_3_6*D281+w_4_6*E281+w_5_6*F281+w_6_6*G281+w_7_6*H281+w_8_6*I281+w_9_6*J281+w_10_6*K281</f>
        <v>#NAME?</v>
      </c>
      <c r="AB281" s="46" t="e">
        <f aca="false">w_1_7*B281+w_2_7*C281+w_3_7*D281+w_4_7*E281+w_5_7*F281+w_6_7*G281+w_7_7*H281+w_8_7*I281+w_9_7*J281+w_10_7*K281</f>
        <v>#NAME?</v>
      </c>
      <c r="AC281" s="46" t="e">
        <f aca="false">w_1_8*B281+w_2_8*C281+w_3_8*D281+w_4_8*E281+w_5_8*F281+w_6_8*G281+w_7_8*H281+w_8_8*I281+w_9_8*J281+w_10_8*K281</f>
        <v>#NAME?</v>
      </c>
      <c r="AD281" s="46" t="e">
        <f aca="false">w_1_9*B281+w_2_9*C281+w_3_9*D281+w_4_9*E281+w_5_9*F281+w_6_9*G281+w_7_9*H281+w_8_9*I281+w_9_9*J281+w_10_9*K281</f>
        <v>#NAME?</v>
      </c>
      <c r="AE281" s="46" t="e">
        <f aca="false">w_1_10*B281+w_2_10*C281+w_3_10*D281+w_4_10*E281+w_5_10*F281+w_6_10*G281+w_7_10*H281+w_8_10*I281+w_9_10*J281+w_10_10*K281</f>
        <v>#NAME?</v>
      </c>
    </row>
    <row r="282" customFormat="false" ht="15" hidden="false" customHeight="false" outlineLevel="0" collapsed="false">
      <c r="A282" s="0" t="n">
        <f aca="false">A281+$B$1</f>
        <v>277</v>
      </c>
      <c r="B282" s="45" t="e">
        <f aca="false">B281+eta_1*(L281-B281)*Dt</f>
        <v>#NAME?</v>
      </c>
      <c r="C282" s="46" t="e">
        <f aca="false">C281+eta_2*(M281-C281)*Dt</f>
        <v>#NAME?</v>
      </c>
      <c r="D282" s="47" t="e">
        <f aca="false">D281+eta_3*(N281-D281)*Dt</f>
        <v>#NAME?</v>
      </c>
      <c r="E282" s="46" t="e">
        <f aca="false">E281+eta_4*(O281-E281)*Dt</f>
        <v>#NAME?</v>
      </c>
      <c r="F282" s="48" t="e">
        <f aca="false">F281+eta_5*(P281-F281)*Dt</f>
        <v>#NAME?</v>
      </c>
      <c r="G282" s="49" t="e">
        <f aca="false">G281+eta_6*(Q281-G281)*Dt</f>
        <v>#NAME?</v>
      </c>
      <c r="H282" s="50" t="e">
        <f aca="false">H281+eta_7*(R281-H281)*Dt</f>
        <v>#NAME?</v>
      </c>
      <c r="I282" s="51" t="e">
        <f aca="false">I281+eta_8*(S281-I281)*Dt</f>
        <v>#NAME?</v>
      </c>
      <c r="J282" s="52" t="e">
        <f aca="false">J281+eta_9*(T281-J281)*Dt</f>
        <v>#NAME?</v>
      </c>
      <c r="K282" s="53" t="e">
        <f aca="false">K281+eta_10*(U281-K281)*Dt</f>
        <v>#NAME?</v>
      </c>
      <c r="L282" s="46" t="e">
        <f aca="false">MAX(0,id_1*V282+sum_1*V282+IF(ssum_1&gt;0,ssum_1*V282/lamda_1,0)+slogistic_1*(1/(1+EXP(-s_1*(V282-t_1))))+alogistic_1*(((1/(1+EXP(-s_1*(V282-t_1))))-(1/(1+EXP(s_1*t_1))))*(1+EXP(-s_1*t_1))))</f>
        <v>#NAME?</v>
      </c>
      <c r="M282" s="46" t="e">
        <f aca="false">MAX(0,id_2*W282+sum_2*W282+IF(ssum_2&gt;0,ssum_2*W282/lamda_2,0)+slogistic_2*(1/(1+EXP(-s_2*(W282-t_2))))+alogistic_2*(((1/(1+EXP(-s_2*(W282-t_2))))-(1/(1+EXP(s_2*t_2))))*(1+EXP(-s_2*t_2))))</f>
        <v>#NAME?</v>
      </c>
      <c r="N282" s="46" t="e">
        <f aca="false">MAX(0,id_3*X282+sum_3*X282+IF(ssum_3&gt;0,ssum_3*X282/lamda_3,0)+slogistic_3*(1/(1+EXP(-s_3*(X282-t_3))))+alogistic_3*(((1/(1+EXP(-s_3*(X282-t_3))))-(1/(1+EXP(s_3*t_3))))*(1+EXP(-s_3*t_3))))</f>
        <v>#NAME?</v>
      </c>
      <c r="O282" s="46" t="e">
        <f aca="false">MAX(0,id_4*Y282+sum_4*Y282+IF(ssum_4&gt;0,ssum_4*Y282/lamda_4,0)+slogistic_4*(1/(1+EXP(-s_4*(Y282-t_4))))+alogistic_4*(((1/(1+EXP(-s_4*(Y282-t_4))))-(1/(1+EXP(s_4*t_4))))*(1+EXP(-s_4*t_4))))</f>
        <v>#NAME?</v>
      </c>
      <c r="P282" s="46" t="e">
        <f aca="false">MAX(0,id_5*Z282+sum_5*Z282+IF(ssum_5&gt;0,ssum_5*Z282/lamda_5,0)+slogistic_5*(1/(1+EXP(-s_5*(Z282-t_5))))+alogistic_5*(((1/(1+EXP(-s_5*(Z282-t_5))))-(1/(1+EXP(s_5*t_5))))*(1+EXP(-s_5*t_5))))</f>
        <v>#NAME?</v>
      </c>
      <c r="Q282" s="46" t="e">
        <f aca="false">MAX(0,id_6*AA282+sum_6*AA282+IF(ssum_6&gt;0,ssum_6*AA282/lamda_6,0)+slogistic_6*(1/(1+EXP(-s_6*(AA282-t_6))))+alogistic_6*(((1/(1+EXP(-s_6*(AA282-t_6))))-(1/(1+EXP(s_6*t_6))))*(1+EXP(-s_6*t_6))))</f>
        <v>#NAME?</v>
      </c>
      <c r="R282" s="46" t="e">
        <f aca="false">MAX(0,id_7*AB282+sum_7*AB282+IF(ssum_7&gt;0,ssum_7*AB282/lamda_7,0)+slogistic_7*(1/(1+EXP(-s_7*(AB282-t_7))))+alogistic_7*(((1/(1+EXP(-s_7*(AB282-t_7))))-(1/(1+EXP(s_7*t_7))))*(1+EXP(-s_7*t_7))))</f>
        <v>#NAME?</v>
      </c>
      <c r="S282" s="46" t="e">
        <f aca="false">MAX(0,id_8*AC282+sum_8*AC282+IF(ssum_8&gt;0,ssum_8*AC282/lamda_8,0)+slogistic_8*(1/(1+EXP(-s_8*(AC282-t_8))))+alogistic_8*(((1/(1+EXP(-s_8*(AC282-t_8))))-(1/(1+EXP(s_8*t_8))))*(1+EXP(-s_8*t_8))))</f>
        <v>#NAME?</v>
      </c>
      <c r="T282" s="46" t="e">
        <f aca="false">MAX(0,id_9*AD282+sum_9*AD282+IF(ssum_9&gt;0,ssum_9*AD282/lamda_9,0)+slogistic_9*(1/(1+EXP(-s_9*(AD282-t_9))))+alogistic_9*(((1/(1+EXP(-s_9*(AD282-t_9))))-(1/(1+EXP(s_9*t_9))))*(1+EXP(-s_9*t_9))))</f>
        <v>#NAME?</v>
      </c>
      <c r="U282" s="46" t="e">
        <f aca="false">MAX(0,id_10*AE282+sum_10*AE282+IF(ssum_10&gt;0,ssum_10*AE282/lamda_10,0)+slogistic_10*(1/(1+EXP(-s_10*(AE282-t_10))))+alogistic_10*(((1/(1+EXP(-s_10*(AE282-t_10))))-(1/(1+EXP(s_10*t_10))))*(1+EXP(-s_10*t_10))))</f>
        <v>#NAME?</v>
      </c>
      <c r="V282" s="46" t="e">
        <f aca="false">w_1_1*B282+w_2_1*C282+w_3_1*D282+w_4_1*E282+w_5_1*F282+w_6_1*G282+w_7_1*H282+w_8_1*I282+w_9_1*J282+w_10_1*K282</f>
        <v>#NAME?</v>
      </c>
      <c r="W282" s="46" t="e">
        <f aca="false">w_1_2*B282+w_2_2*C282+w_3_2*D282+w_4_2*E282+w_5_2*F282+w_5_2*G282+w_7_2*H282+w_8_2*I282+w_9_2*J282+w_10_2*K282</f>
        <v>#NAME?</v>
      </c>
      <c r="X282" s="46" t="e">
        <f aca="false">w_1_3*B282+w_2_3*C282+matrix!$E$6*D282+matrix!$E$7*E282+matrix!$E$8*F282+matrix!$E$9*G282+matrix!$E$10*H282+matrix!$E$11*I282+matrix!$E$12*J282+matrix!$E$13*K282</f>
        <v>#NAME?</v>
      </c>
      <c r="Y282" s="46" t="e">
        <f aca="false">w_1_4*B282+w_2_4*C282+w_3_4*D282+w_4_4*E282+w_5_4*F282+w_6_4*G282+w_7_4*H282+w_8_4*I282+w_9_4*J282+w_10_4*K282</f>
        <v>#NAME?</v>
      </c>
      <c r="Z282" s="46" t="e">
        <f aca="false">w_1_5*B282+w_2_5*C282+w_3_5*D282+w_4_5*E282+w_5_5*F282+w_6_5*G282+w_7_5*H282+w_8_5*I282+w_9_5*J282+w_10_5*K282</f>
        <v>#NAME?</v>
      </c>
      <c r="AA282" s="46" t="e">
        <f aca="false">w_1_6*B282+w_2_6*C282+w_3_6*D282+w_4_6*E282+w_5_6*F282+w_6_6*G282+w_7_6*H282+w_8_6*I282+w_9_6*J282+w_10_6*K282</f>
        <v>#NAME?</v>
      </c>
      <c r="AB282" s="46" t="e">
        <f aca="false">w_1_7*B282+w_2_7*C282+w_3_7*D282+w_4_7*E282+w_5_7*F282+w_6_7*G282+w_7_7*H282+w_8_7*I282+w_9_7*J282+w_10_7*K282</f>
        <v>#NAME?</v>
      </c>
      <c r="AC282" s="46" t="e">
        <f aca="false">w_1_8*B282+w_2_8*C282+w_3_8*D282+w_4_8*E282+w_5_8*F282+w_6_8*G282+w_7_8*H282+w_8_8*I282+w_9_8*J282+w_10_8*K282</f>
        <v>#NAME?</v>
      </c>
      <c r="AD282" s="46" t="e">
        <f aca="false">w_1_9*B282+w_2_9*C282+w_3_9*D282+w_4_9*E282+w_5_9*F282+w_6_9*G282+w_7_9*H282+w_8_9*I282+w_9_9*J282+w_10_9*K282</f>
        <v>#NAME?</v>
      </c>
      <c r="AE282" s="46" t="e">
        <f aca="false">w_1_10*B282+w_2_10*C282+w_3_10*D282+w_4_10*E282+w_5_10*F282+w_6_10*G282+w_7_10*H282+w_8_10*I282+w_9_10*J282+w_10_10*K282</f>
        <v>#NAME?</v>
      </c>
    </row>
    <row r="283" customFormat="false" ht="15" hidden="false" customHeight="false" outlineLevel="0" collapsed="false">
      <c r="A283" s="0" t="n">
        <f aca="false">A282+$B$1</f>
        <v>278</v>
      </c>
      <c r="B283" s="45" t="e">
        <f aca="false">B282+eta_1*(L282-B282)*Dt</f>
        <v>#NAME?</v>
      </c>
      <c r="C283" s="46" t="e">
        <f aca="false">C282+eta_2*(M282-C282)*Dt</f>
        <v>#NAME?</v>
      </c>
      <c r="D283" s="47" t="e">
        <f aca="false">D282+eta_3*(N282-D282)*Dt</f>
        <v>#NAME?</v>
      </c>
      <c r="E283" s="46" t="e">
        <f aca="false">E282+eta_4*(O282-E282)*Dt</f>
        <v>#NAME?</v>
      </c>
      <c r="F283" s="48" t="e">
        <f aca="false">F282+eta_5*(P282-F282)*Dt</f>
        <v>#NAME?</v>
      </c>
      <c r="G283" s="49" t="e">
        <f aca="false">G282+eta_6*(Q282-G282)*Dt</f>
        <v>#NAME?</v>
      </c>
      <c r="H283" s="50" t="e">
        <f aca="false">H282+eta_7*(R282-H282)*Dt</f>
        <v>#NAME?</v>
      </c>
      <c r="I283" s="51" t="e">
        <f aca="false">I282+eta_8*(S282-I282)*Dt</f>
        <v>#NAME?</v>
      </c>
      <c r="J283" s="52" t="e">
        <f aca="false">J282+eta_9*(T282-J282)*Dt</f>
        <v>#NAME?</v>
      </c>
      <c r="K283" s="53" t="e">
        <f aca="false">K282+eta_10*(U282-K282)*Dt</f>
        <v>#NAME?</v>
      </c>
      <c r="L283" s="46" t="e">
        <f aca="false">MAX(0,id_1*V283+sum_1*V283+IF(ssum_1&gt;0,ssum_1*V283/lamda_1,0)+slogistic_1*(1/(1+EXP(-s_1*(V283-t_1))))+alogistic_1*(((1/(1+EXP(-s_1*(V283-t_1))))-(1/(1+EXP(s_1*t_1))))*(1+EXP(-s_1*t_1))))</f>
        <v>#NAME?</v>
      </c>
      <c r="M283" s="46" t="e">
        <f aca="false">MAX(0,id_2*W283+sum_2*W283+IF(ssum_2&gt;0,ssum_2*W283/lamda_2,0)+slogistic_2*(1/(1+EXP(-s_2*(W283-t_2))))+alogistic_2*(((1/(1+EXP(-s_2*(W283-t_2))))-(1/(1+EXP(s_2*t_2))))*(1+EXP(-s_2*t_2))))</f>
        <v>#NAME?</v>
      </c>
      <c r="N283" s="46" t="e">
        <f aca="false">MAX(0,id_3*X283+sum_3*X283+IF(ssum_3&gt;0,ssum_3*X283/lamda_3,0)+slogistic_3*(1/(1+EXP(-s_3*(X283-t_3))))+alogistic_3*(((1/(1+EXP(-s_3*(X283-t_3))))-(1/(1+EXP(s_3*t_3))))*(1+EXP(-s_3*t_3))))</f>
        <v>#NAME?</v>
      </c>
      <c r="O283" s="46" t="e">
        <f aca="false">MAX(0,id_4*Y283+sum_4*Y283+IF(ssum_4&gt;0,ssum_4*Y283/lamda_4,0)+slogistic_4*(1/(1+EXP(-s_4*(Y283-t_4))))+alogistic_4*(((1/(1+EXP(-s_4*(Y283-t_4))))-(1/(1+EXP(s_4*t_4))))*(1+EXP(-s_4*t_4))))</f>
        <v>#NAME?</v>
      </c>
      <c r="P283" s="46" t="e">
        <f aca="false">MAX(0,id_5*Z283+sum_5*Z283+IF(ssum_5&gt;0,ssum_5*Z283/lamda_5,0)+slogistic_5*(1/(1+EXP(-s_5*(Z283-t_5))))+alogistic_5*(((1/(1+EXP(-s_5*(Z283-t_5))))-(1/(1+EXP(s_5*t_5))))*(1+EXP(-s_5*t_5))))</f>
        <v>#NAME?</v>
      </c>
      <c r="Q283" s="46" t="e">
        <f aca="false">MAX(0,id_6*AA283+sum_6*AA283+IF(ssum_6&gt;0,ssum_6*AA283/lamda_6,0)+slogistic_6*(1/(1+EXP(-s_6*(AA283-t_6))))+alogistic_6*(((1/(1+EXP(-s_6*(AA283-t_6))))-(1/(1+EXP(s_6*t_6))))*(1+EXP(-s_6*t_6))))</f>
        <v>#NAME?</v>
      </c>
      <c r="R283" s="46" t="e">
        <f aca="false">MAX(0,id_7*AB283+sum_7*AB283+IF(ssum_7&gt;0,ssum_7*AB283/lamda_7,0)+slogistic_7*(1/(1+EXP(-s_7*(AB283-t_7))))+alogistic_7*(((1/(1+EXP(-s_7*(AB283-t_7))))-(1/(1+EXP(s_7*t_7))))*(1+EXP(-s_7*t_7))))</f>
        <v>#NAME?</v>
      </c>
      <c r="S283" s="46" t="e">
        <f aca="false">MAX(0,id_8*AC283+sum_8*AC283+IF(ssum_8&gt;0,ssum_8*AC283/lamda_8,0)+slogistic_8*(1/(1+EXP(-s_8*(AC283-t_8))))+alogistic_8*(((1/(1+EXP(-s_8*(AC283-t_8))))-(1/(1+EXP(s_8*t_8))))*(1+EXP(-s_8*t_8))))</f>
        <v>#NAME?</v>
      </c>
      <c r="T283" s="46" t="e">
        <f aca="false">MAX(0,id_9*AD283+sum_9*AD283+IF(ssum_9&gt;0,ssum_9*AD283/lamda_9,0)+slogistic_9*(1/(1+EXP(-s_9*(AD283-t_9))))+alogistic_9*(((1/(1+EXP(-s_9*(AD283-t_9))))-(1/(1+EXP(s_9*t_9))))*(1+EXP(-s_9*t_9))))</f>
        <v>#NAME?</v>
      </c>
      <c r="U283" s="46" t="e">
        <f aca="false">MAX(0,id_10*AE283+sum_10*AE283+IF(ssum_10&gt;0,ssum_10*AE283/lamda_10,0)+slogistic_10*(1/(1+EXP(-s_10*(AE283-t_10))))+alogistic_10*(((1/(1+EXP(-s_10*(AE283-t_10))))-(1/(1+EXP(s_10*t_10))))*(1+EXP(-s_10*t_10))))</f>
        <v>#NAME?</v>
      </c>
      <c r="V283" s="46" t="e">
        <f aca="false">w_1_1*B283+w_2_1*C283+w_3_1*D283+w_4_1*E283+w_5_1*F283+w_6_1*G283+w_7_1*H283+w_8_1*I283+w_9_1*J283+w_10_1*K283</f>
        <v>#NAME?</v>
      </c>
      <c r="W283" s="46" t="e">
        <f aca="false">w_1_2*B283+w_2_2*C283+w_3_2*D283+w_4_2*E283+w_5_2*F283+w_5_2*G283+w_7_2*H283+w_8_2*I283+w_9_2*J283+w_10_2*K283</f>
        <v>#NAME?</v>
      </c>
      <c r="X283" s="46" t="e">
        <f aca="false">w_1_3*B283+w_2_3*C283+matrix!$E$6*D283+matrix!$E$7*E283+matrix!$E$8*F283+matrix!$E$9*G283+matrix!$E$10*H283+matrix!$E$11*I283+matrix!$E$12*J283+matrix!$E$13*K283</f>
        <v>#NAME?</v>
      </c>
      <c r="Y283" s="46" t="e">
        <f aca="false">w_1_4*B283+w_2_4*C283+w_3_4*D283+w_4_4*E283+w_5_4*F283+w_6_4*G283+w_7_4*H283+w_8_4*I283+w_9_4*J283+w_10_4*K283</f>
        <v>#NAME?</v>
      </c>
      <c r="Z283" s="46" t="e">
        <f aca="false">w_1_5*B283+w_2_5*C283+w_3_5*D283+w_4_5*E283+w_5_5*F283+w_6_5*G283+w_7_5*H283+w_8_5*I283+w_9_5*J283+w_10_5*K283</f>
        <v>#NAME?</v>
      </c>
      <c r="AA283" s="46" t="e">
        <f aca="false">w_1_6*B283+w_2_6*C283+w_3_6*D283+w_4_6*E283+w_5_6*F283+w_6_6*G283+w_7_6*H283+w_8_6*I283+w_9_6*J283+w_10_6*K283</f>
        <v>#NAME?</v>
      </c>
      <c r="AB283" s="46" t="e">
        <f aca="false">w_1_7*B283+w_2_7*C283+w_3_7*D283+w_4_7*E283+w_5_7*F283+w_6_7*G283+w_7_7*H283+w_8_7*I283+w_9_7*J283+w_10_7*K283</f>
        <v>#NAME?</v>
      </c>
      <c r="AC283" s="46" t="e">
        <f aca="false">w_1_8*B283+w_2_8*C283+w_3_8*D283+w_4_8*E283+w_5_8*F283+w_6_8*G283+w_7_8*H283+w_8_8*I283+w_9_8*J283+w_10_8*K283</f>
        <v>#NAME?</v>
      </c>
      <c r="AD283" s="46" t="e">
        <f aca="false">w_1_9*B283+w_2_9*C283+w_3_9*D283+w_4_9*E283+w_5_9*F283+w_6_9*G283+w_7_9*H283+w_8_9*I283+w_9_9*J283+w_10_9*K283</f>
        <v>#NAME?</v>
      </c>
      <c r="AE283" s="46" t="e">
        <f aca="false">w_1_10*B283+w_2_10*C283+w_3_10*D283+w_4_10*E283+w_5_10*F283+w_6_10*G283+w_7_10*H283+w_8_10*I283+w_9_10*J283+w_10_10*K283</f>
        <v>#NAME?</v>
      </c>
    </row>
    <row r="284" customFormat="false" ht="15" hidden="false" customHeight="false" outlineLevel="0" collapsed="false">
      <c r="A284" s="0" t="n">
        <f aca="false">A283+$B$1</f>
        <v>279</v>
      </c>
      <c r="B284" s="45" t="e">
        <f aca="false">B283+eta_1*(L283-B283)*Dt</f>
        <v>#NAME?</v>
      </c>
      <c r="C284" s="46" t="e">
        <f aca="false">C283+eta_2*(M283-C283)*Dt</f>
        <v>#NAME?</v>
      </c>
      <c r="D284" s="47" t="e">
        <f aca="false">D283+eta_3*(N283-D283)*Dt</f>
        <v>#NAME?</v>
      </c>
      <c r="E284" s="46" t="e">
        <f aca="false">E283+eta_4*(O283-E283)*Dt</f>
        <v>#NAME?</v>
      </c>
      <c r="F284" s="48" t="e">
        <f aca="false">F283+eta_5*(P283-F283)*Dt</f>
        <v>#NAME?</v>
      </c>
      <c r="G284" s="49" t="e">
        <f aca="false">G283+eta_6*(Q283-G283)*Dt</f>
        <v>#NAME?</v>
      </c>
      <c r="H284" s="50" t="e">
        <f aca="false">H283+eta_7*(R283-H283)*Dt</f>
        <v>#NAME?</v>
      </c>
      <c r="I284" s="51" t="e">
        <f aca="false">I283+eta_8*(S283-I283)*Dt</f>
        <v>#NAME?</v>
      </c>
      <c r="J284" s="52" t="e">
        <f aca="false">J283+eta_9*(T283-J283)*Dt</f>
        <v>#NAME?</v>
      </c>
      <c r="K284" s="53" t="e">
        <f aca="false">K283+eta_10*(U283-K283)*Dt</f>
        <v>#NAME?</v>
      </c>
      <c r="L284" s="46" t="e">
        <f aca="false">MAX(0,id_1*V284+sum_1*V284+IF(ssum_1&gt;0,ssum_1*V284/lamda_1,0)+slogistic_1*(1/(1+EXP(-s_1*(V284-t_1))))+alogistic_1*(((1/(1+EXP(-s_1*(V284-t_1))))-(1/(1+EXP(s_1*t_1))))*(1+EXP(-s_1*t_1))))</f>
        <v>#NAME?</v>
      </c>
      <c r="M284" s="46" t="e">
        <f aca="false">MAX(0,id_2*W284+sum_2*W284+IF(ssum_2&gt;0,ssum_2*W284/lamda_2,0)+slogistic_2*(1/(1+EXP(-s_2*(W284-t_2))))+alogistic_2*(((1/(1+EXP(-s_2*(W284-t_2))))-(1/(1+EXP(s_2*t_2))))*(1+EXP(-s_2*t_2))))</f>
        <v>#NAME?</v>
      </c>
      <c r="N284" s="46" t="e">
        <f aca="false">MAX(0,id_3*X284+sum_3*X284+IF(ssum_3&gt;0,ssum_3*X284/lamda_3,0)+slogistic_3*(1/(1+EXP(-s_3*(X284-t_3))))+alogistic_3*(((1/(1+EXP(-s_3*(X284-t_3))))-(1/(1+EXP(s_3*t_3))))*(1+EXP(-s_3*t_3))))</f>
        <v>#NAME?</v>
      </c>
      <c r="O284" s="46" t="e">
        <f aca="false">MAX(0,id_4*Y284+sum_4*Y284+IF(ssum_4&gt;0,ssum_4*Y284/lamda_4,0)+slogistic_4*(1/(1+EXP(-s_4*(Y284-t_4))))+alogistic_4*(((1/(1+EXP(-s_4*(Y284-t_4))))-(1/(1+EXP(s_4*t_4))))*(1+EXP(-s_4*t_4))))</f>
        <v>#NAME?</v>
      </c>
      <c r="P284" s="46" t="e">
        <f aca="false">MAX(0,id_5*Z284+sum_5*Z284+IF(ssum_5&gt;0,ssum_5*Z284/lamda_5,0)+slogistic_5*(1/(1+EXP(-s_5*(Z284-t_5))))+alogistic_5*(((1/(1+EXP(-s_5*(Z284-t_5))))-(1/(1+EXP(s_5*t_5))))*(1+EXP(-s_5*t_5))))</f>
        <v>#NAME?</v>
      </c>
      <c r="Q284" s="46" t="e">
        <f aca="false">MAX(0,id_6*AA284+sum_6*AA284+IF(ssum_6&gt;0,ssum_6*AA284/lamda_6,0)+slogistic_6*(1/(1+EXP(-s_6*(AA284-t_6))))+alogistic_6*(((1/(1+EXP(-s_6*(AA284-t_6))))-(1/(1+EXP(s_6*t_6))))*(1+EXP(-s_6*t_6))))</f>
        <v>#NAME?</v>
      </c>
      <c r="R284" s="46" t="e">
        <f aca="false">MAX(0,id_7*AB284+sum_7*AB284+IF(ssum_7&gt;0,ssum_7*AB284/lamda_7,0)+slogistic_7*(1/(1+EXP(-s_7*(AB284-t_7))))+alogistic_7*(((1/(1+EXP(-s_7*(AB284-t_7))))-(1/(1+EXP(s_7*t_7))))*(1+EXP(-s_7*t_7))))</f>
        <v>#NAME?</v>
      </c>
      <c r="S284" s="46" t="e">
        <f aca="false">MAX(0,id_8*AC284+sum_8*AC284+IF(ssum_8&gt;0,ssum_8*AC284/lamda_8,0)+slogistic_8*(1/(1+EXP(-s_8*(AC284-t_8))))+alogistic_8*(((1/(1+EXP(-s_8*(AC284-t_8))))-(1/(1+EXP(s_8*t_8))))*(1+EXP(-s_8*t_8))))</f>
        <v>#NAME?</v>
      </c>
      <c r="T284" s="46" t="e">
        <f aca="false">MAX(0,id_9*AD284+sum_9*AD284+IF(ssum_9&gt;0,ssum_9*AD284/lamda_9,0)+slogistic_9*(1/(1+EXP(-s_9*(AD284-t_9))))+alogistic_9*(((1/(1+EXP(-s_9*(AD284-t_9))))-(1/(1+EXP(s_9*t_9))))*(1+EXP(-s_9*t_9))))</f>
        <v>#NAME?</v>
      </c>
      <c r="U284" s="46" t="e">
        <f aca="false">MAX(0,id_10*AE284+sum_10*AE284+IF(ssum_10&gt;0,ssum_10*AE284/lamda_10,0)+slogistic_10*(1/(1+EXP(-s_10*(AE284-t_10))))+alogistic_10*(((1/(1+EXP(-s_10*(AE284-t_10))))-(1/(1+EXP(s_10*t_10))))*(1+EXP(-s_10*t_10))))</f>
        <v>#NAME?</v>
      </c>
      <c r="V284" s="46" t="e">
        <f aca="false">w_1_1*B284+w_2_1*C284+w_3_1*D284+w_4_1*E284+w_5_1*F284+w_6_1*G284+w_7_1*H284+w_8_1*I284+w_9_1*J284+w_10_1*K284</f>
        <v>#NAME?</v>
      </c>
      <c r="W284" s="46" t="e">
        <f aca="false">w_1_2*B284+w_2_2*C284+w_3_2*D284+w_4_2*E284+w_5_2*F284+w_5_2*G284+w_7_2*H284+w_8_2*I284+w_9_2*J284+w_10_2*K284</f>
        <v>#NAME?</v>
      </c>
      <c r="X284" s="46" t="e">
        <f aca="false">w_1_3*B284+w_2_3*C284+matrix!$E$6*D284+matrix!$E$7*E284+matrix!$E$8*F284+matrix!$E$9*G284+matrix!$E$10*H284+matrix!$E$11*I284+matrix!$E$12*J284+matrix!$E$13*K284</f>
        <v>#NAME?</v>
      </c>
      <c r="Y284" s="46" t="e">
        <f aca="false">w_1_4*B284+w_2_4*C284+w_3_4*D284+w_4_4*E284+w_5_4*F284+w_6_4*G284+w_7_4*H284+w_8_4*I284+w_9_4*J284+w_10_4*K284</f>
        <v>#NAME?</v>
      </c>
      <c r="Z284" s="46" t="e">
        <f aca="false">w_1_5*B284+w_2_5*C284+w_3_5*D284+w_4_5*E284+w_5_5*F284+w_6_5*G284+w_7_5*H284+w_8_5*I284+w_9_5*J284+w_10_5*K284</f>
        <v>#NAME?</v>
      </c>
      <c r="AA284" s="46" t="e">
        <f aca="false">w_1_6*B284+w_2_6*C284+w_3_6*D284+w_4_6*E284+w_5_6*F284+w_6_6*G284+w_7_6*H284+w_8_6*I284+w_9_6*J284+w_10_6*K284</f>
        <v>#NAME?</v>
      </c>
      <c r="AB284" s="46" t="e">
        <f aca="false">w_1_7*B284+w_2_7*C284+w_3_7*D284+w_4_7*E284+w_5_7*F284+w_6_7*G284+w_7_7*H284+w_8_7*I284+w_9_7*J284+w_10_7*K284</f>
        <v>#NAME?</v>
      </c>
      <c r="AC284" s="46" t="e">
        <f aca="false">w_1_8*B284+w_2_8*C284+w_3_8*D284+w_4_8*E284+w_5_8*F284+w_6_8*G284+w_7_8*H284+w_8_8*I284+w_9_8*J284+w_10_8*K284</f>
        <v>#NAME?</v>
      </c>
      <c r="AD284" s="46" t="e">
        <f aca="false">w_1_9*B284+w_2_9*C284+w_3_9*D284+w_4_9*E284+w_5_9*F284+w_6_9*G284+w_7_9*H284+w_8_9*I284+w_9_9*J284+w_10_9*K284</f>
        <v>#NAME?</v>
      </c>
      <c r="AE284" s="46" t="e">
        <f aca="false">w_1_10*B284+w_2_10*C284+w_3_10*D284+w_4_10*E284+w_5_10*F284+w_6_10*G284+w_7_10*H284+w_8_10*I284+w_9_10*J284+w_10_10*K284</f>
        <v>#NAME?</v>
      </c>
    </row>
    <row r="285" customFormat="false" ht="15" hidden="false" customHeight="false" outlineLevel="0" collapsed="false">
      <c r="A285" s="0" t="n">
        <f aca="false">A284+$B$1</f>
        <v>280</v>
      </c>
      <c r="B285" s="45" t="e">
        <f aca="false">B284+eta_1*(L284-B284)*Dt</f>
        <v>#NAME?</v>
      </c>
      <c r="C285" s="46" t="e">
        <f aca="false">C284+eta_2*(M284-C284)*Dt</f>
        <v>#NAME?</v>
      </c>
      <c r="D285" s="47" t="e">
        <f aca="false">D284+eta_3*(N284-D284)*Dt</f>
        <v>#NAME?</v>
      </c>
      <c r="E285" s="46" t="e">
        <f aca="false">E284+eta_4*(O284-E284)*Dt</f>
        <v>#NAME?</v>
      </c>
      <c r="F285" s="48" t="e">
        <f aca="false">F284+eta_5*(P284-F284)*Dt</f>
        <v>#NAME?</v>
      </c>
      <c r="G285" s="49" t="e">
        <f aca="false">G284+eta_6*(Q284-G284)*Dt</f>
        <v>#NAME?</v>
      </c>
      <c r="H285" s="50" t="e">
        <f aca="false">H284+eta_7*(R284-H284)*Dt</f>
        <v>#NAME?</v>
      </c>
      <c r="I285" s="51" t="e">
        <f aca="false">I284+eta_8*(S284-I284)*Dt</f>
        <v>#NAME?</v>
      </c>
      <c r="J285" s="52" t="e">
        <f aca="false">J284+eta_9*(T284-J284)*Dt</f>
        <v>#NAME?</v>
      </c>
      <c r="K285" s="53" t="e">
        <f aca="false">K284+eta_10*(U284-K284)*Dt</f>
        <v>#NAME?</v>
      </c>
      <c r="L285" s="46" t="e">
        <f aca="false">MAX(0,id_1*V285+sum_1*V285+IF(ssum_1&gt;0,ssum_1*V285/lamda_1,0)+slogistic_1*(1/(1+EXP(-s_1*(V285-t_1))))+alogistic_1*(((1/(1+EXP(-s_1*(V285-t_1))))-(1/(1+EXP(s_1*t_1))))*(1+EXP(-s_1*t_1))))</f>
        <v>#NAME?</v>
      </c>
      <c r="M285" s="46" t="e">
        <f aca="false">MAX(0,id_2*W285+sum_2*W285+IF(ssum_2&gt;0,ssum_2*W285/lamda_2,0)+slogistic_2*(1/(1+EXP(-s_2*(W285-t_2))))+alogistic_2*(((1/(1+EXP(-s_2*(W285-t_2))))-(1/(1+EXP(s_2*t_2))))*(1+EXP(-s_2*t_2))))</f>
        <v>#NAME?</v>
      </c>
      <c r="N285" s="46" t="e">
        <f aca="false">MAX(0,id_3*X285+sum_3*X285+IF(ssum_3&gt;0,ssum_3*X285/lamda_3,0)+slogistic_3*(1/(1+EXP(-s_3*(X285-t_3))))+alogistic_3*(((1/(1+EXP(-s_3*(X285-t_3))))-(1/(1+EXP(s_3*t_3))))*(1+EXP(-s_3*t_3))))</f>
        <v>#NAME?</v>
      </c>
      <c r="O285" s="46" t="e">
        <f aca="false">MAX(0,id_4*Y285+sum_4*Y285+IF(ssum_4&gt;0,ssum_4*Y285/lamda_4,0)+slogistic_4*(1/(1+EXP(-s_4*(Y285-t_4))))+alogistic_4*(((1/(1+EXP(-s_4*(Y285-t_4))))-(1/(1+EXP(s_4*t_4))))*(1+EXP(-s_4*t_4))))</f>
        <v>#NAME?</v>
      </c>
      <c r="P285" s="46" t="e">
        <f aca="false">MAX(0,id_5*Z285+sum_5*Z285+IF(ssum_5&gt;0,ssum_5*Z285/lamda_5,0)+slogistic_5*(1/(1+EXP(-s_5*(Z285-t_5))))+alogistic_5*(((1/(1+EXP(-s_5*(Z285-t_5))))-(1/(1+EXP(s_5*t_5))))*(1+EXP(-s_5*t_5))))</f>
        <v>#NAME?</v>
      </c>
      <c r="Q285" s="46" t="e">
        <f aca="false">MAX(0,id_6*AA285+sum_6*AA285+IF(ssum_6&gt;0,ssum_6*AA285/lamda_6,0)+slogistic_6*(1/(1+EXP(-s_6*(AA285-t_6))))+alogistic_6*(((1/(1+EXP(-s_6*(AA285-t_6))))-(1/(1+EXP(s_6*t_6))))*(1+EXP(-s_6*t_6))))</f>
        <v>#NAME?</v>
      </c>
      <c r="R285" s="46" t="e">
        <f aca="false">MAX(0,id_7*AB285+sum_7*AB285+IF(ssum_7&gt;0,ssum_7*AB285/lamda_7,0)+slogistic_7*(1/(1+EXP(-s_7*(AB285-t_7))))+alogistic_7*(((1/(1+EXP(-s_7*(AB285-t_7))))-(1/(1+EXP(s_7*t_7))))*(1+EXP(-s_7*t_7))))</f>
        <v>#NAME?</v>
      </c>
      <c r="S285" s="46" t="e">
        <f aca="false">MAX(0,id_8*AC285+sum_8*AC285+IF(ssum_8&gt;0,ssum_8*AC285/lamda_8,0)+slogistic_8*(1/(1+EXP(-s_8*(AC285-t_8))))+alogistic_8*(((1/(1+EXP(-s_8*(AC285-t_8))))-(1/(1+EXP(s_8*t_8))))*(1+EXP(-s_8*t_8))))</f>
        <v>#NAME?</v>
      </c>
      <c r="T285" s="46" t="e">
        <f aca="false">MAX(0,id_9*AD285+sum_9*AD285+IF(ssum_9&gt;0,ssum_9*AD285/lamda_9,0)+slogistic_9*(1/(1+EXP(-s_9*(AD285-t_9))))+alogistic_9*(((1/(1+EXP(-s_9*(AD285-t_9))))-(1/(1+EXP(s_9*t_9))))*(1+EXP(-s_9*t_9))))</f>
        <v>#NAME?</v>
      </c>
      <c r="U285" s="46" t="e">
        <f aca="false">MAX(0,id_10*AE285+sum_10*AE285+IF(ssum_10&gt;0,ssum_10*AE285/lamda_10,0)+slogistic_10*(1/(1+EXP(-s_10*(AE285-t_10))))+alogistic_10*(((1/(1+EXP(-s_10*(AE285-t_10))))-(1/(1+EXP(s_10*t_10))))*(1+EXP(-s_10*t_10))))</f>
        <v>#NAME?</v>
      </c>
      <c r="V285" s="46" t="e">
        <f aca="false">w_1_1*B285+w_2_1*C285+w_3_1*D285+w_4_1*E285+w_5_1*F285+w_6_1*G285+w_7_1*H285+w_8_1*I285+w_9_1*J285+w_10_1*K285</f>
        <v>#NAME?</v>
      </c>
      <c r="W285" s="46" t="e">
        <f aca="false">w_1_2*B285+w_2_2*C285+w_3_2*D285+w_4_2*E285+w_5_2*F285+w_5_2*G285+w_7_2*H285+w_8_2*I285+w_9_2*J285+w_10_2*K285</f>
        <v>#NAME?</v>
      </c>
      <c r="X285" s="46" t="e">
        <f aca="false">w_1_3*B285+w_2_3*C285+matrix!$E$6*D285+matrix!$E$7*E285+matrix!$E$8*F285+matrix!$E$9*G285+matrix!$E$10*H285+matrix!$E$11*I285+matrix!$E$12*J285+matrix!$E$13*K285</f>
        <v>#NAME?</v>
      </c>
      <c r="Y285" s="46" t="e">
        <f aca="false">w_1_4*B285+w_2_4*C285+w_3_4*D285+w_4_4*E285+w_5_4*F285+w_6_4*G285+w_7_4*H285+w_8_4*I285+w_9_4*J285+w_10_4*K285</f>
        <v>#NAME?</v>
      </c>
      <c r="Z285" s="46" t="e">
        <f aca="false">w_1_5*B285+w_2_5*C285+w_3_5*D285+w_4_5*E285+w_5_5*F285+w_6_5*G285+w_7_5*H285+w_8_5*I285+w_9_5*J285+w_10_5*K285</f>
        <v>#NAME?</v>
      </c>
      <c r="AA285" s="46" t="e">
        <f aca="false">w_1_6*B285+w_2_6*C285+w_3_6*D285+w_4_6*E285+w_5_6*F285+w_6_6*G285+w_7_6*H285+w_8_6*I285+w_9_6*J285+w_10_6*K285</f>
        <v>#NAME?</v>
      </c>
      <c r="AB285" s="46" t="e">
        <f aca="false">w_1_7*B285+w_2_7*C285+w_3_7*D285+w_4_7*E285+w_5_7*F285+w_6_7*G285+w_7_7*H285+w_8_7*I285+w_9_7*J285+w_10_7*K285</f>
        <v>#NAME?</v>
      </c>
      <c r="AC285" s="46" t="e">
        <f aca="false">w_1_8*B285+w_2_8*C285+w_3_8*D285+w_4_8*E285+w_5_8*F285+w_6_8*G285+w_7_8*H285+w_8_8*I285+w_9_8*J285+w_10_8*K285</f>
        <v>#NAME?</v>
      </c>
      <c r="AD285" s="46" t="e">
        <f aca="false">w_1_9*B285+w_2_9*C285+w_3_9*D285+w_4_9*E285+w_5_9*F285+w_6_9*G285+w_7_9*H285+w_8_9*I285+w_9_9*J285+w_10_9*K285</f>
        <v>#NAME?</v>
      </c>
      <c r="AE285" s="46" t="e">
        <f aca="false">w_1_10*B285+w_2_10*C285+w_3_10*D285+w_4_10*E285+w_5_10*F285+w_6_10*G285+w_7_10*H285+w_8_10*I285+w_9_10*J285+w_10_10*K285</f>
        <v>#NAME?</v>
      </c>
    </row>
    <row r="286" customFormat="false" ht="15" hidden="false" customHeight="false" outlineLevel="0" collapsed="false">
      <c r="A286" s="0" t="n">
        <f aca="false">A285+$B$1</f>
        <v>281</v>
      </c>
      <c r="B286" s="45" t="e">
        <f aca="false">B285+eta_1*(L285-B285)*Dt</f>
        <v>#NAME?</v>
      </c>
      <c r="C286" s="46" t="e">
        <f aca="false">C285+eta_2*(M285-C285)*Dt</f>
        <v>#NAME?</v>
      </c>
      <c r="D286" s="47" t="e">
        <f aca="false">D285+eta_3*(N285-D285)*Dt</f>
        <v>#NAME?</v>
      </c>
      <c r="E286" s="46" t="e">
        <f aca="false">E285+eta_4*(O285-E285)*Dt</f>
        <v>#NAME?</v>
      </c>
      <c r="F286" s="48" t="e">
        <f aca="false">F285+eta_5*(P285-F285)*Dt</f>
        <v>#NAME?</v>
      </c>
      <c r="G286" s="49" t="e">
        <f aca="false">G285+eta_6*(Q285-G285)*Dt</f>
        <v>#NAME?</v>
      </c>
      <c r="H286" s="50" t="e">
        <f aca="false">H285+eta_7*(R285-H285)*Dt</f>
        <v>#NAME?</v>
      </c>
      <c r="I286" s="51" t="e">
        <f aca="false">I285+eta_8*(S285-I285)*Dt</f>
        <v>#NAME?</v>
      </c>
      <c r="J286" s="52" t="e">
        <f aca="false">J285+eta_9*(T285-J285)*Dt</f>
        <v>#NAME?</v>
      </c>
      <c r="K286" s="53" t="e">
        <f aca="false">K285+eta_10*(U285-K285)*Dt</f>
        <v>#NAME?</v>
      </c>
      <c r="L286" s="46" t="e">
        <f aca="false">MAX(0,id_1*V286+sum_1*V286+IF(ssum_1&gt;0,ssum_1*V286/lamda_1,0)+slogistic_1*(1/(1+EXP(-s_1*(V286-t_1))))+alogistic_1*(((1/(1+EXP(-s_1*(V286-t_1))))-(1/(1+EXP(s_1*t_1))))*(1+EXP(-s_1*t_1))))</f>
        <v>#NAME?</v>
      </c>
      <c r="M286" s="46" t="e">
        <f aca="false">MAX(0,id_2*W286+sum_2*W286+IF(ssum_2&gt;0,ssum_2*W286/lamda_2,0)+slogistic_2*(1/(1+EXP(-s_2*(W286-t_2))))+alogistic_2*(((1/(1+EXP(-s_2*(W286-t_2))))-(1/(1+EXP(s_2*t_2))))*(1+EXP(-s_2*t_2))))</f>
        <v>#NAME?</v>
      </c>
      <c r="N286" s="46" t="e">
        <f aca="false">MAX(0,id_3*X286+sum_3*X286+IF(ssum_3&gt;0,ssum_3*X286/lamda_3,0)+slogistic_3*(1/(1+EXP(-s_3*(X286-t_3))))+alogistic_3*(((1/(1+EXP(-s_3*(X286-t_3))))-(1/(1+EXP(s_3*t_3))))*(1+EXP(-s_3*t_3))))</f>
        <v>#NAME?</v>
      </c>
      <c r="O286" s="46" t="e">
        <f aca="false">MAX(0,id_4*Y286+sum_4*Y286+IF(ssum_4&gt;0,ssum_4*Y286/lamda_4,0)+slogistic_4*(1/(1+EXP(-s_4*(Y286-t_4))))+alogistic_4*(((1/(1+EXP(-s_4*(Y286-t_4))))-(1/(1+EXP(s_4*t_4))))*(1+EXP(-s_4*t_4))))</f>
        <v>#NAME?</v>
      </c>
      <c r="P286" s="46" t="e">
        <f aca="false">MAX(0,id_5*Z286+sum_5*Z286+IF(ssum_5&gt;0,ssum_5*Z286/lamda_5,0)+slogistic_5*(1/(1+EXP(-s_5*(Z286-t_5))))+alogistic_5*(((1/(1+EXP(-s_5*(Z286-t_5))))-(1/(1+EXP(s_5*t_5))))*(1+EXP(-s_5*t_5))))</f>
        <v>#NAME?</v>
      </c>
      <c r="Q286" s="46" t="e">
        <f aca="false">MAX(0,id_6*AA286+sum_6*AA286+IF(ssum_6&gt;0,ssum_6*AA286/lamda_6,0)+slogistic_6*(1/(1+EXP(-s_6*(AA286-t_6))))+alogistic_6*(((1/(1+EXP(-s_6*(AA286-t_6))))-(1/(1+EXP(s_6*t_6))))*(1+EXP(-s_6*t_6))))</f>
        <v>#NAME?</v>
      </c>
      <c r="R286" s="46" t="e">
        <f aca="false">MAX(0,id_7*AB286+sum_7*AB286+IF(ssum_7&gt;0,ssum_7*AB286/lamda_7,0)+slogistic_7*(1/(1+EXP(-s_7*(AB286-t_7))))+alogistic_7*(((1/(1+EXP(-s_7*(AB286-t_7))))-(1/(1+EXP(s_7*t_7))))*(1+EXP(-s_7*t_7))))</f>
        <v>#NAME?</v>
      </c>
      <c r="S286" s="46" t="e">
        <f aca="false">MAX(0,id_8*AC286+sum_8*AC286+IF(ssum_8&gt;0,ssum_8*AC286/lamda_8,0)+slogistic_8*(1/(1+EXP(-s_8*(AC286-t_8))))+alogistic_8*(((1/(1+EXP(-s_8*(AC286-t_8))))-(1/(1+EXP(s_8*t_8))))*(1+EXP(-s_8*t_8))))</f>
        <v>#NAME?</v>
      </c>
      <c r="T286" s="46" t="e">
        <f aca="false">MAX(0,id_9*AD286+sum_9*AD286+IF(ssum_9&gt;0,ssum_9*AD286/lamda_9,0)+slogistic_9*(1/(1+EXP(-s_9*(AD286-t_9))))+alogistic_9*(((1/(1+EXP(-s_9*(AD286-t_9))))-(1/(1+EXP(s_9*t_9))))*(1+EXP(-s_9*t_9))))</f>
        <v>#NAME?</v>
      </c>
      <c r="U286" s="46" t="e">
        <f aca="false">MAX(0,id_10*AE286+sum_10*AE286+IF(ssum_10&gt;0,ssum_10*AE286/lamda_10,0)+slogistic_10*(1/(1+EXP(-s_10*(AE286-t_10))))+alogistic_10*(((1/(1+EXP(-s_10*(AE286-t_10))))-(1/(1+EXP(s_10*t_10))))*(1+EXP(-s_10*t_10))))</f>
        <v>#NAME?</v>
      </c>
      <c r="V286" s="46" t="e">
        <f aca="false">w_1_1*B286+w_2_1*C286+w_3_1*D286+w_4_1*E286+w_5_1*F286+w_6_1*G286+w_7_1*H286+w_8_1*I286+w_9_1*J286+w_10_1*K286</f>
        <v>#NAME?</v>
      </c>
      <c r="W286" s="46" t="e">
        <f aca="false">w_1_2*B286+w_2_2*C286+w_3_2*D286+w_4_2*E286+w_5_2*F286+w_5_2*G286+w_7_2*H286+w_8_2*I286+w_9_2*J286+w_10_2*K286</f>
        <v>#NAME?</v>
      </c>
      <c r="X286" s="46" t="e">
        <f aca="false">w_1_3*B286+w_2_3*C286+matrix!$E$6*D286+matrix!$E$7*E286+matrix!$E$8*F286+matrix!$E$9*G286+matrix!$E$10*H286+matrix!$E$11*I286+matrix!$E$12*J286+matrix!$E$13*K286</f>
        <v>#NAME?</v>
      </c>
      <c r="Y286" s="46" t="e">
        <f aca="false">w_1_4*B286+w_2_4*C286+w_3_4*D286+w_4_4*E286+w_5_4*F286+w_6_4*G286+w_7_4*H286+w_8_4*I286+w_9_4*J286+w_10_4*K286</f>
        <v>#NAME?</v>
      </c>
      <c r="Z286" s="46" t="e">
        <f aca="false">w_1_5*B286+w_2_5*C286+w_3_5*D286+w_4_5*E286+w_5_5*F286+w_6_5*G286+w_7_5*H286+w_8_5*I286+w_9_5*J286+w_10_5*K286</f>
        <v>#NAME?</v>
      </c>
      <c r="AA286" s="46" t="e">
        <f aca="false">w_1_6*B286+w_2_6*C286+w_3_6*D286+w_4_6*E286+w_5_6*F286+w_6_6*G286+w_7_6*H286+w_8_6*I286+w_9_6*J286+w_10_6*K286</f>
        <v>#NAME?</v>
      </c>
      <c r="AB286" s="46" t="e">
        <f aca="false">w_1_7*B286+w_2_7*C286+w_3_7*D286+w_4_7*E286+w_5_7*F286+w_6_7*G286+w_7_7*H286+w_8_7*I286+w_9_7*J286+w_10_7*K286</f>
        <v>#NAME?</v>
      </c>
      <c r="AC286" s="46" t="e">
        <f aca="false">w_1_8*B286+w_2_8*C286+w_3_8*D286+w_4_8*E286+w_5_8*F286+w_6_8*G286+w_7_8*H286+w_8_8*I286+w_9_8*J286+w_10_8*K286</f>
        <v>#NAME?</v>
      </c>
      <c r="AD286" s="46" t="e">
        <f aca="false">w_1_9*B286+w_2_9*C286+w_3_9*D286+w_4_9*E286+w_5_9*F286+w_6_9*G286+w_7_9*H286+w_8_9*I286+w_9_9*J286+w_10_9*K286</f>
        <v>#NAME?</v>
      </c>
      <c r="AE286" s="46" t="e">
        <f aca="false">w_1_10*B286+w_2_10*C286+w_3_10*D286+w_4_10*E286+w_5_10*F286+w_6_10*G286+w_7_10*H286+w_8_10*I286+w_9_10*J286+w_10_10*K286</f>
        <v>#NAME?</v>
      </c>
    </row>
    <row r="287" customFormat="false" ht="15" hidden="false" customHeight="false" outlineLevel="0" collapsed="false">
      <c r="A287" s="0" t="n">
        <f aca="false">A286+$B$1</f>
        <v>282</v>
      </c>
      <c r="B287" s="45" t="e">
        <f aca="false">B286+eta_1*(L286-B286)*Dt</f>
        <v>#NAME?</v>
      </c>
      <c r="C287" s="46" t="e">
        <f aca="false">C286+eta_2*(M286-C286)*Dt</f>
        <v>#NAME?</v>
      </c>
      <c r="D287" s="47" t="e">
        <f aca="false">D286+eta_3*(N286-D286)*Dt</f>
        <v>#NAME?</v>
      </c>
      <c r="E287" s="46" t="e">
        <f aca="false">E286+eta_4*(O286-E286)*Dt</f>
        <v>#NAME?</v>
      </c>
      <c r="F287" s="48" t="e">
        <f aca="false">F286+eta_5*(P286-F286)*Dt</f>
        <v>#NAME?</v>
      </c>
      <c r="G287" s="49" t="e">
        <f aca="false">G286+eta_6*(Q286-G286)*Dt</f>
        <v>#NAME?</v>
      </c>
      <c r="H287" s="50" t="e">
        <f aca="false">H286+eta_7*(R286-H286)*Dt</f>
        <v>#NAME?</v>
      </c>
      <c r="I287" s="51" t="e">
        <f aca="false">I286+eta_8*(S286-I286)*Dt</f>
        <v>#NAME?</v>
      </c>
      <c r="J287" s="52" t="e">
        <f aca="false">J286+eta_9*(T286-J286)*Dt</f>
        <v>#NAME?</v>
      </c>
      <c r="K287" s="53" t="e">
        <f aca="false">K286+eta_10*(U286-K286)*Dt</f>
        <v>#NAME?</v>
      </c>
      <c r="L287" s="46" t="e">
        <f aca="false">MAX(0,id_1*V287+sum_1*V287+IF(ssum_1&gt;0,ssum_1*V287/lamda_1,0)+slogistic_1*(1/(1+EXP(-s_1*(V287-t_1))))+alogistic_1*(((1/(1+EXP(-s_1*(V287-t_1))))-(1/(1+EXP(s_1*t_1))))*(1+EXP(-s_1*t_1))))</f>
        <v>#NAME?</v>
      </c>
      <c r="M287" s="46" t="e">
        <f aca="false">MAX(0,id_2*W287+sum_2*W287+IF(ssum_2&gt;0,ssum_2*W287/lamda_2,0)+slogistic_2*(1/(1+EXP(-s_2*(W287-t_2))))+alogistic_2*(((1/(1+EXP(-s_2*(W287-t_2))))-(1/(1+EXP(s_2*t_2))))*(1+EXP(-s_2*t_2))))</f>
        <v>#NAME?</v>
      </c>
      <c r="N287" s="46" t="e">
        <f aca="false">MAX(0,id_3*X287+sum_3*X287+IF(ssum_3&gt;0,ssum_3*X287/lamda_3,0)+slogistic_3*(1/(1+EXP(-s_3*(X287-t_3))))+alogistic_3*(((1/(1+EXP(-s_3*(X287-t_3))))-(1/(1+EXP(s_3*t_3))))*(1+EXP(-s_3*t_3))))</f>
        <v>#NAME?</v>
      </c>
      <c r="O287" s="46" t="e">
        <f aca="false">MAX(0,id_4*Y287+sum_4*Y287+IF(ssum_4&gt;0,ssum_4*Y287/lamda_4,0)+slogistic_4*(1/(1+EXP(-s_4*(Y287-t_4))))+alogistic_4*(((1/(1+EXP(-s_4*(Y287-t_4))))-(1/(1+EXP(s_4*t_4))))*(1+EXP(-s_4*t_4))))</f>
        <v>#NAME?</v>
      </c>
      <c r="P287" s="46" t="e">
        <f aca="false">MAX(0,id_5*Z287+sum_5*Z287+IF(ssum_5&gt;0,ssum_5*Z287/lamda_5,0)+slogistic_5*(1/(1+EXP(-s_5*(Z287-t_5))))+alogistic_5*(((1/(1+EXP(-s_5*(Z287-t_5))))-(1/(1+EXP(s_5*t_5))))*(1+EXP(-s_5*t_5))))</f>
        <v>#NAME?</v>
      </c>
      <c r="Q287" s="46" t="e">
        <f aca="false">MAX(0,id_6*AA287+sum_6*AA287+IF(ssum_6&gt;0,ssum_6*AA287/lamda_6,0)+slogistic_6*(1/(1+EXP(-s_6*(AA287-t_6))))+alogistic_6*(((1/(1+EXP(-s_6*(AA287-t_6))))-(1/(1+EXP(s_6*t_6))))*(1+EXP(-s_6*t_6))))</f>
        <v>#NAME?</v>
      </c>
      <c r="R287" s="46" t="e">
        <f aca="false">MAX(0,id_7*AB287+sum_7*AB287+IF(ssum_7&gt;0,ssum_7*AB287/lamda_7,0)+slogistic_7*(1/(1+EXP(-s_7*(AB287-t_7))))+alogistic_7*(((1/(1+EXP(-s_7*(AB287-t_7))))-(1/(1+EXP(s_7*t_7))))*(1+EXP(-s_7*t_7))))</f>
        <v>#NAME?</v>
      </c>
      <c r="S287" s="46" t="e">
        <f aca="false">MAX(0,id_8*AC287+sum_8*AC287+IF(ssum_8&gt;0,ssum_8*AC287/lamda_8,0)+slogistic_8*(1/(1+EXP(-s_8*(AC287-t_8))))+alogistic_8*(((1/(1+EXP(-s_8*(AC287-t_8))))-(1/(1+EXP(s_8*t_8))))*(1+EXP(-s_8*t_8))))</f>
        <v>#NAME?</v>
      </c>
      <c r="T287" s="46" t="e">
        <f aca="false">MAX(0,id_9*AD287+sum_9*AD287+IF(ssum_9&gt;0,ssum_9*AD287/lamda_9,0)+slogistic_9*(1/(1+EXP(-s_9*(AD287-t_9))))+alogistic_9*(((1/(1+EXP(-s_9*(AD287-t_9))))-(1/(1+EXP(s_9*t_9))))*(1+EXP(-s_9*t_9))))</f>
        <v>#NAME?</v>
      </c>
      <c r="U287" s="46" t="e">
        <f aca="false">MAX(0,id_10*AE287+sum_10*AE287+IF(ssum_10&gt;0,ssum_10*AE287/lamda_10,0)+slogistic_10*(1/(1+EXP(-s_10*(AE287-t_10))))+alogistic_10*(((1/(1+EXP(-s_10*(AE287-t_10))))-(1/(1+EXP(s_10*t_10))))*(1+EXP(-s_10*t_10))))</f>
        <v>#NAME?</v>
      </c>
      <c r="V287" s="46" t="e">
        <f aca="false">w_1_1*B287+w_2_1*C287+w_3_1*D287+w_4_1*E287+w_5_1*F287+w_6_1*G287+w_7_1*H287+w_8_1*I287+w_9_1*J287+w_10_1*K287</f>
        <v>#NAME?</v>
      </c>
      <c r="W287" s="46" t="e">
        <f aca="false">w_1_2*B287+w_2_2*C287+w_3_2*D287+w_4_2*E287+w_5_2*F287+w_5_2*G287+w_7_2*H287+w_8_2*I287+w_9_2*J287+w_10_2*K287</f>
        <v>#NAME?</v>
      </c>
      <c r="X287" s="46" t="e">
        <f aca="false">w_1_3*B287+w_2_3*C287+matrix!$E$6*D287+matrix!$E$7*E287+matrix!$E$8*F287+matrix!$E$9*G287+matrix!$E$10*H287+matrix!$E$11*I287+matrix!$E$12*J287+matrix!$E$13*K287</f>
        <v>#NAME?</v>
      </c>
      <c r="Y287" s="46" t="e">
        <f aca="false">w_1_4*B287+w_2_4*C287+w_3_4*D287+w_4_4*E287+w_5_4*F287+w_6_4*G287+w_7_4*H287+w_8_4*I287+w_9_4*J287+w_10_4*K287</f>
        <v>#NAME?</v>
      </c>
      <c r="Z287" s="46" t="e">
        <f aca="false">w_1_5*B287+w_2_5*C287+w_3_5*D287+w_4_5*E287+w_5_5*F287+w_6_5*G287+w_7_5*H287+w_8_5*I287+w_9_5*J287+w_10_5*K287</f>
        <v>#NAME?</v>
      </c>
      <c r="AA287" s="46" t="e">
        <f aca="false">w_1_6*B287+w_2_6*C287+w_3_6*D287+w_4_6*E287+w_5_6*F287+w_6_6*G287+w_7_6*H287+w_8_6*I287+w_9_6*J287+w_10_6*K287</f>
        <v>#NAME?</v>
      </c>
      <c r="AB287" s="46" t="e">
        <f aca="false">w_1_7*B287+w_2_7*C287+w_3_7*D287+w_4_7*E287+w_5_7*F287+w_6_7*G287+w_7_7*H287+w_8_7*I287+w_9_7*J287+w_10_7*K287</f>
        <v>#NAME?</v>
      </c>
      <c r="AC287" s="46" t="e">
        <f aca="false">w_1_8*B287+w_2_8*C287+w_3_8*D287+w_4_8*E287+w_5_8*F287+w_6_8*G287+w_7_8*H287+w_8_8*I287+w_9_8*J287+w_10_8*K287</f>
        <v>#NAME?</v>
      </c>
      <c r="AD287" s="46" t="e">
        <f aca="false">w_1_9*B287+w_2_9*C287+w_3_9*D287+w_4_9*E287+w_5_9*F287+w_6_9*G287+w_7_9*H287+w_8_9*I287+w_9_9*J287+w_10_9*K287</f>
        <v>#NAME?</v>
      </c>
      <c r="AE287" s="46" t="e">
        <f aca="false">w_1_10*B287+w_2_10*C287+w_3_10*D287+w_4_10*E287+w_5_10*F287+w_6_10*G287+w_7_10*H287+w_8_10*I287+w_9_10*J287+w_10_10*K287</f>
        <v>#NAME?</v>
      </c>
    </row>
    <row r="288" customFormat="false" ht="15" hidden="false" customHeight="false" outlineLevel="0" collapsed="false">
      <c r="A288" s="0" t="n">
        <f aca="false">A287+$B$1</f>
        <v>283</v>
      </c>
      <c r="B288" s="45" t="e">
        <f aca="false">B287+eta_1*(L287-B287)*Dt</f>
        <v>#NAME?</v>
      </c>
      <c r="C288" s="46" t="e">
        <f aca="false">C287+eta_2*(M287-C287)*Dt</f>
        <v>#NAME?</v>
      </c>
      <c r="D288" s="47" t="e">
        <f aca="false">D287+eta_3*(N287-D287)*Dt</f>
        <v>#NAME?</v>
      </c>
      <c r="E288" s="46" t="e">
        <f aca="false">E287+eta_4*(O287-E287)*Dt</f>
        <v>#NAME?</v>
      </c>
      <c r="F288" s="48" t="e">
        <f aca="false">F287+eta_5*(P287-F287)*Dt</f>
        <v>#NAME?</v>
      </c>
      <c r="G288" s="49" t="e">
        <f aca="false">G287+eta_6*(Q287-G287)*Dt</f>
        <v>#NAME?</v>
      </c>
      <c r="H288" s="50" t="e">
        <f aca="false">H287+eta_7*(R287-H287)*Dt</f>
        <v>#NAME?</v>
      </c>
      <c r="I288" s="51" t="e">
        <f aca="false">I287+eta_8*(S287-I287)*Dt</f>
        <v>#NAME?</v>
      </c>
      <c r="J288" s="52" t="e">
        <f aca="false">J287+eta_9*(T287-J287)*Dt</f>
        <v>#NAME?</v>
      </c>
      <c r="K288" s="53" t="e">
        <f aca="false">K287+eta_10*(U287-K287)*Dt</f>
        <v>#NAME?</v>
      </c>
      <c r="L288" s="46" t="e">
        <f aca="false">MAX(0,id_1*V288+sum_1*V288+IF(ssum_1&gt;0,ssum_1*V288/lamda_1,0)+slogistic_1*(1/(1+EXP(-s_1*(V288-t_1))))+alogistic_1*(((1/(1+EXP(-s_1*(V288-t_1))))-(1/(1+EXP(s_1*t_1))))*(1+EXP(-s_1*t_1))))</f>
        <v>#NAME?</v>
      </c>
      <c r="M288" s="46" t="e">
        <f aca="false">MAX(0,id_2*W288+sum_2*W288+IF(ssum_2&gt;0,ssum_2*W288/lamda_2,0)+slogistic_2*(1/(1+EXP(-s_2*(W288-t_2))))+alogistic_2*(((1/(1+EXP(-s_2*(W288-t_2))))-(1/(1+EXP(s_2*t_2))))*(1+EXP(-s_2*t_2))))</f>
        <v>#NAME?</v>
      </c>
      <c r="N288" s="46" t="e">
        <f aca="false">MAX(0,id_3*X288+sum_3*X288+IF(ssum_3&gt;0,ssum_3*X288/lamda_3,0)+slogistic_3*(1/(1+EXP(-s_3*(X288-t_3))))+alogistic_3*(((1/(1+EXP(-s_3*(X288-t_3))))-(1/(1+EXP(s_3*t_3))))*(1+EXP(-s_3*t_3))))</f>
        <v>#NAME?</v>
      </c>
      <c r="O288" s="46" t="e">
        <f aca="false">MAX(0,id_4*Y288+sum_4*Y288+IF(ssum_4&gt;0,ssum_4*Y288/lamda_4,0)+slogistic_4*(1/(1+EXP(-s_4*(Y288-t_4))))+alogistic_4*(((1/(1+EXP(-s_4*(Y288-t_4))))-(1/(1+EXP(s_4*t_4))))*(1+EXP(-s_4*t_4))))</f>
        <v>#NAME?</v>
      </c>
      <c r="P288" s="46" t="e">
        <f aca="false">MAX(0,id_5*Z288+sum_5*Z288+IF(ssum_5&gt;0,ssum_5*Z288/lamda_5,0)+slogistic_5*(1/(1+EXP(-s_5*(Z288-t_5))))+alogistic_5*(((1/(1+EXP(-s_5*(Z288-t_5))))-(1/(1+EXP(s_5*t_5))))*(1+EXP(-s_5*t_5))))</f>
        <v>#NAME?</v>
      </c>
      <c r="Q288" s="46" t="e">
        <f aca="false">MAX(0,id_6*AA288+sum_6*AA288+IF(ssum_6&gt;0,ssum_6*AA288/lamda_6,0)+slogistic_6*(1/(1+EXP(-s_6*(AA288-t_6))))+alogistic_6*(((1/(1+EXP(-s_6*(AA288-t_6))))-(1/(1+EXP(s_6*t_6))))*(1+EXP(-s_6*t_6))))</f>
        <v>#NAME?</v>
      </c>
      <c r="R288" s="46" t="e">
        <f aca="false">MAX(0,id_7*AB288+sum_7*AB288+IF(ssum_7&gt;0,ssum_7*AB288/lamda_7,0)+slogistic_7*(1/(1+EXP(-s_7*(AB288-t_7))))+alogistic_7*(((1/(1+EXP(-s_7*(AB288-t_7))))-(1/(1+EXP(s_7*t_7))))*(1+EXP(-s_7*t_7))))</f>
        <v>#NAME?</v>
      </c>
      <c r="S288" s="46" t="e">
        <f aca="false">MAX(0,id_8*AC288+sum_8*AC288+IF(ssum_8&gt;0,ssum_8*AC288/lamda_8,0)+slogistic_8*(1/(1+EXP(-s_8*(AC288-t_8))))+alogistic_8*(((1/(1+EXP(-s_8*(AC288-t_8))))-(1/(1+EXP(s_8*t_8))))*(1+EXP(-s_8*t_8))))</f>
        <v>#NAME?</v>
      </c>
      <c r="T288" s="46" t="e">
        <f aca="false">MAX(0,id_9*AD288+sum_9*AD288+IF(ssum_9&gt;0,ssum_9*AD288/lamda_9,0)+slogistic_9*(1/(1+EXP(-s_9*(AD288-t_9))))+alogistic_9*(((1/(1+EXP(-s_9*(AD288-t_9))))-(1/(1+EXP(s_9*t_9))))*(1+EXP(-s_9*t_9))))</f>
        <v>#NAME?</v>
      </c>
      <c r="U288" s="46" t="e">
        <f aca="false">MAX(0,id_10*AE288+sum_10*AE288+IF(ssum_10&gt;0,ssum_10*AE288/lamda_10,0)+slogistic_10*(1/(1+EXP(-s_10*(AE288-t_10))))+alogistic_10*(((1/(1+EXP(-s_10*(AE288-t_10))))-(1/(1+EXP(s_10*t_10))))*(1+EXP(-s_10*t_10))))</f>
        <v>#NAME?</v>
      </c>
      <c r="V288" s="46" t="e">
        <f aca="false">w_1_1*B288+w_2_1*C288+w_3_1*D288+w_4_1*E288+w_5_1*F288+w_6_1*G288+w_7_1*H288+w_8_1*I288+w_9_1*J288+w_10_1*K288</f>
        <v>#NAME?</v>
      </c>
      <c r="W288" s="46" t="e">
        <f aca="false">w_1_2*B288+w_2_2*C288+w_3_2*D288+w_4_2*E288+w_5_2*F288+w_5_2*G288+w_7_2*H288+w_8_2*I288+w_9_2*J288+w_10_2*K288</f>
        <v>#NAME?</v>
      </c>
      <c r="X288" s="46" t="e">
        <f aca="false">w_1_3*B288+w_2_3*C288+matrix!$E$6*D288+matrix!$E$7*E288+matrix!$E$8*F288+matrix!$E$9*G288+matrix!$E$10*H288+matrix!$E$11*I288+matrix!$E$12*J288+matrix!$E$13*K288</f>
        <v>#NAME?</v>
      </c>
      <c r="Y288" s="46" t="e">
        <f aca="false">w_1_4*B288+w_2_4*C288+w_3_4*D288+w_4_4*E288+w_5_4*F288+w_6_4*G288+w_7_4*H288+w_8_4*I288+w_9_4*J288+w_10_4*K288</f>
        <v>#NAME?</v>
      </c>
      <c r="Z288" s="46" t="e">
        <f aca="false">w_1_5*B288+w_2_5*C288+w_3_5*D288+w_4_5*E288+w_5_5*F288+w_6_5*G288+w_7_5*H288+w_8_5*I288+w_9_5*J288+w_10_5*K288</f>
        <v>#NAME?</v>
      </c>
      <c r="AA288" s="46" t="e">
        <f aca="false">w_1_6*B288+w_2_6*C288+w_3_6*D288+w_4_6*E288+w_5_6*F288+w_6_6*G288+w_7_6*H288+w_8_6*I288+w_9_6*J288+w_10_6*K288</f>
        <v>#NAME?</v>
      </c>
      <c r="AB288" s="46" t="e">
        <f aca="false">w_1_7*B288+w_2_7*C288+w_3_7*D288+w_4_7*E288+w_5_7*F288+w_6_7*G288+w_7_7*H288+w_8_7*I288+w_9_7*J288+w_10_7*K288</f>
        <v>#NAME?</v>
      </c>
      <c r="AC288" s="46" t="e">
        <f aca="false">w_1_8*B288+w_2_8*C288+w_3_8*D288+w_4_8*E288+w_5_8*F288+w_6_8*G288+w_7_8*H288+w_8_8*I288+w_9_8*J288+w_10_8*K288</f>
        <v>#NAME?</v>
      </c>
      <c r="AD288" s="46" t="e">
        <f aca="false">w_1_9*B288+w_2_9*C288+w_3_9*D288+w_4_9*E288+w_5_9*F288+w_6_9*G288+w_7_9*H288+w_8_9*I288+w_9_9*J288+w_10_9*K288</f>
        <v>#NAME?</v>
      </c>
      <c r="AE288" s="46" t="e">
        <f aca="false">w_1_10*B288+w_2_10*C288+w_3_10*D288+w_4_10*E288+w_5_10*F288+w_6_10*G288+w_7_10*H288+w_8_10*I288+w_9_10*J288+w_10_10*K288</f>
        <v>#NAME?</v>
      </c>
    </row>
    <row r="289" customFormat="false" ht="15" hidden="false" customHeight="false" outlineLevel="0" collapsed="false">
      <c r="A289" s="0" t="n">
        <f aca="false">A288+$B$1</f>
        <v>284</v>
      </c>
      <c r="B289" s="45" t="e">
        <f aca="false">B288+eta_1*(L288-B288)*Dt</f>
        <v>#NAME?</v>
      </c>
      <c r="C289" s="46" t="e">
        <f aca="false">C288+eta_2*(M288-C288)*Dt</f>
        <v>#NAME?</v>
      </c>
      <c r="D289" s="47" t="e">
        <f aca="false">D288+eta_3*(N288-D288)*Dt</f>
        <v>#NAME?</v>
      </c>
      <c r="E289" s="46" t="e">
        <f aca="false">E288+eta_4*(O288-E288)*Dt</f>
        <v>#NAME?</v>
      </c>
      <c r="F289" s="48" t="e">
        <f aca="false">F288+eta_5*(P288-F288)*Dt</f>
        <v>#NAME?</v>
      </c>
      <c r="G289" s="49" t="e">
        <f aca="false">G288+eta_6*(Q288-G288)*Dt</f>
        <v>#NAME?</v>
      </c>
      <c r="H289" s="50" t="e">
        <f aca="false">H288+eta_7*(R288-H288)*Dt</f>
        <v>#NAME?</v>
      </c>
      <c r="I289" s="51" t="e">
        <f aca="false">I288+eta_8*(S288-I288)*Dt</f>
        <v>#NAME?</v>
      </c>
      <c r="J289" s="52" t="e">
        <f aca="false">J288+eta_9*(T288-J288)*Dt</f>
        <v>#NAME?</v>
      </c>
      <c r="K289" s="53" t="e">
        <f aca="false">K288+eta_10*(U288-K288)*Dt</f>
        <v>#NAME?</v>
      </c>
      <c r="L289" s="46" t="e">
        <f aca="false">MAX(0,id_1*V289+sum_1*V289+IF(ssum_1&gt;0,ssum_1*V289/lamda_1,0)+slogistic_1*(1/(1+EXP(-s_1*(V289-t_1))))+alogistic_1*(((1/(1+EXP(-s_1*(V289-t_1))))-(1/(1+EXP(s_1*t_1))))*(1+EXP(-s_1*t_1))))</f>
        <v>#NAME?</v>
      </c>
      <c r="M289" s="46" t="e">
        <f aca="false">MAX(0,id_2*W289+sum_2*W289+IF(ssum_2&gt;0,ssum_2*W289/lamda_2,0)+slogistic_2*(1/(1+EXP(-s_2*(W289-t_2))))+alogistic_2*(((1/(1+EXP(-s_2*(W289-t_2))))-(1/(1+EXP(s_2*t_2))))*(1+EXP(-s_2*t_2))))</f>
        <v>#NAME?</v>
      </c>
      <c r="N289" s="46" t="e">
        <f aca="false">MAX(0,id_3*X289+sum_3*X289+IF(ssum_3&gt;0,ssum_3*X289/lamda_3,0)+slogistic_3*(1/(1+EXP(-s_3*(X289-t_3))))+alogistic_3*(((1/(1+EXP(-s_3*(X289-t_3))))-(1/(1+EXP(s_3*t_3))))*(1+EXP(-s_3*t_3))))</f>
        <v>#NAME?</v>
      </c>
      <c r="O289" s="46" t="e">
        <f aca="false">MAX(0,id_4*Y289+sum_4*Y289+IF(ssum_4&gt;0,ssum_4*Y289/lamda_4,0)+slogistic_4*(1/(1+EXP(-s_4*(Y289-t_4))))+alogistic_4*(((1/(1+EXP(-s_4*(Y289-t_4))))-(1/(1+EXP(s_4*t_4))))*(1+EXP(-s_4*t_4))))</f>
        <v>#NAME?</v>
      </c>
      <c r="P289" s="46" t="e">
        <f aca="false">MAX(0,id_5*Z289+sum_5*Z289+IF(ssum_5&gt;0,ssum_5*Z289/lamda_5,0)+slogistic_5*(1/(1+EXP(-s_5*(Z289-t_5))))+alogistic_5*(((1/(1+EXP(-s_5*(Z289-t_5))))-(1/(1+EXP(s_5*t_5))))*(1+EXP(-s_5*t_5))))</f>
        <v>#NAME?</v>
      </c>
      <c r="Q289" s="46" t="e">
        <f aca="false">MAX(0,id_6*AA289+sum_6*AA289+IF(ssum_6&gt;0,ssum_6*AA289/lamda_6,0)+slogistic_6*(1/(1+EXP(-s_6*(AA289-t_6))))+alogistic_6*(((1/(1+EXP(-s_6*(AA289-t_6))))-(1/(1+EXP(s_6*t_6))))*(1+EXP(-s_6*t_6))))</f>
        <v>#NAME?</v>
      </c>
      <c r="R289" s="46" t="e">
        <f aca="false">MAX(0,id_7*AB289+sum_7*AB289+IF(ssum_7&gt;0,ssum_7*AB289/lamda_7,0)+slogistic_7*(1/(1+EXP(-s_7*(AB289-t_7))))+alogistic_7*(((1/(1+EXP(-s_7*(AB289-t_7))))-(1/(1+EXP(s_7*t_7))))*(1+EXP(-s_7*t_7))))</f>
        <v>#NAME?</v>
      </c>
      <c r="S289" s="46" t="e">
        <f aca="false">MAX(0,id_8*AC289+sum_8*AC289+IF(ssum_8&gt;0,ssum_8*AC289/lamda_8,0)+slogistic_8*(1/(1+EXP(-s_8*(AC289-t_8))))+alogistic_8*(((1/(1+EXP(-s_8*(AC289-t_8))))-(1/(1+EXP(s_8*t_8))))*(1+EXP(-s_8*t_8))))</f>
        <v>#NAME?</v>
      </c>
      <c r="T289" s="46" t="e">
        <f aca="false">MAX(0,id_9*AD289+sum_9*AD289+IF(ssum_9&gt;0,ssum_9*AD289/lamda_9,0)+slogistic_9*(1/(1+EXP(-s_9*(AD289-t_9))))+alogistic_9*(((1/(1+EXP(-s_9*(AD289-t_9))))-(1/(1+EXP(s_9*t_9))))*(1+EXP(-s_9*t_9))))</f>
        <v>#NAME?</v>
      </c>
      <c r="U289" s="46" t="e">
        <f aca="false">MAX(0,id_10*AE289+sum_10*AE289+IF(ssum_10&gt;0,ssum_10*AE289/lamda_10,0)+slogistic_10*(1/(1+EXP(-s_10*(AE289-t_10))))+alogistic_10*(((1/(1+EXP(-s_10*(AE289-t_10))))-(1/(1+EXP(s_10*t_10))))*(1+EXP(-s_10*t_10))))</f>
        <v>#NAME?</v>
      </c>
      <c r="V289" s="46" t="e">
        <f aca="false">w_1_1*B289+w_2_1*C289+w_3_1*D289+w_4_1*E289+w_5_1*F289+w_6_1*G289+w_7_1*H289+w_8_1*I289+w_9_1*J289+w_10_1*K289</f>
        <v>#NAME?</v>
      </c>
      <c r="W289" s="46" t="e">
        <f aca="false">w_1_2*B289+w_2_2*C289+w_3_2*D289+w_4_2*E289+w_5_2*F289+w_5_2*G289+w_7_2*H289+w_8_2*I289+w_9_2*J289+w_10_2*K289</f>
        <v>#NAME?</v>
      </c>
      <c r="X289" s="46" t="e">
        <f aca="false">w_1_3*B289+w_2_3*C289+matrix!$E$6*D289+matrix!$E$7*E289+matrix!$E$8*F289+matrix!$E$9*G289+matrix!$E$10*H289+matrix!$E$11*I289+matrix!$E$12*J289+matrix!$E$13*K289</f>
        <v>#NAME?</v>
      </c>
      <c r="Y289" s="46" t="e">
        <f aca="false">w_1_4*B289+w_2_4*C289+w_3_4*D289+w_4_4*E289+w_5_4*F289+w_6_4*G289+w_7_4*H289+w_8_4*I289+w_9_4*J289+w_10_4*K289</f>
        <v>#NAME?</v>
      </c>
      <c r="Z289" s="46" t="e">
        <f aca="false">w_1_5*B289+w_2_5*C289+w_3_5*D289+w_4_5*E289+w_5_5*F289+w_6_5*G289+w_7_5*H289+w_8_5*I289+w_9_5*J289+w_10_5*K289</f>
        <v>#NAME?</v>
      </c>
      <c r="AA289" s="46" t="e">
        <f aca="false">w_1_6*B289+w_2_6*C289+w_3_6*D289+w_4_6*E289+w_5_6*F289+w_6_6*G289+w_7_6*H289+w_8_6*I289+w_9_6*J289+w_10_6*K289</f>
        <v>#NAME?</v>
      </c>
      <c r="AB289" s="46" t="e">
        <f aca="false">w_1_7*B289+w_2_7*C289+w_3_7*D289+w_4_7*E289+w_5_7*F289+w_6_7*G289+w_7_7*H289+w_8_7*I289+w_9_7*J289+w_10_7*K289</f>
        <v>#NAME?</v>
      </c>
      <c r="AC289" s="46" t="e">
        <f aca="false">w_1_8*B289+w_2_8*C289+w_3_8*D289+w_4_8*E289+w_5_8*F289+w_6_8*G289+w_7_8*H289+w_8_8*I289+w_9_8*J289+w_10_8*K289</f>
        <v>#NAME?</v>
      </c>
      <c r="AD289" s="46" t="e">
        <f aca="false">w_1_9*B289+w_2_9*C289+w_3_9*D289+w_4_9*E289+w_5_9*F289+w_6_9*G289+w_7_9*H289+w_8_9*I289+w_9_9*J289+w_10_9*K289</f>
        <v>#NAME?</v>
      </c>
      <c r="AE289" s="46" t="e">
        <f aca="false">w_1_10*B289+w_2_10*C289+w_3_10*D289+w_4_10*E289+w_5_10*F289+w_6_10*G289+w_7_10*H289+w_8_10*I289+w_9_10*J289+w_10_10*K289</f>
        <v>#NAME?</v>
      </c>
    </row>
    <row r="290" customFormat="false" ht="15" hidden="false" customHeight="false" outlineLevel="0" collapsed="false">
      <c r="A290" s="0" t="n">
        <f aca="false">A289+$B$1</f>
        <v>285</v>
      </c>
      <c r="B290" s="45" t="e">
        <f aca="false">B289+eta_1*(L289-B289)*Dt</f>
        <v>#NAME?</v>
      </c>
      <c r="C290" s="46" t="e">
        <f aca="false">C289+eta_2*(M289-C289)*Dt</f>
        <v>#NAME?</v>
      </c>
      <c r="D290" s="47" t="e">
        <f aca="false">D289+eta_3*(N289-D289)*Dt</f>
        <v>#NAME?</v>
      </c>
      <c r="E290" s="46" t="e">
        <f aca="false">E289+eta_4*(O289-E289)*Dt</f>
        <v>#NAME?</v>
      </c>
      <c r="F290" s="48" t="e">
        <f aca="false">F289+eta_5*(P289-F289)*Dt</f>
        <v>#NAME?</v>
      </c>
      <c r="G290" s="49" t="e">
        <f aca="false">G289+eta_6*(Q289-G289)*Dt</f>
        <v>#NAME?</v>
      </c>
      <c r="H290" s="50" t="e">
        <f aca="false">H289+eta_7*(R289-H289)*Dt</f>
        <v>#NAME?</v>
      </c>
      <c r="I290" s="51" t="e">
        <f aca="false">I289+eta_8*(S289-I289)*Dt</f>
        <v>#NAME?</v>
      </c>
      <c r="J290" s="52" t="e">
        <f aca="false">J289+eta_9*(T289-J289)*Dt</f>
        <v>#NAME?</v>
      </c>
      <c r="K290" s="53" t="e">
        <f aca="false">K289+eta_10*(U289-K289)*Dt</f>
        <v>#NAME?</v>
      </c>
      <c r="L290" s="46" t="e">
        <f aca="false">MAX(0,id_1*V290+sum_1*V290+IF(ssum_1&gt;0,ssum_1*V290/lamda_1,0)+slogistic_1*(1/(1+EXP(-s_1*(V290-t_1))))+alogistic_1*(((1/(1+EXP(-s_1*(V290-t_1))))-(1/(1+EXP(s_1*t_1))))*(1+EXP(-s_1*t_1))))</f>
        <v>#NAME?</v>
      </c>
      <c r="M290" s="46" t="e">
        <f aca="false">MAX(0,id_2*W290+sum_2*W290+IF(ssum_2&gt;0,ssum_2*W290/lamda_2,0)+slogistic_2*(1/(1+EXP(-s_2*(W290-t_2))))+alogistic_2*(((1/(1+EXP(-s_2*(W290-t_2))))-(1/(1+EXP(s_2*t_2))))*(1+EXP(-s_2*t_2))))</f>
        <v>#NAME?</v>
      </c>
      <c r="N290" s="46" t="e">
        <f aca="false">MAX(0,id_3*X290+sum_3*X290+IF(ssum_3&gt;0,ssum_3*X290/lamda_3,0)+slogistic_3*(1/(1+EXP(-s_3*(X290-t_3))))+alogistic_3*(((1/(1+EXP(-s_3*(X290-t_3))))-(1/(1+EXP(s_3*t_3))))*(1+EXP(-s_3*t_3))))</f>
        <v>#NAME?</v>
      </c>
      <c r="O290" s="46" t="e">
        <f aca="false">MAX(0,id_4*Y290+sum_4*Y290+IF(ssum_4&gt;0,ssum_4*Y290/lamda_4,0)+slogistic_4*(1/(1+EXP(-s_4*(Y290-t_4))))+alogistic_4*(((1/(1+EXP(-s_4*(Y290-t_4))))-(1/(1+EXP(s_4*t_4))))*(1+EXP(-s_4*t_4))))</f>
        <v>#NAME?</v>
      </c>
      <c r="P290" s="46" t="e">
        <f aca="false">MAX(0,id_5*Z290+sum_5*Z290+IF(ssum_5&gt;0,ssum_5*Z290/lamda_5,0)+slogistic_5*(1/(1+EXP(-s_5*(Z290-t_5))))+alogistic_5*(((1/(1+EXP(-s_5*(Z290-t_5))))-(1/(1+EXP(s_5*t_5))))*(1+EXP(-s_5*t_5))))</f>
        <v>#NAME?</v>
      </c>
      <c r="Q290" s="46" t="e">
        <f aca="false">MAX(0,id_6*AA290+sum_6*AA290+IF(ssum_6&gt;0,ssum_6*AA290/lamda_6,0)+slogistic_6*(1/(1+EXP(-s_6*(AA290-t_6))))+alogistic_6*(((1/(1+EXP(-s_6*(AA290-t_6))))-(1/(1+EXP(s_6*t_6))))*(1+EXP(-s_6*t_6))))</f>
        <v>#NAME?</v>
      </c>
      <c r="R290" s="46" t="e">
        <f aca="false">MAX(0,id_7*AB290+sum_7*AB290+IF(ssum_7&gt;0,ssum_7*AB290/lamda_7,0)+slogistic_7*(1/(1+EXP(-s_7*(AB290-t_7))))+alogistic_7*(((1/(1+EXP(-s_7*(AB290-t_7))))-(1/(1+EXP(s_7*t_7))))*(1+EXP(-s_7*t_7))))</f>
        <v>#NAME?</v>
      </c>
      <c r="S290" s="46" t="e">
        <f aca="false">MAX(0,id_8*AC290+sum_8*AC290+IF(ssum_8&gt;0,ssum_8*AC290/lamda_8,0)+slogistic_8*(1/(1+EXP(-s_8*(AC290-t_8))))+alogistic_8*(((1/(1+EXP(-s_8*(AC290-t_8))))-(1/(1+EXP(s_8*t_8))))*(1+EXP(-s_8*t_8))))</f>
        <v>#NAME?</v>
      </c>
      <c r="T290" s="46" t="e">
        <f aca="false">MAX(0,id_9*AD290+sum_9*AD290+IF(ssum_9&gt;0,ssum_9*AD290/lamda_9,0)+slogistic_9*(1/(1+EXP(-s_9*(AD290-t_9))))+alogistic_9*(((1/(1+EXP(-s_9*(AD290-t_9))))-(1/(1+EXP(s_9*t_9))))*(1+EXP(-s_9*t_9))))</f>
        <v>#NAME?</v>
      </c>
      <c r="U290" s="46" t="e">
        <f aca="false">MAX(0,id_10*AE290+sum_10*AE290+IF(ssum_10&gt;0,ssum_10*AE290/lamda_10,0)+slogistic_10*(1/(1+EXP(-s_10*(AE290-t_10))))+alogistic_10*(((1/(1+EXP(-s_10*(AE290-t_10))))-(1/(1+EXP(s_10*t_10))))*(1+EXP(-s_10*t_10))))</f>
        <v>#NAME?</v>
      </c>
      <c r="V290" s="46" t="e">
        <f aca="false">w_1_1*B290+w_2_1*C290+w_3_1*D290+w_4_1*E290+w_5_1*F290+w_6_1*G290+w_7_1*H290+w_8_1*I290+w_9_1*J290+w_10_1*K290</f>
        <v>#NAME?</v>
      </c>
      <c r="W290" s="46" t="e">
        <f aca="false">w_1_2*B290+w_2_2*C290+w_3_2*D290+w_4_2*E290+w_5_2*F290+w_5_2*G290+w_7_2*H290+w_8_2*I290+w_9_2*J290+w_10_2*K290</f>
        <v>#NAME?</v>
      </c>
      <c r="X290" s="46" t="e">
        <f aca="false">w_1_3*B290+w_2_3*C290+matrix!$E$6*D290+matrix!$E$7*E290+matrix!$E$8*F290+matrix!$E$9*G290+matrix!$E$10*H290+matrix!$E$11*I290+matrix!$E$12*J290+matrix!$E$13*K290</f>
        <v>#NAME?</v>
      </c>
      <c r="Y290" s="46" t="e">
        <f aca="false">w_1_4*B290+w_2_4*C290+w_3_4*D290+w_4_4*E290+w_5_4*F290+w_6_4*G290+w_7_4*H290+w_8_4*I290+w_9_4*J290+w_10_4*K290</f>
        <v>#NAME?</v>
      </c>
      <c r="Z290" s="46" t="e">
        <f aca="false">w_1_5*B290+w_2_5*C290+w_3_5*D290+w_4_5*E290+w_5_5*F290+w_6_5*G290+w_7_5*H290+w_8_5*I290+w_9_5*J290+w_10_5*K290</f>
        <v>#NAME?</v>
      </c>
      <c r="AA290" s="46" t="e">
        <f aca="false">w_1_6*B290+w_2_6*C290+w_3_6*D290+w_4_6*E290+w_5_6*F290+w_6_6*G290+w_7_6*H290+w_8_6*I290+w_9_6*J290+w_10_6*K290</f>
        <v>#NAME?</v>
      </c>
      <c r="AB290" s="46" t="e">
        <f aca="false">w_1_7*B290+w_2_7*C290+w_3_7*D290+w_4_7*E290+w_5_7*F290+w_6_7*G290+w_7_7*H290+w_8_7*I290+w_9_7*J290+w_10_7*K290</f>
        <v>#NAME?</v>
      </c>
      <c r="AC290" s="46" t="e">
        <f aca="false">w_1_8*B290+w_2_8*C290+w_3_8*D290+w_4_8*E290+w_5_8*F290+w_6_8*G290+w_7_8*H290+w_8_8*I290+w_9_8*J290+w_10_8*K290</f>
        <v>#NAME?</v>
      </c>
      <c r="AD290" s="46" t="e">
        <f aca="false">w_1_9*B290+w_2_9*C290+w_3_9*D290+w_4_9*E290+w_5_9*F290+w_6_9*G290+w_7_9*H290+w_8_9*I290+w_9_9*J290+w_10_9*K290</f>
        <v>#NAME?</v>
      </c>
      <c r="AE290" s="46" t="e">
        <f aca="false">w_1_10*B290+w_2_10*C290+w_3_10*D290+w_4_10*E290+w_5_10*F290+w_6_10*G290+w_7_10*H290+w_8_10*I290+w_9_10*J290+w_10_10*K290</f>
        <v>#NAME?</v>
      </c>
    </row>
    <row r="291" customFormat="false" ht="15" hidden="false" customHeight="false" outlineLevel="0" collapsed="false">
      <c r="A291" s="0" t="n">
        <f aca="false">A290+$B$1</f>
        <v>286</v>
      </c>
      <c r="B291" s="45" t="e">
        <f aca="false">B290+eta_1*(L290-B290)*Dt</f>
        <v>#NAME?</v>
      </c>
      <c r="C291" s="46" t="e">
        <f aca="false">C290+eta_2*(M290-C290)*Dt</f>
        <v>#NAME?</v>
      </c>
      <c r="D291" s="47" t="e">
        <f aca="false">D290+eta_3*(N290-D290)*Dt</f>
        <v>#NAME?</v>
      </c>
      <c r="E291" s="46" t="e">
        <f aca="false">E290+eta_4*(O290-E290)*Dt</f>
        <v>#NAME?</v>
      </c>
      <c r="F291" s="48" t="e">
        <f aca="false">F290+eta_5*(P290-F290)*Dt</f>
        <v>#NAME?</v>
      </c>
      <c r="G291" s="49" t="e">
        <f aca="false">G290+eta_6*(Q290-G290)*Dt</f>
        <v>#NAME?</v>
      </c>
      <c r="H291" s="50" t="e">
        <f aca="false">H290+eta_7*(R290-H290)*Dt</f>
        <v>#NAME?</v>
      </c>
      <c r="I291" s="51" t="e">
        <f aca="false">I290+eta_8*(S290-I290)*Dt</f>
        <v>#NAME?</v>
      </c>
      <c r="J291" s="52" t="e">
        <f aca="false">J290+eta_9*(T290-J290)*Dt</f>
        <v>#NAME?</v>
      </c>
      <c r="K291" s="53" t="e">
        <f aca="false">K290+eta_10*(U290-K290)*Dt</f>
        <v>#NAME?</v>
      </c>
      <c r="L291" s="46" t="e">
        <f aca="false">MAX(0,id_1*V291+sum_1*V291+IF(ssum_1&gt;0,ssum_1*V291/lamda_1,0)+slogistic_1*(1/(1+EXP(-s_1*(V291-t_1))))+alogistic_1*(((1/(1+EXP(-s_1*(V291-t_1))))-(1/(1+EXP(s_1*t_1))))*(1+EXP(-s_1*t_1))))</f>
        <v>#NAME?</v>
      </c>
      <c r="M291" s="46" t="e">
        <f aca="false">MAX(0,id_2*W291+sum_2*W291+IF(ssum_2&gt;0,ssum_2*W291/lamda_2,0)+slogistic_2*(1/(1+EXP(-s_2*(W291-t_2))))+alogistic_2*(((1/(1+EXP(-s_2*(W291-t_2))))-(1/(1+EXP(s_2*t_2))))*(1+EXP(-s_2*t_2))))</f>
        <v>#NAME?</v>
      </c>
      <c r="N291" s="46" t="e">
        <f aca="false">MAX(0,id_3*X291+sum_3*X291+IF(ssum_3&gt;0,ssum_3*X291/lamda_3,0)+slogistic_3*(1/(1+EXP(-s_3*(X291-t_3))))+alogistic_3*(((1/(1+EXP(-s_3*(X291-t_3))))-(1/(1+EXP(s_3*t_3))))*(1+EXP(-s_3*t_3))))</f>
        <v>#NAME?</v>
      </c>
      <c r="O291" s="46" t="e">
        <f aca="false">MAX(0,id_4*Y291+sum_4*Y291+IF(ssum_4&gt;0,ssum_4*Y291/lamda_4,0)+slogistic_4*(1/(1+EXP(-s_4*(Y291-t_4))))+alogistic_4*(((1/(1+EXP(-s_4*(Y291-t_4))))-(1/(1+EXP(s_4*t_4))))*(1+EXP(-s_4*t_4))))</f>
        <v>#NAME?</v>
      </c>
      <c r="P291" s="46" t="e">
        <f aca="false">MAX(0,id_5*Z291+sum_5*Z291+IF(ssum_5&gt;0,ssum_5*Z291/lamda_5,0)+slogistic_5*(1/(1+EXP(-s_5*(Z291-t_5))))+alogistic_5*(((1/(1+EXP(-s_5*(Z291-t_5))))-(1/(1+EXP(s_5*t_5))))*(1+EXP(-s_5*t_5))))</f>
        <v>#NAME?</v>
      </c>
      <c r="Q291" s="46" t="e">
        <f aca="false">MAX(0,id_6*AA291+sum_6*AA291+IF(ssum_6&gt;0,ssum_6*AA291/lamda_6,0)+slogistic_6*(1/(1+EXP(-s_6*(AA291-t_6))))+alogistic_6*(((1/(1+EXP(-s_6*(AA291-t_6))))-(1/(1+EXP(s_6*t_6))))*(1+EXP(-s_6*t_6))))</f>
        <v>#NAME?</v>
      </c>
      <c r="R291" s="46" t="e">
        <f aca="false">MAX(0,id_7*AB291+sum_7*AB291+IF(ssum_7&gt;0,ssum_7*AB291/lamda_7,0)+slogistic_7*(1/(1+EXP(-s_7*(AB291-t_7))))+alogistic_7*(((1/(1+EXP(-s_7*(AB291-t_7))))-(1/(1+EXP(s_7*t_7))))*(1+EXP(-s_7*t_7))))</f>
        <v>#NAME?</v>
      </c>
      <c r="S291" s="46" t="e">
        <f aca="false">MAX(0,id_8*AC291+sum_8*AC291+IF(ssum_8&gt;0,ssum_8*AC291/lamda_8,0)+slogistic_8*(1/(1+EXP(-s_8*(AC291-t_8))))+alogistic_8*(((1/(1+EXP(-s_8*(AC291-t_8))))-(1/(1+EXP(s_8*t_8))))*(1+EXP(-s_8*t_8))))</f>
        <v>#NAME?</v>
      </c>
      <c r="T291" s="46" t="e">
        <f aca="false">MAX(0,id_9*AD291+sum_9*AD291+IF(ssum_9&gt;0,ssum_9*AD291/lamda_9,0)+slogistic_9*(1/(1+EXP(-s_9*(AD291-t_9))))+alogistic_9*(((1/(1+EXP(-s_9*(AD291-t_9))))-(1/(1+EXP(s_9*t_9))))*(1+EXP(-s_9*t_9))))</f>
        <v>#NAME?</v>
      </c>
      <c r="U291" s="46" t="e">
        <f aca="false">MAX(0,id_10*AE291+sum_10*AE291+IF(ssum_10&gt;0,ssum_10*AE291/lamda_10,0)+slogistic_10*(1/(1+EXP(-s_10*(AE291-t_10))))+alogistic_10*(((1/(1+EXP(-s_10*(AE291-t_10))))-(1/(1+EXP(s_10*t_10))))*(1+EXP(-s_10*t_10))))</f>
        <v>#NAME?</v>
      </c>
      <c r="V291" s="46" t="e">
        <f aca="false">w_1_1*B291+w_2_1*C291+w_3_1*D291+w_4_1*E291+w_5_1*F291+w_6_1*G291+w_7_1*H291+w_8_1*I291+w_9_1*J291+w_10_1*K291</f>
        <v>#NAME?</v>
      </c>
      <c r="W291" s="46" t="e">
        <f aca="false">w_1_2*B291+w_2_2*C291+w_3_2*D291+w_4_2*E291+w_5_2*F291+w_5_2*G291+w_7_2*H291+w_8_2*I291+w_9_2*J291+w_10_2*K291</f>
        <v>#NAME?</v>
      </c>
      <c r="X291" s="46" t="e">
        <f aca="false">w_1_3*B291+w_2_3*C291+matrix!$E$6*D291+matrix!$E$7*E291+matrix!$E$8*F291+matrix!$E$9*G291+matrix!$E$10*H291+matrix!$E$11*I291+matrix!$E$12*J291+matrix!$E$13*K291</f>
        <v>#NAME?</v>
      </c>
      <c r="Y291" s="46" t="e">
        <f aca="false">w_1_4*B291+w_2_4*C291+w_3_4*D291+w_4_4*E291+w_5_4*F291+w_6_4*G291+w_7_4*H291+w_8_4*I291+w_9_4*J291+w_10_4*K291</f>
        <v>#NAME?</v>
      </c>
      <c r="Z291" s="46" t="e">
        <f aca="false">w_1_5*B291+w_2_5*C291+w_3_5*D291+w_4_5*E291+w_5_5*F291+w_6_5*G291+w_7_5*H291+w_8_5*I291+w_9_5*J291+w_10_5*K291</f>
        <v>#NAME?</v>
      </c>
      <c r="AA291" s="46" t="e">
        <f aca="false">w_1_6*B291+w_2_6*C291+w_3_6*D291+w_4_6*E291+w_5_6*F291+w_6_6*G291+w_7_6*H291+w_8_6*I291+w_9_6*J291+w_10_6*K291</f>
        <v>#NAME?</v>
      </c>
      <c r="AB291" s="46" t="e">
        <f aca="false">w_1_7*B291+w_2_7*C291+w_3_7*D291+w_4_7*E291+w_5_7*F291+w_6_7*G291+w_7_7*H291+w_8_7*I291+w_9_7*J291+w_10_7*K291</f>
        <v>#NAME?</v>
      </c>
      <c r="AC291" s="46" t="e">
        <f aca="false">w_1_8*B291+w_2_8*C291+w_3_8*D291+w_4_8*E291+w_5_8*F291+w_6_8*G291+w_7_8*H291+w_8_8*I291+w_9_8*J291+w_10_8*K291</f>
        <v>#NAME?</v>
      </c>
      <c r="AD291" s="46" t="e">
        <f aca="false">w_1_9*B291+w_2_9*C291+w_3_9*D291+w_4_9*E291+w_5_9*F291+w_6_9*G291+w_7_9*H291+w_8_9*I291+w_9_9*J291+w_10_9*K291</f>
        <v>#NAME?</v>
      </c>
      <c r="AE291" s="46" t="e">
        <f aca="false">w_1_10*B291+w_2_10*C291+w_3_10*D291+w_4_10*E291+w_5_10*F291+w_6_10*G291+w_7_10*H291+w_8_10*I291+w_9_10*J291+w_10_10*K291</f>
        <v>#NAME?</v>
      </c>
    </row>
    <row r="292" customFormat="false" ht="15" hidden="false" customHeight="false" outlineLevel="0" collapsed="false">
      <c r="A292" s="0" t="n">
        <f aca="false">A291+$B$1</f>
        <v>287</v>
      </c>
      <c r="B292" s="45" t="e">
        <f aca="false">B291+eta_1*(L291-B291)*Dt</f>
        <v>#NAME?</v>
      </c>
      <c r="C292" s="46" t="e">
        <f aca="false">C291+eta_2*(M291-C291)*Dt</f>
        <v>#NAME?</v>
      </c>
      <c r="D292" s="47" t="e">
        <f aca="false">D291+eta_3*(N291-D291)*Dt</f>
        <v>#NAME?</v>
      </c>
      <c r="E292" s="46" t="e">
        <f aca="false">E291+eta_4*(O291-E291)*Dt</f>
        <v>#NAME?</v>
      </c>
      <c r="F292" s="48" t="e">
        <f aca="false">F291+eta_5*(P291-F291)*Dt</f>
        <v>#NAME?</v>
      </c>
      <c r="G292" s="49" t="e">
        <f aca="false">G291+eta_6*(Q291-G291)*Dt</f>
        <v>#NAME?</v>
      </c>
      <c r="H292" s="50" t="e">
        <f aca="false">H291+eta_7*(R291-H291)*Dt</f>
        <v>#NAME?</v>
      </c>
      <c r="I292" s="51" t="e">
        <f aca="false">I291+eta_8*(S291-I291)*Dt</f>
        <v>#NAME?</v>
      </c>
      <c r="J292" s="52" t="e">
        <f aca="false">J291+eta_9*(T291-J291)*Dt</f>
        <v>#NAME?</v>
      </c>
      <c r="K292" s="53" t="e">
        <f aca="false">K291+eta_10*(U291-K291)*Dt</f>
        <v>#NAME?</v>
      </c>
      <c r="L292" s="46" t="e">
        <f aca="false">MAX(0,id_1*V292+sum_1*V292+IF(ssum_1&gt;0,ssum_1*V292/lamda_1,0)+slogistic_1*(1/(1+EXP(-s_1*(V292-t_1))))+alogistic_1*(((1/(1+EXP(-s_1*(V292-t_1))))-(1/(1+EXP(s_1*t_1))))*(1+EXP(-s_1*t_1))))</f>
        <v>#NAME?</v>
      </c>
      <c r="M292" s="46" t="e">
        <f aca="false">MAX(0,id_2*W292+sum_2*W292+IF(ssum_2&gt;0,ssum_2*W292/lamda_2,0)+slogistic_2*(1/(1+EXP(-s_2*(W292-t_2))))+alogistic_2*(((1/(1+EXP(-s_2*(W292-t_2))))-(1/(1+EXP(s_2*t_2))))*(1+EXP(-s_2*t_2))))</f>
        <v>#NAME?</v>
      </c>
      <c r="N292" s="46" t="e">
        <f aca="false">MAX(0,id_3*X292+sum_3*X292+IF(ssum_3&gt;0,ssum_3*X292/lamda_3,0)+slogistic_3*(1/(1+EXP(-s_3*(X292-t_3))))+alogistic_3*(((1/(1+EXP(-s_3*(X292-t_3))))-(1/(1+EXP(s_3*t_3))))*(1+EXP(-s_3*t_3))))</f>
        <v>#NAME?</v>
      </c>
      <c r="O292" s="46" t="e">
        <f aca="false">MAX(0,id_4*Y292+sum_4*Y292+IF(ssum_4&gt;0,ssum_4*Y292/lamda_4,0)+slogistic_4*(1/(1+EXP(-s_4*(Y292-t_4))))+alogistic_4*(((1/(1+EXP(-s_4*(Y292-t_4))))-(1/(1+EXP(s_4*t_4))))*(1+EXP(-s_4*t_4))))</f>
        <v>#NAME?</v>
      </c>
      <c r="P292" s="46" t="e">
        <f aca="false">MAX(0,id_5*Z292+sum_5*Z292+IF(ssum_5&gt;0,ssum_5*Z292/lamda_5,0)+slogistic_5*(1/(1+EXP(-s_5*(Z292-t_5))))+alogistic_5*(((1/(1+EXP(-s_5*(Z292-t_5))))-(1/(1+EXP(s_5*t_5))))*(1+EXP(-s_5*t_5))))</f>
        <v>#NAME?</v>
      </c>
      <c r="Q292" s="46" t="e">
        <f aca="false">MAX(0,id_6*AA292+sum_6*AA292+IF(ssum_6&gt;0,ssum_6*AA292/lamda_6,0)+slogistic_6*(1/(1+EXP(-s_6*(AA292-t_6))))+alogistic_6*(((1/(1+EXP(-s_6*(AA292-t_6))))-(1/(1+EXP(s_6*t_6))))*(1+EXP(-s_6*t_6))))</f>
        <v>#NAME?</v>
      </c>
      <c r="R292" s="46" t="e">
        <f aca="false">MAX(0,id_7*AB292+sum_7*AB292+IF(ssum_7&gt;0,ssum_7*AB292/lamda_7,0)+slogistic_7*(1/(1+EXP(-s_7*(AB292-t_7))))+alogistic_7*(((1/(1+EXP(-s_7*(AB292-t_7))))-(1/(1+EXP(s_7*t_7))))*(1+EXP(-s_7*t_7))))</f>
        <v>#NAME?</v>
      </c>
      <c r="S292" s="46" t="e">
        <f aca="false">MAX(0,id_8*AC292+sum_8*AC292+IF(ssum_8&gt;0,ssum_8*AC292/lamda_8,0)+slogistic_8*(1/(1+EXP(-s_8*(AC292-t_8))))+alogistic_8*(((1/(1+EXP(-s_8*(AC292-t_8))))-(1/(1+EXP(s_8*t_8))))*(1+EXP(-s_8*t_8))))</f>
        <v>#NAME?</v>
      </c>
      <c r="T292" s="46" t="e">
        <f aca="false">MAX(0,id_9*AD292+sum_9*AD292+IF(ssum_9&gt;0,ssum_9*AD292/lamda_9,0)+slogistic_9*(1/(1+EXP(-s_9*(AD292-t_9))))+alogistic_9*(((1/(1+EXP(-s_9*(AD292-t_9))))-(1/(1+EXP(s_9*t_9))))*(1+EXP(-s_9*t_9))))</f>
        <v>#NAME?</v>
      </c>
      <c r="U292" s="46" t="e">
        <f aca="false">MAX(0,id_10*AE292+sum_10*AE292+IF(ssum_10&gt;0,ssum_10*AE292/lamda_10,0)+slogistic_10*(1/(1+EXP(-s_10*(AE292-t_10))))+alogistic_10*(((1/(1+EXP(-s_10*(AE292-t_10))))-(1/(1+EXP(s_10*t_10))))*(1+EXP(-s_10*t_10))))</f>
        <v>#NAME?</v>
      </c>
      <c r="V292" s="46" t="e">
        <f aca="false">w_1_1*B292+w_2_1*C292+w_3_1*D292+w_4_1*E292+w_5_1*F292+w_6_1*G292+w_7_1*H292+w_8_1*I292+w_9_1*J292+w_10_1*K292</f>
        <v>#NAME?</v>
      </c>
      <c r="W292" s="46" t="e">
        <f aca="false">w_1_2*B292+w_2_2*C292+w_3_2*D292+w_4_2*E292+w_5_2*F292+w_5_2*G292+w_7_2*H292+w_8_2*I292+w_9_2*J292+w_10_2*K292</f>
        <v>#NAME?</v>
      </c>
      <c r="X292" s="46" t="e">
        <f aca="false">w_1_3*B292+w_2_3*C292+matrix!$E$6*D292+matrix!$E$7*E292+matrix!$E$8*F292+matrix!$E$9*G292+matrix!$E$10*H292+matrix!$E$11*I292+matrix!$E$12*J292+matrix!$E$13*K292</f>
        <v>#NAME?</v>
      </c>
      <c r="Y292" s="46" t="e">
        <f aca="false">w_1_4*B292+w_2_4*C292+w_3_4*D292+w_4_4*E292+w_5_4*F292+w_6_4*G292+w_7_4*H292+w_8_4*I292+w_9_4*J292+w_10_4*K292</f>
        <v>#NAME?</v>
      </c>
      <c r="Z292" s="46" t="e">
        <f aca="false">w_1_5*B292+w_2_5*C292+w_3_5*D292+w_4_5*E292+w_5_5*F292+w_6_5*G292+w_7_5*H292+w_8_5*I292+w_9_5*J292+w_10_5*K292</f>
        <v>#NAME?</v>
      </c>
      <c r="AA292" s="46" t="e">
        <f aca="false">w_1_6*B292+w_2_6*C292+w_3_6*D292+w_4_6*E292+w_5_6*F292+w_6_6*G292+w_7_6*H292+w_8_6*I292+w_9_6*J292+w_10_6*K292</f>
        <v>#NAME?</v>
      </c>
      <c r="AB292" s="46" t="e">
        <f aca="false">w_1_7*B292+w_2_7*C292+w_3_7*D292+w_4_7*E292+w_5_7*F292+w_6_7*G292+w_7_7*H292+w_8_7*I292+w_9_7*J292+w_10_7*K292</f>
        <v>#NAME?</v>
      </c>
      <c r="AC292" s="46" t="e">
        <f aca="false">w_1_8*B292+w_2_8*C292+w_3_8*D292+w_4_8*E292+w_5_8*F292+w_6_8*G292+w_7_8*H292+w_8_8*I292+w_9_8*J292+w_10_8*K292</f>
        <v>#NAME?</v>
      </c>
      <c r="AD292" s="46" t="e">
        <f aca="false">w_1_9*B292+w_2_9*C292+w_3_9*D292+w_4_9*E292+w_5_9*F292+w_6_9*G292+w_7_9*H292+w_8_9*I292+w_9_9*J292+w_10_9*K292</f>
        <v>#NAME?</v>
      </c>
      <c r="AE292" s="46" t="e">
        <f aca="false">w_1_10*B292+w_2_10*C292+w_3_10*D292+w_4_10*E292+w_5_10*F292+w_6_10*G292+w_7_10*H292+w_8_10*I292+w_9_10*J292+w_10_10*K292</f>
        <v>#NAME?</v>
      </c>
    </row>
    <row r="293" customFormat="false" ht="15" hidden="false" customHeight="false" outlineLevel="0" collapsed="false">
      <c r="A293" s="0" t="n">
        <f aca="false">A292+$B$1</f>
        <v>288</v>
      </c>
      <c r="B293" s="45" t="e">
        <f aca="false">B292+eta_1*(L292-B292)*Dt</f>
        <v>#NAME?</v>
      </c>
      <c r="C293" s="46" t="e">
        <f aca="false">C292+eta_2*(M292-C292)*Dt</f>
        <v>#NAME?</v>
      </c>
      <c r="D293" s="47" t="e">
        <f aca="false">D292+eta_3*(N292-D292)*Dt</f>
        <v>#NAME?</v>
      </c>
      <c r="E293" s="46" t="e">
        <f aca="false">E292+eta_4*(O292-E292)*Dt</f>
        <v>#NAME?</v>
      </c>
      <c r="F293" s="48" t="e">
        <f aca="false">F292+eta_5*(P292-F292)*Dt</f>
        <v>#NAME?</v>
      </c>
      <c r="G293" s="49" t="e">
        <f aca="false">G292+eta_6*(Q292-G292)*Dt</f>
        <v>#NAME?</v>
      </c>
      <c r="H293" s="50" t="e">
        <f aca="false">H292+eta_7*(R292-H292)*Dt</f>
        <v>#NAME?</v>
      </c>
      <c r="I293" s="51" t="e">
        <f aca="false">I292+eta_8*(S292-I292)*Dt</f>
        <v>#NAME?</v>
      </c>
      <c r="J293" s="52" t="e">
        <f aca="false">J292+eta_9*(T292-J292)*Dt</f>
        <v>#NAME?</v>
      </c>
      <c r="K293" s="53" t="e">
        <f aca="false">K292+eta_10*(U292-K292)*Dt</f>
        <v>#NAME?</v>
      </c>
      <c r="L293" s="46" t="e">
        <f aca="false">MAX(0,id_1*V293+sum_1*V293+IF(ssum_1&gt;0,ssum_1*V293/lamda_1,0)+slogistic_1*(1/(1+EXP(-s_1*(V293-t_1))))+alogistic_1*(((1/(1+EXP(-s_1*(V293-t_1))))-(1/(1+EXP(s_1*t_1))))*(1+EXP(-s_1*t_1))))</f>
        <v>#NAME?</v>
      </c>
      <c r="M293" s="46" t="e">
        <f aca="false">MAX(0,id_2*W293+sum_2*W293+IF(ssum_2&gt;0,ssum_2*W293/lamda_2,0)+slogistic_2*(1/(1+EXP(-s_2*(W293-t_2))))+alogistic_2*(((1/(1+EXP(-s_2*(W293-t_2))))-(1/(1+EXP(s_2*t_2))))*(1+EXP(-s_2*t_2))))</f>
        <v>#NAME?</v>
      </c>
      <c r="N293" s="46" t="e">
        <f aca="false">MAX(0,id_3*X293+sum_3*X293+IF(ssum_3&gt;0,ssum_3*X293/lamda_3,0)+slogistic_3*(1/(1+EXP(-s_3*(X293-t_3))))+alogistic_3*(((1/(1+EXP(-s_3*(X293-t_3))))-(1/(1+EXP(s_3*t_3))))*(1+EXP(-s_3*t_3))))</f>
        <v>#NAME?</v>
      </c>
      <c r="O293" s="46" t="e">
        <f aca="false">MAX(0,id_4*Y293+sum_4*Y293+IF(ssum_4&gt;0,ssum_4*Y293/lamda_4,0)+slogistic_4*(1/(1+EXP(-s_4*(Y293-t_4))))+alogistic_4*(((1/(1+EXP(-s_4*(Y293-t_4))))-(1/(1+EXP(s_4*t_4))))*(1+EXP(-s_4*t_4))))</f>
        <v>#NAME?</v>
      </c>
      <c r="P293" s="46" t="e">
        <f aca="false">MAX(0,id_5*Z293+sum_5*Z293+IF(ssum_5&gt;0,ssum_5*Z293/lamda_5,0)+slogistic_5*(1/(1+EXP(-s_5*(Z293-t_5))))+alogistic_5*(((1/(1+EXP(-s_5*(Z293-t_5))))-(1/(1+EXP(s_5*t_5))))*(1+EXP(-s_5*t_5))))</f>
        <v>#NAME?</v>
      </c>
      <c r="Q293" s="46" t="e">
        <f aca="false">MAX(0,id_6*AA293+sum_6*AA293+IF(ssum_6&gt;0,ssum_6*AA293/lamda_6,0)+slogistic_6*(1/(1+EXP(-s_6*(AA293-t_6))))+alogistic_6*(((1/(1+EXP(-s_6*(AA293-t_6))))-(1/(1+EXP(s_6*t_6))))*(1+EXP(-s_6*t_6))))</f>
        <v>#NAME?</v>
      </c>
      <c r="R293" s="46" t="e">
        <f aca="false">MAX(0,id_7*AB293+sum_7*AB293+IF(ssum_7&gt;0,ssum_7*AB293/lamda_7,0)+slogistic_7*(1/(1+EXP(-s_7*(AB293-t_7))))+alogistic_7*(((1/(1+EXP(-s_7*(AB293-t_7))))-(1/(1+EXP(s_7*t_7))))*(1+EXP(-s_7*t_7))))</f>
        <v>#NAME?</v>
      </c>
      <c r="S293" s="46" t="e">
        <f aca="false">MAX(0,id_8*AC293+sum_8*AC293+IF(ssum_8&gt;0,ssum_8*AC293/lamda_8,0)+slogistic_8*(1/(1+EXP(-s_8*(AC293-t_8))))+alogistic_8*(((1/(1+EXP(-s_8*(AC293-t_8))))-(1/(1+EXP(s_8*t_8))))*(1+EXP(-s_8*t_8))))</f>
        <v>#NAME?</v>
      </c>
      <c r="T293" s="46" t="e">
        <f aca="false">MAX(0,id_9*AD293+sum_9*AD293+IF(ssum_9&gt;0,ssum_9*AD293/lamda_9,0)+slogistic_9*(1/(1+EXP(-s_9*(AD293-t_9))))+alogistic_9*(((1/(1+EXP(-s_9*(AD293-t_9))))-(1/(1+EXP(s_9*t_9))))*(1+EXP(-s_9*t_9))))</f>
        <v>#NAME?</v>
      </c>
      <c r="U293" s="46" t="e">
        <f aca="false">MAX(0,id_10*AE293+sum_10*AE293+IF(ssum_10&gt;0,ssum_10*AE293/lamda_10,0)+slogistic_10*(1/(1+EXP(-s_10*(AE293-t_10))))+alogistic_10*(((1/(1+EXP(-s_10*(AE293-t_10))))-(1/(1+EXP(s_10*t_10))))*(1+EXP(-s_10*t_10))))</f>
        <v>#NAME?</v>
      </c>
      <c r="V293" s="46" t="e">
        <f aca="false">w_1_1*B293+w_2_1*C293+w_3_1*D293+w_4_1*E293+w_5_1*F293+w_6_1*G293+w_7_1*H293+w_8_1*I293+w_9_1*J293+w_10_1*K293</f>
        <v>#NAME?</v>
      </c>
      <c r="W293" s="46" t="e">
        <f aca="false">w_1_2*B293+w_2_2*C293+w_3_2*D293+w_4_2*E293+w_5_2*F293+w_5_2*G293+w_7_2*H293+w_8_2*I293+w_9_2*J293+w_10_2*K293</f>
        <v>#NAME?</v>
      </c>
      <c r="X293" s="46" t="e">
        <f aca="false">w_1_3*B293+w_2_3*C293+matrix!$E$6*D293+matrix!$E$7*E293+matrix!$E$8*F293+matrix!$E$9*G293+matrix!$E$10*H293+matrix!$E$11*I293+matrix!$E$12*J293+matrix!$E$13*K293</f>
        <v>#NAME?</v>
      </c>
      <c r="Y293" s="46" t="e">
        <f aca="false">w_1_4*B293+w_2_4*C293+w_3_4*D293+w_4_4*E293+w_5_4*F293+w_6_4*G293+w_7_4*H293+w_8_4*I293+w_9_4*J293+w_10_4*K293</f>
        <v>#NAME?</v>
      </c>
      <c r="Z293" s="46" t="e">
        <f aca="false">w_1_5*B293+w_2_5*C293+w_3_5*D293+w_4_5*E293+w_5_5*F293+w_6_5*G293+w_7_5*H293+w_8_5*I293+w_9_5*J293+w_10_5*K293</f>
        <v>#NAME?</v>
      </c>
      <c r="AA293" s="46" t="e">
        <f aca="false">w_1_6*B293+w_2_6*C293+w_3_6*D293+w_4_6*E293+w_5_6*F293+w_6_6*G293+w_7_6*H293+w_8_6*I293+w_9_6*J293+w_10_6*K293</f>
        <v>#NAME?</v>
      </c>
      <c r="AB293" s="46" t="e">
        <f aca="false">w_1_7*B293+w_2_7*C293+w_3_7*D293+w_4_7*E293+w_5_7*F293+w_6_7*G293+w_7_7*H293+w_8_7*I293+w_9_7*J293+w_10_7*K293</f>
        <v>#NAME?</v>
      </c>
      <c r="AC293" s="46" t="e">
        <f aca="false">w_1_8*B293+w_2_8*C293+w_3_8*D293+w_4_8*E293+w_5_8*F293+w_6_8*G293+w_7_8*H293+w_8_8*I293+w_9_8*J293+w_10_8*K293</f>
        <v>#NAME?</v>
      </c>
      <c r="AD293" s="46" t="e">
        <f aca="false">w_1_9*B293+w_2_9*C293+w_3_9*D293+w_4_9*E293+w_5_9*F293+w_6_9*G293+w_7_9*H293+w_8_9*I293+w_9_9*J293+w_10_9*K293</f>
        <v>#NAME?</v>
      </c>
      <c r="AE293" s="46" t="e">
        <f aca="false">w_1_10*B293+w_2_10*C293+w_3_10*D293+w_4_10*E293+w_5_10*F293+w_6_10*G293+w_7_10*H293+w_8_10*I293+w_9_10*J293+w_10_10*K293</f>
        <v>#NAME?</v>
      </c>
    </row>
    <row r="294" customFormat="false" ht="15" hidden="false" customHeight="false" outlineLevel="0" collapsed="false">
      <c r="A294" s="0" t="n">
        <f aca="false">A293+$B$1</f>
        <v>289</v>
      </c>
      <c r="B294" s="45" t="e">
        <f aca="false">B293+eta_1*(L293-B293)*Dt</f>
        <v>#NAME?</v>
      </c>
      <c r="C294" s="46" t="e">
        <f aca="false">C293+eta_2*(M293-C293)*Dt</f>
        <v>#NAME?</v>
      </c>
      <c r="D294" s="47" t="e">
        <f aca="false">D293+eta_3*(N293-D293)*Dt</f>
        <v>#NAME?</v>
      </c>
      <c r="E294" s="46" t="e">
        <f aca="false">E293+eta_4*(O293-E293)*Dt</f>
        <v>#NAME?</v>
      </c>
      <c r="F294" s="48" t="e">
        <f aca="false">F293+eta_5*(P293-F293)*Dt</f>
        <v>#NAME?</v>
      </c>
      <c r="G294" s="49" t="e">
        <f aca="false">G293+eta_6*(Q293-G293)*Dt</f>
        <v>#NAME?</v>
      </c>
      <c r="H294" s="50" t="e">
        <f aca="false">H293+eta_7*(R293-H293)*Dt</f>
        <v>#NAME?</v>
      </c>
      <c r="I294" s="51" t="e">
        <f aca="false">I293+eta_8*(S293-I293)*Dt</f>
        <v>#NAME?</v>
      </c>
      <c r="J294" s="52" t="e">
        <f aca="false">J293+eta_9*(T293-J293)*Dt</f>
        <v>#NAME?</v>
      </c>
      <c r="K294" s="53" t="e">
        <f aca="false">K293+eta_10*(U293-K293)*Dt</f>
        <v>#NAME?</v>
      </c>
      <c r="L294" s="46" t="e">
        <f aca="false">MAX(0,id_1*V294+sum_1*V294+IF(ssum_1&gt;0,ssum_1*V294/lamda_1,0)+slogistic_1*(1/(1+EXP(-s_1*(V294-t_1))))+alogistic_1*(((1/(1+EXP(-s_1*(V294-t_1))))-(1/(1+EXP(s_1*t_1))))*(1+EXP(-s_1*t_1))))</f>
        <v>#NAME?</v>
      </c>
      <c r="M294" s="46" t="e">
        <f aca="false">MAX(0,id_2*W294+sum_2*W294+IF(ssum_2&gt;0,ssum_2*W294/lamda_2,0)+slogistic_2*(1/(1+EXP(-s_2*(W294-t_2))))+alogistic_2*(((1/(1+EXP(-s_2*(W294-t_2))))-(1/(1+EXP(s_2*t_2))))*(1+EXP(-s_2*t_2))))</f>
        <v>#NAME?</v>
      </c>
      <c r="N294" s="46" t="e">
        <f aca="false">MAX(0,id_3*X294+sum_3*X294+IF(ssum_3&gt;0,ssum_3*X294/lamda_3,0)+slogistic_3*(1/(1+EXP(-s_3*(X294-t_3))))+alogistic_3*(((1/(1+EXP(-s_3*(X294-t_3))))-(1/(1+EXP(s_3*t_3))))*(1+EXP(-s_3*t_3))))</f>
        <v>#NAME?</v>
      </c>
      <c r="O294" s="46" t="e">
        <f aca="false">MAX(0,id_4*Y294+sum_4*Y294+IF(ssum_4&gt;0,ssum_4*Y294/lamda_4,0)+slogistic_4*(1/(1+EXP(-s_4*(Y294-t_4))))+alogistic_4*(((1/(1+EXP(-s_4*(Y294-t_4))))-(1/(1+EXP(s_4*t_4))))*(1+EXP(-s_4*t_4))))</f>
        <v>#NAME?</v>
      </c>
      <c r="P294" s="46" t="e">
        <f aca="false">MAX(0,id_5*Z294+sum_5*Z294+IF(ssum_5&gt;0,ssum_5*Z294/lamda_5,0)+slogistic_5*(1/(1+EXP(-s_5*(Z294-t_5))))+alogistic_5*(((1/(1+EXP(-s_5*(Z294-t_5))))-(1/(1+EXP(s_5*t_5))))*(1+EXP(-s_5*t_5))))</f>
        <v>#NAME?</v>
      </c>
      <c r="Q294" s="46" t="e">
        <f aca="false">MAX(0,id_6*AA294+sum_6*AA294+IF(ssum_6&gt;0,ssum_6*AA294/lamda_6,0)+slogistic_6*(1/(1+EXP(-s_6*(AA294-t_6))))+alogistic_6*(((1/(1+EXP(-s_6*(AA294-t_6))))-(1/(1+EXP(s_6*t_6))))*(1+EXP(-s_6*t_6))))</f>
        <v>#NAME?</v>
      </c>
      <c r="R294" s="46" t="e">
        <f aca="false">MAX(0,id_7*AB294+sum_7*AB294+IF(ssum_7&gt;0,ssum_7*AB294/lamda_7,0)+slogistic_7*(1/(1+EXP(-s_7*(AB294-t_7))))+alogistic_7*(((1/(1+EXP(-s_7*(AB294-t_7))))-(1/(1+EXP(s_7*t_7))))*(1+EXP(-s_7*t_7))))</f>
        <v>#NAME?</v>
      </c>
      <c r="S294" s="46" t="e">
        <f aca="false">MAX(0,id_8*AC294+sum_8*AC294+IF(ssum_8&gt;0,ssum_8*AC294/lamda_8,0)+slogistic_8*(1/(1+EXP(-s_8*(AC294-t_8))))+alogistic_8*(((1/(1+EXP(-s_8*(AC294-t_8))))-(1/(1+EXP(s_8*t_8))))*(1+EXP(-s_8*t_8))))</f>
        <v>#NAME?</v>
      </c>
      <c r="T294" s="46" t="e">
        <f aca="false">MAX(0,id_9*AD294+sum_9*AD294+IF(ssum_9&gt;0,ssum_9*AD294/lamda_9,0)+slogistic_9*(1/(1+EXP(-s_9*(AD294-t_9))))+alogistic_9*(((1/(1+EXP(-s_9*(AD294-t_9))))-(1/(1+EXP(s_9*t_9))))*(1+EXP(-s_9*t_9))))</f>
        <v>#NAME?</v>
      </c>
      <c r="U294" s="46" t="e">
        <f aca="false">MAX(0,id_10*AE294+sum_10*AE294+IF(ssum_10&gt;0,ssum_10*AE294/lamda_10,0)+slogistic_10*(1/(1+EXP(-s_10*(AE294-t_10))))+alogistic_10*(((1/(1+EXP(-s_10*(AE294-t_10))))-(1/(1+EXP(s_10*t_10))))*(1+EXP(-s_10*t_10))))</f>
        <v>#NAME?</v>
      </c>
      <c r="V294" s="46" t="e">
        <f aca="false">w_1_1*B294+w_2_1*C294+w_3_1*D294+w_4_1*E294+w_5_1*F294+w_6_1*G294+w_7_1*H294+w_8_1*I294+w_9_1*J294+w_10_1*K294</f>
        <v>#NAME?</v>
      </c>
      <c r="W294" s="46" t="e">
        <f aca="false">w_1_2*B294+w_2_2*C294+w_3_2*D294+w_4_2*E294+w_5_2*F294+w_5_2*G294+w_7_2*H294+w_8_2*I294+w_9_2*J294+w_10_2*K294</f>
        <v>#NAME?</v>
      </c>
      <c r="X294" s="46" t="e">
        <f aca="false">w_1_3*B294+w_2_3*C294+matrix!$E$6*D294+matrix!$E$7*E294+matrix!$E$8*F294+matrix!$E$9*G294+matrix!$E$10*H294+matrix!$E$11*I294+matrix!$E$12*J294+matrix!$E$13*K294</f>
        <v>#NAME?</v>
      </c>
      <c r="Y294" s="46" t="e">
        <f aca="false">w_1_4*B294+w_2_4*C294+w_3_4*D294+w_4_4*E294+w_5_4*F294+w_6_4*G294+w_7_4*H294+w_8_4*I294+w_9_4*J294+w_10_4*K294</f>
        <v>#NAME?</v>
      </c>
      <c r="Z294" s="46" t="e">
        <f aca="false">w_1_5*B294+w_2_5*C294+w_3_5*D294+w_4_5*E294+w_5_5*F294+w_6_5*G294+w_7_5*H294+w_8_5*I294+w_9_5*J294+w_10_5*K294</f>
        <v>#NAME?</v>
      </c>
      <c r="AA294" s="46" t="e">
        <f aca="false">w_1_6*B294+w_2_6*C294+w_3_6*D294+w_4_6*E294+w_5_6*F294+w_6_6*G294+w_7_6*H294+w_8_6*I294+w_9_6*J294+w_10_6*K294</f>
        <v>#NAME?</v>
      </c>
      <c r="AB294" s="46" t="e">
        <f aca="false">w_1_7*B294+w_2_7*C294+w_3_7*D294+w_4_7*E294+w_5_7*F294+w_6_7*G294+w_7_7*H294+w_8_7*I294+w_9_7*J294+w_10_7*K294</f>
        <v>#NAME?</v>
      </c>
      <c r="AC294" s="46" t="e">
        <f aca="false">w_1_8*B294+w_2_8*C294+w_3_8*D294+w_4_8*E294+w_5_8*F294+w_6_8*G294+w_7_8*H294+w_8_8*I294+w_9_8*J294+w_10_8*K294</f>
        <v>#NAME?</v>
      </c>
      <c r="AD294" s="46" t="e">
        <f aca="false">w_1_9*B294+w_2_9*C294+w_3_9*D294+w_4_9*E294+w_5_9*F294+w_6_9*G294+w_7_9*H294+w_8_9*I294+w_9_9*J294+w_10_9*K294</f>
        <v>#NAME?</v>
      </c>
      <c r="AE294" s="46" t="e">
        <f aca="false">w_1_10*B294+w_2_10*C294+w_3_10*D294+w_4_10*E294+w_5_10*F294+w_6_10*G294+w_7_10*H294+w_8_10*I294+w_9_10*J294+w_10_10*K294</f>
        <v>#NAME?</v>
      </c>
    </row>
    <row r="295" customFormat="false" ht="15" hidden="false" customHeight="false" outlineLevel="0" collapsed="false">
      <c r="A295" s="0" t="n">
        <f aca="false">A294+$B$1</f>
        <v>290</v>
      </c>
      <c r="B295" s="45" t="e">
        <f aca="false">B294+eta_1*(L294-B294)*Dt</f>
        <v>#NAME?</v>
      </c>
      <c r="C295" s="46" t="e">
        <f aca="false">C294+eta_2*(M294-C294)*Dt</f>
        <v>#NAME?</v>
      </c>
      <c r="D295" s="47" t="e">
        <f aca="false">D294+eta_3*(N294-D294)*Dt</f>
        <v>#NAME?</v>
      </c>
      <c r="E295" s="46" t="e">
        <f aca="false">E294+eta_4*(O294-E294)*Dt</f>
        <v>#NAME?</v>
      </c>
      <c r="F295" s="48" t="e">
        <f aca="false">F294+eta_5*(P294-F294)*Dt</f>
        <v>#NAME?</v>
      </c>
      <c r="G295" s="49" t="e">
        <f aca="false">G294+eta_6*(Q294-G294)*Dt</f>
        <v>#NAME?</v>
      </c>
      <c r="H295" s="50" t="e">
        <f aca="false">H294+eta_7*(R294-H294)*Dt</f>
        <v>#NAME?</v>
      </c>
      <c r="I295" s="51" t="e">
        <f aca="false">I294+eta_8*(S294-I294)*Dt</f>
        <v>#NAME?</v>
      </c>
      <c r="J295" s="52" t="e">
        <f aca="false">J294+eta_9*(T294-J294)*Dt</f>
        <v>#NAME?</v>
      </c>
      <c r="K295" s="53" t="e">
        <f aca="false">K294+eta_10*(U294-K294)*Dt</f>
        <v>#NAME?</v>
      </c>
      <c r="L295" s="46" t="e">
        <f aca="false">MAX(0,id_1*V295+sum_1*V295+IF(ssum_1&gt;0,ssum_1*V295/lamda_1,0)+slogistic_1*(1/(1+EXP(-s_1*(V295-t_1))))+alogistic_1*(((1/(1+EXP(-s_1*(V295-t_1))))-(1/(1+EXP(s_1*t_1))))*(1+EXP(-s_1*t_1))))</f>
        <v>#NAME?</v>
      </c>
      <c r="M295" s="46" t="e">
        <f aca="false">MAX(0,id_2*W295+sum_2*W295+IF(ssum_2&gt;0,ssum_2*W295/lamda_2,0)+slogistic_2*(1/(1+EXP(-s_2*(W295-t_2))))+alogistic_2*(((1/(1+EXP(-s_2*(W295-t_2))))-(1/(1+EXP(s_2*t_2))))*(1+EXP(-s_2*t_2))))</f>
        <v>#NAME?</v>
      </c>
      <c r="N295" s="46" t="e">
        <f aca="false">MAX(0,id_3*X295+sum_3*X295+IF(ssum_3&gt;0,ssum_3*X295/lamda_3,0)+slogistic_3*(1/(1+EXP(-s_3*(X295-t_3))))+alogistic_3*(((1/(1+EXP(-s_3*(X295-t_3))))-(1/(1+EXP(s_3*t_3))))*(1+EXP(-s_3*t_3))))</f>
        <v>#NAME?</v>
      </c>
      <c r="O295" s="46" t="e">
        <f aca="false">MAX(0,id_4*Y295+sum_4*Y295+IF(ssum_4&gt;0,ssum_4*Y295/lamda_4,0)+slogistic_4*(1/(1+EXP(-s_4*(Y295-t_4))))+alogistic_4*(((1/(1+EXP(-s_4*(Y295-t_4))))-(1/(1+EXP(s_4*t_4))))*(1+EXP(-s_4*t_4))))</f>
        <v>#NAME?</v>
      </c>
      <c r="P295" s="46" t="e">
        <f aca="false">MAX(0,id_5*Z295+sum_5*Z295+IF(ssum_5&gt;0,ssum_5*Z295/lamda_5,0)+slogistic_5*(1/(1+EXP(-s_5*(Z295-t_5))))+alogistic_5*(((1/(1+EXP(-s_5*(Z295-t_5))))-(1/(1+EXP(s_5*t_5))))*(1+EXP(-s_5*t_5))))</f>
        <v>#NAME?</v>
      </c>
      <c r="Q295" s="46" t="e">
        <f aca="false">MAX(0,id_6*AA295+sum_6*AA295+IF(ssum_6&gt;0,ssum_6*AA295/lamda_6,0)+slogistic_6*(1/(1+EXP(-s_6*(AA295-t_6))))+alogistic_6*(((1/(1+EXP(-s_6*(AA295-t_6))))-(1/(1+EXP(s_6*t_6))))*(1+EXP(-s_6*t_6))))</f>
        <v>#NAME?</v>
      </c>
      <c r="R295" s="46" t="e">
        <f aca="false">MAX(0,id_7*AB295+sum_7*AB295+IF(ssum_7&gt;0,ssum_7*AB295/lamda_7,0)+slogistic_7*(1/(1+EXP(-s_7*(AB295-t_7))))+alogistic_7*(((1/(1+EXP(-s_7*(AB295-t_7))))-(1/(1+EXP(s_7*t_7))))*(1+EXP(-s_7*t_7))))</f>
        <v>#NAME?</v>
      </c>
      <c r="S295" s="46" t="e">
        <f aca="false">MAX(0,id_8*AC295+sum_8*AC295+IF(ssum_8&gt;0,ssum_8*AC295/lamda_8,0)+slogistic_8*(1/(1+EXP(-s_8*(AC295-t_8))))+alogistic_8*(((1/(1+EXP(-s_8*(AC295-t_8))))-(1/(1+EXP(s_8*t_8))))*(1+EXP(-s_8*t_8))))</f>
        <v>#NAME?</v>
      </c>
      <c r="T295" s="46" t="e">
        <f aca="false">MAX(0,id_9*AD295+sum_9*AD295+IF(ssum_9&gt;0,ssum_9*AD295/lamda_9,0)+slogistic_9*(1/(1+EXP(-s_9*(AD295-t_9))))+alogistic_9*(((1/(1+EXP(-s_9*(AD295-t_9))))-(1/(1+EXP(s_9*t_9))))*(1+EXP(-s_9*t_9))))</f>
        <v>#NAME?</v>
      </c>
      <c r="U295" s="46" t="e">
        <f aca="false">MAX(0,id_10*AE295+sum_10*AE295+IF(ssum_10&gt;0,ssum_10*AE295/lamda_10,0)+slogistic_10*(1/(1+EXP(-s_10*(AE295-t_10))))+alogistic_10*(((1/(1+EXP(-s_10*(AE295-t_10))))-(1/(1+EXP(s_10*t_10))))*(1+EXP(-s_10*t_10))))</f>
        <v>#NAME?</v>
      </c>
      <c r="V295" s="46" t="e">
        <f aca="false">w_1_1*B295+w_2_1*C295+w_3_1*D295+w_4_1*E295+w_5_1*F295+w_6_1*G295+w_7_1*H295+w_8_1*I295+w_9_1*J295+w_10_1*K295</f>
        <v>#NAME?</v>
      </c>
      <c r="W295" s="46" t="e">
        <f aca="false">w_1_2*B295+w_2_2*C295+w_3_2*D295+w_4_2*E295+w_5_2*F295+w_5_2*G295+w_7_2*H295+w_8_2*I295+w_9_2*J295+w_10_2*K295</f>
        <v>#NAME?</v>
      </c>
      <c r="X295" s="46" t="e">
        <f aca="false">w_1_3*B295+w_2_3*C295+matrix!$E$6*D295+matrix!$E$7*E295+matrix!$E$8*F295+matrix!$E$9*G295+matrix!$E$10*H295+matrix!$E$11*I295+matrix!$E$12*J295+matrix!$E$13*K295</f>
        <v>#NAME?</v>
      </c>
      <c r="Y295" s="46" t="e">
        <f aca="false">w_1_4*B295+w_2_4*C295+w_3_4*D295+w_4_4*E295+w_5_4*F295+w_6_4*G295+w_7_4*H295+w_8_4*I295+w_9_4*J295+w_10_4*K295</f>
        <v>#NAME?</v>
      </c>
      <c r="Z295" s="46" t="e">
        <f aca="false">w_1_5*B295+w_2_5*C295+w_3_5*D295+w_4_5*E295+w_5_5*F295+w_6_5*G295+w_7_5*H295+w_8_5*I295+w_9_5*J295+w_10_5*K295</f>
        <v>#NAME?</v>
      </c>
      <c r="AA295" s="46" t="e">
        <f aca="false">w_1_6*B295+w_2_6*C295+w_3_6*D295+w_4_6*E295+w_5_6*F295+w_6_6*G295+w_7_6*H295+w_8_6*I295+w_9_6*J295+w_10_6*K295</f>
        <v>#NAME?</v>
      </c>
      <c r="AB295" s="46" t="e">
        <f aca="false">w_1_7*B295+w_2_7*C295+w_3_7*D295+w_4_7*E295+w_5_7*F295+w_6_7*G295+w_7_7*H295+w_8_7*I295+w_9_7*J295+w_10_7*K295</f>
        <v>#NAME?</v>
      </c>
      <c r="AC295" s="46" t="e">
        <f aca="false">w_1_8*B295+w_2_8*C295+w_3_8*D295+w_4_8*E295+w_5_8*F295+w_6_8*G295+w_7_8*H295+w_8_8*I295+w_9_8*J295+w_10_8*K295</f>
        <v>#NAME?</v>
      </c>
      <c r="AD295" s="46" t="e">
        <f aca="false">w_1_9*B295+w_2_9*C295+w_3_9*D295+w_4_9*E295+w_5_9*F295+w_6_9*G295+w_7_9*H295+w_8_9*I295+w_9_9*J295+w_10_9*K295</f>
        <v>#NAME?</v>
      </c>
      <c r="AE295" s="46" t="e">
        <f aca="false">w_1_10*B295+w_2_10*C295+w_3_10*D295+w_4_10*E295+w_5_10*F295+w_6_10*G295+w_7_10*H295+w_8_10*I295+w_9_10*J295+w_10_10*K295</f>
        <v>#NAME?</v>
      </c>
    </row>
    <row r="296" customFormat="false" ht="15" hidden="false" customHeight="false" outlineLevel="0" collapsed="false">
      <c r="A296" s="0" t="n">
        <f aca="false">A295+$B$1</f>
        <v>291</v>
      </c>
      <c r="B296" s="45" t="e">
        <f aca="false">B295+eta_1*(L295-B295)*Dt</f>
        <v>#NAME?</v>
      </c>
      <c r="C296" s="46" t="e">
        <f aca="false">C295+eta_2*(M295-C295)*Dt</f>
        <v>#NAME?</v>
      </c>
      <c r="D296" s="47" t="e">
        <f aca="false">D295+eta_3*(N295-D295)*Dt</f>
        <v>#NAME?</v>
      </c>
      <c r="E296" s="46" t="e">
        <f aca="false">E295+eta_4*(O295-E295)*Dt</f>
        <v>#NAME?</v>
      </c>
      <c r="F296" s="48" t="e">
        <f aca="false">F295+eta_5*(P295-F295)*Dt</f>
        <v>#NAME?</v>
      </c>
      <c r="G296" s="49" t="e">
        <f aca="false">G295+eta_6*(Q295-G295)*Dt</f>
        <v>#NAME?</v>
      </c>
      <c r="H296" s="50" t="e">
        <f aca="false">H295+eta_7*(R295-H295)*Dt</f>
        <v>#NAME?</v>
      </c>
      <c r="I296" s="51" t="e">
        <f aca="false">I295+eta_8*(S295-I295)*Dt</f>
        <v>#NAME?</v>
      </c>
      <c r="J296" s="52" t="e">
        <f aca="false">J295+eta_9*(T295-J295)*Dt</f>
        <v>#NAME?</v>
      </c>
      <c r="K296" s="53" t="e">
        <f aca="false">K295+eta_10*(U295-K295)*Dt</f>
        <v>#NAME?</v>
      </c>
      <c r="L296" s="46" t="e">
        <f aca="false">MAX(0,id_1*V296+sum_1*V296+IF(ssum_1&gt;0,ssum_1*V296/lamda_1,0)+slogistic_1*(1/(1+EXP(-s_1*(V296-t_1))))+alogistic_1*(((1/(1+EXP(-s_1*(V296-t_1))))-(1/(1+EXP(s_1*t_1))))*(1+EXP(-s_1*t_1))))</f>
        <v>#NAME?</v>
      </c>
      <c r="M296" s="46" t="e">
        <f aca="false">MAX(0,id_2*W296+sum_2*W296+IF(ssum_2&gt;0,ssum_2*W296/lamda_2,0)+slogistic_2*(1/(1+EXP(-s_2*(W296-t_2))))+alogistic_2*(((1/(1+EXP(-s_2*(W296-t_2))))-(1/(1+EXP(s_2*t_2))))*(1+EXP(-s_2*t_2))))</f>
        <v>#NAME?</v>
      </c>
      <c r="N296" s="46" t="e">
        <f aca="false">MAX(0,id_3*X296+sum_3*X296+IF(ssum_3&gt;0,ssum_3*X296/lamda_3,0)+slogistic_3*(1/(1+EXP(-s_3*(X296-t_3))))+alogistic_3*(((1/(1+EXP(-s_3*(X296-t_3))))-(1/(1+EXP(s_3*t_3))))*(1+EXP(-s_3*t_3))))</f>
        <v>#NAME?</v>
      </c>
      <c r="O296" s="46" t="e">
        <f aca="false">MAX(0,id_4*Y296+sum_4*Y296+IF(ssum_4&gt;0,ssum_4*Y296/lamda_4,0)+slogistic_4*(1/(1+EXP(-s_4*(Y296-t_4))))+alogistic_4*(((1/(1+EXP(-s_4*(Y296-t_4))))-(1/(1+EXP(s_4*t_4))))*(1+EXP(-s_4*t_4))))</f>
        <v>#NAME?</v>
      </c>
      <c r="P296" s="46" t="e">
        <f aca="false">MAX(0,id_5*Z296+sum_5*Z296+IF(ssum_5&gt;0,ssum_5*Z296/lamda_5,0)+slogistic_5*(1/(1+EXP(-s_5*(Z296-t_5))))+alogistic_5*(((1/(1+EXP(-s_5*(Z296-t_5))))-(1/(1+EXP(s_5*t_5))))*(1+EXP(-s_5*t_5))))</f>
        <v>#NAME?</v>
      </c>
      <c r="Q296" s="46" t="e">
        <f aca="false">MAX(0,id_6*AA296+sum_6*AA296+IF(ssum_6&gt;0,ssum_6*AA296/lamda_6,0)+slogistic_6*(1/(1+EXP(-s_6*(AA296-t_6))))+alogistic_6*(((1/(1+EXP(-s_6*(AA296-t_6))))-(1/(1+EXP(s_6*t_6))))*(1+EXP(-s_6*t_6))))</f>
        <v>#NAME?</v>
      </c>
      <c r="R296" s="46" t="e">
        <f aca="false">MAX(0,id_7*AB296+sum_7*AB296+IF(ssum_7&gt;0,ssum_7*AB296/lamda_7,0)+slogistic_7*(1/(1+EXP(-s_7*(AB296-t_7))))+alogistic_7*(((1/(1+EXP(-s_7*(AB296-t_7))))-(1/(1+EXP(s_7*t_7))))*(1+EXP(-s_7*t_7))))</f>
        <v>#NAME?</v>
      </c>
      <c r="S296" s="46" t="e">
        <f aca="false">MAX(0,id_8*AC296+sum_8*AC296+IF(ssum_8&gt;0,ssum_8*AC296/lamda_8,0)+slogistic_8*(1/(1+EXP(-s_8*(AC296-t_8))))+alogistic_8*(((1/(1+EXP(-s_8*(AC296-t_8))))-(1/(1+EXP(s_8*t_8))))*(1+EXP(-s_8*t_8))))</f>
        <v>#NAME?</v>
      </c>
      <c r="T296" s="46" t="e">
        <f aca="false">MAX(0,id_9*AD296+sum_9*AD296+IF(ssum_9&gt;0,ssum_9*AD296/lamda_9,0)+slogistic_9*(1/(1+EXP(-s_9*(AD296-t_9))))+alogistic_9*(((1/(1+EXP(-s_9*(AD296-t_9))))-(1/(1+EXP(s_9*t_9))))*(1+EXP(-s_9*t_9))))</f>
        <v>#NAME?</v>
      </c>
      <c r="U296" s="46" t="e">
        <f aca="false">MAX(0,id_10*AE296+sum_10*AE296+IF(ssum_10&gt;0,ssum_10*AE296/lamda_10,0)+slogistic_10*(1/(1+EXP(-s_10*(AE296-t_10))))+alogistic_10*(((1/(1+EXP(-s_10*(AE296-t_10))))-(1/(1+EXP(s_10*t_10))))*(1+EXP(-s_10*t_10))))</f>
        <v>#NAME?</v>
      </c>
      <c r="V296" s="46" t="e">
        <f aca="false">w_1_1*B296+w_2_1*C296+w_3_1*D296+w_4_1*E296+w_5_1*F296+w_6_1*G296+w_7_1*H296+w_8_1*I296+w_9_1*J296+w_10_1*K296</f>
        <v>#NAME?</v>
      </c>
      <c r="W296" s="46" t="e">
        <f aca="false">w_1_2*B296+w_2_2*C296+w_3_2*D296+w_4_2*E296+w_5_2*F296+w_5_2*G296+w_7_2*H296+w_8_2*I296+w_9_2*J296+w_10_2*K296</f>
        <v>#NAME?</v>
      </c>
      <c r="X296" s="46" t="e">
        <f aca="false">w_1_3*B296+w_2_3*C296+matrix!$E$6*D296+matrix!$E$7*E296+matrix!$E$8*F296+matrix!$E$9*G296+matrix!$E$10*H296+matrix!$E$11*I296+matrix!$E$12*J296+matrix!$E$13*K296</f>
        <v>#NAME?</v>
      </c>
      <c r="Y296" s="46" t="e">
        <f aca="false">w_1_4*B296+w_2_4*C296+w_3_4*D296+w_4_4*E296+w_5_4*F296+w_6_4*G296+w_7_4*H296+w_8_4*I296+w_9_4*J296+w_10_4*K296</f>
        <v>#NAME?</v>
      </c>
      <c r="Z296" s="46" t="e">
        <f aca="false">w_1_5*B296+w_2_5*C296+w_3_5*D296+w_4_5*E296+w_5_5*F296+w_6_5*G296+w_7_5*H296+w_8_5*I296+w_9_5*J296+w_10_5*K296</f>
        <v>#NAME?</v>
      </c>
      <c r="AA296" s="46" t="e">
        <f aca="false">w_1_6*B296+w_2_6*C296+w_3_6*D296+w_4_6*E296+w_5_6*F296+w_6_6*G296+w_7_6*H296+w_8_6*I296+w_9_6*J296+w_10_6*K296</f>
        <v>#NAME?</v>
      </c>
      <c r="AB296" s="46" t="e">
        <f aca="false">w_1_7*B296+w_2_7*C296+w_3_7*D296+w_4_7*E296+w_5_7*F296+w_6_7*G296+w_7_7*H296+w_8_7*I296+w_9_7*J296+w_10_7*K296</f>
        <v>#NAME?</v>
      </c>
      <c r="AC296" s="46" t="e">
        <f aca="false">w_1_8*B296+w_2_8*C296+w_3_8*D296+w_4_8*E296+w_5_8*F296+w_6_8*G296+w_7_8*H296+w_8_8*I296+w_9_8*J296+w_10_8*K296</f>
        <v>#NAME?</v>
      </c>
      <c r="AD296" s="46" t="e">
        <f aca="false">w_1_9*B296+w_2_9*C296+w_3_9*D296+w_4_9*E296+w_5_9*F296+w_6_9*G296+w_7_9*H296+w_8_9*I296+w_9_9*J296+w_10_9*K296</f>
        <v>#NAME?</v>
      </c>
      <c r="AE296" s="46" t="e">
        <f aca="false">w_1_10*B296+w_2_10*C296+w_3_10*D296+w_4_10*E296+w_5_10*F296+w_6_10*G296+w_7_10*H296+w_8_10*I296+w_9_10*J296+w_10_10*K296</f>
        <v>#NAME?</v>
      </c>
    </row>
    <row r="297" customFormat="false" ht="15" hidden="false" customHeight="false" outlineLevel="0" collapsed="false">
      <c r="A297" s="0" t="n">
        <f aca="false">A296+$B$1</f>
        <v>292</v>
      </c>
      <c r="B297" s="45" t="e">
        <f aca="false">B296+eta_1*(L296-B296)*Dt</f>
        <v>#NAME?</v>
      </c>
      <c r="C297" s="46" t="e">
        <f aca="false">C296+eta_2*(M296-C296)*Dt</f>
        <v>#NAME?</v>
      </c>
      <c r="D297" s="47" t="e">
        <f aca="false">D296+eta_3*(N296-D296)*Dt</f>
        <v>#NAME?</v>
      </c>
      <c r="E297" s="46" t="e">
        <f aca="false">E296+eta_4*(O296-E296)*Dt</f>
        <v>#NAME?</v>
      </c>
      <c r="F297" s="48" t="e">
        <f aca="false">F296+eta_5*(P296-F296)*Dt</f>
        <v>#NAME?</v>
      </c>
      <c r="G297" s="49" t="e">
        <f aca="false">G296+eta_6*(Q296-G296)*Dt</f>
        <v>#NAME?</v>
      </c>
      <c r="H297" s="50" t="e">
        <f aca="false">H296+eta_7*(R296-H296)*Dt</f>
        <v>#NAME?</v>
      </c>
      <c r="I297" s="51" t="e">
        <f aca="false">I296+eta_8*(S296-I296)*Dt</f>
        <v>#NAME?</v>
      </c>
      <c r="J297" s="52" t="e">
        <f aca="false">J296+eta_9*(T296-J296)*Dt</f>
        <v>#NAME?</v>
      </c>
      <c r="K297" s="53" t="e">
        <f aca="false">K296+eta_10*(U296-K296)*Dt</f>
        <v>#NAME?</v>
      </c>
      <c r="L297" s="46" t="e">
        <f aca="false">MAX(0,id_1*V297+sum_1*V297+IF(ssum_1&gt;0,ssum_1*V297/lamda_1,0)+slogistic_1*(1/(1+EXP(-s_1*(V297-t_1))))+alogistic_1*(((1/(1+EXP(-s_1*(V297-t_1))))-(1/(1+EXP(s_1*t_1))))*(1+EXP(-s_1*t_1))))</f>
        <v>#NAME?</v>
      </c>
      <c r="M297" s="46" t="e">
        <f aca="false">MAX(0,id_2*W297+sum_2*W297+IF(ssum_2&gt;0,ssum_2*W297/lamda_2,0)+slogistic_2*(1/(1+EXP(-s_2*(W297-t_2))))+alogistic_2*(((1/(1+EXP(-s_2*(W297-t_2))))-(1/(1+EXP(s_2*t_2))))*(1+EXP(-s_2*t_2))))</f>
        <v>#NAME?</v>
      </c>
      <c r="N297" s="46" t="e">
        <f aca="false">MAX(0,id_3*X297+sum_3*X297+IF(ssum_3&gt;0,ssum_3*X297/lamda_3,0)+slogistic_3*(1/(1+EXP(-s_3*(X297-t_3))))+alogistic_3*(((1/(1+EXP(-s_3*(X297-t_3))))-(1/(1+EXP(s_3*t_3))))*(1+EXP(-s_3*t_3))))</f>
        <v>#NAME?</v>
      </c>
      <c r="O297" s="46" t="e">
        <f aca="false">MAX(0,id_4*Y297+sum_4*Y297+IF(ssum_4&gt;0,ssum_4*Y297/lamda_4,0)+slogistic_4*(1/(1+EXP(-s_4*(Y297-t_4))))+alogistic_4*(((1/(1+EXP(-s_4*(Y297-t_4))))-(1/(1+EXP(s_4*t_4))))*(1+EXP(-s_4*t_4))))</f>
        <v>#NAME?</v>
      </c>
      <c r="P297" s="46" t="e">
        <f aca="false">MAX(0,id_5*Z297+sum_5*Z297+IF(ssum_5&gt;0,ssum_5*Z297/lamda_5,0)+slogistic_5*(1/(1+EXP(-s_5*(Z297-t_5))))+alogistic_5*(((1/(1+EXP(-s_5*(Z297-t_5))))-(1/(1+EXP(s_5*t_5))))*(1+EXP(-s_5*t_5))))</f>
        <v>#NAME?</v>
      </c>
      <c r="Q297" s="46" t="e">
        <f aca="false">MAX(0,id_6*AA297+sum_6*AA297+IF(ssum_6&gt;0,ssum_6*AA297/lamda_6,0)+slogistic_6*(1/(1+EXP(-s_6*(AA297-t_6))))+alogistic_6*(((1/(1+EXP(-s_6*(AA297-t_6))))-(1/(1+EXP(s_6*t_6))))*(1+EXP(-s_6*t_6))))</f>
        <v>#NAME?</v>
      </c>
      <c r="R297" s="46" t="e">
        <f aca="false">MAX(0,id_7*AB297+sum_7*AB297+IF(ssum_7&gt;0,ssum_7*AB297/lamda_7,0)+slogistic_7*(1/(1+EXP(-s_7*(AB297-t_7))))+alogistic_7*(((1/(1+EXP(-s_7*(AB297-t_7))))-(1/(1+EXP(s_7*t_7))))*(1+EXP(-s_7*t_7))))</f>
        <v>#NAME?</v>
      </c>
      <c r="S297" s="46" t="e">
        <f aca="false">MAX(0,id_8*AC297+sum_8*AC297+IF(ssum_8&gt;0,ssum_8*AC297/lamda_8,0)+slogistic_8*(1/(1+EXP(-s_8*(AC297-t_8))))+alogistic_8*(((1/(1+EXP(-s_8*(AC297-t_8))))-(1/(1+EXP(s_8*t_8))))*(1+EXP(-s_8*t_8))))</f>
        <v>#NAME?</v>
      </c>
      <c r="T297" s="46" t="e">
        <f aca="false">MAX(0,id_9*AD297+sum_9*AD297+IF(ssum_9&gt;0,ssum_9*AD297/lamda_9,0)+slogistic_9*(1/(1+EXP(-s_9*(AD297-t_9))))+alogistic_9*(((1/(1+EXP(-s_9*(AD297-t_9))))-(1/(1+EXP(s_9*t_9))))*(1+EXP(-s_9*t_9))))</f>
        <v>#NAME?</v>
      </c>
      <c r="U297" s="46" t="e">
        <f aca="false">MAX(0,id_10*AE297+sum_10*AE297+IF(ssum_10&gt;0,ssum_10*AE297/lamda_10,0)+slogistic_10*(1/(1+EXP(-s_10*(AE297-t_10))))+alogistic_10*(((1/(1+EXP(-s_10*(AE297-t_10))))-(1/(1+EXP(s_10*t_10))))*(1+EXP(-s_10*t_10))))</f>
        <v>#NAME?</v>
      </c>
      <c r="V297" s="46" t="e">
        <f aca="false">w_1_1*B297+w_2_1*C297+w_3_1*D297+w_4_1*E297+w_5_1*F297+w_6_1*G297+w_7_1*H297+w_8_1*I297+w_9_1*J297+w_10_1*K297</f>
        <v>#NAME?</v>
      </c>
      <c r="W297" s="46" t="e">
        <f aca="false">w_1_2*B297+w_2_2*C297+w_3_2*D297+w_4_2*E297+w_5_2*F297+w_5_2*G297+w_7_2*H297+w_8_2*I297+w_9_2*J297+w_10_2*K297</f>
        <v>#NAME?</v>
      </c>
      <c r="X297" s="46" t="e">
        <f aca="false">w_1_3*B297+w_2_3*C297+matrix!$E$6*D297+matrix!$E$7*E297+matrix!$E$8*F297+matrix!$E$9*G297+matrix!$E$10*H297+matrix!$E$11*I297+matrix!$E$12*J297+matrix!$E$13*K297</f>
        <v>#NAME?</v>
      </c>
      <c r="Y297" s="46" t="e">
        <f aca="false">w_1_4*B297+w_2_4*C297+w_3_4*D297+w_4_4*E297+w_5_4*F297+w_6_4*G297+w_7_4*H297+w_8_4*I297+w_9_4*J297+w_10_4*K297</f>
        <v>#NAME?</v>
      </c>
      <c r="Z297" s="46" t="e">
        <f aca="false">w_1_5*B297+w_2_5*C297+w_3_5*D297+w_4_5*E297+w_5_5*F297+w_6_5*G297+w_7_5*H297+w_8_5*I297+w_9_5*J297+w_10_5*K297</f>
        <v>#NAME?</v>
      </c>
      <c r="AA297" s="46" t="e">
        <f aca="false">w_1_6*B297+w_2_6*C297+w_3_6*D297+w_4_6*E297+w_5_6*F297+w_6_6*G297+w_7_6*H297+w_8_6*I297+w_9_6*J297+w_10_6*K297</f>
        <v>#NAME?</v>
      </c>
      <c r="AB297" s="46" t="e">
        <f aca="false">w_1_7*B297+w_2_7*C297+w_3_7*D297+w_4_7*E297+w_5_7*F297+w_6_7*G297+w_7_7*H297+w_8_7*I297+w_9_7*J297+w_10_7*K297</f>
        <v>#NAME?</v>
      </c>
      <c r="AC297" s="46" t="e">
        <f aca="false">w_1_8*B297+w_2_8*C297+w_3_8*D297+w_4_8*E297+w_5_8*F297+w_6_8*G297+w_7_8*H297+w_8_8*I297+w_9_8*J297+w_10_8*K297</f>
        <v>#NAME?</v>
      </c>
      <c r="AD297" s="46" t="e">
        <f aca="false">w_1_9*B297+w_2_9*C297+w_3_9*D297+w_4_9*E297+w_5_9*F297+w_6_9*G297+w_7_9*H297+w_8_9*I297+w_9_9*J297+w_10_9*K297</f>
        <v>#NAME?</v>
      </c>
      <c r="AE297" s="46" t="e">
        <f aca="false">w_1_10*B297+w_2_10*C297+w_3_10*D297+w_4_10*E297+w_5_10*F297+w_6_10*G297+w_7_10*H297+w_8_10*I297+w_9_10*J297+w_10_10*K297</f>
        <v>#NAME?</v>
      </c>
    </row>
    <row r="298" customFormat="false" ht="15" hidden="false" customHeight="false" outlineLevel="0" collapsed="false">
      <c r="A298" s="0" t="n">
        <f aca="false">A297+$B$1</f>
        <v>293</v>
      </c>
      <c r="B298" s="45" t="e">
        <f aca="false">B297+eta_1*(L297-B297)*Dt</f>
        <v>#NAME?</v>
      </c>
      <c r="C298" s="46" t="e">
        <f aca="false">C297+eta_2*(M297-C297)*Dt</f>
        <v>#NAME?</v>
      </c>
      <c r="D298" s="47" t="e">
        <f aca="false">D297+eta_3*(N297-D297)*Dt</f>
        <v>#NAME?</v>
      </c>
      <c r="E298" s="46" t="e">
        <f aca="false">E297+eta_4*(O297-E297)*Dt</f>
        <v>#NAME?</v>
      </c>
      <c r="F298" s="48" t="e">
        <f aca="false">F297+eta_5*(P297-F297)*Dt</f>
        <v>#NAME?</v>
      </c>
      <c r="G298" s="49" t="e">
        <f aca="false">G297+eta_6*(Q297-G297)*Dt</f>
        <v>#NAME?</v>
      </c>
      <c r="H298" s="50" t="e">
        <f aca="false">H297+eta_7*(R297-H297)*Dt</f>
        <v>#NAME?</v>
      </c>
      <c r="I298" s="51" t="e">
        <f aca="false">I297+eta_8*(S297-I297)*Dt</f>
        <v>#NAME?</v>
      </c>
      <c r="J298" s="52" t="e">
        <f aca="false">J297+eta_9*(T297-J297)*Dt</f>
        <v>#NAME?</v>
      </c>
      <c r="K298" s="53" t="e">
        <f aca="false">K297+eta_10*(U297-K297)*Dt</f>
        <v>#NAME?</v>
      </c>
      <c r="L298" s="46" t="e">
        <f aca="false">MAX(0,id_1*V298+sum_1*V298+IF(ssum_1&gt;0,ssum_1*V298/lamda_1,0)+slogistic_1*(1/(1+EXP(-s_1*(V298-t_1))))+alogistic_1*(((1/(1+EXP(-s_1*(V298-t_1))))-(1/(1+EXP(s_1*t_1))))*(1+EXP(-s_1*t_1))))</f>
        <v>#NAME?</v>
      </c>
      <c r="M298" s="46" t="e">
        <f aca="false">MAX(0,id_2*W298+sum_2*W298+IF(ssum_2&gt;0,ssum_2*W298/lamda_2,0)+slogistic_2*(1/(1+EXP(-s_2*(W298-t_2))))+alogistic_2*(((1/(1+EXP(-s_2*(W298-t_2))))-(1/(1+EXP(s_2*t_2))))*(1+EXP(-s_2*t_2))))</f>
        <v>#NAME?</v>
      </c>
      <c r="N298" s="46" t="e">
        <f aca="false">MAX(0,id_3*X298+sum_3*X298+IF(ssum_3&gt;0,ssum_3*X298/lamda_3,0)+slogistic_3*(1/(1+EXP(-s_3*(X298-t_3))))+alogistic_3*(((1/(1+EXP(-s_3*(X298-t_3))))-(1/(1+EXP(s_3*t_3))))*(1+EXP(-s_3*t_3))))</f>
        <v>#NAME?</v>
      </c>
      <c r="O298" s="46" t="e">
        <f aca="false">MAX(0,id_4*Y298+sum_4*Y298+IF(ssum_4&gt;0,ssum_4*Y298/lamda_4,0)+slogistic_4*(1/(1+EXP(-s_4*(Y298-t_4))))+alogistic_4*(((1/(1+EXP(-s_4*(Y298-t_4))))-(1/(1+EXP(s_4*t_4))))*(1+EXP(-s_4*t_4))))</f>
        <v>#NAME?</v>
      </c>
      <c r="P298" s="46" t="e">
        <f aca="false">MAX(0,id_5*Z298+sum_5*Z298+IF(ssum_5&gt;0,ssum_5*Z298/lamda_5,0)+slogistic_5*(1/(1+EXP(-s_5*(Z298-t_5))))+alogistic_5*(((1/(1+EXP(-s_5*(Z298-t_5))))-(1/(1+EXP(s_5*t_5))))*(1+EXP(-s_5*t_5))))</f>
        <v>#NAME?</v>
      </c>
      <c r="Q298" s="46" t="e">
        <f aca="false">MAX(0,id_6*AA298+sum_6*AA298+IF(ssum_6&gt;0,ssum_6*AA298/lamda_6,0)+slogistic_6*(1/(1+EXP(-s_6*(AA298-t_6))))+alogistic_6*(((1/(1+EXP(-s_6*(AA298-t_6))))-(1/(1+EXP(s_6*t_6))))*(1+EXP(-s_6*t_6))))</f>
        <v>#NAME?</v>
      </c>
      <c r="R298" s="46" t="e">
        <f aca="false">MAX(0,id_7*AB298+sum_7*AB298+IF(ssum_7&gt;0,ssum_7*AB298/lamda_7,0)+slogistic_7*(1/(1+EXP(-s_7*(AB298-t_7))))+alogistic_7*(((1/(1+EXP(-s_7*(AB298-t_7))))-(1/(1+EXP(s_7*t_7))))*(1+EXP(-s_7*t_7))))</f>
        <v>#NAME?</v>
      </c>
      <c r="S298" s="46" t="e">
        <f aca="false">MAX(0,id_8*AC298+sum_8*AC298+IF(ssum_8&gt;0,ssum_8*AC298/lamda_8,0)+slogistic_8*(1/(1+EXP(-s_8*(AC298-t_8))))+alogistic_8*(((1/(1+EXP(-s_8*(AC298-t_8))))-(1/(1+EXP(s_8*t_8))))*(1+EXP(-s_8*t_8))))</f>
        <v>#NAME?</v>
      </c>
      <c r="T298" s="46" t="e">
        <f aca="false">MAX(0,id_9*AD298+sum_9*AD298+IF(ssum_9&gt;0,ssum_9*AD298/lamda_9,0)+slogistic_9*(1/(1+EXP(-s_9*(AD298-t_9))))+alogistic_9*(((1/(1+EXP(-s_9*(AD298-t_9))))-(1/(1+EXP(s_9*t_9))))*(1+EXP(-s_9*t_9))))</f>
        <v>#NAME?</v>
      </c>
      <c r="U298" s="46" t="e">
        <f aca="false">MAX(0,id_10*AE298+sum_10*AE298+IF(ssum_10&gt;0,ssum_10*AE298/lamda_10,0)+slogistic_10*(1/(1+EXP(-s_10*(AE298-t_10))))+alogistic_10*(((1/(1+EXP(-s_10*(AE298-t_10))))-(1/(1+EXP(s_10*t_10))))*(1+EXP(-s_10*t_10))))</f>
        <v>#NAME?</v>
      </c>
      <c r="V298" s="46" t="e">
        <f aca="false">w_1_1*B298+w_2_1*C298+w_3_1*D298+w_4_1*E298+w_5_1*F298+w_6_1*G298+w_7_1*H298+w_8_1*I298+w_9_1*J298+w_10_1*K298</f>
        <v>#NAME?</v>
      </c>
      <c r="W298" s="46" t="e">
        <f aca="false">w_1_2*B298+w_2_2*C298+w_3_2*D298+w_4_2*E298+w_5_2*F298+w_5_2*G298+w_7_2*H298+w_8_2*I298+w_9_2*J298+w_10_2*K298</f>
        <v>#NAME?</v>
      </c>
      <c r="X298" s="46" t="e">
        <f aca="false">w_1_3*B298+w_2_3*C298+matrix!$E$6*D298+matrix!$E$7*E298+matrix!$E$8*F298+matrix!$E$9*G298+matrix!$E$10*H298+matrix!$E$11*I298+matrix!$E$12*J298+matrix!$E$13*K298</f>
        <v>#NAME?</v>
      </c>
      <c r="Y298" s="46" t="e">
        <f aca="false">w_1_4*B298+w_2_4*C298+w_3_4*D298+w_4_4*E298+w_5_4*F298+w_6_4*G298+w_7_4*H298+w_8_4*I298+w_9_4*J298+w_10_4*K298</f>
        <v>#NAME?</v>
      </c>
      <c r="Z298" s="46" t="e">
        <f aca="false">w_1_5*B298+w_2_5*C298+w_3_5*D298+w_4_5*E298+w_5_5*F298+w_6_5*G298+w_7_5*H298+w_8_5*I298+w_9_5*J298+w_10_5*K298</f>
        <v>#NAME?</v>
      </c>
      <c r="AA298" s="46" t="e">
        <f aca="false">w_1_6*B298+w_2_6*C298+w_3_6*D298+w_4_6*E298+w_5_6*F298+w_6_6*G298+w_7_6*H298+w_8_6*I298+w_9_6*J298+w_10_6*K298</f>
        <v>#NAME?</v>
      </c>
      <c r="AB298" s="46" t="e">
        <f aca="false">w_1_7*B298+w_2_7*C298+w_3_7*D298+w_4_7*E298+w_5_7*F298+w_6_7*G298+w_7_7*H298+w_8_7*I298+w_9_7*J298+w_10_7*K298</f>
        <v>#NAME?</v>
      </c>
      <c r="AC298" s="46" t="e">
        <f aca="false">w_1_8*B298+w_2_8*C298+w_3_8*D298+w_4_8*E298+w_5_8*F298+w_6_8*G298+w_7_8*H298+w_8_8*I298+w_9_8*J298+w_10_8*K298</f>
        <v>#NAME?</v>
      </c>
      <c r="AD298" s="46" t="e">
        <f aca="false">w_1_9*B298+w_2_9*C298+w_3_9*D298+w_4_9*E298+w_5_9*F298+w_6_9*G298+w_7_9*H298+w_8_9*I298+w_9_9*J298+w_10_9*K298</f>
        <v>#NAME?</v>
      </c>
      <c r="AE298" s="46" t="e">
        <f aca="false">w_1_10*B298+w_2_10*C298+w_3_10*D298+w_4_10*E298+w_5_10*F298+w_6_10*G298+w_7_10*H298+w_8_10*I298+w_9_10*J298+w_10_10*K298</f>
        <v>#NAME?</v>
      </c>
    </row>
    <row r="299" customFormat="false" ht="15" hidden="false" customHeight="false" outlineLevel="0" collapsed="false">
      <c r="A299" s="0" t="n">
        <f aca="false">A298+$B$1</f>
        <v>294</v>
      </c>
      <c r="B299" s="45" t="e">
        <f aca="false">B298+eta_1*(L298-B298)*Dt</f>
        <v>#NAME?</v>
      </c>
      <c r="C299" s="46" t="e">
        <f aca="false">C298+eta_2*(M298-C298)*Dt</f>
        <v>#NAME?</v>
      </c>
      <c r="D299" s="47" t="e">
        <f aca="false">D298+eta_3*(N298-D298)*Dt</f>
        <v>#NAME?</v>
      </c>
      <c r="E299" s="46" t="e">
        <f aca="false">E298+eta_4*(O298-E298)*Dt</f>
        <v>#NAME?</v>
      </c>
      <c r="F299" s="48" t="e">
        <f aca="false">F298+eta_5*(P298-F298)*Dt</f>
        <v>#NAME?</v>
      </c>
      <c r="G299" s="49" t="e">
        <f aca="false">G298+eta_6*(Q298-G298)*Dt</f>
        <v>#NAME?</v>
      </c>
      <c r="H299" s="50" t="e">
        <f aca="false">H298+eta_7*(R298-H298)*Dt</f>
        <v>#NAME?</v>
      </c>
      <c r="I299" s="51" t="e">
        <f aca="false">I298+eta_8*(S298-I298)*Dt</f>
        <v>#NAME?</v>
      </c>
      <c r="J299" s="52" t="e">
        <f aca="false">J298+eta_9*(T298-J298)*Dt</f>
        <v>#NAME?</v>
      </c>
      <c r="K299" s="53" t="e">
        <f aca="false">K298+eta_10*(U298-K298)*Dt</f>
        <v>#NAME?</v>
      </c>
      <c r="L299" s="46" t="e">
        <f aca="false">MAX(0,id_1*V299+sum_1*V299+IF(ssum_1&gt;0,ssum_1*V299/lamda_1,0)+slogistic_1*(1/(1+EXP(-s_1*(V299-t_1))))+alogistic_1*(((1/(1+EXP(-s_1*(V299-t_1))))-(1/(1+EXP(s_1*t_1))))*(1+EXP(-s_1*t_1))))</f>
        <v>#NAME?</v>
      </c>
      <c r="M299" s="46" t="e">
        <f aca="false">MAX(0,id_2*W299+sum_2*W299+IF(ssum_2&gt;0,ssum_2*W299/lamda_2,0)+slogistic_2*(1/(1+EXP(-s_2*(W299-t_2))))+alogistic_2*(((1/(1+EXP(-s_2*(W299-t_2))))-(1/(1+EXP(s_2*t_2))))*(1+EXP(-s_2*t_2))))</f>
        <v>#NAME?</v>
      </c>
      <c r="N299" s="46" t="e">
        <f aca="false">MAX(0,id_3*X299+sum_3*X299+IF(ssum_3&gt;0,ssum_3*X299/lamda_3,0)+slogistic_3*(1/(1+EXP(-s_3*(X299-t_3))))+alogistic_3*(((1/(1+EXP(-s_3*(X299-t_3))))-(1/(1+EXP(s_3*t_3))))*(1+EXP(-s_3*t_3))))</f>
        <v>#NAME?</v>
      </c>
      <c r="O299" s="46" t="e">
        <f aca="false">MAX(0,id_4*Y299+sum_4*Y299+IF(ssum_4&gt;0,ssum_4*Y299/lamda_4,0)+slogistic_4*(1/(1+EXP(-s_4*(Y299-t_4))))+alogistic_4*(((1/(1+EXP(-s_4*(Y299-t_4))))-(1/(1+EXP(s_4*t_4))))*(1+EXP(-s_4*t_4))))</f>
        <v>#NAME?</v>
      </c>
      <c r="P299" s="46" t="e">
        <f aca="false">MAX(0,id_5*Z299+sum_5*Z299+IF(ssum_5&gt;0,ssum_5*Z299/lamda_5,0)+slogistic_5*(1/(1+EXP(-s_5*(Z299-t_5))))+alogistic_5*(((1/(1+EXP(-s_5*(Z299-t_5))))-(1/(1+EXP(s_5*t_5))))*(1+EXP(-s_5*t_5))))</f>
        <v>#NAME?</v>
      </c>
      <c r="Q299" s="46" t="e">
        <f aca="false">MAX(0,id_6*AA299+sum_6*AA299+IF(ssum_6&gt;0,ssum_6*AA299/lamda_6,0)+slogistic_6*(1/(1+EXP(-s_6*(AA299-t_6))))+alogistic_6*(((1/(1+EXP(-s_6*(AA299-t_6))))-(1/(1+EXP(s_6*t_6))))*(1+EXP(-s_6*t_6))))</f>
        <v>#NAME?</v>
      </c>
      <c r="R299" s="46" t="e">
        <f aca="false">MAX(0,id_7*AB299+sum_7*AB299+IF(ssum_7&gt;0,ssum_7*AB299/lamda_7,0)+slogistic_7*(1/(1+EXP(-s_7*(AB299-t_7))))+alogistic_7*(((1/(1+EXP(-s_7*(AB299-t_7))))-(1/(1+EXP(s_7*t_7))))*(1+EXP(-s_7*t_7))))</f>
        <v>#NAME?</v>
      </c>
      <c r="S299" s="46" t="e">
        <f aca="false">MAX(0,id_8*AC299+sum_8*AC299+IF(ssum_8&gt;0,ssum_8*AC299/lamda_8,0)+slogistic_8*(1/(1+EXP(-s_8*(AC299-t_8))))+alogistic_8*(((1/(1+EXP(-s_8*(AC299-t_8))))-(1/(1+EXP(s_8*t_8))))*(1+EXP(-s_8*t_8))))</f>
        <v>#NAME?</v>
      </c>
      <c r="T299" s="46" t="e">
        <f aca="false">MAX(0,id_9*AD299+sum_9*AD299+IF(ssum_9&gt;0,ssum_9*AD299/lamda_9,0)+slogistic_9*(1/(1+EXP(-s_9*(AD299-t_9))))+alogistic_9*(((1/(1+EXP(-s_9*(AD299-t_9))))-(1/(1+EXP(s_9*t_9))))*(1+EXP(-s_9*t_9))))</f>
        <v>#NAME?</v>
      </c>
      <c r="U299" s="46" t="e">
        <f aca="false">MAX(0,id_10*AE299+sum_10*AE299+IF(ssum_10&gt;0,ssum_10*AE299/lamda_10,0)+slogistic_10*(1/(1+EXP(-s_10*(AE299-t_10))))+alogistic_10*(((1/(1+EXP(-s_10*(AE299-t_10))))-(1/(1+EXP(s_10*t_10))))*(1+EXP(-s_10*t_10))))</f>
        <v>#NAME?</v>
      </c>
      <c r="V299" s="46" t="e">
        <f aca="false">w_1_1*B299+w_2_1*C299+w_3_1*D299+w_4_1*E299+w_5_1*F299+w_6_1*G299+w_7_1*H299+w_8_1*I299+w_9_1*J299+w_10_1*K299</f>
        <v>#NAME?</v>
      </c>
      <c r="W299" s="46" t="e">
        <f aca="false">w_1_2*B299+w_2_2*C299+w_3_2*D299+w_4_2*E299+w_5_2*F299+w_5_2*G299+w_7_2*H299+w_8_2*I299+w_9_2*J299+w_10_2*K299</f>
        <v>#NAME?</v>
      </c>
      <c r="X299" s="46" t="e">
        <f aca="false">w_1_3*B299+w_2_3*C299+matrix!$E$6*D299+matrix!$E$7*E299+matrix!$E$8*F299+matrix!$E$9*G299+matrix!$E$10*H299+matrix!$E$11*I299+matrix!$E$12*J299+matrix!$E$13*K299</f>
        <v>#NAME?</v>
      </c>
      <c r="Y299" s="46" t="e">
        <f aca="false">w_1_4*B299+w_2_4*C299+w_3_4*D299+w_4_4*E299+w_5_4*F299+w_6_4*G299+w_7_4*H299+w_8_4*I299+w_9_4*J299+w_10_4*K299</f>
        <v>#NAME?</v>
      </c>
      <c r="Z299" s="46" t="e">
        <f aca="false">w_1_5*B299+w_2_5*C299+w_3_5*D299+w_4_5*E299+w_5_5*F299+w_6_5*G299+w_7_5*H299+w_8_5*I299+w_9_5*J299+w_10_5*K299</f>
        <v>#NAME?</v>
      </c>
      <c r="AA299" s="46" t="e">
        <f aca="false">w_1_6*B299+w_2_6*C299+w_3_6*D299+w_4_6*E299+w_5_6*F299+w_6_6*G299+w_7_6*H299+w_8_6*I299+w_9_6*J299+w_10_6*K299</f>
        <v>#NAME?</v>
      </c>
      <c r="AB299" s="46" t="e">
        <f aca="false">w_1_7*B299+w_2_7*C299+w_3_7*D299+w_4_7*E299+w_5_7*F299+w_6_7*G299+w_7_7*H299+w_8_7*I299+w_9_7*J299+w_10_7*K299</f>
        <v>#NAME?</v>
      </c>
      <c r="AC299" s="46" t="e">
        <f aca="false">w_1_8*B299+w_2_8*C299+w_3_8*D299+w_4_8*E299+w_5_8*F299+w_6_8*G299+w_7_8*H299+w_8_8*I299+w_9_8*J299+w_10_8*K299</f>
        <v>#NAME?</v>
      </c>
      <c r="AD299" s="46" t="e">
        <f aca="false">w_1_9*B299+w_2_9*C299+w_3_9*D299+w_4_9*E299+w_5_9*F299+w_6_9*G299+w_7_9*H299+w_8_9*I299+w_9_9*J299+w_10_9*K299</f>
        <v>#NAME?</v>
      </c>
      <c r="AE299" s="46" t="e">
        <f aca="false">w_1_10*B299+w_2_10*C299+w_3_10*D299+w_4_10*E299+w_5_10*F299+w_6_10*G299+w_7_10*H299+w_8_10*I299+w_9_10*J299+w_10_10*K299</f>
        <v>#NAME?</v>
      </c>
    </row>
    <row r="300" customFormat="false" ht="15" hidden="false" customHeight="false" outlineLevel="0" collapsed="false">
      <c r="A300" s="0" t="n">
        <f aca="false">A299+$B$1</f>
        <v>295</v>
      </c>
      <c r="B300" s="45" t="e">
        <f aca="false">B299+eta_1*(L299-B299)*Dt</f>
        <v>#NAME?</v>
      </c>
      <c r="C300" s="46" t="e">
        <f aca="false">C299+eta_2*(M299-C299)*Dt</f>
        <v>#NAME?</v>
      </c>
      <c r="D300" s="47" t="e">
        <f aca="false">D299+eta_3*(N299-D299)*Dt</f>
        <v>#NAME?</v>
      </c>
      <c r="E300" s="46" t="e">
        <f aca="false">E299+eta_4*(O299-E299)*Dt</f>
        <v>#NAME?</v>
      </c>
      <c r="F300" s="48" t="e">
        <f aca="false">F299+eta_5*(P299-F299)*Dt</f>
        <v>#NAME?</v>
      </c>
      <c r="G300" s="49" t="e">
        <f aca="false">G299+eta_6*(Q299-G299)*Dt</f>
        <v>#NAME?</v>
      </c>
      <c r="H300" s="50" t="e">
        <f aca="false">H299+eta_7*(R299-H299)*Dt</f>
        <v>#NAME?</v>
      </c>
      <c r="I300" s="51" t="e">
        <f aca="false">I299+eta_8*(S299-I299)*Dt</f>
        <v>#NAME?</v>
      </c>
      <c r="J300" s="52" t="e">
        <f aca="false">J299+eta_9*(T299-J299)*Dt</f>
        <v>#NAME?</v>
      </c>
      <c r="K300" s="53" t="e">
        <f aca="false">K299+eta_10*(U299-K299)*Dt</f>
        <v>#NAME?</v>
      </c>
      <c r="L300" s="46" t="e">
        <f aca="false">MAX(0,id_1*V300+sum_1*V300+IF(ssum_1&gt;0,ssum_1*V300/lamda_1,0)+slogistic_1*(1/(1+EXP(-s_1*(V300-t_1))))+alogistic_1*(((1/(1+EXP(-s_1*(V300-t_1))))-(1/(1+EXP(s_1*t_1))))*(1+EXP(-s_1*t_1))))</f>
        <v>#NAME?</v>
      </c>
      <c r="M300" s="46" t="e">
        <f aca="false">MAX(0,id_2*W300+sum_2*W300+IF(ssum_2&gt;0,ssum_2*W300/lamda_2,0)+slogistic_2*(1/(1+EXP(-s_2*(W300-t_2))))+alogistic_2*(((1/(1+EXP(-s_2*(W300-t_2))))-(1/(1+EXP(s_2*t_2))))*(1+EXP(-s_2*t_2))))</f>
        <v>#NAME?</v>
      </c>
      <c r="N300" s="46" t="e">
        <f aca="false">MAX(0,id_3*X300+sum_3*X300+IF(ssum_3&gt;0,ssum_3*X300/lamda_3,0)+slogistic_3*(1/(1+EXP(-s_3*(X300-t_3))))+alogistic_3*(((1/(1+EXP(-s_3*(X300-t_3))))-(1/(1+EXP(s_3*t_3))))*(1+EXP(-s_3*t_3))))</f>
        <v>#NAME?</v>
      </c>
      <c r="O300" s="46" t="e">
        <f aca="false">MAX(0,id_4*Y300+sum_4*Y300+IF(ssum_4&gt;0,ssum_4*Y300/lamda_4,0)+slogistic_4*(1/(1+EXP(-s_4*(Y300-t_4))))+alogistic_4*(((1/(1+EXP(-s_4*(Y300-t_4))))-(1/(1+EXP(s_4*t_4))))*(1+EXP(-s_4*t_4))))</f>
        <v>#NAME?</v>
      </c>
      <c r="P300" s="46" t="e">
        <f aca="false">MAX(0,id_5*Z300+sum_5*Z300+IF(ssum_5&gt;0,ssum_5*Z300/lamda_5,0)+slogistic_5*(1/(1+EXP(-s_5*(Z300-t_5))))+alogistic_5*(((1/(1+EXP(-s_5*(Z300-t_5))))-(1/(1+EXP(s_5*t_5))))*(1+EXP(-s_5*t_5))))</f>
        <v>#NAME?</v>
      </c>
      <c r="Q300" s="46" t="e">
        <f aca="false">MAX(0,id_6*AA300+sum_6*AA300+IF(ssum_6&gt;0,ssum_6*AA300/lamda_6,0)+slogistic_6*(1/(1+EXP(-s_6*(AA300-t_6))))+alogistic_6*(((1/(1+EXP(-s_6*(AA300-t_6))))-(1/(1+EXP(s_6*t_6))))*(1+EXP(-s_6*t_6))))</f>
        <v>#NAME?</v>
      </c>
      <c r="R300" s="46" t="e">
        <f aca="false">MAX(0,id_7*AB300+sum_7*AB300+IF(ssum_7&gt;0,ssum_7*AB300/lamda_7,0)+slogistic_7*(1/(1+EXP(-s_7*(AB300-t_7))))+alogistic_7*(((1/(1+EXP(-s_7*(AB300-t_7))))-(1/(1+EXP(s_7*t_7))))*(1+EXP(-s_7*t_7))))</f>
        <v>#NAME?</v>
      </c>
      <c r="S300" s="46" t="e">
        <f aca="false">MAX(0,id_8*AC300+sum_8*AC300+IF(ssum_8&gt;0,ssum_8*AC300/lamda_8,0)+slogistic_8*(1/(1+EXP(-s_8*(AC300-t_8))))+alogistic_8*(((1/(1+EXP(-s_8*(AC300-t_8))))-(1/(1+EXP(s_8*t_8))))*(1+EXP(-s_8*t_8))))</f>
        <v>#NAME?</v>
      </c>
      <c r="T300" s="46" t="e">
        <f aca="false">MAX(0,id_9*AD300+sum_9*AD300+IF(ssum_9&gt;0,ssum_9*AD300/lamda_9,0)+slogistic_9*(1/(1+EXP(-s_9*(AD300-t_9))))+alogistic_9*(((1/(1+EXP(-s_9*(AD300-t_9))))-(1/(1+EXP(s_9*t_9))))*(1+EXP(-s_9*t_9))))</f>
        <v>#NAME?</v>
      </c>
      <c r="U300" s="46" t="e">
        <f aca="false">MAX(0,id_10*AE300+sum_10*AE300+IF(ssum_10&gt;0,ssum_10*AE300/lamda_10,0)+slogistic_10*(1/(1+EXP(-s_10*(AE300-t_10))))+alogistic_10*(((1/(1+EXP(-s_10*(AE300-t_10))))-(1/(1+EXP(s_10*t_10))))*(1+EXP(-s_10*t_10))))</f>
        <v>#NAME?</v>
      </c>
      <c r="V300" s="46" t="e">
        <f aca="false">w_1_1*B300+w_2_1*C300+w_3_1*D300+w_4_1*E300+w_5_1*F300+w_6_1*G300+w_7_1*H300+w_8_1*I300+w_9_1*J300+w_10_1*K300</f>
        <v>#NAME?</v>
      </c>
      <c r="W300" s="46" t="e">
        <f aca="false">w_1_2*B300+w_2_2*C300+w_3_2*D300+w_4_2*E300+w_5_2*F300+w_5_2*G300+w_7_2*H300+w_8_2*I300+w_9_2*J300+w_10_2*K300</f>
        <v>#NAME?</v>
      </c>
      <c r="X300" s="46" t="e">
        <f aca="false">w_1_3*B300+w_2_3*C300+matrix!$E$6*D300+matrix!$E$7*E300+matrix!$E$8*F300+matrix!$E$9*G300+matrix!$E$10*H300+matrix!$E$11*I300+matrix!$E$12*J300+matrix!$E$13*K300</f>
        <v>#NAME?</v>
      </c>
      <c r="Y300" s="46" t="e">
        <f aca="false">w_1_4*B300+w_2_4*C300+w_3_4*D300+w_4_4*E300+w_5_4*F300+w_6_4*G300+w_7_4*H300+w_8_4*I300+w_9_4*J300+w_10_4*K300</f>
        <v>#NAME?</v>
      </c>
      <c r="Z300" s="46" t="e">
        <f aca="false">w_1_5*B300+w_2_5*C300+w_3_5*D300+w_4_5*E300+w_5_5*F300+w_6_5*G300+w_7_5*H300+w_8_5*I300+w_9_5*J300+w_10_5*K300</f>
        <v>#NAME?</v>
      </c>
      <c r="AA300" s="46" t="e">
        <f aca="false">w_1_6*B300+w_2_6*C300+w_3_6*D300+w_4_6*E300+w_5_6*F300+w_6_6*G300+w_7_6*H300+w_8_6*I300+w_9_6*J300+w_10_6*K300</f>
        <v>#NAME?</v>
      </c>
      <c r="AB300" s="46" t="e">
        <f aca="false">w_1_7*B300+w_2_7*C300+w_3_7*D300+w_4_7*E300+w_5_7*F300+w_6_7*G300+w_7_7*H300+w_8_7*I300+w_9_7*J300+w_10_7*K300</f>
        <v>#NAME?</v>
      </c>
      <c r="AC300" s="46" t="e">
        <f aca="false">w_1_8*B300+w_2_8*C300+w_3_8*D300+w_4_8*E300+w_5_8*F300+w_6_8*G300+w_7_8*H300+w_8_8*I300+w_9_8*J300+w_10_8*K300</f>
        <v>#NAME?</v>
      </c>
      <c r="AD300" s="46" t="e">
        <f aca="false">w_1_9*B300+w_2_9*C300+w_3_9*D300+w_4_9*E300+w_5_9*F300+w_6_9*G300+w_7_9*H300+w_8_9*I300+w_9_9*J300+w_10_9*K300</f>
        <v>#NAME?</v>
      </c>
      <c r="AE300" s="46" t="e">
        <f aca="false">w_1_10*B300+w_2_10*C300+w_3_10*D300+w_4_10*E300+w_5_10*F300+w_6_10*G300+w_7_10*H300+w_8_10*I300+w_9_10*J300+w_10_10*K300</f>
        <v>#NAME?</v>
      </c>
    </row>
    <row r="301" customFormat="false" ht="15" hidden="false" customHeight="false" outlineLevel="0" collapsed="false">
      <c r="A301" s="0" t="n">
        <f aca="false">A300+$B$1</f>
        <v>296</v>
      </c>
      <c r="B301" s="45" t="e">
        <f aca="false">B300+eta_1*(L300-B300)*Dt</f>
        <v>#NAME?</v>
      </c>
      <c r="C301" s="46" t="e">
        <f aca="false">C300+eta_2*(M300-C300)*Dt</f>
        <v>#NAME?</v>
      </c>
      <c r="D301" s="47" t="e">
        <f aca="false">D300+eta_3*(N300-D300)*Dt</f>
        <v>#NAME?</v>
      </c>
      <c r="E301" s="46" t="e">
        <f aca="false">E300+eta_4*(O300-E300)*Dt</f>
        <v>#NAME?</v>
      </c>
      <c r="F301" s="48" t="e">
        <f aca="false">F300+eta_5*(P300-F300)*Dt</f>
        <v>#NAME?</v>
      </c>
      <c r="G301" s="49" t="e">
        <f aca="false">G300+eta_6*(Q300-G300)*Dt</f>
        <v>#NAME?</v>
      </c>
      <c r="H301" s="50" t="e">
        <f aca="false">H300+eta_7*(R300-H300)*Dt</f>
        <v>#NAME?</v>
      </c>
      <c r="I301" s="51" t="e">
        <f aca="false">I300+eta_8*(S300-I300)*Dt</f>
        <v>#NAME?</v>
      </c>
      <c r="J301" s="52" t="e">
        <f aca="false">J300+eta_9*(T300-J300)*Dt</f>
        <v>#NAME?</v>
      </c>
      <c r="K301" s="53" t="e">
        <f aca="false">K300+eta_10*(U300-K300)*Dt</f>
        <v>#NAME?</v>
      </c>
      <c r="L301" s="46" t="e">
        <f aca="false">MAX(0,id_1*V301+sum_1*V301+IF(ssum_1&gt;0,ssum_1*V301/lamda_1,0)+slogistic_1*(1/(1+EXP(-s_1*(V301-t_1))))+alogistic_1*(((1/(1+EXP(-s_1*(V301-t_1))))-(1/(1+EXP(s_1*t_1))))*(1+EXP(-s_1*t_1))))</f>
        <v>#NAME?</v>
      </c>
      <c r="M301" s="46" t="e">
        <f aca="false">MAX(0,id_2*W301+sum_2*W301+IF(ssum_2&gt;0,ssum_2*W301/lamda_2,0)+slogistic_2*(1/(1+EXP(-s_2*(W301-t_2))))+alogistic_2*(((1/(1+EXP(-s_2*(W301-t_2))))-(1/(1+EXP(s_2*t_2))))*(1+EXP(-s_2*t_2))))</f>
        <v>#NAME?</v>
      </c>
      <c r="N301" s="46" t="e">
        <f aca="false">MAX(0,id_3*X301+sum_3*X301+IF(ssum_3&gt;0,ssum_3*X301/lamda_3,0)+slogistic_3*(1/(1+EXP(-s_3*(X301-t_3))))+alogistic_3*(((1/(1+EXP(-s_3*(X301-t_3))))-(1/(1+EXP(s_3*t_3))))*(1+EXP(-s_3*t_3))))</f>
        <v>#NAME?</v>
      </c>
      <c r="O301" s="46" t="e">
        <f aca="false">MAX(0,id_4*Y301+sum_4*Y301+IF(ssum_4&gt;0,ssum_4*Y301/lamda_4,0)+slogistic_4*(1/(1+EXP(-s_4*(Y301-t_4))))+alogistic_4*(((1/(1+EXP(-s_4*(Y301-t_4))))-(1/(1+EXP(s_4*t_4))))*(1+EXP(-s_4*t_4))))</f>
        <v>#NAME?</v>
      </c>
      <c r="P301" s="46" t="e">
        <f aca="false">MAX(0,id_5*Z301+sum_5*Z301+IF(ssum_5&gt;0,ssum_5*Z301/lamda_5,0)+slogistic_5*(1/(1+EXP(-s_5*(Z301-t_5))))+alogistic_5*(((1/(1+EXP(-s_5*(Z301-t_5))))-(1/(1+EXP(s_5*t_5))))*(1+EXP(-s_5*t_5))))</f>
        <v>#NAME?</v>
      </c>
      <c r="Q301" s="46" t="e">
        <f aca="false">MAX(0,id_6*AA301+sum_6*AA301+IF(ssum_6&gt;0,ssum_6*AA301/lamda_6,0)+slogistic_6*(1/(1+EXP(-s_6*(AA301-t_6))))+alogistic_6*(((1/(1+EXP(-s_6*(AA301-t_6))))-(1/(1+EXP(s_6*t_6))))*(1+EXP(-s_6*t_6))))</f>
        <v>#NAME?</v>
      </c>
      <c r="R301" s="46" t="e">
        <f aca="false">MAX(0,id_7*AB301+sum_7*AB301+IF(ssum_7&gt;0,ssum_7*AB301/lamda_7,0)+slogistic_7*(1/(1+EXP(-s_7*(AB301-t_7))))+alogistic_7*(((1/(1+EXP(-s_7*(AB301-t_7))))-(1/(1+EXP(s_7*t_7))))*(1+EXP(-s_7*t_7))))</f>
        <v>#NAME?</v>
      </c>
      <c r="S301" s="46" t="e">
        <f aca="false">MAX(0,id_8*AC301+sum_8*AC301+IF(ssum_8&gt;0,ssum_8*AC301/lamda_8,0)+slogistic_8*(1/(1+EXP(-s_8*(AC301-t_8))))+alogistic_8*(((1/(1+EXP(-s_8*(AC301-t_8))))-(1/(1+EXP(s_8*t_8))))*(1+EXP(-s_8*t_8))))</f>
        <v>#NAME?</v>
      </c>
      <c r="T301" s="46" t="e">
        <f aca="false">MAX(0,id_9*AD301+sum_9*AD301+IF(ssum_9&gt;0,ssum_9*AD301/lamda_9,0)+slogistic_9*(1/(1+EXP(-s_9*(AD301-t_9))))+alogistic_9*(((1/(1+EXP(-s_9*(AD301-t_9))))-(1/(1+EXP(s_9*t_9))))*(1+EXP(-s_9*t_9))))</f>
        <v>#NAME?</v>
      </c>
      <c r="U301" s="46" t="e">
        <f aca="false">MAX(0,id_10*AE301+sum_10*AE301+IF(ssum_10&gt;0,ssum_10*AE301/lamda_10,0)+slogistic_10*(1/(1+EXP(-s_10*(AE301-t_10))))+alogistic_10*(((1/(1+EXP(-s_10*(AE301-t_10))))-(1/(1+EXP(s_10*t_10))))*(1+EXP(-s_10*t_10))))</f>
        <v>#NAME?</v>
      </c>
      <c r="V301" s="46" t="e">
        <f aca="false">w_1_1*B301+w_2_1*C301+w_3_1*D301+w_4_1*E301+w_5_1*F301+w_6_1*G301+w_7_1*H301+w_8_1*I301+w_9_1*J301+w_10_1*K301</f>
        <v>#NAME?</v>
      </c>
      <c r="W301" s="46" t="e">
        <f aca="false">w_1_2*B301+w_2_2*C301+w_3_2*D301+w_4_2*E301+w_5_2*F301+w_5_2*G301+w_7_2*H301+w_8_2*I301+w_9_2*J301+w_10_2*K301</f>
        <v>#NAME?</v>
      </c>
      <c r="X301" s="46" t="e">
        <f aca="false">w_1_3*B301+w_2_3*C301+matrix!$E$6*D301+matrix!$E$7*E301+matrix!$E$8*F301+matrix!$E$9*G301+matrix!$E$10*H301+matrix!$E$11*I301+matrix!$E$12*J301+matrix!$E$13*K301</f>
        <v>#NAME?</v>
      </c>
      <c r="Y301" s="46" t="e">
        <f aca="false">w_1_4*B301+w_2_4*C301+w_3_4*D301+w_4_4*E301+w_5_4*F301+w_6_4*G301+w_7_4*H301+w_8_4*I301+w_9_4*J301+w_10_4*K301</f>
        <v>#NAME?</v>
      </c>
      <c r="Z301" s="46" t="e">
        <f aca="false">w_1_5*B301+w_2_5*C301+w_3_5*D301+w_4_5*E301+w_5_5*F301+w_6_5*G301+w_7_5*H301+w_8_5*I301+w_9_5*J301+w_10_5*K301</f>
        <v>#NAME?</v>
      </c>
      <c r="AA301" s="46" t="e">
        <f aca="false">w_1_6*B301+w_2_6*C301+w_3_6*D301+w_4_6*E301+w_5_6*F301+w_6_6*G301+w_7_6*H301+w_8_6*I301+w_9_6*J301+w_10_6*K301</f>
        <v>#NAME?</v>
      </c>
      <c r="AB301" s="46" t="e">
        <f aca="false">w_1_7*B301+w_2_7*C301+w_3_7*D301+w_4_7*E301+w_5_7*F301+w_6_7*G301+w_7_7*H301+w_8_7*I301+w_9_7*J301+w_10_7*K301</f>
        <v>#NAME?</v>
      </c>
      <c r="AC301" s="46" t="e">
        <f aca="false">w_1_8*B301+w_2_8*C301+w_3_8*D301+w_4_8*E301+w_5_8*F301+w_6_8*G301+w_7_8*H301+w_8_8*I301+w_9_8*J301+w_10_8*K301</f>
        <v>#NAME?</v>
      </c>
      <c r="AD301" s="46" t="e">
        <f aca="false">w_1_9*B301+w_2_9*C301+w_3_9*D301+w_4_9*E301+w_5_9*F301+w_6_9*G301+w_7_9*H301+w_8_9*I301+w_9_9*J301+w_10_9*K301</f>
        <v>#NAME?</v>
      </c>
      <c r="AE301" s="46" t="e">
        <f aca="false">w_1_10*B301+w_2_10*C301+w_3_10*D301+w_4_10*E301+w_5_10*F301+w_6_10*G301+w_7_10*H301+w_8_10*I301+w_9_10*J301+w_10_10*K301</f>
        <v>#NAME?</v>
      </c>
    </row>
    <row r="302" customFormat="false" ht="15" hidden="false" customHeight="false" outlineLevel="0" collapsed="false">
      <c r="A302" s="0" t="n">
        <f aca="false">A301+$B$1</f>
        <v>297</v>
      </c>
      <c r="B302" s="45" t="e">
        <f aca="false">B301+eta_1*(L301-B301)*Dt</f>
        <v>#NAME?</v>
      </c>
      <c r="C302" s="46" t="e">
        <f aca="false">C301+eta_2*(M301-C301)*Dt</f>
        <v>#NAME?</v>
      </c>
      <c r="D302" s="47" t="e">
        <f aca="false">D301+eta_3*(N301-D301)*Dt</f>
        <v>#NAME?</v>
      </c>
      <c r="E302" s="46" t="e">
        <f aca="false">E301+eta_4*(O301-E301)*Dt</f>
        <v>#NAME?</v>
      </c>
      <c r="F302" s="48" t="e">
        <f aca="false">F301+eta_5*(P301-F301)*Dt</f>
        <v>#NAME?</v>
      </c>
      <c r="G302" s="49" t="e">
        <f aca="false">G301+eta_6*(Q301-G301)*Dt</f>
        <v>#NAME?</v>
      </c>
      <c r="H302" s="50" t="e">
        <f aca="false">H301+eta_7*(R301-H301)*Dt</f>
        <v>#NAME?</v>
      </c>
      <c r="I302" s="51" t="e">
        <f aca="false">I301+eta_8*(S301-I301)*Dt</f>
        <v>#NAME?</v>
      </c>
      <c r="J302" s="52" t="e">
        <f aca="false">J301+eta_9*(T301-J301)*Dt</f>
        <v>#NAME?</v>
      </c>
      <c r="K302" s="53" t="e">
        <f aca="false">K301+eta_10*(U301-K301)*Dt</f>
        <v>#NAME?</v>
      </c>
      <c r="L302" s="46" t="e">
        <f aca="false">MAX(0,id_1*V302+sum_1*V302+IF(ssum_1&gt;0,ssum_1*V302/lamda_1,0)+slogistic_1*(1/(1+EXP(-s_1*(V302-t_1))))+alogistic_1*(((1/(1+EXP(-s_1*(V302-t_1))))-(1/(1+EXP(s_1*t_1))))*(1+EXP(-s_1*t_1))))</f>
        <v>#NAME?</v>
      </c>
      <c r="M302" s="46" t="e">
        <f aca="false">MAX(0,id_2*W302+sum_2*W302+IF(ssum_2&gt;0,ssum_2*W302/lamda_2,0)+slogistic_2*(1/(1+EXP(-s_2*(W302-t_2))))+alogistic_2*(((1/(1+EXP(-s_2*(W302-t_2))))-(1/(1+EXP(s_2*t_2))))*(1+EXP(-s_2*t_2))))</f>
        <v>#NAME?</v>
      </c>
      <c r="N302" s="46" t="e">
        <f aca="false">MAX(0,id_3*X302+sum_3*X302+IF(ssum_3&gt;0,ssum_3*X302/lamda_3,0)+slogistic_3*(1/(1+EXP(-s_3*(X302-t_3))))+alogistic_3*(((1/(1+EXP(-s_3*(X302-t_3))))-(1/(1+EXP(s_3*t_3))))*(1+EXP(-s_3*t_3))))</f>
        <v>#NAME?</v>
      </c>
      <c r="O302" s="46" t="e">
        <f aca="false">MAX(0,id_4*Y302+sum_4*Y302+IF(ssum_4&gt;0,ssum_4*Y302/lamda_4,0)+slogistic_4*(1/(1+EXP(-s_4*(Y302-t_4))))+alogistic_4*(((1/(1+EXP(-s_4*(Y302-t_4))))-(1/(1+EXP(s_4*t_4))))*(1+EXP(-s_4*t_4))))</f>
        <v>#NAME?</v>
      </c>
      <c r="P302" s="46" t="e">
        <f aca="false">MAX(0,id_5*Z302+sum_5*Z302+IF(ssum_5&gt;0,ssum_5*Z302/lamda_5,0)+slogistic_5*(1/(1+EXP(-s_5*(Z302-t_5))))+alogistic_5*(((1/(1+EXP(-s_5*(Z302-t_5))))-(1/(1+EXP(s_5*t_5))))*(1+EXP(-s_5*t_5))))</f>
        <v>#NAME?</v>
      </c>
      <c r="Q302" s="46" t="e">
        <f aca="false">MAX(0,id_6*AA302+sum_6*AA302+IF(ssum_6&gt;0,ssum_6*AA302/lamda_6,0)+slogistic_6*(1/(1+EXP(-s_6*(AA302-t_6))))+alogistic_6*(((1/(1+EXP(-s_6*(AA302-t_6))))-(1/(1+EXP(s_6*t_6))))*(1+EXP(-s_6*t_6))))</f>
        <v>#NAME?</v>
      </c>
      <c r="R302" s="46" t="e">
        <f aca="false">MAX(0,id_7*AB302+sum_7*AB302+IF(ssum_7&gt;0,ssum_7*AB302/lamda_7,0)+slogistic_7*(1/(1+EXP(-s_7*(AB302-t_7))))+alogistic_7*(((1/(1+EXP(-s_7*(AB302-t_7))))-(1/(1+EXP(s_7*t_7))))*(1+EXP(-s_7*t_7))))</f>
        <v>#NAME?</v>
      </c>
      <c r="S302" s="46" t="e">
        <f aca="false">MAX(0,id_8*AC302+sum_8*AC302+IF(ssum_8&gt;0,ssum_8*AC302/lamda_8,0)+slogistic_8*(1/(1+EXP(-s_8*(AC302-t_8))))+alogistic_8*(((1/(1+EXP(-s_8*(AC302-t_8))))-(1/(1+EXP(s_8*t_8))))*(1+EXP(-s_8*t_8))))</f>
        <v>#NAME?</v>
      </c>
      <c r="T302" s="46" t="e">
        <f aca="false">MAX(0,id_9*AD302+sum_9*AD302+IF(ssum_9&gt;0,ssum_9*AD302/lamda_9,0)+slogistic_9*(1/(1+EXP(-s_9*(AD302-t_9))))+alogistic_9*(((1/(1+EXP(-s_9*(AD302-t_9))))-(1/(1+EXP(s_9*t_9))))*(1+EXP(-s_9*t_9))))</f>
        <v>#NAME?</v>
      </c>
      <c r="U302" s="46" t="e">
        <f aca="false">MAX(0,id_10*AE302+sum_10*AE302+IF(ssum_10&gt;0,ssum_10*AE302/lamda_10,0)+slogistic_10*(1/(1+EXP(-s_10*(AE302-t_10))))+alogistic_10*(((1/(1+EXP(-s_10*(AE302-t_10))))-(1/(1+EXP(s_10*t_10))))*(1+EXP(-s_10*t_10))))</f>
        <v>#NAME?</v>
      </c>
      <c r="V302" s="46" t="e">
        <f aca="false">w_1_1*B302+w_2_1*C302+w_3_1*D302+w_4_1*E302+w_5_1*F302+w_6_1*G302+w_7_1*H302+w_8_1*I302+w_9_1*J302+w_10_1*K302</f>
        <v>#NAME?</v>
      </c>
      <c r="W302" s="46" t="e">
        <f aca="false">w_1_2*B302+w_2_2*C302+w_3_2*D302+w_4_2*E302+w_5_2*F302+w_5_2*G302+w_7_2*H302+w_8_2*I302+w_9_2*J302+w_10_2*K302</f>
        <v>#NAME?</v>
      </c>
      <c r="X302" s="46" t="e">
        <f aca="false">w_1_3*B302+w_2_3*C302+matrix!$E$6*D302+matrix!$E$7*E302+matrix!$E$8*F302+matrix!$E$9*G302+matrix!$E$10*H302+matrix!$E$11*I302+matrix!$E$12*J302+matrix!$E$13*K302</f>
        <v>#NAME?</v>
      </c>
      <c r="Y302" s="46" t="e">
        <f aca="false">w_1_4*B302+w_2_4*C302+w_3_4*D302+w_4_4*E302+w_5_4*F302+w_6_4*G302+w_7_4*H302+w_8_4*I302+w_9_4*J302+w_10_4*K302</f>
        <v>#NAME?</v>
      </c>
      <c r="Z302" s="46" t="e">
        <f aca="false">w_1_5*B302+w_2_5*C302+w_3_5*D302+w_4_5*E302+w_5_5*F302+w_6_5*G302+w_7_5*H302+w_8_5*I302+w_9_5*J302+w_10_5*K302</f>
        <v>#NAME?</v>
      </c>
      <c r="AA302" s="46" t="e">
        <f aca="false">w_1_6*B302+w_2_6*C302+w_3_6*D302+w_4_6*E302+w_5_6*F302+w_6_6*G302+w_7_6*H302+w_8_6*I302+w_9_6*J302+w_10_6*K302</f>
        <v>#NAME?</v>
      </c>
      <c r="AB302" s="46" t="e">
        <f aca="false">w_1_7*B302+w_2_7*C302+w_3_7*D302+w_4_7*E302+w_5_7*F302+w_6_7*G302+w_7_7*H302+w_8_7*I302+w_9_7*J302+w_10_7*K302</f>
        <v>#NAME?</v>
      </c>
      <c r="AC302" s="46" t="e">
        <f aca="false">w_1_8*B302+w_2_8*C302+w_3_8*D302+w_4_8*E302+w_5_8*F302+w_6_8*G302+w_7_8*H302+w_8_8*I302+w_9_8*J302+w_10_8*K302</f>
        <v>#NAME?</v>
      </c>
      <c r="AD302" s="46" t="e">
        <f aca="false">w_1_9*B302+w_2_9*C302+w_3_9*D302+w_4_9*E302+w_5_9*F302+w_6_9*G302+w_7_9*H302+w_8_9*I302+w_9_9*J302+w_10_9*K302</f>
        <v>#NAME?</v>
      </c>
      <c r="AE302" s="46" t="e">
        <f aca="false">w_1_10*B302+w_2_10*C302+w_3_10*D302+w_4_10*E302+w_5_10*F302+w_6_10*G302+w_7_10*H302+w_8_10*I302+w_9_10*J302+w_10_10*K302</f>
        <v>#NAME?</v>
      </c>
    </row>
    <row r="303" customFormat="false" ht="15" hidden="false" customHeight="false" outlineLevel="0" collapsed="false">
      <c r="A303" s="0" t="n">
        <f aca="false">A302+$B$1</f>
        <v>298</v>
      </c>
      <c r="B303" s="45" t="e">
        <f aca="false">B302+eta_1*(L302-B302)*Dt</f>
        <v>#NAME?</v>
      </c>
      <c r="C303" s="46" t="e">
        <f aca="false">C302+eta_2*(M302-C302)*Dt</f>
        <v>#NAME?</v>
      </c>
      <c r="D303" s="47" t="e">
        <f aca="false">D302+eta_3*(N302-D302)*Dt</f>
        <v>#NAME?</v>
      </c>
      <c r="E303" s="46" t="e">
        <f aca="false">E302+eta_4*(O302-E302)*Dt</f>
        <v>#NAME?</v>
      </c>
      <c r="F303" s="48" t="e">
        <f aca="false">F302+eta_5*(P302-F302)*Dt</f>
        <v>#NAME?</v>
      </c>
      <c r="G303" s="49" t="e">
        <f aca="false">G302+eta_6*(Q302-G302)*Dt</f>
        <v>#NAME?</v>
      </c>
      <c r="H303" s="50" t="e">
        <f aca="false">H302+eta_7*(R302-H302)*Dt</f>
        <v>#NAME?</v>
      </c>
      <c r="I303" s="51" t="e">
        <f aca="false">I302+eta_8*(S302-I302)*Dt</f>
        <v>#NAME?</v>
      </c>
      <c r="J303" s="52" t="e">
        <f aca="false">J302+eta_9*(T302-J302)*Dt</f>
        <v>#NAME?</v>
      </c>
      <c r="K303" s="53" t="e">
        <f aca="false">K302+eta_10*(U302-K302)*Dt</f>
        <v>#NAME?</v>
      </c>
      <c r="L303" s="46" t="e">
        <f aca="false">MAX(0,id_1*V303+sum_1*V303+IF(ssum_1&gt;0,ssum_1*V303/lamda_1,0)+slogistic_1*(1/(1+EXP(-s_1*(V303-t_1))))+alogistic_1*(((1/(1+EXP(-s_1*(V303-t_1))))-(1/(1+EXP(s_1*t_1))))*(1+EXP(-s_1*t_1))))</f>
        <v>#NAME?</v>
      </c>
      <c r="M303" s="46" t="e">
        <f aca="false">MAX(0,id_2*W303+sum_2*W303+IF(ssum_2&gt;0,ssum_2*W303/lamda_2,0)+slogistic_2*(1/(1+EXP(-s_2*(W303-t_2))))+alogistic_2*(((1/(1+EXP(-s_2*(W303-t_2))))-(1/(1+EXP(s_2*t_2))))*(1+EXP(-s_2*t_2))))</f>
        <v>#NAME?</v>
      </c>
      <c r="N303" s="46" t="e">
        <f aca="false">MAX(0,id_3*X303+sum_3*X303+IF(ssum_3&gt;0,ssum_3*X303/lamda_3,0)+slogistic_3*(1/(1+EXP(-s_3*(X303-t_3))))+alogistic_3*(((1/(1+EXP(-s_3*(X303-t_3))))-(1/(1+EXP(s_3*t_3))))*(1+EXP(-s_3*t_3))))</f>
        <v>#NAME?</v>
      </c>
      <c r="O303" s="46" t="e">
        <f aca="false">MAX(0,id_4*Y303+sum_4*Y303+IF(ssum_4&gt;0,ssum_4*Y303/lamda_4,0)+slogistic_4*(1/(1+EXP(-s_4*(Y303-t_4))))+alogistic_4*(((1/(1+EXP(-s_4*(Y303-t_4))))-(1/(1+EXP(s_4*t_4))))*(1+EXP(-s_4*t_4))))</f>
        <v>#NAME?</v>
      </c>
      <c r="P303" s="46" t="e">
        <f aca="false">MAX(0,id_5*Z303+sum_5*Z303+IF(ssum_5&gt;0,ssum_5*Z303/lamda_5,0)+slogistic_5*(1/(1+EXP(-s_5*(Z303-t_5))))+alogistic_5*(((1/(1+EXP(-s_5*(Z303-t_5))))-(1/(1+EXP(s_5*t_5))))*(1+EXP(-s_5*t_5))))</f>
        <v>#NAME?</v>
      </c>
      <c r="Q303" s="46" t="e">
        <f aca="false">MAX(0,id_6*AA303+sum_6*AA303+IF(ssum_6&gt;0,ssum_6*AA303/lamda_6,0)+slogistic_6*(1/(1+EXP(-s_6*(AA303-t_6))))+alogistic_6*(((1/(1+EXP(-s_6*(AA303-t_6))))-(1/(1+EXP(s_6*t_6))))*(1+EXP(-s_6*t_6))))</f>
        <v>#NAME?</v>
      </c>
      <c r="R303" s="46" t="e">
        <f aca="false">MAX(0,id_7*AB303+sum_7*AB303+IF(ssum_7&gt;0,ssum_7*AB303/lamda_7,0)+slogistic_7*(1/(1+EXP(-s_7*(AB303-t_7))))+alogistic_7*(((1/(1+EXP(-s_7*(AB303-t_7))))-(1/(1+EXP(s_7*t_7))))*(1+EXP(-s_7*t_7))))</f>
        <v>#NAME?</v>
      </c>
      <c r="S303" s="46" t="e">
        <f aca="false">MAX(0,id_8*AC303+sum_8*AC303+IF(ssum_8&gt;0,ssum_8*AC303/lamda_8,0)+slogistic_8*(1/(1+EXP(-s_8*(AC303-t_8))))+alogistic_8*(((1/(1+EXP(-s_8*(AC303-t_8))))-(1/(1+EXP(s_8*t_8))))*(1+EXP(-s_8*t_8))))</f>
        <v>#NAME?</v>
      </c>
      <c r="T303" s="46" t="e">
        <f aca="false">MAX(0,id_9*AD303+sum_9*AD303+IF(ssum_9&gt;0,ssum_9*AD303/lamda_9,0)+slogistic_9*(1/(1+EXP(-s_9*(AD303-t_9))))+alogistic_9*(((1/(1+EXP(-s_9*(AD303-t_9))))-(1/(1+EXP(s_9*t_9))))*(1+EXP(-s_9*t_9))))</f>
        <v>#NAME?</v>
      </c>
      <c r="U303" s="46" t="e">
        <f aca="false">MAX(0,id_10*AE303+sum_10*AE303+IF(ssum_10&gt;0,ssum_10*AE303/lamda_10,0)+slogistic_10*(1/(1+EXP(-s_10*(AE303-t_10))))+alogistic_10*(((1/(1+EXP(-s_10*(AE303-t_10))))-(1/(1+EXP(s_10*t_10))))*(1+EXP(-s_10*t_10))))</f>
        <v>#NAME?</v>
      </c>
      <c r="V303" s="46" t="e">
        <f aca="false">w_1_1*B303+w_2_1*C303+w_3_1*D303+w_4_1*E303+w_5_1*F303+w_6_1*G303+w_7_1*H303+w_8_1*I303+w_9_1*J303+w_10_1*K303</f>
        <v>#NAME?</v>
      </c>
      <c r="W303" s="46" t="e">
        <f aca="false">w_1_2*B303+w_2_2*C303+w_3_2*D303+w_4_2*E303+w_5_2*F303+w_5_2*G303+w_7_2*H303+w_8_2*I303+w_9_2*J303+w_10_2*K303</f>
        <v>#NAME?</v>
      </c>
      <c r="X303" s="46" t="e">
        <f aca="false">w_1_3*B303+w_2_3*C303+matrix!$E$6*D303+matrix!$E$7*E303+matrix!$E$8*F303+matrix!$E$9*G303+matrix!$E$10*H303+matrix!$E$11*I303+matrix!$E$12*J303+matrix!$E$13*K303</f>
        <v>#NAME?</v>
      </c>
      <c r="Y303" s="46" t="e">
        <f aca="false">w_1_4*B303+w_2_4*C303+w_3_4*D303+w_4_4*E303+w_5_4*F303+w_6_4*G303+w_7_4*H303+w_8_4*I303+w_9_4*J303+w_10_4*K303</f>
        <v>#NAME?</v>
      </c>
      <c r="Z303" s="46" t="e">
        <f aca="false">w_1_5*B303+w_2_5*C303+w_3_5*D303+w_4_5*E303+w_5_5*F303+w_6_5*G303+w_7_5*H303+w_8_5*I303+w_9_5*J303+w_10_5*K303</f>
        <v>#NAME?</v>
      </c>
      <c r="AA303" s="46" t="e">
        <f aca="false">w_1_6*B303+w_2_6*C303+w_3_6*D303+w_4_6*E303+w_5_6*F303+w_6_6*G303+w_7_6*H303+w_8_6*I303+w_9_6*J303+w_10_6*K303</f>
        <v>#NAME?</v>
      </c>
      <c r="AB303" s="46" t="e">
        <f aca="false">w_1_7*B303+w_2_7*C303+w_3_7*D303+w_4_7*E303+w_5_7*F303+w_6_7*G303+w_7_7*H303+w_8_7*I303+w_9_7*J303+w_10_7*K303</f>
        <v>#NAME?</v>
      </c>
      <c r="AC303" s="46" t="e">
        <f aca="false">w_1_8*B303+w_2_8*C303+w_3_8*D303+w_4_8*E303+w_5_8*F303+w_6_8*G303+w_7_8*H303+w_8_8*I303+w_9_8*J303+w_10_8*K303</f>
        <v>#NAME?</v>
      </c>
      <c r="AD303" s="46" t="e">
        <f aca="false">w_1_9*B303+w_2_9*C303+w_3_9*D303+w_4_9*E303+w_5_9*F303+w_6_9*G303+w_7_9*H303+w_8_9*I303+w_9_9*J303+w_10_9*K303</f>
        <v>#NAME?</v>
      </c>
      <c r="AE303" s="46" t="e">
        <f aca="false">w_1_10*B303+w_2_10*C303+w_3_10*D303+w_4_10*E303+w_5_10*F303+w_6_10*G303+w_7_10*H303+w_8_10*I303+w_9_10*J303+w_10_10*K303</f>
        <v>#NAME?</v>
      </c>
    </row>
    <row r="304" customFormat="false" ht="15" hidden="false" customHeight="false" outlineLevel="0" collapsed="false">
      <c r="A304" s="0" t="n">
        <f aca="false">A303+$B$1</f>
        <v>299</v>
      </c>
      <c r="B304" s="45" t="e">
        <f aca="false">B303+eta_1*(L303-B303)*Dt</f>
        <v>#NAME?</v>
      </c>
      <c r="C304" s="46" t="e">
        <f aca="false">C303+eta_2*(M303-C303)*Dt</f>
        <v>#NAME?</v>
      </c>
      <c r="D304" s="47" t="e">
        <f aca="false">D303+eta_3*(N303-D303)*Dt</f>
        <v>#NAME?</v>
      </c>
      <c r="E304" s="46" t="e">
        <f aca="false">E303+eta_4*(O303-E303)*Dt</f>
        <v>#NAME?</v>
      </c>
      <c r="F304" s="48" t="e">
        <f aca="false">F303+eta_5*(P303-F303)*Dt</f>
        <v>#NAME?</v>
      </c>
      <c r="G304" s="49" t="e">
        <f aca="false">G303+eta_6*(Q303-G303)*Dt</f>
        <v>#NAME?</v>
      </c>
      <c r="H304" s="50" t="e">
        <f aca="false">H303+eta_7*(R303-H303)*Dt</f>
        <v>#NAME?</v>
      </c>
      <c r="I304" s="51" t="e">
        <f aca="false">I303+eta_8*(S303-I303)*Dt</f>
        <v>#NAME?</v>
      </c>
      <c r="J304" s="52" t="e">
        <f aca="false">J303+eta_9*(T303-J303)*Dt</f>
        <v>#NAME?</v>
      </c>
      <c r="K304" s="53" t="e">
        <f aca="false">K303+eta_10*(U303-K303)*Dt</f>
        <v>#NAME?</v>
      </c>
      <c r="L304" s="46" t="e">
        <f aca="false">MAX(0,id_1*V304+sum_1*V304+IF(ssum_1&gt;0,ssum_1*V304/lamda_1,0)+slogistic_1*(1/(1+EXP(-s_1*(V304-t_1))))+alogistic_1*(((1/(1+EXP(-s_1*(V304-t_1))))-(1/(1+EXP(s_1*t_1))))*(1+EXP(-s_1*t_1))))</f>
        <v>#NAME?</v>
      </c>
      <c r="M304" s="46" t="e">
        <f aca="false">MAX(0,id_2*W304+sum_2*W304+IF(ssum_2&gt;0,ssum_2*W304/lamda_2,0)+slogistic_2*(1/(1+EXP(-s_2*(W304-t_2))))+alogistic_2*(((1/(1+EXP(-s_2*(W304-t_2))))-(1/(1+EXP(s_2*t_2))))*(1+EXP(-s_2*t_2))))</f>
        <v>#NAME?</v>
      </c>
      <c r="N304" s="46" t="e">
        <f aca="false">MAX(0,id_3*X304+sum_3*X304+IF(ssum_3&gt;0,ssum_3*X304/lamda_3,0)+slogistic_3*(1/(1+EXP(-s_3*(X304-t_3))))+alogistic_3*(((1/(1+EXP(-s_3*(X304-t_3))))-(1/(1+EXP(s_3*t_3))))*(1+EXP(-s_3*t_3))))</f>
        <v>#NAME?</v>
      </c>
      <c r="O304" s="46" t="e">
        <f aca="false">MAX(0,id_4*Y304+sum_4*Y304+IF(ssum_4&gt;0,ssum_4*Y304/lamda_4,0)+slogistic_4*(1/(1+EXP(-s_4*(Y304-t_4))))+alogistic_4*(((1/(1+EXP(-s_4*(Y304-t_4))))-(1/(1+EXP(s_4*t_4))))*(1+EXP(-s_4*t_4))))</f>
        <v>#NAME?</v>
      </c>
      <c r="P304" s="46" t="e">
        <f aca="false">MAX(0,id_5*Z304+sum_5*Z304+IF(ssum_5&gt;0,ssum_5*Z304/lamda_5,0)+slogistic_5*(1/(1+EXP(-s_5*(Z304-t_5))))+alogistic_5*(((1/(1+EXP(-s_5*(Z304-t_5))))-(1/(1+EXP(s_5*t_5))))*(1+EXP(-s_5*t_5))))</f>
        <v>#NAME?</v>
      </c>
      <c r="Q304" s="46" t="e">
        <f aca="false">MAX(0,id_6*AA304+sum_6*AA304+IF(ssum_6&gt;0,ssum_6*AA304/lamda_6,0)+slogistic_6*(1/(1+EXP(-s_6*(AA304-t_6))))+alogistic_6*(((1/(1+EXP(-s_6*(AA304-t_6))))-(1/(1+EXP(s_6*t_6))))*(1+EXP(-s_6*t_6))))</f>
        <v>#NAME?</v>
      </c>
      <c r="R304" s="46" t="e">
        <f aca="false">MAX(0,id_7*AB304+sum_7*AB304+IF(ssum_7&gt;0,ssum_7*AB304/lamda_7,0)+slogistic_7*(1/(1+EXP(-s_7*(AB304-t_7))))+alogistic_7*(((1/(1+EXP(-s_7*(AB304-t_7))))-(1/(1+EXP(s_7*t_7))))*(1+EXP(-s_7*t_7))))</f>
        <v>#NAME?</v>
      </c>
      <c r="S304" s="46" t="e">
        <f aca="false">MAX(0,id_8*AC304+sum_8*AC304+IF(ssum_8&gt;0,ssum_8*AC304/lamda_8,0)+slogistic_8*(1/(1+EXP(-s_8*(AC304-t_8))))+alogistic_8*(((1/(1+EXP(-s_8*(AC304-t_8))))-(1/(1+EXP(s_8*t_8))))*(1+EXP(-s_8*t_8))))</f>
        <v>#NAME?</v>
      </c>
      <c r="T304" s="46" t="e">
        <f aca="false">MAX(0,id_9*AD304+sum_9*AD304+IF(ssum_9&gt;0,ssum_9*AD304/lamda_9,0)+slogistic_9*(1/(1+EXP(-s_9*(AD304-t_9))))+alogistic_9*(((1/(1+EXP(-s_9*(AD304-t_9))))-(1/(1+EXP(s_9*t_9))))*(1+EXP(-s_9*t_9))))</f>
        <v>#NAME?</v>
      </c>
      <c r="U304" s="46" t="e">
        <f aca="false">MAX(0,id_10*AE304+sum_10*AE304+IF(ssum_10&gt;0,ssum_10*AE304/lamda_10,0)+slogistic_10*(1/(1+EXP(-s_10*(AE304-t_10))))+alogistic_10*(((1/(1+EXP(-s_10*(AE304-t_10))))-(1/(1+EXP(s_10*t_10))))*(1+EXP(-s_10*t_10))))</f>
        <v>#NAME?</v>
      </c>
      <c r="V304" s="46" t="e">
        <f aca="false">w_1_1*B304+w_2_1*C304+w_3_1*D304+w_4_1*E304+w_5_1*F304+w_6_1*G304+w_7_1*H304+w_8_1*I304+w_9_1*J304+w_10_1*K304</f>
        <v>#NAME?</v>
      </c>
      <c r="W304" s="46" t="e">
        <f aca="false">w_1_2*B304+w_2_2*C304+w_3_2*D304+w_4_2*E304+w_5_2*F304+w_5_2*G304+w_7_2*H304+w_8_2*I304+w_9_2*J304+w_10_2*K304</f>
        <v>#NAME?</v>
      </c>
      <c r="X304" s="46" t="e">
        <f aca="false">w_1_3*B304+w_2_3*C304+matrix!$E$6*D304+matrix!$E$7*E304+matrix!$E$8*F304+matrix!$E$9*G304+matrix!$E$10*H304+matrix!$E$11*I304+matrix!$E$12*J304+matrix!$E$13*K304</f>
        <v>#NAME?</v>
      </c>
      <c r="Y304" s="46" t="e">
        <f aca="false">w_1_4*B304+w_2_4*C304+w_3_4*D304+w_4_4*E304+w_5_4*F304+w_6_4*G304+w_7_4*H304+w_8_4*I304+w_9_4*J304+w_10_4*K304</f>
        <v>#NAME?</v>
      </c>
      <c r="Z304" s="46" t="e">
        <f aca="false">w_1_5*B304+w_2_5*C304+w_3_5*D304+w_4_5*E304+w_5_5*F304+w_6_5*G304+w_7_5*H304+w_8_5*I304+w_9_5*J304+w_10_5*K304</f>
        <v>#NAME?</v>
      </c>
      <c r="AA304" s="46" t="e">
        <f aca="false">w_1_6*B304+w_2_6*C304+w_3_6*D304+w_4_6*E304+w_5_6*F304+w_6_6*G304+w_7_6*H304+w_8_6*I304+w_9_6*J304+w_10_6*K304</f>
        <v>#NAME?</v>
      </c>
      <c r="AB304" s="46" t="e">
        <f aca="false">w_1_7*B304+w_2_7*C304+w_3_7*D304+w_4_7*E304+w_5_7*F304+w_6_7*G304+w_7_7*H304+w_8_7*I304+w_9_7*J304+w_10_7*K304</f>
        <v>#NAME?</v>
      </c>
      <c r="AC304" s="46" t="e">
        <f aca="false">w_1_8*B304+w_2_8*C304+w_3_8*D304+w_4_8*E304+w_5_8*F304+w_6_8*G304+w_7_8*H304+w_8_8*I304+w_9_8*J304+w_10_8*K304</f>
        <v>#NAME?</v>
      </c>
      <c r="AD304" s="46" t="e">
        <f aca="false">w_1_9*B304+w_2_9*C304+w_3_9*D304+w_4_9*E304+w_5_9*F304+w_6_9*G304+w_7_9*H304+w_8_9*I304+w_9_9*J304+w_10_9*K304</f>
        <v>#NAME?</v>
      </c>
      <c r="AE304" s="46" t="e">
        <f aca="false">w_1_10*B304+w_2_10*C304+w_3_10*D304+w_4_10*E304+w_5_10*F304+w_6_10*G304+w_7_10*H304+w_8_10*I304+w_9_10*J304+w_10_10*K304</f>
        <v>#NAME?</v>
      </c>
    </row>
    <row r="305" customFormat="false" ht="15" hidden="false" customHeight="false" outlineLevel="0" collapsed="false">
      <c r="A305" s="0" t="n">
        <f aca="false">A304+$B$1</f>
        <v>300</v>
      </c>
      <c r="B305" s="45" t="e">
        <f aca="false">B304+eta_1*(L304-B304)*Dt</f>
        <v>#NAME?</v>
      </c>
      <c r="C305" s="46" t="e">
        <f aca="false">C304+eta_2*(M304-C304)*Dt</f>
        <v>#NAME?</v>
      </c>
      <c r="D305" s="47" t="e">
        <f aca="false">D304+eta_3*(N304-D304)*Dt</f>
        <v>#NAME?</v>
      </c>
      <c r="E305" s="46" t="e">
        <f aca="false">E304+eta_4*(O304-E304)*Dt</f>
        <v>#NAME?</v>
      </c>
      <c r="F305" s="48" t="e">
        <f aca="false">F304+eta_5*(P304-F304)*Dt</f>
        <v>#NAME?</v>
      </c>
      <c r="G305" s="49" t="e">
        <f aca="false">G304+eta_6*(Q304-G304)*Dt</f>
        <v>#NAME?</v>
      </c>
      <c r="H305" s="50" t="e">
        <f aca="false">H304+eta_7*(R304-H304)*Dt</f>
        <v>#NAME?</v>
      </c>
      <c r="I305" s="51" t="e">
        <f aca="false">I304+eta_8*(S304-I304)*Dt</f>
        <v>#NAME?</v>
      </c>
      <c r="J305" s="52" t="e">
        <f aca="false">J304+eta_9*(T304-J304)*Dt</f>
        <v>#NAME?</v>
      </c>
      <c r="K305" s="53" t="e">
        <f aca="false">K304+eta_10*(U304-K304)*Dt</f>
        <v>#NAME?</v>
      </c>
      <c r="L305" s="46" t="e">
        <f aca="false">MAX(0,id_1*V305+sum_1*V305+IF(ssum_1&gt;0,ssum_1*V305/lamda_1,0)+slogistic_1*(1/(1+EXP(-s_1*(V305-t_1))))+alogistic_1*(((1/(1+EXP(-s_1*(V305-t_1))))-(1/(1+EXP(s_1*t_1))))*(1+EXP(-s_1*t_1))))</f>
        <v>#NAME?</v>
      </c>
      <c r="M305" s="46" t="e">
        <f aca="false">MAX(0,id_2*W305+sum_2*W305+IF(ssum_2&gt;0,ssum_2*W305/lamda_2,0)+slogistic_2*(1/(1+EXP(-s_2*(W305-t_2))))+alogistic_2*(((1/(1+EXP(-s_2*(W305-t_2))))-(1/(1+EXP(s_2*t_2))))*(1+EXP(-s_2*t_2))))</f>
        <v>#NAME?</v>
      </c>
      <c r="N305" s="46" t="e">
        <f aca="false">MAX(0,id_3*X305+sum_3*X305+IF(ssum_3&gt;0,ssum_3*X305/lamda_3,0)+slogistic_3*(1/(1+EXP(-s_3*(X305-t_3))))+alogistic_3*(((1/(1+EXP(-s_3*(X305-t_3))))-(1/(1+EXP(s_3*t_3))))*(1+EXP(-s_3*t_3))))</f>
        <v>#NAME?</v>
      </c>
      <c r="O305" s="46" t="e">
        <f aca="false">MAX(0,id_4*Y305+sum_4*Y305+IF(ssum_4&gt;0,ssum_4*Y305/lamda_4,0)+slogistic_4*(1/(1+EXP(-s_4*(Y305-t_4))))+alogistic_4*(((1/(1+EXP(-s_4*(Y305-t_4))))-(1/(1+EXP(s_4*t_4))))*(1+EXP(-s_4*t_4))))</f>
        <v>#NAME?</v>
      </c>
      <c r="P305" s="46" t="e">
        <f aca="false">MAX(0,id_5*Z305+sum_5*Z305+IF(ssum_5&gt;0,ssum_5*Z305/lamda_5,0)+slogistic_5*(1/(1+EXP(-s_5*(Z305-t_5))))+alogistic_5*(((1/(1+EXP(-s_5*(Z305-t_5))))-(1/(1+EXP(s_5*t_5))))*(1+EXP(-s_5*t_5))))</f>
        <v>#NAME?</v>
      </c>
      <c r="Q305" s="46" t="e">
        <f aca="false">MAX(0,id_6*AA305+sum_6*AA305+IF(ssum_6&gt;0,ssum_6*AA305/lamda_6,0)+slogistic_6*(1/(1+EXP(-s_6*(AA305-t_6))))+alogistic_6*(((1/(1+EXP(-s_6*(AA305-t_6))))-(1/(1+EXP(s_6*t_6))))*(1+EXP(-s_6*t_6))))</f>
        <v>#NAME?</v>
      </c>
      <c r="R305" s="46" t="e">
        <f aca="false">MAX(0,id_7*AB305+sum_7*AB305+IF(ssum_7&gt;0,ssum_7*AB305/lamda_7,0)+slogistic_7*(1/(1+EXP(-s_7*(AB305-t_7))))+alogistic_7*(((1/(1+EXP(-s_7*(AB305-t_7))))-(1/(1+EXP(s_7*t_7))))*(1+EXP(-s_7*t_7))))</f>
        <v>#NAME?</v>
      </c>
      <c r="S305" s="46" t="e">
        <f aca="false">MAX(0,id_8*AC305+sum_8*AC305+IF(ssum_8&gt;0,ssum_8*AC305/lamda_8,0)+slogistic_8*(1/(1+EXP(-s_8*(AC305-t_8))))+alogistic_8*(((1/(1+EXP(-s_8*(AC305-t_8))))-(1/(1+EXP(s_8*t_8))))*(1+EXP(-s_8*t_8))))</f>
        <v>#NAME?</v>
      </c>
      <c r="T305" s="46" t="e">
        <f aca="false">MAX(0,id_9*AD305+sum_9*AD305+IF(ssum_9&gt;0,ssum_9*AD305/lamda_9,0)+slogistic_9*(1/(1+EXP(-s_9*(AD305-t_9))))+alogistic_9*(((1/(1+EXP(-s_9*(AD305-t_9))))-(1/(1+EXP(s_9*t_9))))*(1+EXP(-s_9*t_9))))</f>
        <v>#NAME?</v>
      </c>
      <c r="U305" s="46" t="e">
        <f aca="false">MAX(0,id_10*AE305+sum_10*AE305+IF(ssum_10&gt;0,ssum_10*AE305/lamda_10,0)+slogistic_10*(1/(1+EXP(-s_10*(AE305-t_10))))+alogistic_10*(((1/(1+EXP(-s_10*(AE305-t_10))))-(1/(1+EXP(s_10*t_10))))*(1+EXP(-s_10*t_10))))</f>
        <v>#NAME?</v>
      </c>
      <c r="V305" s="46" t="e">
        <f aca="false">w_1_1*B305+w_2_1*C305+w_3_1*D305+w_4_1*E305+w_5_1*F305+w_6_1*G305+w_7_1*H305+w_8_1*I305+w_9_1*J305+w_10_1*K305</f>
        <v>#NAME?</v>
      </c>
      <c r="W305" s="46" t="e">
        <f aca="false">w_1_2*B305+w_2_2*C305+w_3_2*D305+w_4_2*E305+w_5_2*F305+w_5_2*G305+w_7_2*H305+w_8_2*I305+w_9_2*J305+w_10_2*K305</f>
        <v>#NAME?</v>
      </c>
      <c r="X305" s="46" t="e">
        <f aca="false">w_1_3*B305+w_2_3*C305+matrix!$E$6*D305+matrix!$E$7*E305+matrix!$E$8*F305+matrix!$E$9*G305+matrix!$E$10*H305+matrix!$E$11*I305+matrix!$E$12*J305+matrix!$E$13*K305</f>
        <v>#NAME?</v>
      </c>
      <c r="Y305" s="46" t="e">
        <f aca="false">w_1_4*B305+w_2_4*C305+w_3_4*D305+w_4_4*E305+w_5_4*F305+w_6_4*G305+w_7_4*H305+w_8_4*I305+w_9_4*J305+w_10_4*K305</f>
        <v>#NAME?</v>
      </c>
      <c r="Z305" s="46" t="e">
        <f aca="false">w_1_5*B305+w_2_5*C305+w_3_5*D305+w_4_5*E305+w_5_5*F305+w_6_5*G305+w_7_5*H305+w_8_5*I305+w_9_5*J305+w_10_5*K305</f>
        <v>#NAME?</v>
      </c>
      <c r="AA305" s="46" t="e">
        <f aca="false">w_1_6*B305+w_2_6*C305+w_3_6*D305+w_4_6*E305+w_5_6*F305+w_6_6*G305+w_7_6*H305+w_8_6*I305+w_9_6*J305+w_10_6*K305</f>
        <v>#NAME?</v>
      </c>
      <c r="AB305" s="46" t="e">
        <f aca="false">w_1_7*B305+w_2_7*C305+w_3_7*D305+w_4_7*E305+w_5_7*F305+w_6_7*G305+w_7_7*H305+w_8_7*I305+w_9_7*J305+w_10_7*K305</f>
        <v>#NAME?</v>
      </c>
      <c r="AC305" s="46" t="e">
        <f aca="false">w_1_8*B305+w_2_8*C305+w_3_8*D305+w_4_8*E305+w_5_8*F305+w_6_8*G305+w_7_8*H305+w_8_8*I305+w_9_8*J305+w_10_8*K305</f>
        <v>#NAME?</v>
      </c>
      <c r="AD305" s="46" t="e">
        <f aca="false">w_1_9*B305+w_2_9*C305+w_3_9*D305+w_4_9*E305+w_5_9*F305+w_6_9*G305+w_7_9*H305+w_8_9*I305+w_9_9*J305+w_10_9*K305</f>
        <v>#NAME?</v>
      </c>
      <c r="AE305" s="46" t="e">
        <f aca="false">w_1_10*B305+w_2_10*C305+w_3_10*D305+w_4_10*E305+w_5_10*F305+w_6_10*G305+w_7_10*H305+w_8_10*I305+w_9_10*J305+w_10_10*K305</f>
        <v>#NAME?</v>
      </c>
    </row>
    <row r="306" customFormat="false" ht="15" hidden="false" customHeight="false" outlineLevel="0" collapsed="false">
      <c r="A306" s="0" t="n">
        <f aca="false">A305+$B$1</f>
        <v>301</v>
      </c>
      <c r="B306" s="45" t="e">
        <f aca="false">B305+eta_1*(L305-B305)*Dt</f>
        <v>#NAME?</v>
      </c>
      <c r="C306" s="46" t="e">
        <f aca="false">C305+eta_2*(M305-C305)*Dt</f>
        <v>#NAME?</v>
      </c>
      <c r="D306" s="47" t="e">
        <f aca="false">D305+eta_3*(N305-D305)*Dt</f>
        <v>#NAME?</v>
      </c>
      <c r="E306" s="46" t="e">
        <f aca="false">E305+eta_4*(O305-E305)*Dt</f>
        <v>#NAME?</v>
      </c>
      <c r="F306" s="48" t="e">
        <f aca="false">F305+eta_5*(P305-F305)*Dt</f>
        <v>#NAME?</v>
      </c>
      <c r="G306" s="49" t="e">
        <f aca="false">G305+eta_6*(Q305-G305)*Dt</f>
        <v>#NAME?</v>
      </c>
      <c r="H306" s="50" t="e">
        <f aca="false">H305+eta_7*(R305-H305)*Dt</f>
        <v>#NAME?</v>
      </c>
      <c r="I306" s="51" t="e">
        <f aca="false">I305+eta_8*(S305-I305)*Dt</f>
        <v>#NAME?</v>
      </c>
      <c r="J306" s="52" t="e">
        <f aca="false">J305+eta_9*(T305-J305)*Dt</f>
        <v>#NAME?</v>
      </c>
      <c r="K306" s="53" t="e">
        <f aca="false">K305+eta_10*(U305-K305)*Dt</f>
        <v>#NAME?</v>
      </c>
      <c r="L306" s="46" t="e">
        <f aca="false">MAX(0,id_1*V306+sum_1*V306+IF(ssum_1&gt;0,ssum_1*V306/lamda_1,0)+slogistic_1*(1/(1+EXP(-s_1*(V306-t_1))))+alogistic_1*(((1/(1+EXP(-s_1*(V306-t_1))))-(1/(1+EXP(s_1*t_1))))*(1+EXP(-s_1*t_1))))</f>
        <v>#NAME?</v>
      </c>
      <c r="M306" s="46" t="e">
        <f aca="false">MAX(0,id_2*W306+sum_2*W306+IF(ssum_2&gt;0,ssum_2*W306/lamda_2,0)+slogistic_2*(1/(1+EXP(-s_2*(W306-t_2))))+alogistic_2*(((1/(1+EXP(-s_2*(W306-t_2))))-(1/(1+EXP(s_2*t_2))))*(1+EXP(-s_2*t_2))))</f>
        <v>#NAME?</v>
      </c>
      <c r="N306" s="46" t="e">
        <f aca="false">MAX(0,id_3*X306+sum_3*X306+IF(ssum_3&gt;0,ssum_3*X306/lamda_3,0)+slogistic_3*(1/(1+EXP(-s_3*(X306-t_3))))+alogistic_3*(((1/(1+EXP(-s_3*(X306-t_3))))-(1/(1+EXP(s_3*t_3))))*(1+EXP(-s_3*t_3))))</f>
        <v>#NAME?</v>
      </c>
      <c r="O306" s="46" t="e">
        <f aca="false">MAX(0,id_4*Y306+sum_4*Y306+IF(ssum_4&gt;0,ssum_4*Y306/lamda_4,0)+slogistic_4*(1/(1+EXP(-s_4*(Y306-t_4))))+alogistic_4*(((1/(1+EXP(-s_4*(Y306-t_4))))-(1/(1+EXP(s_4*t_4))))*(1+EXP(-s_4*t_4))))</f>
        <v>#NAME?</v>
      </c>
      <c r="P306" s="46" t="e">
        <f aca="false">MAX(0,id_5*Z306+sum_5*Z306+IF(ssum_5&gt;0,ssum_5*Z306/lamda_5,0)+slogistic_5*(1/(1+EXP(-s_5*(Z306-t_5))))+alogistic_5*(((1/(1+EXP(-s_5*(Z306-t_5))))-(1/(1+EXP(s_5*t_5))))*(1+EXP(-s_5*t_5))))</f>
        <v>#NAME?</v>
      </c>
      <c r="Q306" s="46" t="e">
        <f aca="false">MAX(0,id_6*AA306+sum_6*AA306+IF(ssum_6&gt;0,ssum_6*AA306/lamda_6,0)+slogistic_6*(1/(1+EXP(-s_6*(AA306-t_6))))+alogistic_6*(((1/(1+EXP(-s_6*(AA306-t_6))))-(1/(1+EXP(s_6*t_6))))*(1+EXP(-s_6*t_6))))</f>
        <v>#NAME?</v>
      </c>
      <c r="R306" s="46" t="e">
        <f aca="false">MAX(0,id_7*AB306+sum_7*AB306+IF(ssum_7&gt;0,ssum_7*AB306/lamda_7,0)+slogistic_7*(1/(1+EXP(-s_7*(AB306-t_7))))+alogistic_7*(((1/(1+EXP(-s_7*(AB306-t_7))))-(1/(1+EXP(s_7*t_7))))*(1+EXP(-s_7*t_7))))</f>
        <v>#NAME?</v>
      </c>
      <c r="S306" s="46" t="e">
        <f aca="false">MAX(0,id_8*AC306+sum_8*AC306+IF(ssum_8&gt;0,ssum_8*AC306/lamda_8,0)+slogistic_8*(1/(1+EXP(-s_8*(AC306-t_8))))+alogistic_8*(((1/(1+EXP(-s_8*(AC306-t_8))))-(1/(1+EXP(s_8*t_8))))*(1+EXP(-s_8*t_8))))</f>
        <v>#NAME?</v>
      </c>
      <c r="T306" s="46" t="e">
        <f aca="false">MAX(0,id_9*AD306+sum_9*AD306+IF(ssum_9&gt;0,ssum_9*AD306/lamda_9,0)+slogistic_9*(1/(1+EXP(-s_9*(AD306-t_9))))+alogistic_9*(((1/(1+EXP(-s_9*(AD306-t_9))))-(1/(1+EXP(s_9*t_9))))*(1+EXP(-s_9*t_9))))</f>
        <v>#NAME?</v>
      </c>
      <c r="U306" s="46" t="e">
        <f aca="false">MAX(0,id_10*AE306+sum_10*AE306+IF(ssum_10&gt;0,ssum_10*AE306/lamda_10,0)+slogistic_10*(1/(1+EXP(-s_10*(AE306-t_10))))+alogistic_10*(((1/(1+EXP(-s_10*(AE306-t_10))))-(1/(1+EXP(s_10*t_10))))*(1+EXP(-s_10*t_10))))</f>
        <v>#NAME?</v>
      </c>
      <c r="V306" s="46" t="e">
        <f aca="false">w_1_1*B306+w_2_1*C306+w_3_1*D306+w_4_1*E306+w_5_1*F306+w_6_1*G306+w_7_1*H306+w_8_1*I306+w_9_1*J306+w_10_1*K306</f>
        <v>#NAME?</v>
      </c>
      <c r="W306" s="46" t="e">
        <f aca="false">w_1_2*B306+w_2_2*C306+w_3_2*D306+w_4_2*E306+w_5_2*F306+w_5_2*G306+w_7_2*H306+w_8_2*I306+w_9_2*J306+w_10_2*K306</f>
        <v>#NAME?</v>
      </c>
      <c r="X306" s="46" t="e">
        <f aca="false">w_1_3*B306+w_2_3*C306+matrix!$E$6*D306+matrix!$E$7*E306+matrix!$E$8*F306+matrix!$E$9*G306+matrix!$E$10*H306+matrix!$E$11*I306+matrix!$E$12*J306+matrix!$E$13*K306</f>
        <v>#NAME?</v>
      </c>
      <c r="Y306" s="46" t="e">
        <f aca="false">w_1_4*B306+w_2_4*C306+w_3_4*D306+w_4_4*E306+w_5_4*F306+w_6_4*G306+w_7_4*H306+w_8_4*I306+w_9_4*J306+w_10_4*K306</f>
        <v>#NAME?</v>
      </c>
      <c r="Z306" s="46" t="e">
        <f aca="false">w_1_5*B306+w_2_5*C306+w_3_5*D306+w_4_5*E306+w_5_5*F306+w_6_5*G306+w_7_5*H306+w_8_5*I306+w_9_5*J306+w_10_5*K306</f>
        <v>#NAME?</v>
      </c>
      <c r="AA306" s="46" t="e">
        <f aca="false">w_1_6*B306+w_2_6*C306+w_3_6*D306+w_4_6*E306+w_5_6*F306+w_6_6*G306+w_7_6*H306+w_8_6*I306+w_9_6*J306+w_10_6*K306</f>
        <v>#NAME?</v>
      </c>
      <c r="AB306" s="46" t="e">
        <f aca="false">w_1_7*B306+w_2_7*C306+w_3_7*D306+w_4_7*E306+w_5_7*F306+w_6_7*G306+w_7_7*H306+w_8_7*I306+w_9_7*J306+w_10_7*K306</f>
        <v>#NAME?</v>
      </c>
      <c r="AC306" s="46" t="e">
        <f aca="false">w_1_8*B306+w_2_8*C306+w_3_8*D306+w_4_8*E306+w_5_8*F306+w_6_8*G306+w_7_8*H306+w_8_8*I306+w_9_8*J306+w_10_8*K306</f>
        <v>#NAME?</v>
      </c>
      <c r="AD306" s="46" t="e">
        <f aca="false">w_1_9*B306+w_2_9*C306+w_3_9*D306+w_4_9*E306+w_5_9*F306+w_6_9*G306+w_7_9*H306+w_8_9*I306+w_9_9*J306+w_10_9*K306</f>
        <v>#NAME?</v>
      </c>
      <c r="AE306" s="46" t="e">
        <f aca="false">w_1_10*B306+w_2_10*C306+w_3_10*D306+w_4_10*E306+w_5_10*F306+w_6_10*G306+w_7_10*H306+w_8_10*I306+w_9_10*J306+w_10_10*K306</f>
        <v>#NAME?</v>
      </c>
    </row>
    <row r="307" customFormat="false" ht="15" hidden="false" customHeight="false" outlineLevel="0" collapsed="false">
      <c r="A307" s="0" t="n">
        <f aca="false">A306+$B$1</f>
        <v>302</v>
      </c>
      <c r="B307" s="45" t="e">
        <f aca="false">B306+eta_1*(L306-B306)*Dt</f>
        <v>#NAME?</v>
      </c>
      <c r="C307" s="46" t="e">
        <f aca="false">C306+eta_2*(M306-C306)*Dt</f>
        <v>#NAME?</v>
      </c>
      <c r="D307" s="47" t="e">
        <f aca="false">D306+eta_3*(N306-D306)*Dt</f>
        <v>#NAME?</v>
      </c>
      <c r="E307" s="46" t="e">
        <f aca="false">E306+eta_4*(O306-E306)*Dt</f>
        <v>#NAME?</v>
      </c>
      <c r="F307" s="48" t="e">
        <f aca="false">F306+eta_5*(P306-F306)*Dt</f>
        <v>#NAME?</v>
      </c>
      <c r="G307" s="49" t="e">
        <f aca="false">G306+eta_6*(Q306-G306)*Dt</f>
        <v>#NAME?</v>
      </c>
      <c r="H307" s="50" t="e">
        <f aca="false">H306+eta_7*(R306-H306)*Dt</f>
        <v>#NAME?</v>
      </c>
      <c r="I307" s="51" t="e">
        <f aca="false">I306+eta_8*(S306-I306)*Dt</f>
        <v>#NAME?</v>
      </c>
      <c r="J307" s="52" t="e">
        <f aca="false">J306+eta_9*(T306-J306)*Dt</f>
        <v>#NAME?</v>
      </c>
      <c r="K307" s="53" t="e">
        <f aca="false">K306+eta_10*(U306-K306)*Dt</f>
        <v>#NAME?</v>
      </c>
      <c r="L307" s="46" t="e">
        <f aca="false">MAX(0,id_1*V307+sum_1*V307+IF(ssum_1&gt;0,ssum_1*V307/lamda_1,0)+slogistic_1*(1/(1+EXP(-s_1*(V307-t_1))))+alogistic_1*(((1/(1+EXP(-s_1*(V307-t_1))))-(1/(1+EXP(s_1*t_1))))*(1+EXP(-s_1*t_1))))</f>
        <v>#NAME?</v>
      </c>
      <c r="M307" s="46" t="e">
        <f aca="false">MAX(0,id_2*W307+sum_2*W307+IF(ssum_2&gt;0,ssum_2*W307/lamda_2,0)+slogistic_2*(1/(1+EXP(-s_2*(W307-t_2))))+alogistic_2*(((1/(1+EXP(-s_2*(W307-t_2))))-(1/(1+EXP(s_2*t_2))))*(1+EXP(-s_2*t_2))))</f>
        <v>#NAME?</v>
      </c>
      <c r="N307" s="46" t="e">
        <f aca="false">MAX(0,id_3*X307+sum_3*X307+IF(ssum_3&gt;0,ssum_3*X307/lamda_3,0)+slogistic_3*(1/(1+EXP(-s_3*(X307-t_3))))+alogistic_3*(((1/(1+EXP(-s_3*(X307-t_3))))-(1/(1+EXP(s_3*t_3))))*(1+EXP(-s_3*t_3))))</f>
        <v>#NAME?</v>
      </c>
      <c r="O307" s="46" t="e">
        <f aca="false">MAX(0,id_4*Y307+sum_4*Y307+IF(ssum_4&gt;0,ssum_4*Y307/lamda_4,0)+slogistic_4*(1/(1+EXP(-s_4*(Y307-t_4))))+alogistic_4*(((1/(1+EXP(-s_4*(Y307-t_4))))-(1/(1+EXP(s_4*t_4))))*(1+EXP(-s_4*t_4))))</f>
        <v>#NAME?</v>
      </c>
      <c r="P307" s="46" t="e">
        <f aca="false">MAX(0,id_5*Z307+sum_5*Z307+IF(ssum_5&gt;0,ssum_5*Z307/lamda_5,0)+slogistic_5*(1/(1+EXP(-s_5*(Z307-t_5))))+alogistic_5*(((1/(1+EXP(-s_5*(Z307-t_5))))-(1/(1+EXP(s_5*t_5))))*(1+EXP(-s_5*t_5))))</f>
        <v>#NAME?</v>
      </c>
      <c r="Q307" s="46" t="e">
        <f aca="false">MAX(0,id_6*AA307+sum_6*AA307+IF(ssum_6&gt;0,ssum_6*AA307/lamda_6,0)+slogistic_6*(1/(1+EXP(-s_6*(AA307-t_6))))+alogistic_6*(((1/(1+EXP(-s_6*(AA307-t_6))))-(1/(1+EXP(s_6*t_6))))*(1+EXP(-s_6*t_6))))</f>
        <v>#NAME?</v>
      </c>
      <c r="R307" s="46" t="e">
        <f aca="false">MAX(0,id_7*AB307+sum_7*AB307+IF(ssum_7&gt;0,ssum_7*AB307/lamda_7,0)+slogistic_7*(1/(1+EXP(-s_7*(AB307-t_7))))+alogistic_7*(((1/(1+EXP(-s_7*(AB307-t_7))))-(1/(1+EXP(s_7*t_7))))*(1+EXP(-s_7*t_7))))</f>
        <v>#NAME?</v>
      </c>
      <c r="S307" s="46" t="e">
        <f aca="false">MAX(0,id_8*AC307+sum_8*AC307+IF(ssum_8&gt;0,ssum_8*AC307/lamda_8,0)+slogistic_8*(1/(1+EXP(-s_8*(AC307-t_8))))+alogistic_8*(((1/(1+EXP(-s_8*(AC307-t_8))))-(1/(1+EXP(s_8*t_8))))*(1+EXP(-s_8*t_8))))</f>
        <v>#NAME?</v>
      </c>
      <c r="T307" s="46" t="e">
        <f aca="false">MAX(0,id_9*AD307+sum_9*AD307+IF(ssum_9&gt;0,ssum_9*AD307/lamda_9,0)+slogistic_9*(1/(1+EXP(-s_9*(AD307-t_9))))+alogistic_9*(((1/(1+EXP(-s_9*(AD307-t_9))))-(1/(1+EXP(s_9*t_9))))*(1+EXP(-s_9*t_9))))</f>
        <v>#NAME?</v>
      </c>
      <c r="U307" s="46" t="e">
        <f aca="false">MAX(0,id_10*AE307+sum_10*AE307+IF(ssum_10&gt;0,ssum_10*AE307/lamda_10,0)+slogistic_10*(1/(1+EXP(-s_10*(AE307-t_10))))+alogistic_10*(((1/(1+EXP(-s_10*(AE307-t_10))))-(1/(1+EXP(s_10*t_10))))*(1+EXP(-s_10*t_10))))</f>
        <v>#NAME?</v>
      </c>
      <c r="V307" s="46" t="e">
        <f aca="false">w_1_1*B307+w_2_1*C307+w_3_1*D307+w_4_1*E307+w_5_1*F307+w_6_1*G307+w_7_1*H307+w_8_1*I307+w_9_1*J307+w_10_1*K307</f>
        <v>#NAME?</v>
      </c>
      <c r="W307" s="46" t="e">
        <f aca="false">w_1_2*B307+w_2_2*C307+w_3_2*D307+w_4_2*E307+w_5_2*F307+w_5_2*G307+w_7_2*H307+w_8_2*I307+w_9_2*J307+w_10_2*K307</f>
        <v>#NAME?</v>
      </c>
      <c r="X307" s="46" t="e">
        <f aca="false">w_1_3*B307+w_2_3*C307+matrix!$E$6*D307+matrix!$E$7*E307+matrix!$E$8*F307+matrix!$E$9*G307+matrix!$E$10*H307+matrix!$E$11*I307+matrix!$E$12*J307+matrix!$E$13*K307</f>
        <v>#NAME?</v>
      </c>
      <c r="Y307" s="46" t="e">
        <f aca="false">w_1_4*B307+w_2_4*C307+w_3_4*D307+w_4_4*E307+w_5_4*F307+w_6_4*G307+w_7_4*H307+w_8_4*I307+w_9_4*J307+w_10_4*K307</f>
        <v>#NAME?</v>
      </c>
      <c r="Z307" s="46" t="e">
        <f aca="false">w_1_5*B307+w_2_5*C307+w_3_5*D307+w_4_5*E307+w_5_5*F307+w_6_5*G307+w_7_5*H307+w_8_5*I307+w_9_5*J307+w_10_5*K307</f>
        <v>#NAME?</v>
      </c>
      <c r="AA307" s="46" t="e">
        <f aca="false">w_1_6*B307+w_2_6*C307+w_3_6*D307+w_4_6*E307+w_5_6*F307+w_6_6*G307+w_7_6*H307+w_8_6*I307+w_9_6*J307+w_10_6*K307</f>
        <v>#NAME?</v>
      </c>
      <c r="AB307" s="46" t="e">
        <f aca="false">w_1_7*B307+w_2_7*C307+w_3_7*D307+w_4_7*E307+w_5_7*F307+w_6_7*G307+w_7_7*H307+w_8_7*I307+w_9_7*J307+w_10_7*K307</f>
        <v>#NAME?</v>
      </c>
      <c r="AC307" s="46" t="e">
        <f aca="false">w_1_8*B307+w_2_8*C307+w_3_8*D307+w_4_8*E307+w_5_8*F307+w_6_8*G307+w_7_8*H307+w_8_8*I307+w_9_8*J307+w_10_8*K307</f>
        <v>#NAME?</v>
      </c>
      <c r="AD307" s="46" t="e">
        <f aca="false">w_1_9*B307+w_2_9*C307+w_3_9*D307+w_4_9*E307+w_5_9*F307+w_6_9*G307+w_7_9*H307+w_8_9*I307+w_9_9*J307+w_10_9*K307</f>
        <v>#NAME?</v>
      </c>
      <c r="AE307" s="46" t="e">
        <f aca="false">w_1_10*B307+w_2_10*C307+w_3_10*D307+w_4_10*E307+w_5_10*F307+w_6_10*G307+w_7_10*H307+w_8_10*I307+w_9_10*J307+w_10_10*K307</f>
        <v>#NAME?</v>
      </c>
    </row>
    <row r="308" customFormat="false" ht="15" hidden="false" customHeight="false" outlineLevel="0" collapsed="false">
      <c r="A308" s="0" t="n">
        <f aca="false">A307+$B$1</f>
        <v>303</v>
      </c>
      <c r="B308" s="45" t="e">
        <f aca="false">B307+eta_1*(L307-B307)*Dt</f>
        <v>#NAME?</v>
      </c>
      <c r="C308" s="46" t="e">
        <f aca="false">C307+eta_2*(M307-C307)*Dt</f>
        <v>#NAME?</v>
      </c>
      <c r="D308" s="47" t="e">
        <f aca="false">D307+eta_3*(N307-D307)*Dt</f>
        <v>#NAME?</v>
      </c>
      <c r="E308" s="46" t="e">
        <f aca="false">E307+eta_4*(O307-E307)*Dt</f>
        <v>#NAME?</v>
      </c>
      <c r="F308" s="48" t="e">
        <f aca="false">F307+eta_5*(P307-F307)*Dt</f>
        <v>#NAME?</v>
      </c>
      <c r="G308" s="49" t="e">
        <f aca="false">G307+eta_6*(Q307-G307)*Dt</f>
        <v>#NAME?</v>
      </c>
      <c r="H308" s="50" t="e">
        <f aca="false">H307+eta_7*(R307-H307)*Dt</f>
        <v>#NAME?</v>
      </c>
      <c r="I308" s="51" t="e">
        <f aca="false">I307+eta_8*(S307-I307)*Dt</f>
        <v>#NAME?</v>
      </c>
      <c r="J308" s="52" t="e">
        <f aca="false">J307+eta_9*(T307-J307)*Dt</f>
        <v>#NAME?</v>
      </c>
      <c r="K308" s="53" t="e">
        <f aca="false">K307+eta_10*(U307-K307)*Dt</f>
        <v>#NAME?</v>
      </c>
      <c r="L308" s="46" t="e">
        <f aca="false">MAX(0,id_1*V308+sum_1*V308+IF(ssum_1&gt;0,ssum_1*V308/lamda_1,0)+slogistic_1*(1/(1+EXP(-s_1*(V308-t_1))))+alogistic_1*(((1/(1+EXP(-s_1*(V308-t_1))))-(1/(1+EXP(s_1*t_1))))*(1+EXP(-s_1*t_1))))</f>
        <v>#NAME?</v>
      </c>
      <c r="M308" s="46" t="e">
        <f aca="false">MAX(0,id_2*W308+sum_2*W308+IF(ssum_2&gt;0,ssum_2*W308/lamda_2,0)+slogistic_2*(1/(1+EXP(-s_2*(W308-t_2))))+alogistic_2*(((1/(1+EXP(-s_2*(W308-t_2))))-(1/(1+EXP(s_2*t_2))))*(1+EXP(-s_2*t_2))))</f>
        <v>#NAME?</v>
      </c>
      <c r="N308" s="46" t="e">
        <f aca="false">MAX(0,id_3*X308+sum_3*X308+IF(ssum_3&gt;0,ssum_3*X308/lamda_3,0)+slogistic_3*(1/(1+EXP(-s_3*(X308-t_3))))+alogistic_3*(((1/(1+EXP(-s_3*(X308-t_3))))-(1/(1+EXP(s_3*t_3))))*(1+EXP(-s_3*t_3))))</f>
        <v>#NAME?</v>
      </c>
      <c r="O308" s="46" t="e">
        <f aca="false">MAX(0,id_4*Y308+sum_4*Y308+IF(ssum_4&gt;0,ssum_4*Y308/lamda_4,0)+slogistic_4*(1/(1+EXP(-s_4*(Y308-t_4))))+alogistic_4*(((1/(1+EXP(-s_4*(Y308-t_4))))-(1/(1+EXP(s_4*t_4))))*(1+EXP(-s_4*t_4))))</f>
        <v>#NAME?</v>
      </c>
      <c r="P308" s="46" t="e">
        <f aca="false">MAX(0,id_5*Z308+sum_5*Z308+IF(ssum_5&gt;0,ssum_5*Z308/lamda_5,0)+slogistic_5*(1/(1+EXP(-s_5*(Z308-t_5))))+alogistic_5*(((1/(1+EXP(-s_5*(Z308-t_5))))-(1/(1+EXP(s_5*t_5))))*(1+EXP(-s_5*t_5))))</f>
        <v>#NAME?</v>
      </c>
      <c r="Q308" s="46" t="e">
        <f aca="false">MAX(0,id_6*AA308+sum_6*AA308+IF(ssum_6&gt;0,ssum_6*AA308/lamda_6,0)+slogistic_6*(1/(1+EXP(-s_6*(AA308-t_6))))+alogistic_6*(((1/(1+EXP(-s_6*(AA308-t_6))))-(1/(1+EXP(s_6*t_6))))*(1+EXP(-s_6*t_6))))</f>
        <v>#NAME?</v>
      </c>
      <c r="R308" s="46" t="e">
        <f aca="false">MAX(0,id_7*AB308+sum_7*AB308+IF(ssum_7&gt;0,ssum_7*AB308/lamda_7,0)+slogistic_7*(1/(1+EXP(-s_7*(AB308-t_7))))+alogistic_7*(((1/(1+EXP(-s_7*(AB308-t_7))))-(1/(1+EXP(s_7*t_7))))*(1+EXP(-s_7*t_7))))</f>
        <v>#NAME?</v>
      </c>
      <c r="S308" s="46" t="e">
        <f aca="false">MAX(0,id_8*AC308+sum_8*AC308+IF(ssum_8&gt;0,ssum_8*AC308/lamda_8,0)+slogistic_8*(1/(1+EXP(-s_8*(AC308-t_8))))+alogistic_8*(((1/(1+EXP(-s_8*(AC308-t_8))))-(1/(1+EXP(s_8*t_8))))*(1+EXP(-s_8*t_8))))</f>
        <v>#NAME?</v>
      </c>
      <c r="T308" s="46" t="e">
        <f aca="false">MAX(0,id_9*AD308+sum_9*AD308+IF(ssum_9&gt;0,ssum_9*AD308/lamda_9,0)+slogistic_9*(1/(1+EXP(-s_9*(AD308-t_9))))+alogistic_9*(((1/(1+EXP(-s_9*(AD308-t_9))))-(1/(1+EXP(s_9*t_9))))*(1+EXP(-s_9*t_9))))</f>
        <v>#NAME?</v>
      </c>
      <c r="U308" s="46" t="e">
        <f aca="false">MAX(0,id_10*AE308+sum_10*AE308+IF(ssum_10&gt;0,ssum_10*AE308/lamda_10,0)+slogistic_10*(1/(1+EXP(-s_10*(AE308-t_10))))+alogistic_10*(((1/(1+EXP(-s_10*(AE308-t_10))))-(1/(1+EXP(s_10*t_10))))*(1+EXP(-s_10*t_10))))</f>
        <v>#NAME?</v>
      </c>
      <c r="V308" s="46" t="e">
        <f aca="false">w_1_1*B308+w_2_1*C308+w_3_1*D308+w_4_1*E308+w_5_1*F308+w_6_1*G308+w_7_1*H308+w_8_1*I308+w_9_1*J308+w_10_1*K308</f>
        <v>#NAME?</v>
      </c>
      <c r="W308" s="46" t="e">
        <f aca="false">w_1_2*B308+w_2_2*C308+w_3_2*D308+w_4_2*E308+w_5_2*F308+w_5_2*G308+w_7_2*H308+w_8_2*I308+w_9_2*J308+w_10_2*K308</f>
        <v>#NAME?</v>
      </c>
      <c r="X308" s="46" t="e">
        <f aca="false">w_1_3*B308+w_2_3*C308+matrix!$E$6*D308+matrix!$E$7*E308+matrix!$E$8*F308+matrix!$E$9*G308+matrix!$E$10*H308+matrix!$E$11*I308+matrix!$E$12*J308+matrix!$E$13*K308</f>
        <v>#NAME?</v>
      </c>
      <c r="Y308" s="46" t="e">
        <f aca="false">w_1_4*B308+w_2_4*C308+w_3_4*D308+w_4_4*E308+w_5_4*F308+w_6_4*G308+w_7_4*H308+w_8_4*I308+w_9_4*J308+w_10_4*K308</f>
        <v>#NAME?</v>
      </c>
      <c r="Z308" s="46" t="e">
        <f aca="false">w_1_5*B308+w_2_5*C308+w_3_5*D308+w_4_5*E308+w_5_5*F308+w_6_5*G308+w_7_5*H308+w_8_5*I308+w_9_5*J308+w_10_5*K308</f>
        <v>#NAME?</v>
      </c>
      <c r="AA308" s="46" t="e">
        <f aca="false">w_1_6*B308+w_2_6*C308+w_3_6*D308+w_4_6*E308+w_5_6*F308+w_6_6*G308+w_7_6*H308+w_8_6*I308+w_9_6*J308+w_10_6*K308</f>
        <v>#NAME?</v>
      </c>
      <c r="AB308" s="46" t="e">
        <f aca="false">w_1_7*B308+w_2_7*C308+w_3_7*D308+w_4_7*E308+w_5_7*F308+w_6_7*G308+w_7_7*H308+w_8_7*I308+w_9_7*J308+w_10_7*K308</f>
        <v>#NAME?</v>
      </c>
      <c r="AC308" s="46" t="e">
        <f aca="false">w_1_8*B308+w_2_8*C308+w_3_8*D308+w_4_8*E308+w_5_8*F308+w_6_8*G308+w_7_8*H308+w_8_8*I308+w_9_8*J308+w_10_8*K308</f>
        <v>#NAME?</v>
      </c>
      <c r="AD308" s="46" t="e">
        <f aca="false">w_1_9*B308+w_2_9*C308+w_3_9*D308+w_4_9*E308+w_5_9*F308+w_6_9*G308+w_7_9*H308+w_8_9*I308+w_9_9*J308+w_10_9*K308</f>
        <v>#NAME?</v>
      </c>
      <c r="AE308" s="46" t="e">
        <f aca="false">w_1_10*B308+w_2_10*C308+w_3_10*D308+w_4_10*E308+w_5_10*F308+w_6_10*G308+w_7_10*H308+w_8_10*I308+w_9_10*J308+w_10_10*K308</f>
        <v>#NAME?</v>
      </c>
    </row>
    <row r="309" customFormat="false" ht="15" hidden="false" customHeight="false" outlineLevel="0" collapsed="false">
      <c r="A309" s="0" t="n">
        <f aca="false">A308+$B$1</f>
        <v>304</v>
      </c>
      <c r="B309" s="45" t="e">
        <f aca="false">B308+eta_1*(L308-B308)*Dt</f>
        <v>#NAME?</v>
      </c>
      <c r="C309" s="46" t="e">
        <f aca="false">C308+eta_2*(M308-C308)*Dt</f>
        <v>#NAME?</v>
      </c>
      <c r="D309" s="47" t="e">
        <f aca="false">D308+eta_3*(N308-D308)*Dt</f>
        <v>#NAME?</v>
      </c>
      <c r="E309" s="46" t="e">
        <f aca="false">E308+eta_4*(O308-E308)*Dt</f>
        <v>#NAME?</v>
      </c>
      <c r="F309" s="48" t="e">
        <f aca="false">F308+eta_5*(P308-F308)*Dt</f>
        <v>#NAME?</v>
      </c>
      <c r="G309" s="49" t="e">
        <f aca="false">G308+eta_6*(Q308-G308)*Dt</f>
        <v>#NAME?</v>
      </c>
      <c r="H309" s="50" t="e">
        <f aca="false">H308+eta_7*(R308-H308)*Dt</f>
        <v>#NAME?</v>
      </c>
      <c r="I309" s="51" t="e">
        <f aca="false">I308+eta_8*(S308-I308)*Dt</f>
        <v>#NAME?</v>
      </c>
      <c r="J309" s="52" t="e">
        <f aca="false">J308+eta_9*(T308-J308)*Dt</f>
        <v>#NAME?</v>
      </c>
      <c r="K309" s="53" t="e">
        <f aca="false">K308+eta_10*(U308-K308)*Dt</f>
        <v>#NAME?</v>
      </c>
      <c r="L309" s="46" t="e">
        <f aca="false">MAX(0,id_1*V309+sum_1*V309+IF(ssum_1&gt;0,ssum_1*V309/lamda_1,0)+slogistic_1*(1/(1+EXP(-s_1*(V309-t_1))))+alogistic_1*(((1/(1+EXP(-s_1*(V309-t_1))))-(1/(1+EXP(s_1*t_1))))*(1+EXP(-s_1*t_1))))</f>
        <v>#NAME?</v>
      </c>
      <c r="M309" s="46" t="e">
        <f aca="false">MAX(0,id_2*W309+sum_2*W309+IF(ssum_2&gt;0,ssum_2*W309/lamda_2,0)+slogistic_2*(1/(1+EXP(-s_2*(W309-t_2))))+alogistic_2*(((1/(1+EXP(-s_2*(W309-t_2))))-(1/(1+EXP(s_2*t_2))))*(1+EXP(-s_2*t_2))))</f>
        <v>#NAME?</v>
      </c>
      <c r="N309" s="46" t="e">
        <f aca="false">MAX(0,id_3*X309+sum_3*X309+IF(ssum_3&gt;0,ssum_3*X309/lamda_3,0)+slogistic_3*(1/(1+EXP(-s_3*(X309-t_3))))+alogistic_3*(((1/(1+EXP(-s_3*(X309-t_3))))-(1/(1+EXP(s_3*t_3))))*(1+EXP(-s_3*t_3))))</f>
        <v>#NAME?</v>
      </c>
      <c r="O309" s="46" t="e">
        <f aca="false">MAX(0,id_4*Y309+sum_4*Y309+IF(ssum_4&gt;0,ssum_4*Y309/lamda_4,0)+slogistic_4*(1/(1+EXP(-s_4*(Y309-t_4))))+alogistic_4*(((1/(1+EXP(-s_4*(Y309-t_4))))-(1/(1+EXP(s_4*t_4))))*(1+EXP(-s_4*t_4))))</f>
        <v>#NAME?</v>
      </c>
      <c r="P309" s="46" t="e">
        <f aca="false">MAX(0,id_5*Z309+sum_5*Z309+IF(ssum_5&gt;0,ssum_5*Z309/lamda_5,0)+slogistic_5*(1/(1+EXP(-s_5*(Z309-t_5))))+alogistic_5*(((1/(1+EXP(-s_5*(Z309-t_5))))-(1/(1+EXP(s_5*t_5))))*(1+EXP(-s_5*t_5))))</f>
        <v>#NAME?</v>
      </c>
      <c r="Q309" s="46" t="e">
        <f aca="false">MAX(0,id_6*AA309+sum_6*AA309+IF(ssum_6&gt;0,ssum_6*AA309/lamda_6,0)+slogistic_6*(1/(1+EXP(-s_6*(AA309-t_6))))+alogistic_6*(((1/(1+EXP(-s_6*(AA309-t_6))))-(1/(1+EXP(s_6*t_6))))*(1+EXP(-s_6*t_6))))</f>
        <v>#NAME?</v>
      </c>
      <c r="R309" s="46" t="e">
        <f aca="false">MAX(0,id_7*AB309+sum_7*AB309+IF(ssum_7&gt;0,ssum_7*AB309/lamda_7,0)+slogistic_7*(1/(1+EXP(-s_7*(AB309-t_7))))+alogistic_7*(((1/(1+EXP(-s_7*(AB309-t_7))))-(1/(1+EXP(s_7*t_7))))*(1+EXP(-s_7*t_7))))</f>
        <v>#NAME?</v>
      </c>
      <c r="S309" s="46" t="e">
        <f aca="false">MAX(0,id_8*AC309+sum_8*AC309+IF(ssum_8&gt;0,ssum_8*AC309/lamda_8,0)+slogistic_8*(1/(1+EXP(-s_8*(AC309-t_8))))+alogistic_8*(((1/(1+EXP(-s_8*(AC309-t_8))))-(1/(1+EXP(s_8*t_8))))*(1+EXP(-s_8*t_8))))</f>
        <v>#NAME?</v>
      </c>
      <c r="T309" s="46" t="e">
        <f aca="false">MAX(0,id_9*AD309+sum_9*AD309+IF(ssum_9&gt;0,ssum_9*AD309/lamda_9,0)+slogistic_9*(1/(1+EXP(-s_9*(AD309-t_9))))+alogistic_9*(((1/(1+EXP(-s_9*(AD309-t_9))))-(1/(1+EXP(s_9*t_9))))*(1+EXP(-s_9*t_9))))</f>
        <v>#NAME?</v>
      </c>
      <c r="U309" s="46" t="e">
        <f aca="false">MAX(0,id_10*AE309+sum_10*AE309+IF(ssum_10&gt;0,ssum_10*AE309/lamda_10,0)+slogistic_10*(1/(1+EXP(-s_10*(AE309-t_10))))+alogistic_10*(((1/(1+EXP(-s_10*(AE309-t_10))))-(1/(1+EXP(s_10*t_10))))*(1+EXP(-s_10*t_10))))</f>
        <v>#NAME?</v>
      </c>
      <c r="V309" s="46" t="e">
        <f aca="false">w_1_1*B309+w_2_1*C309+w_3_1*D309+w_4_1*E309+w_5_1*F309+w_6_1*G309+w_7_1*H309+w_8_1*I309+w_9_1*J309+w_10_1*K309</f>
        <v>#NAME?</v>
      </c>
      <c r="W309" s="46" t="e">
        <f aca="false">w_1_2*B309+w_2_2*C309+w_3_2*D309+w_4_2*E309+w_5_2*F309+w_5_2*G309+w_7_2*H309+w_8_2*I309+w_9_2*J309+w_10_2*K309</f>
        <v>#NAME?</v>
      </c>
      <c r="X309" s="46" t="e">
        <f aca="false">w_1_3*B309+w_2_3*C309+matrix!$E$6*D309+matrix!$E$7*E309+matrix!$E$8*F309+matrix!$E$9*G309+matrix!$E$10*H309+matrix!$E$11*I309+matrix!$E$12*J309+matrix!$E$13*K309</f>
        <v>#NAME?</v>
      </c>
      <c r="Y309" s="46" t="e">
        <f aca="false">w_1_4*B309+w_2_4*C309+w_3_4*D309+w_4_4*E309+w_5_4*F309+w_6_4*G309+w_7_4*H309+w_8_4*I309+w_9_4*J309+w_10_4*K309</f>
        <v>#NAME?</v>
      </c>
      <c r="Z309" s="46" t="e">
        <f aca="false">w_1_5*B309+w_2_5*C309+w_3_5*D309+w_4_5*E309+w_5_5*F309+w_6_5*G309+w_7_5*H309+w_8_5*I309+w_9_5*J309+w_10_5*K309</f>
        <v>#NAME?</v>
      </c>
      <c r="AA309" s="46" t="e">
        <f aca="false">w_1_6*B309+w_2_6*C309+w_3_6*D309+w_4_6*E309+w_5_6*F309+w_6_6*G309+w_7_6*H309+w_8_6*I309+w_9_6*J309+w_10_6*K309</f>
        <v>#NAME?</v>
      </c>
      <c r="AB309" s="46" t="e">
        <f aca="false">w_1_7*B309+w_2_7*C309+w_3_7*D309+w_4_7*E309+w_5_7*F309+w_6_7*G309+w_7_7*H309+w_8_7*I309+w_9_7*J309+w_10_7*K309</f>
        <v>#NAME?</v>
      </c>
      <c r="AC309" s="46" t="e">
        <f aca="false">w_1_8*B309+w_2_8*C309+w_3_8*D309+w_4_8*E309+w_5_8*F309+w_6_8*G309+w_7_8*H309+w_8_8*I309+w_9_8*J309+w_10_8*K309</f>
        <v>#NAME?</v>
      </c>
      <c r="AD309" s="46" t="e">
        <f aca="false">w_1_9*B309+w_2_9*C309+w_3_9*D309+w_4_9*E309+w_5_9*F309+w_6_9*G309+w_7_9*H309+w_8_9*I309+w_9_9*J309+w_10_9*K309</f>
        <v>#NAME?</v>
      </c>
      <c r="AE309" s="46" t="e">
        <f aca="false">w_1_10*B309+w_2_10*C309+w_3_10*D309+w_4_10*E309+w_5_10*F309+w_6_10*G309+w_7_10*H309+w_8_10*I309+w_9_10*J309+w_10_10*K309</f>
        <v>#NAME?</v>
      </c>
    </row>
    <row r="310" customFormat="false" ht="15" hidden="false" customHeight="false" outlineLevel="0" collapsed="false">
      <c r="A310" s="0" t="n">
        <f aca="false">A309+$B$1</f>
        <v>305</v>
      </c>
      <c r="B310" s="45" t="e">
        <f aca="false">B309+eta_1*(L309-B309)*Dt</f>
        <v>#NAME?</v>
      </c>
      <c r="C310" s="46" t="e">
        <f aca="false">C309+eta_2*(M309-C309)*Dt</f>
        <v>#NAME?</v>
      </c>
      <c r="D310" s="47" t="e">
        <f aca="false">D309+eta_3*(N309-D309)*Dt</f>
        <v>#NAME?</v>
      </c>
      <c r="E310" s="46" t="e">
        <f aca="false">E309+eta_4*(O309-E309)*Dt</f>
        <v>#NAME?</v>
      </c>
      <c r="F310" s="48" t="e">
        <f aca="false">F309+eta_5*(P309-F309)*Dt</f>
        <v>#NAME?</v>
      </c>
      <c r="G310" s="49" t="e">
        <f aca="false">G309+eta_6*(Q309-G309)*Dt</f>
        <v>#NAME?</v>
      </c>
      <c r="H310" s="50" t="e">
        <f aca="false">H309+eta_7*(R309-H309)*Dt</f>
        <v>#NAME?</v>
      </c>
      <c r="I310" s="51" t="e">
        <f aca="false">I309+eta_8*(S309-I309)*Dt</f>
        <v>#NAME?</v>
      </c>
      <c r="J310" s="52" t="e">
        <f aca="false">J309+eta_9*(T309-J309)*Dt</f>
        <v>#NAME?</v>
      </c>
      <c r="K310" s="53" t="e">
        <f aca="false">K309+eta_10*(U309-K309)*Dt</f>
        <v>#NAME?</v>
      </c>
      <c r="L310" s="46" t="e">
        <f aca="false">MAX(0,id_1*V310+sum_1*V310+IF(ssum_1&gt;0,ssum_1*V310/lamda_1,0)+slogistic_1*(1/(1+EXP(-s_1*(V310-t_1))))+alogistic_1*(((1/(1+EXP(-s_1*(V310-t_1))))-(1/(1+EXP(s_1*t_1))))*(1+EXP(-s_1*t_1))))</f>
        <v>#NAME?</v>
      </c>
      <c r="M310" s="46" t="e">
        <f aca="false">MAX(0,id_2*W310+sum_2*W310+IF(ssum_2&gt;0,ssum_2*W310/lamda_2,0)+slogistic_2*(1/(1+EXP(-s_2*(W310-t_2))))+alogistic_2*(((1/(1+EXP(-s_2*(W310-t_2))))-(1/(1+EXP(s_2*t_2))))*(1+EXP(-s_2*t_2))))</f>
        <v>#NAME?</v>
      </c>
      <c r="N310" s="46" t="e">
        <f aca="false">MAX(0,id_3*X310+sum_3*X310+IF(ssum_3&gt;0,ssum_3*X310/lamda_3,0)+slogistic_3*(1/(1+EXP(-s_3*(X310-t_3))))+alogistic_3*(((1/(1+EXP(-s_3*(X310-t_3))))-(1/(1+EXP(s_3*t_3))))*(1+EXP(-s_3*t_3))))</f>
        <v>#NAME?</v>
      </c>
      <c r="O310" s="46" t="e">
        <f aca="false">MAX(0,id_4*Y310+sum_4*Y310+IF(ssum_4&gt;0,ssum_4*Y310/lamda_4,0)+slogistic_4*(1/(1+EXP(-s_4*(Y310-t_4))))+alogistic_4*(((1/(1+EXP(-s_4*(Y310-t_4))))-(1/(1+EXP(s_4*t_4))))*(1+EXP(-s_4*t_4))))</f>
        <v>#NAME?</v>
      </c>
      <c r="P310" s="46" t="e">
        <f aca="false">MAX(0,id_5*Z310+sum_5*Z310+IF(ssum_5&gt;0,ssum_5*Z310/lamda_5,0)+slogistic_5*(1/(1+EXP(-s_5*(Z310-t_5))))+alogistic_5*(((1/(1+EXP(-s_5*(Z310-t_5))))-(1/(1+EXP(s_5*t_5))))*(1+EXP(-s_5*t_5))))</f>
        <v>#NAME?</v>
      </c>
      <c r="Q310" s="46" t="e">
        <f aca="false">MAX(0,id_6*AA310+sum_6*AA310+IF(ssum_6&gt;0,ssum_6*AA310/lamda_6,0)+slogistic_6*(1/(1+EXP(-s_6*(AA310-t_6))))+alogistic_6*(((1/(1+EXP(-s_6*(AA310-t_6))))-(1/(1+EXP(s_6*t_6))))*(1+EXP(-s_6*t_6))))</f>
        <v>#NAME?</v>
      </c>
      <c r="R310" s="46" t="e">
        <f aca="false">MAX(0,id_7*AB310+sum_7*AB310+IF(ssum_7&gt;0,ssum_7*AB310/lamda_7,0)+slogistic_7*(1/(1+EXP(-s_7*(AB310-t_7))))+alogistic_7*(((1/(1+EXP(-s_7*(AB310-t_7))))-(1/(1+EXP(s_7*t_7))))*(1+EXP(-s_7*t_7))))</f>
        <v>#NAME?</v>
      </c>
      <c r="S310" s="46" t="e">
        <f aca="false">MAX(0,id_8*AC310+sum_8*AC310+IF(ssum_8&gt;0,ssum_8*AC310/lamda_8,0)+slogistic_8*(1/(1+EXP(-s_8*(AC310-t_8))))+alogistic_8*(((1/(1+EXP(-s_8*(AC310-t_8))))-(1/(1+EXP(s_8*t_8))))*(1+EXP(-s_8*t_8))))</f>
        <v>#NAME?</v>
      </c>
      <c r="T310" s="46" t="e">
        <f aca="false">MAX(0,id_9*AD310+sum_9*AD310+IF(ssum_9&gt;0,ssum_9*AD310/lamda_9,0)+slogistic_9*(1/(1+EXP(-s_9*(AD310-t_9))))+alogistic_9*(((1/(1+EXP(-s_9*(AD310-t_9))))-(1/(1+EXP(s_9*t_9))))*(1+EXP(-s_9*t_9))))</f>
        <v>#NAME?</v>
      </c>
      <c r="U310" s="46" t="e">
        <f aca="false">MAX(0,id_10*AE310+sum_10*AE310+IF(ssum_10&gt;0,ssum_10*AE310/lamda_10,0)+slogistic_10*(1/(1+EXP(-s_10*(AE310-t_10))))+alogistic_10*(((1/(1+EXP(-s_10*(AE310-t_10))))-(1/(1+EXP(s_10*t_10))))*(1+EXP(-s_10*t_10))))</f>
        <v>#NAME?</v>
      </c>
      <c r="V310" s="46" t="e">
        <f aca="false">w_1_1*B310+w_2_1*C310+w_3_1*D310+w_4_1*E310+w_5_1*F310+w_6_1*G310+w_7_1*H310+w_8_1*I310+w_9_1*J310+w_10_1*K310</f>
        <v>#NAME?</v>
      </c>
      <c r="W310" s="46" t="e">
        <f aca="false">w_1_2*B310+w_2_2*C310+w_3_2*D310+w_4_2*E310+w_5_2*F310+w_5_2*G310+w_7_2*H310+w_8_2*I310+w_9_2*J310+w_10_2*K310</f>
        <v>#NAME?</v>
      </c>
      <c r="X310" s="46" t="e">
        <f aca="false">w_1_3*B310+w_2_3*C310+matrix!$E$6*D310+matrix!$E$7*E310+matrix!$E$8*F310+matrix!$E$9*G310+matrix!$E$10*H310+matrix!$E$11*I310+matrix!$E$12*J310+matrix!$E$13*K310</f>
        <v>#NAME?</v>
      </c>
      <c r="Y310" s="46" t="e">
        <f aca="false">w_1_4*B310+w_2_4*C310+w_3_4*D310+w_4_4*E310+w_5_4*F310+w_6_4*G310+w_7_4*H310+w_8_4*I310+w_9_4*J310+w_10_4*K310</f>
        <v>#NAME?</v>
      </c>
      <c r="Z310" s="46" t="e">
        <f aca="false">w_1_5*B310+w_2_5*C310+w_3_5*D310+w_4_5*E310+w_5_5*F310+w_6_5*G310+w_7_5*H310+w_8_5*I310+w_9_5*J310+w_10_5*K310</f>
        <v>#NAME?</v>
      </c>
      <c r="AA310" s="46" t="e">
        <f aca="false">w_1_6*B310+w_2_6*C310+w_3_6*D310+w_4_6*E310+w_5_6*F310+w_6_6*G310+w_7_6*H310+w_8_6*I310+w_9_6*J310+w_10_6*K310</f>
        <v>#NAME?</v>
      </c>
      <c r="AB310" s="46" t="e">
        <f aca="false">w_1_7*B310+w_2_7*C310+w_3_7*D310+w_4_7*E310+w_5_7*F310+w_6_7*G310+w_7_7*H310+w_8_7*I310+w_9_7*J310+w_10_7*K310</f>
        <v>#NAME?</v>
      </c>
      <c r="AC310" s="46" t="e">
        <f aca="false">w_1_8*B310+w_2_8*C310+w_3_8*D310+w_4_8*E310+w_5_8*F310+w_6_8*G310+w_7_8*H310+w_8_8*I310+w_9_8*J310+w_10_8*K310</f>
        <v>#NAME?</v>
      </c>
      <c r="AD310" s="46" t="e">
        <f aca="false">w_1_9*B310+w_2_9*C310+w_3_9*D310+w_4_9*E310+w_5_9*F310+w_6_9*G310+w_7_9*H310+w_8_9*I310+w_9_9*J310+w_10_9*K310</f>
        <v>#NAME?</v>
      </c>
      <c r="AE310" s="46" t="e">
        <f aca="false">w_1_10*B310+w_2_10*C310+w_3_10*D310+w_4_10*E310+w_5_10*F310+w_6_10*G310+w_7_10*H310+w_8_10*I310+w_9_10*J310+w_10_10*K310</f>
        <v>#NAME?</v>
      </c>
    </row>
    <row r="311" customFormat="false" ht="15" hidden="false" customHeight="false" outlineLevel="0" collapsed="false">
      <c r="A311" s="0" t="n">
        <f aca="false">A310+$B$1</f>
        <v>306</v>
      </c>
      <c r="B311" s="45" t="e">
        <f aca="false">B310+eta_1*(L310-B310)*Dt</f>
        <v>#NAME?</v>
      </c>
      <c r="C311" s="46" t="e">
        <f aca="false">C310+eta_2*(M310-C310)*Dt</f>
        <v>#NAME?</v>
      </c>
      <c r="D311" s="47" t="e">
        <f aca="false">D310+eta_3*(N310-D310)*Dt</f>
        <v>#NAME?</v>
      </c>
      <c r="E311" s="46" t="e">
        <f aca="false">E310+eta_4*(O310-E310)*Dt</f>
        <v>#NAME?</v>
      </c>
      <c r="F311" s="48" t="e">
        <f aca="false">F310+eta_5*(P310-F310)*Dt</f>
        <v>#NAME?</v>
      </c>
      <c r="G311" s="49" t="e">
        <f aca="false">G310+eta_6*(Q310-G310)*Dt</f>
        <v>#NAME?</v>
      </c>
      <c r="H311" s="50" t="e">
        <f aca="false">H310+eta_7*(R310-H310)*Dt</f>
        <v>#NAME?</v>
      </c>
      <c r="I311" s="51" t="e">
        <f aca="false">I310+eta_8*(S310-I310)*Dt</f>
        <v>#NAME?</v>
      </c>
      <c r="J311" s="52" t="e">
        <f aca="false">J310+eta_9*(T310-J310)*Dt</f>
        <v>#NAME?</v>
      </c>
      <c r="K311" s="53" t="e">
        <f aca="false">K310+eta_10*(U310-K310)*Dt</f>
        <v>#NAME?</v>
      </c>
      <c r="L311" s="46" t="e">
        <f aca="false">MAX(0,id_1*V311+sum_1*V311+IF(ssum_1&gt;0,ssum_1*V311/lamda_1,0)+slogistic_1*(1/(1+EXP(-s_1*(V311-t_1))))+alogistic_1*(((1/(1+EXP(-s_1*(V311-t_1))))-(1/(1+EXP(s_1*t_1))))*(1+EXP(-s_1*t_1))))</f>
        <v>#NAME?</v>
      </c>
      <c r="M311" s="46" t="e">
        <f aca="false">MAX(0,id_2*W311+sum_2*W311+IF(ssum_2&gt;0,ssum_2*W311/lamda_2,0)+slogistic_2*(1/(1+EXP(-s_2*(W311-t_2))))+alogistic_2*(((1/(1+EXP(-s_2*(W311-t_2))))-(1/(1+EXP(s_2*t_2))))*(1+EXP(-s_2*t_2))))</f>
        <v>#NAME?</v>
      </c>
      <c r="N311" s="46" t="e">
        <f aca="false">MAX(0,id_3*X311+sum_3*X311+IF(ssum_3&gt;0,ssum_3*X311/lamda_3,0)+slogistic_3*(1/(1+EXP(-s_3*(X311-t_3))))+alogistic_3*(((1/(1+EXP(-s_3*(X311-t_3))))-(1/(1+EXP(s_3*t_3))))*(1+EXP(-s_3*t_3))))</f>
        <v>#NAME?</v>
      </c>
      <c r="O311" s="46" t="e">
        <f aca="false">MAX(0,id_4*Y311+sum_4*Y311+IF(ssum_4&gt;0,ssum_4*Y311/lamda_4,0)+slogistic_4*(1/(1+EXP(-s_4*(Y311-t_4))))+alogistic_4*(((1/(1+EXP(-s_4*(Y311-t_4))))-(1/(1+EXP(s_4*t_4))))*(1+EXP(-s_4*t_4))))</f>
        <v>#NAME?</v>
      </c>
      <c r="P311" s="46" t="e">
        <f aca="false">MAX(0,id_5*Z311+sum_5*Z311+IF(ssum_5&gt;0,ssum_5*Z311/lamda_5,0)+slogistic_5*(1/(1+EXP(-s_5*(Z311-t_5))))+alogistic_5*(((1/(1+EXP(-s_5*(Z311-t_5))))-(1/(1+EXP(s_5*t_5))))*(1+EXP(-s_5*t_5))))</f>
        <v>#NAME?</v>
      </c>
      <c r="Q311" s="46" t="e">
        <f aca="false">MAX(0,id_6*AA311+sum_6*AA311+IF(ssum_6&gt;0,ssum_6*AA311/lamda_6,0)+slogistic_6*(1/(1+EXP(-s_6*(AA311-t_6))))+alogistic_6*(((1/(1+EXP(-s_6*(AA311-t_6))))-(1/(1+EXP(s_6*t_6))))*(1+EXP(-s_6*t_6))))</f>
        <v>#NAME?</v>
      </c>
      <c r="R311" s="46" t="e">
        <f aca="false">MAX(0,id_7*AB311+sum_7*AB311+IF(ssum_7&gt;0,ssum_7*AB311/lamda_7,0)+slogistic_7*(1/(1+EXP(-s_7*(AB311-t_7))))+alogistic_7*(((1/(1+EXP(-s_7*(AB311-t_7))))-(1/(1+EXP(s_7*t_7))))*(1+EXP(-s_7*t_7))))</f>
        <v>#NAME?</v>
      </c>
      <c r="S311" s="46" t="e">
        <f aca="false">MAX(0,id_8*AC311+sum_8*AC311+IF(ssum_8&gt;0,ssum_8*AC311/lamda_8,0)+slogistic_8*(1/(1+EXP(-s_8*(AC311-t_8))))+alogistic_8*(((1/(1+EXP(-s_8*(AC311-t_8))))-(1/(1+EXP(s_8*t_8))))*(1+EXP(-s_8*t_8))))</f>
        <v>#NAME?</v>
      </c>
      <c r="T311" s="46" t="e">
        <f aca="false">MAX(0,id_9*AD311+sum_9*AD311+IF(ssum_9&gt;0,ssum_9*AD311/lamda_9,0)+slogistic_9*(1/(1+EXP(-s_9*(AD311-t_9))))+alogistic_9*(((1/(1+EXP(-s_9*(AD311-t_9))))-(1/(1+EXP(s_9*t_9))))*(1+EXP(-s_9*t_9))))</f>
        <v>#NAME?</v>
      </c>
      <c r="U311" s="46" t="e">
        <f aca="false">MAX(0,id_10*AE311+sum_10*AE311+IF(ssum_10&gt;0,ssum_10*AE311/lamda_10,0)+slogistic_10*(1/(1+EXP(-s_10*(AE311-t_10))))+alogistic_10*(((1/(1+EXP(-s_10*(AE311-t_10))))-(1/(1+EXP(s_10*t_10))))*(1+EXP(-s_10*t_10))))</f>
        <v>#NAME?</v>
      </c>
      <c r="V311" s="46" t="e">
        <f aca="false">w_1_1*B311+w_2_1*C311+w_3_1*D311+w_4_1*E311+w_5_1*F311+w_6_1*G311+w_7_1*H311+w_8_1*I311+w_9_1*J311+w_10_1*K311</f>
        <v>#NAME?</v>
      </c>
      <c r="W311" s="46" t="e">
        <f aca="false">w_1_2*B311+w_2_2*C311+w_3_2*D311+w_4_2*E311+w_5_2*F311+w_5_2*G311+w_7_2*H311+w_8_2*I311+w_9_2*J311+w_10_2*K311</f>
        <v>#NAME?</v>
      </c>
      <c r="X311" s="46" t="e">
        <f aca="false">w_1_3*B311+w_2_3*C311+matrix!$E$6*D311+matrix!$E$7*E311+matrix!$E$8*F311+matrix!$E$9*G311+matrix!$E$10*H311+matrix!$E$11*I311+matrix!$E$12*J311+matrix!$E$13*K311</f>
        <v>#NAME?</v>
      </c>
      <c r="Y311" s="46" t="e">
        <f aca="false">w_1_4*B311+w_2_4*C311+w_3_4*D311+w_4_4*E311+w_5_4*F311+w_6_4*G311+w_7_4*H311+w_8_4*I311+w_9_4*J311+w_10_4*K311</f>
        <v>#NAME?</v>
      </c>
      <c r="Z311" s="46" t="e">
        <f aca="false">w_1_5*B311+w_2_5*C311+w_3_5*D311+w_4_5*E311+w_5_5*F311+w_6_5*G311+w_7_5*H311+w_8_5*I311+w_9_5*J311+w_10_5*K311</f>
        <v>#NAME?</v>
      </c>
      <c r="AA311" s="46" t="e">
        <f aca="false">w_1_6*B311+w_2_6*C311+w_3_6*D311+w_4_6*E311+w_5_6*F311+w_6_6*G311+w_7_6*H311+w_8_6*I311+w_9_6*J311+w_10_6*K311</f>
        <v>#NAME?</v>
      </c>
      <c r="AB311" s="46" t="e">
        <f aca="false">w_1_7*B311+w_2_7*C311+w_3_7*D311+w_4_7*E311+w_5_7*F311+w_6_7*G311+w_7_7*H311+w_8_7*I311+w_9_7*J311+w_10_7*K311</f>
        <v>#NAME?</v>
      </c>
      <c r="AC311" s="46" t="e">
        <f aca="false">w_1_8*B311+w_2_8*C311+w_3_8*D311+w_4_8*E311+w_5_8*F311+w_6_8*G311+w_7_8*H311+w_8_8*I311+w_9_8*J311+w_10_8*K311</f>
        <v>#NAME?</v>
      </c>
      <c r="AD311" s="46" t="e">
        <f aca="false">w_1_9*B311+w_2_9*C311+w_3_9*D311+w_4_9*E311+w_5_9*F311+w_6_9*G311+w_7_9*H311+w_8_9*I311+w_9_9*J311+w_10_9*K311</f>
        <v>#NAME?</v>
      </c>
      <c r="AE311" s="46" t="e">
        <f aca="false">w_1_10*B311+w_2_10*C311+w_3_10*D311+w_4_10*E311+w_5_10*F311+w_6_10*G311+w_7_10*H311+w_8_10*I311+w_9_10*J311+w_10_10*K311</f>
        <v>#NAME?</v>
      </c>
    </row>
    <row r="312" customFormat="false" ht="15" hidden="false" customHeight="false" outlineLevel="0" collapsed="false">
      <c r="A312" s="0" t="n">
        <f aca="false">A311+$B$1</f>
        <v>307</v>
      </c>
      <c r="B312" s="45" t="e">
        <f aca="false">B311+eta_1*(L311-B311)*Dt</f>
        <v>#NAME?</v>
      </c>
      <c r="C312" s="46" t="e">
        <f aca="false">C311+eta_2*(M311-C311)*Dt</f>
        <v>#NAME?</v>
      </c>
      <c r="D312" s="47" t="e">
        <f aca="false">D311+eta_3*(N311-D311)*Dt</f>
        <v>#NAME?</v>
      </c>
      <c r="E312" s="46" t="e">
        <f aca="false">E311+eta_4*(O311-E311)*Dt</f>
        <v>#NAME?</v>
      </c>
      <c r="F312" s="48" t="e">
        <f aca="false">F311+eta_5*(P311-F311)*Dt</f>
        <v>#NAME?</v>
      </c>
      <c r="G312" s="49" t="e">
        <f aca="false">G311+eta_6*(Q311-G311)*Dt</f>
        <v>#NAME?</v>
      </c>
      <c r="H312" s="50" t="e">
        <f aca="false">H311+eta_7*(R311-H311)*Dt</f>
        <v>#NAME?</v>
      </c>
      <c r="I312" s="51" t="e">
        <f aca="false">I311+eta_8*(S311-I311)*Dt</f>
        <v>#NAME?</v>
      </c>
      <c r="J312" s="52" t="e">
        <f aca="false">J311+eta_9*(T311-J311)*Dt</f>
        <v>#NAME?</v>
      </c>
      <c r="K312" s="53" t="e">
        <f aca="false">K311+eta_10*(U311-K311)*Dt</f>
        <v>#NAME?</v>
      </c>
      <c r="L312" s="46" t="e">
        <f aca="false">MAX(0,id_1*V312+sum_1*V312+IF(ssum_1&gt;0,ssum_1*V312/lamda_1,0)+slogistic_1*(1/(1+EXP(-s_1*(V312-t_1))))+alogistic_1*(((1/(1+EXP(-s_1*(V312-t_1))))-(1/(1+EXP(s_1*t_1))))*(1+EXP(-s_1*t_1))))</f>
        <v>#NAME?</v>
      </c>
      <c r="M312" s="46" t="e">
        <f aca="false">MAX(0,id_2*W312+sum_2*W312+IF(ssum_2&gt;0,ssum_2*W312/lamda_2,0)+slogistic_2*(1/(1+EXP(-s_2*(W312-t_2))))+alogistic_2*(((1/(1+EXP(-s_2*(W312-t_2))))-(1/(1+EXP(s_2*t_2))))*(1+EXP(-s_2*t_2))))</f>
        <v>#NAME?</v>
      </c>
      <c r="N312" s="46" t="e">
        <f aca="false">MAX(0,id_3*X312+sum_3*X312+IF(ssum_3&gt;0,ssum_3*X312/lamda_3,0)+slogistic_3*(1/(1+EXP(-s_3*(X312-t_3))))+alogistic_3*(((1/(1+EXP(-s_3*(X312-t_3))))-(1/(1+EXP(s_3*t_3))))*(1+EXP(-s_3*t_3))))</f>
        <v>#NAME?</v>
      </c>
      <c r="O312" s="46" t="e">
        <f aca="false">MAX(0,id_4*Y312+sum_4*Y312+IF(ssum_4&gt;0,ssum_4*Y312/lamda_4,0)+slogistic_4*(1/(1+EXP(-s_4*(Y312-t_4))))+alogistic_4*(((1/(1+EXP(-s_4*(Y312-t_4))))-(1/(1+EXP(s_4*t_4))))*(1+EXP(-s_4*t_4))))</f>
        <v>#NAME?</v>
      </c>
      <c r="P312" s="46" t="e">
        <f aca="false">MAX(0,id_5*Z312+sum_5*Z312+IF(ssum_5&gt;0,ssum_5*Z312/lamda_5,0)+slogistic_5*(1/(1+EXP(-s_5*(Z312-t_5))))+alogistic_5*(((1/(1+EXP(-s_5*(Z312-t_5))))-(1/(1+EXP(s_5*t_5))))*(1+EXP(-s_5*t_5))))</f>
        <v>#NAME?</v>
      </c>
      <c r="Q312" s="46" t="e">
        <f aca="false">MAX(0,id_6*AA312+sum_6*AA312+IF(ssum_6&gt;0,ssum_6*AA312/lamda_6,0)+slogistic_6*(1/(1+EXP(-s_6*(AA312-t_6))))+alogistic_6*(((1/(1+EXP(-s_6*(AA312-t_6))))-(1/(1+EXP(s_6*t_6))))*(1+EXP(-s_6*t_6))))</f>
        <v>#NAME?</v>
      </c>
      <c r="R312" s="46" t="e">
        <f aca="false">MAX(0,id_7*AB312+sum_7*AB312+IF(ssum_7&gt;0,ssum_7*AB312/lamda_7,0)+slogistic_7*(1/(1+EXP(-s_7*(AB312-t_7))))+alogistic_7*(((1/(1+EXP(-s_7*(AB312-t_7))))-(1/(1+EXP(s_7*t_7))))*(1+EXP(-s_7*t_7))))</f>
        <v>#NAME?</v>
      </c>
      <c r="S312" s="46" t="e">
        <f aca="false">MAX(0,id_8*AC312+sum_8*AC312+IF(ssum_8&gt;0,ssum_8*AC312/lamda_8,0)+slogistic_8*(1/(1+EXP(-s_8*(AC312-t_8))))+alogistic_8*(((1/(1+EXP(-s_8*(AC312-t_8))))-(1/(1+EXP(s_8*t_8))))*(1+EXP(-s_8*t_8))))</f>
        <v>#NAME?</v>
      </c>
      <c r="T312" s="46" t="e">
        <f aca="false">MAX(0,id_9*AD312+sum_9*AD312+IF(ssum_9&gt;0,ssum_9*AD312/lamda_9,0)+slogistic_9*(1/(1+EXP(-s_9*(AD312-t_9))))+alogistic_9*(((1/(1+EXP(-s_9*(AD312-t_9))))-(1/(1+EXP(s_9*t_9))))*(1+EXP(-s_9*t_9))))</f>
        <v>#NAME?</v>
      </c>
      <c r="U312" s="46" t="e">
        <f aca="false">MAX(0,id_10*AE312+sum_10*AE312+IF(ssum_10&gt;0,ssum_10*AE312/lamda_10,0)+slogistic_10*(1/(1+EXP(-s_10*(AE312-t_10))))+alogistic_10*(((1/(1+EXP(-s_10*(AE312-t_10))))-(1/(1+EXP(s_10*t_10))))*(1+EXP(-s_10*t_10))))</f>
        <v>#NAME?</v>
      </c>
      <c r="V312" s="46" t="e">
        <f aca="false">w_1_1*B312+w_2_1*C312+w_3_1*D312+w_4_1*E312+w_5_1*F312+w_6_1*G312+w_7_1*H312+w_8_1*I312+w_9_1*J312+w_10_1*K312</f>
        <v>#NAME?</v>
      </c>
      <c r="W312" s="46" t="e">
        <f aca="false">w_1_2*B312+w_2_2*C312+w_3_2*D312+w_4_2*E312+w_5_2*F312+w_5_2*G312+w_7_2*H312+w_8_2*I312+w_9_2*J312+w_10_2*K312</f>
        <v>#NAME?</v>
      </c>
      <c r="X312" s="46" t="e">
        <f aca="false">w_1_3*B312+w_2_3*C312+matrix!$E$6*D312+matrix!$E$7*E312+matrix!$E$8*F312+matrix!$E$9*G312+matrix!$E$10*H312+matrix!$E$11*I312+matrix!$E$12*J312+matrix!$E$13*K312</f>
        <v>#NAME?</v>
      </c>
      <c r="Y312" s="46" t="e">
        <f aca="false">w_1_4*B312+w_2_4*C312+w_3_4*D312+w_4_4*E312+w_5_4*F312+w_6_4*G312+w_7_4*H312+w_8_4*I312+w_9_4*J312+w_10_4*K312</f>
        <v>#NAME?</v>
      </c>
      <c r="Z312" s="46" t="e">
        <f aca="false">w_1_5*B312+w_2_5*C312+w_3_5*D312+w_4_5*E312+w_5_5*F312+w_6_5*G312+w_7_5*H312+w_8_5*I312+w_9_5*J312+w_10_5*K312</f>
        <v>#NAME?</v>
      </c>
      <c r="AA312" s="46" t="e">
        <f aca="false">w_1_6*B312+w_2_6*C312+w_3_6*D312+w_4_6*E312+w_5_6*F312+w_6_6*G312+w_7_6*H312+w_8_6*I312+w_9_6*J312+w_10_6*K312</f>
        <v>#NAME?</v>
      </c>
      <c r="AB312" s="46" t="e">
        <f aca="false">w_1_7*B312+w_2_7*C312+w_3_7*D312+w_4_7*E312+w_5_7*F312+w_6_7*G312+w_7_7*H312+w_8_7*I312+w_9_7*J312+w_10_7*K312</f>
        <v>#NAME?</v>
      </c>
      <c r="AC312" s="46" t="e">
        <f aca="false">w_1_8*B312+w_2_8*C312+w_3_8*D312+w_4_8*E312+w_5_8*F312+w_6_8*G312+w_7_8*H312+w_8_8*I312+w_9_8*J312+w_10_8*K312</f>
        <v>#NAME?</v>
      </c>
      <c r="AD312" s="46" t="e">
        <f aca="false">w_1_9*B312+w_2_9*C312+w_3_9*D312+w_4_9*E312+w_5_9*F312+w_6_9*G312+w_7_9*H312+w_8_9*I312+w_9_9*J312+w_10_9*K312</f>
        <v>#NAME?</v>
      </c>
      <c r="AE312" s="46" t="e">
        <f aca="false">w_1_10*B312+w_2_10*C312+w_3_10*D312+w_4_10*E312+w_5_10*F312+w_6_10*G312+w_7_10*H312+w_8_10*I312+w_9_10*J312+w_10_10*K312</f>
        <v>#NAME?</v>
      </c>
    </row>
    <row r="313" customFormat="false" ht="15" hidden="false" customHeight="false" outlineLevel="0" collapsed="false">
      <c r="A313" s="0" t="n">
        <f aca="false">A312+$B$1</f>
        <v>308</v>
      </c>
      <c r="B313" s="45" t="e">
        <f aca="false">B312+eta_1*(L312-B312)*Dt</f>
        <v>#NAME?</v>
      </c>
      <c r="C313" s="46" t="e">
        <f aca="false">C312+eta_2*(M312-C312)*Dt</f>
        <v>#NAME?</v>
      </c>
      <c r="D313" s="47" t="e">
        <f aca="false">D312+eta_3*(N312-D312)*Dt</f>
        <v>#NAME?</v>
      </c>
      <c r="E313" s="46" t="e">
        <f aca="false">E312+eta_4*(O312-E312)*Dt</f>
        <v>#NAME?</v>
      </c>
      <c r="F313" s="48" t="e">
        <f aca="false">F312+eta_5*(P312-F312)*Dt</f>
        <v>#NAME?</v>
      </c>
      <c r="G313" s="49" t="e">
        <f aca="false">G312+eta_6*(Q312-G312)*Dt</f>
        <v>#NAME?</v>
      </c>
      <c r="H313" s="50" t="e">
        <f aca="false">H312+eta_7*(R312-H312)*Dt</f>
        <v>#NAME?</v>
      </c>
      <c r="I313" s="51" t="e">
        <f aca="false">I312+eta_8*(S312-I312)*Dt</f>
        <v>#NAME?</v>
      </c>
      <c r="J313" s="52" t="e">
        <f aca="false">J312+eta_9*(T312-J312)*Dt</f>
        <v>#NAME?</v>
      </c>
      <c r="K313" s="53" t="e">
        <f aca="false">K312+eta_10*(U312-K312)*Dt</f>
        <v>#NAME?</v>
      </c>
      <c r="L313" s="46" t="e">
        <f aca="false">MAX(0,id_1*V313+sum_1*V313+IF(ssum_1&gt;0,ssum_1*V313/lamda_1,0)+slogistic_1*(1/(1+EXP(-s_1*(V313-t_1))))+alogistic_1*(((1/(1+EXP(-s_1*(V313-t_1))))-(1/(1+EXP(s_1*t_1))))*(1+EXP(-s_1*t_1))))</f>
        <v>#NAME?</v>
      </c>
      <c r="M313" s="46" t="e">
        <f aca="false">MAX(0,id_2*W313+sum_2*W313+IF(ssum_2&gt;0,ssum_2*W313/lamda_2,0)+slogistic_2*(1/(1+EXP(-s_2*(W313-t_2))))+alogistic_2*(((1/(1+EXP(-s_2*(W313-t_2))))-(1/(1+EXP(s_2*t_2))))*(1+EXP(-s_2*t_2))))</f>
        <v>#NAME?</v>
      </c>
      <c r="N313" s="46" t="e">
        <f aca="false">MAX(0,id_3*X313+sum_3*X313+IF(ssum_3&gt;0,ssum_3*X313/lamda_3,0)+slogistic_3*(1/(1+EXP(-s_3*(X313-t_3))))+alogistic_3*(((1/(1+EXP(-s_3*(X313-t_3))))-(1/(1+EXP(s_3*t_3))))*(1+EXP(-s_3*t_3))))</f>
        <v>#NAME?</v>
      </c>
      <c r="O313" s="46" t="e">
        <f aca="false">MAX(0,id_4*Y313+sum_4*Y313+IF(ssum_4&gt;0,ssum_4*Y313/lamda_4,0)+slogistic_4*(1/(1+EXP(-s_4*(Y313-t_4))))+alogistic_4*(((1/(1+EXP(-s_4*(Y313-t_4))))-(1/(1+EXP(s_4*t_4))))*(1+EXP(-s_4*t_4))))</f>
        <v>#NAME?</v>
      </c>
      <c r="P313" s="46" t="e">
        <f aca="false">MAX(0,id_5*Z313+sum_5*Z313+IF(ssum_5&gt;0,ssum_5*Z313/lamda_5,0)+slogistic_5*(1/(1+EXP(-s_5*(Z313-t_5))))+alogistic_5*(((1/(1+EXP(-s_5*(Z313-t_5))))-(1/(1+EXP(s_5*t_5))))*(1+EXP(-s_5*t_5))))</f>
        <v>#NAME?</v>
      </c>
      <c r="Q313" s="46" t="e">
        <f aca="false">MAX(0,id_6*AA313+sum_6*AA313+IF(ssum_6&gt;0,ssum_6*AA313/lamda_6,0)+slogistic_6*(1/(1+EXP(-s_6*(AA313-t_6))))+alogistic_6*(((1/(1+EXP(-s_6*(AA313-t_6))))-(1/(1+EXP(s_6*t_6))))*(1+EXP(-s_6*t_6))))</f>
        <v>#NAME?</v>
      </c>
      <c r="R313" s="46" t="e">
        <f aca="false">MAX(0,id_7*AB313+sum_7*AB313+IF(ssum_7&gt;0,ssum_7*AB313/lamda_7,0)+slogistic_7*(1/(1+EXP(-s_7*(AB313-t_7))))+alogistic_7*(((1/(1+EXP(-s_7*(AB313-t_7))))-(1/(1+EXP(s_7*t_7))))*(1+EXP(-s_7*t_7))))</f>
        <v>#NAME?</v>
      </c>
      <c r="S313" s="46" t="e">
        <f aca="false">MAX(0,id_8*AC313+sum_8*AC313+IF(ssum_8&gt;0,ssum_8*AC313/lamda_8,0)+slogistic_8*(1/(1+EXP(-s_8*(AC313-t_8))))+alogistic_8*(((1/(1+EXP(-s_8*(AC313-t_8))))-(1/(1+EXP(s_8*t_8))))*(1+EXP(-s_8*t_8))))</f>
        <v>#NAME?</v>
      </c>
      <c r="T313" s="46" t="e">
        <f aca="false">MAX(0,id_9*AD313+sum_9*AD313+IF(ssum_9&gt;0,ssum_9*AD313/lamda_9,0)+slogistic_9*(1/(1+EXP(-s_9*(AD313-t_9))))+alogistic_9*(((1/(1+EXP(-s_9*(AD313-t_9))))-(1/(1+EXP(s_9*t_9))))*(1+EXP(-s_9*t_9))))</f>
        <v>#NAME?</v>
      </c>
      <c r="U313" s="46" t="e">
        <f aca="false">MAX(0,id_10*AE313+sum_10*AE313+IF(ssum_10&gt;0,ssum_10*AE313/lamda_10,0)+slogistic_10*(1/(1+EXP(-s_10*(AE313-t_10))))+alogistic_10*(((1/(1+EXP(-s_10*(AE313-t_10))))-(1/(1+EXP(s_10*t_10))))*(1+EXP(-s_10*t_10))))</f>
        <v>#NAME?</v>
      </c>
      <c r="V313" s="46" t="e">
        <f aca="false">w_1_1*B313+w_2_1*C313+w_3_1*D313+w_4_1*E313+w_5_1*F313+w_6_1*G313+w_7_1*H313+w_8_1*I313+w_9_1*J313+w_10_1*K313</f>
        <v>#NAME?</v>
      </c>
      <c r="W313" s="46" t="e">
        <f aca="false">w_1_2*B313+w_2_2*C313+w_3_2*D313+w_4_2*E313+w_5_2*F313+w_5_2*G313+w_7_2*H313+w_8_2*I313+w_9_2*J313+w_10_2*K313</f>
        <v>#NAME?</v>
      </c>
      <c r="X313" s="46" t="e">
        <f aca="false">w_1_3*B313+w_2_3*C313+matrix!$E$6*D313+matrix!$E$7*E313+matrix!$E$8*F313+matrix!$E$9*G313+matrix!$E$10*H313+matrix!$E$11*I313+matrix!$E$12*J313+matrix!$E$13*K313</f>
        <v>#NAME?</v>
      </c>
      <c r="Y313" s="46" t="e">
        <f aca="false">w_1_4*B313+w_2_4*C313+w_3_4*D313+w_4_4*E313+w_5_4*F313+w_6_4*G313+w_7_4*H313+w_8_4*I313+w_9_4*J313+w_10_4*K313</f>
        <v>#NAME?</v>
      </c>
      <c r="Z313" s="46" t="e">
        <f aca="false">w_1_5*B313+w_2_5*C313+w_3_5*D313+w_4_5*E313+w_5_5*F313+w_6_5*G313+w_7_5*H313+w_8_5*I313+w_9_5*J313+w_10_5*K313</f>
        <v>#NAME?</v>
      </c>
      <c r="AA313" s="46" t="e">
        <f aca="false">w_1_6*B313+w_2_6*C313+w_3_6*D313+w_4_6*E313+w_5_6*F313+w_6_6*G313+w_7_6*H313+w_8_6*I313+w_9_6*J313+w_10_6*K313</f>
        <v>#NAME?</v>
      </c>
      <c r="AB313" s="46" t="e">
        <f aca="false">w_1_7*B313+w_2_7*C313+w_3_7*D313+w_4_7*E313+w_5_7*F313+w_6_7*G313+w_7_7*H313+w_8_7*I313+w_9_7*J313+w_10_7*K313</f>
        <v>#NAME?</v>
      </c>
      <c r="AC313" s="46" t="e">
        <f aca="false">w_1_8*B313+w_2_8*C313+w_3_8*D313+w_4_8*E313+w_5_8*F313+w_6_8*G313+w_7_8*H313+w_8_8*I313+w_9_8*J313+w_10_8*K313</f>
        <v>#NAME?</v>
      </c>
      <c r="AD313" s="46" t="e">
        <f aca="false">w_1_9*B313+w_2_9*C313+w_3_9*D313+w_4_9*E313+w_5_9*F313+w_6_9*G313+w_7_9*H313+w_8_9*I313+w_9_9*J313+w_10_9*K313</f>
        <v>#NAME?</v>
      </c>
      <c r="AE313" s="46" t="e">
        <f aca="false">w_1_10*B313+w_2_10*C313+w_3_10*D313+w_4_10*E313+w_5_10*F313+w_6_10*G313+w_7_10*H313+w_8_10*I313+w_9_10*J313+w_10_10*K313</f>
        <v>#NAME?</v>
      </c>
    </row>
    <row r="314" customFormat="false" ht="15" hidden="false" customHeight="false" outlineLevel="0" collapsed="false">
      <c r="A314" s="0" t="n">
        <f aca="false">A313+$B$1</f>
        <v>309</v>
      </c>
      <c r="B314" s="45" t="e">
        <f aca="false">B313+eta_1*(L313-B313)*Dt</f>
        <v>#NAME?</v>
      </c>
      <c r="C314" s="46" t="e">
        <f aca="false">C313+eta_2*(M313-C313)*Dt</f>
        <v>#NAME?</v>
      </c>
      <c r="D314" s="47" t="e">
        <f aca="false">D313+eta_3*(N313-D313)*Dt</f>
        <v>#NAME?</v>
      </c>
      <c r="E314" s="46" t="e">
        <f aca="false">E313+eta_4*(O313-E313)*Dt</f>
        <v>#NAME?</v>
      </c>
      <c r="F314" s="48" t="e">
        <f aca="false">F313+eta_5*(P313-F313)*Dt</f>
        <v>#NAME?</v>
      </c>
      <c r="G314" s="49" t="e">
        <f aca="false">G313+eta_6*(Q313-G313)*Dt</f>
        <v>#NAME?</v>
      </c>
      <c r="H314" s="50" t="e">
        <f aca="false">H313+eta_7*(R313-H313)*Dt</f>
        <v>#NAME?</v>
      </c>
      <c r="I314" s="51" t="e">
        <f aca="false">I313+eta_8*(S313-I313)*Dt</f>
        <v>#NAME?</v>
      </c>
      <c r="J314" s="52" t="e">
        <f aca="false">J313+eta_9*(T313-J313)*Dt</f>
        <v>#NAME?</v>
      </c>
      <c r="K314" s="53" t="e">
        <f aca="false">K313+eta_10*(U313-K313)*Dt</f>
        <v>#NAME?</v>
      </c>
      <c r="L314" s="46" t="e">
        <f aca="false">MAX(0,id_1*V314+sum_1*V314+IF(ssum_1&gt;0,ssum_1*V314/lamda_1,0)+slogistic_1*(1/(1+EXP(-s_1*(V314-t_1))))+alogistic_1*(((1/(1+EXP(-s_1*(V314-t_1))))-(1/(1+EXP(s_1*t_1))))*(1+EXP(-s_1*t_1))))</f>
        <v>#NAME?</v>
      </c>
      <c r="M314" s="46" t="e">
        <f aca="false">MAX(0,id_2*W314+sum_2*W314+IF(ssum_2&gt;0,ssum_2*W314/lamda_2,0)+slogistic_2*(1/(1+EXP(-s_2*(W314-t_2))))+alogistic_2*(((1/(1+EXP(-s_2*(W314-t_2))))-(1/(1+EXP(s_2*t_2))))*(1+EXP(-s_2*t_2))))</f>
        <v>#NAME?</v>
      </c>
      <c r="N314" s="46" t="e">
        <f aca="false">MAX(0,id_3*X314+sum_3*X314+IF(ssum_3&gt;0,ssum_3*X314/lamda_3,0)+slogistic_3*(1/(1+EXP(-s_3*(X314-t_3))))+alogistic_3*(((1/(1+EXP(-s_3*(X314-t_3))))-(1/(1+EXP(s_3*t_3))))*(1+EXP(-s_3*t_3))))</f>
        <v>#NAME?</v>
      </c>
      <c r="O314" s="46" t="e">
        <f aca="false">MAX(0,id_4*Y314+sum_4*Y314+IF(ssum_4&gt;0,ssum_4*Y314/lamda_4,0)+slogistic_4*(1/(1+EXP(-s_4*(Y314-t_4))))+alogistic_4*(((1/(1+EXP(-s_4*(Y314-t_4))))-(1/(1+EXP(s_4*t_4))))*(1+EXP(-s_4*t_4))))</f>
        <v>#NAME?</v>
      </c>
      <c r="P314" s="46" t="e">
        <f aca="false">MAX(0,id_5*Z314+sum_5*Z314+IF(ssum_5&gt;0,ssum_5*Z314/lamda_5,0)+slogistic_5*(1/(1+EXP(-s_5*(Z314-t_5))))+alogistic_5*(((1/(1+EXP(-s_5*(Z314-t_5))))-(1/(1+EXP(s_5*t_5))))*(1+EXP(-s_5*t_5))))</f>
        <v>#NAME?</v>
      </c>
      <c r="Q314" s="46" t="e">
        <f aca="false">MAX(0,id_6*AA314+sum_6*AA314+IF(ssum_6&gt;0,ssum_6*AA314/lamda_6,0)+slogistic_6*(1/(1+EXP(-s_6*(AA314-t_6))))+alogistic_6*(((1/(1+EXP(-s_6*(AA314-t_6))))-(1/(1+EXP(s_6*t_6))))*(1+EXP(-s_6*t_6))))</f>
        <v>#NAME?</v>
      </c>
      <c r="R314" s="46" t="e">
        <f aca="false">MAX(0,id_7*AB314+sum_7*AB314+IF(ssum_7&gt;0,ssum_7*AB314/lamda_7,0)+slogistic_7*(1/(1+EXP(-s_7*(AB314-t_7))))+alogistic_7*(((1/(1+EXP(-s_7*(AB314-t_7))))-(1/(1+EXP(s_7*t_7))))*(1+EXP(-s_7*t_7))))</f>
        <v>#NAME?</v>
      </c>
      <c r="S314" s="46" t="e">
        <f aca="false">MAX(0,id_8*AC314+sum_8*AC314+IF(ssum_8&gt;0,ssum_8*AC314/lamda_8,0)+slogistic_8*(1/(1+EXP(-s_8*(AC314-t_8))))+alogistic_8*(((1/(1+EXP(-s_8*(AC314-t_8))))-(1/(1+EXP(s_8*t_8))))*(1+EXP(-s_8*t_8))))</f>
        <v>#NAME?</v>
      </c>
      <c r="T314" s="46" t="e">
        <f aca="false">MAX(0,id_9*AD314+sum_9*AD314+IF(ssum_9&gt;0,ssum_9*AD314/lamda_9,0)+slogistic_9*(1/(1+EXP(-s_9*(AD314-t_9))))+alogistic_9*(((1/(1+EXP(-s_9*(AD314-t_9))))-(1/(1+EXP(s_9*t_9))))*(1+EXP(-s_9*t_9))))</f>
        <v>#NAME?</v>
      </c>
      <c r="U314" s="46" t="e">
        <f aca="false">MAX(0,id_10*AE314+sum_10*AE314+IF(ssum_10&gt;0,ssum_10*AE314/lamda_10,0)+slogistic_10*(1/(1+EXP(-s_10*(AE314-t_10))))+alogistic_10*(((1/(1+EXP(-s_10*(AE314-t_10))))-(1/(1+EXP(s_10*t_10))))*(1+EXP(-s_10*t_10))))</f>
        <v>#NAME?</v>
      </c>
      <c r="V314" s="46" t="e">
        <f aca="false">w_1_1*B314+w_2_1*C314+w_3_1*D314+w_4_1*E314+w_5_1*F314+w_6_1*G314+w_7_1*H314+w_8_1*I314+w_9_1*J314+w_10_1*K314</f>
        <v>#NAME?</v>
      </c>
      <c r="W314" s="46" t="e">
        <f aca="false">w_1_2*B314+w_2_2*C314+w_3_2*D314+w_4_2*E314+w_5_2*F314+w_5_2*G314+w_7_2*H314+w_8_2*I314+w_9_2*J314+w_10_2*K314</f>
        <v>#NAME?</v>
      </c>
      <c r="X314" s="46" t="e">
        <f aca="false">w_1_3*B314+w_2_3*C314+matrix!$E$6*D314+matrix!$E$7*E314+matrix!$E$8*F314+matrix!$E$9*G314+matrix!$E$10*H314+matrix!$E$11*I314+matrix!$E$12*J314+matrix!$E$13*K314</f>
        <v>#NAME?</v>
      </c>
      <c r="Y314" s="46" t="e">
        <f aca="false">w_1_4*B314+w_2_4*C314+w_3_4*D314+w_4_4*E314+w_5_4*F314+w_6_4*G314+w_7_4*H314+w_8_4*I314+w_9_4*J314+w_10_4*K314</f>
        <v>#NAME?</v>
      </c>
      <c r="Z314" s="46" t="e">
        <f aca="false">w_1_5*B314+w_2_5*C314+w_3_5*D314+w_4_5*E314+w_5_5*F314+w_6_5*G314+w_7_5*H314+w_8_5*I314+w_9_5*J314+w_10_5*K314</f>
        <v>#NAME?</v>
      </c>
      <c r="AA314" s="46" t="e">
        <f aca="false">w_1_6*B314+w_2_6*C314+w_3_6*D314+w_4_6*E314+w_5_6*F314+w_6_6*G314+w_7_6*H314+w_8_6*I314+w_9_6*J314+w_10_6*K314</f>
        <v>#NAME?</v>
      </c>
      <c r="AB314" s="46" t="e">
        <f aca="false">w_1_7*B314+w_2_7*C314+w_3_7*D314+w_4_7*E314+w_5_7*F314+w_6_7*G314+w_7_7*H314+w_8_7*I314+w_9_7*J314+w_10_7*K314</f>
        <v>#NAME?</v>
      </c>
      <c r="AC314" s="46" t="e">
        <f aca="false">w_1_8*B314+w_2_8*C314+w_3_8*D314+w_4_8*E314+w_5_8*F314+w_6_8*G314+w_7_8*H314+w_8_8*I314+w_9_8*J314+w_10_8*K314</f>
        <v>#NAME?</v>
      </c>
      <c r="AD314" s="46" t="e">
        <f aca="false">w_1_9*B314+w_2_9*C314+w_3_9*D314+w_4_9*E314+w_5_9*F314+w_6_9*G314+w_7_9*H314+w_8_9*I314+w_9_9*J314+w_10_9*K314</f>
        <v>#NAME?</v>
      </c>
      <c r="AE314" s="46" t="e">
        <f aca="false">w_1_10*B314+w_2_10*C314+w_3_10*D314+w_4_10*E314+w_5_10*F314+w_6_10*G314+w_7_10*H314+w_8_10*I314+w_9_10*J314+w_10_10*K314</f>
        <v>#NAME?</v>
      </c>
    </row>
    <row r="315" customFormat="false" ht="15" hidden="false" customHeight="false" outlineLevel="0" collapsed="false">
      <c r="A315" s="0" t="n">
        <f aca="false">A314+$B$1</f>
        <v>310</v>
      </c>
      <c r="B315" s="45" t="e">
        <f aca="false">B314+eta_1*(L314-B314)*Dt</f>
        <v>#NAME?</v>
      </c>
      <c r="C315" s="46" t="e">
        <f aca="false">C314+eta_2*(M314-C314)*Dt</f>
        <v>#NAME?</v>
      </c>
      <c r="D315" s="47" t="e">
        <f aca="false">D314+eta_3*(N314-D314)*Dt</f>
        <v>#NAME?</v>
      </c>
      <c r="E315" s="46" t="e">
        <f aca="false">E314+eta_4*(O314-E314)*Dt</f>
        <v>#NAME?</v>
      </c>
      <c r="F315" s="48" t="e">
        <f aca="false">F314+eta_5*(P314-F314)*Dt</f>
        <v>#NAME?</v>
      </c>
      <c r="G315" s="49" t="e">
        <f aca="false">G314+eta_6*(Q314-G314)*Dt</f>
        <v>#NAME?</v>
      </c>
      <c r="H315" s="50" t="e">
        <f aca="false">H314+eta_7*(R314-H314)*Dt</f>
        <v>#NAME?</v>
      </c>
      <c r="I315" s="51" t="e">
        <f aca="false">I314+eta_8*(S314-I314)*Dt</f>
        <v>#NAME?</v>
      </c>
      <c r="J315" s="52" t="e">
        <f aca="false">J314+eta_9*(T314-J314)*Dt</f>
        <v>#NAME?</v>
      </c>
      <c r="K315" s="53" t="e">
        <f aca="false">K314+eta_10*(U314-K314)*Dt</f>
        <v>#NAME?</v>
      </c>
      <c r="L315" s="46" t="e">
        <f aca="false">MAX(0,id_1*V315+sum_1*V315+IF(ssum_1&gt;0,ssum_1*V315/lamda_1,0)+slogistic_1*(1/(1+EXP(-s_1*(V315-t_1))))+alogistic_1*(((1/(1+EXP(-s_1*(V315-t_1))))-(1/(1+EXP(s_1*t_1))))*(1+EXP(-s_1*t_1))))</f>
        <v>#NAME?</v>
      </c>
      <c r="M315" s="46" t="e">
        <f aca="false">MAX(0,id_2*W315+sum_2*W315+IF(ssum_2&gt;0,ssum_2*W315/lamda_2,0)+slogistic_2*(1/(1+EXP(-s_2*(W315-t_2))))+alogistic_2*(((1/(1+EXP(-s_2*(W315-t_2))))-(1/(1+EXP(s_2*t_2))))*(1+EXP(-s_2*t_2))))</f>
        <v>#NAME?</v>
      </c>
      <c r="N315" s="46" t="e">
        <f aca="false">MAX(0,id_3*X315+sum_3*X315+IF(ssum_3&gt;0,ssum_3*X315/lamda_3,0)+slogistic_3*(1/(1+EXP(-s_3*(X315-t_3))))+alogistic_3*(((1/(1+EXP(-s_3*(X315-t_3))))-(1/(1+EXP(s_3*t_3))))*(1+EXP(-s_3*t_3))))</f>
        <v>#NAME?</v>
      </c>
      <c r="O315" s="46" t="e">
        <f aca="false">MAX(0,id_4*Y315+sum_4*Y315+IF(ssum_4&gt;0,ssum_4*Y315/lamda_4,0)+slogistic_4*(1/(1+EXP(-s_4*(Y315-t_4))))+alogistic_4*(((1/(1+EXP(-s_4*(Y315-t_4))))-(1/(1+EXP(s_4*t_4))))*(1+EXP(-s_4*t_4))))</f>
        <v>#NAME?</v>
      </c>
      <c r="P315" s="46" t="e">
        <f aca="false">MAX(0,id_5*Z315+sum_5*Z315+IF(ssum_5&gt;0,ssum_5*Z315/lamda_5,0)+slogistic_5*(1/(1+EXP(-s_5*(Z315-t_5))))+alogistic_5*(((1/(1+EXP(-s_5*(Z315-t_5))))-(1/(1+EXP(s_5*t_5))))*(1+EXP(-s_5*t_5))))</f>
        <v>#NAME?</v>
      </c>
      <c r="Q315" s="46" t="e">
        <f aca="false">MAX(0,id_6*AA315+sum_6*AA315+IF(ssum_6&gt;0,ssum_6*AA315/lamda_6,0)+slogistic_6*(1/(1+EXP(-s_6*(AA315-t_6))))+alogistic_6*(((1/(1+EXP(-s_6*(AA315-t_6))))-(1/(1+EXP(s_6*t_6))))*(1+EXP(-s_6*t_6))))</f>
        <v>#NAME?</v>
      </c>
      <c r="R315" s="46" t="e">
        <f aca="false">MAX(0,id_7*AB315+sum_7*AB315+IF(ssum_7&gt;0,ssum_7*AB315/lamda_7,0)+slogistic_7*(1/(1+EXP(-s_7*(AB315-t_7))))+alogistic_7*(((1/(1+EXP(-s_7*(AB315-t_7))))-(1/(1+EXP(s_7*t_7))))*(1+EXP(-s_7*t_7))))</f>
        <v>#NAME?</v>
      </c>
      <c r="S315" s="46" t="e">
        <f aca="false">MAX(0,id_8*AC315+sum_8*AC315+IF(ssum_8&gt;0,ssum_8*AC315/lamda_8,0)+slogistic_8*(1/(1+EXP(-s_8*(AC315-t_8))))+alogistic_8*(((1/(1+EXP(-s_8*(AC315-t_8))))-(1/(1+EXP(s_8*t_8))))*(1+EXP(-s_8*t_8))))</f>
        <v>#NAME?</v>
      </c>
      <c r="T315" s="46" t="e">
        <f aca="false">MAX(0,id_9*AD315+sum_9*AD315+IF(ssum_9&gt;0,ssum_9*AD315/lamda_9,0)+slogistic_9*(1/(1+EXP(-s_9*(AD315-t_9))))+alogistic_9*(((1/(1+EXP(-s_9*(AD315-t_9))))-(1/(1+EXP(s_9*t_9))))*(1+EXP(-s_9*t_9))))</f>
        <v>#NAME?</v>
      </c>
      <c r="U315" s="46" t="e">
        <f aca="false">MAX(0,id_10*AE315+sum_10*AE315+IF(ssum_10&gt;0,ssum_10*AE315/lamda_10,0)+slogistic_10*(1/(1+EXP(-s_10*(AE315-t_10))))+alogistic_10*(((1/(1+EXP(-s_10*(AE315-t_10))))-(1/(1+EXP(s_10*t_10))))*(1+EXP(-s_10*t_10))))</f>
        <v>#NAME?</v>
      </c>
      <c r="V315" s="46" t="e">
        <f aca="false">w_1_1*B315+w_2_1*C315+w_3_1*D315+w_4_1*E315+w_5_1*F315+w_6_1*G315+w_7_1*H315+w_8_1*I315+w_9_1*J315+w_10_1*K315</f>
        <v>#NAME?</v>
      </c>
      <c r="W315" s="46" t="e">
        <f aca="false">w_1_2*B315+w_2_2*C315+w_3_2*D315+w_4_2*E315+w_5_2*F315+w_5_2*G315+w_7_2*H315+w_8_2*I315+w_9_2*J315+w_10_2*K315</f>
        <v>#NAME?</v>
      </c>
      <c r="X315" s="46" t="e">
        <f aca="false">w_1_3*B315+w_2_3*C315+matrix!$E$6*D315+matrix!$E$7*E315+matrix!$E$8*F315+matrix!$E$9*G315+matrix!$E$10*H315+matrix!$E$11*I315+matrix!$E$12*J315+matrix!$E$13*K315</f>
        <v>#NAME?</v>
      </c>
      <c r="Y315" s="46" t="e">
        <f aca="false">w_1_4*B315+w_2_4*C315+w_3_4*D315+w_4_4*E315+w_5_4*F315+w_6_4*G315+w_7_4*H315+w_8_4*I315+w_9_4*J315+w_10_4*K315</f>
        <v>#NAME?</v>
      </c>
      <c r="Z315" s="46" t="e">
        <f aca="false">w_1_5*B315+w_2_5*C315+w_3_5*D315+w_4_5*E315+w_5_5*F315+w_6_5*G315+w_7_5*H315+w_8_5*I315+w_9_5*J315+w_10_5*K315</f>
        <v>#NAME?</v>
      </c>
      <c r="AA315" s="46" t="e">
        <f aca="false">w_1_6*B315+w_2_6*C315+w_3_6*D315+w_4_6*E315+w_5_6*F315+w_6_6*G315+w_7_6*H315+w_8_6*I315+w_9_6*J315+w_10_6*K315</f>
        <v>#NAME?</v>
      </c>
      <c r="AB315" s="46" t="e">
        <f aca="false">w_1_7*B315+w_2_7*C315+w_3_7*D315+w_4_7*E315+w_5_7*F315+w_6_7*G315+w_7_7*H315+w_8_7*I315+w_9_7*J315+w_10_7*K315</f>
        <v>#NAME?</v>
      </c>
      <c r="AC315" s="46" t="e">
        <f aca="false">w_1_8*B315+w_2_8*C315+w_3_8*D315+w_4_8*E315+w_5_8*F315+w_6_8*G315+w_7_8*H315+w_8_8*I315+w_9_8*J315+w_10_8*K315</f>
        <v>#NAME?</v>
      </c>
      <c r="AD315" s="46" t="e">
        <f aca="false">w_1_9*B315+w_2_9*C315+w_3_9*D315+w_4_9*E315+w_5_9*F315+w_6_9*G315+w_7_9*H315+w_8_9*I315+w_9_9*J315+w_10_9*K315</f>
        <v>#NAME?</v>
      </c>
      <c r="AE315" s="46" t="e">
        <f aca="false">w_1_10*B315+w_2_10*C315+w_3_10*D315+w_4_10*E315+w_5_10*F315+w_6_10*G315+w_7_10*H315+w_8_10*I315+w_9_10*J315+w_10_10*K315</f>
        <v>#NAME?</v>
      </c>
    </row>
    <row r="316" customFormat="false" ht="15" hidden="false" customHeight="false" outlineLevel="0" collapsed="false">
      <c r="A316" s="0" t="n">
        <f aca="false">A315+$B$1</f>
        <v>311</v>
      </c>
      <c r="B316" s="45" t="e">
        <f aca="false">B315+eta_1*(L315-B315)*Dt</f>
        <v>#NAME?</v>
      </c>
      <c r="C316" s="46" t="e">
        <f aca="false">C315+eta_2*(M315-C315)*Dt</f>
        <v>#NAME?</v>
      </c>
      <c r="D316" s="47" t="e">
        <f aca="false">D315+eta_3*(N315-D315)*Dt</f>
        <v>#NAME?</v>
      </c>
      <c r="E316" s="46" t="e">
        <f aca="false">E315+eta_4*(O315-E315)*Dt</f>
        <v>#NAME?</v>
      </c>
      <c r="F316" s="48" t="e">
        <f aca="false">F315+eta_5*(P315-F315)*Dt</f>
        <v>#NAME?</v>
      </c>
      <c r="G316" s="49" t="e">
        <f aca="false">G315+eta_6*(Q315-G315)*Dt</f>
        <v>#NAME?</v>
      </c>
      <c r="H316" s="50" t="e">
        <f aca="false">H315+eta_7*(R315-H315)*Dt</f>
        <v>#NAME?</v>
      </c>
      <c r="I316" s="51" t="e">
        <f aca="false">I315+eta_8*(S315-I315)*Dt</f>
        <v>#NAME?</v>
      </c>
      <c r="J316" s="52" t="e">
        <f aca="false">J315+eta_9*(T315-J315)*Dt</f>
        <v>#NAME?</v>
      </c>
      <c r="K316" s="53" t="e">
        <f aca="false">K315+eta_10*(U315-K315)*Dt</f>
        <v>#NAME?</v>
      </c>
      <c r="L316" s="46" t="e">
        <f aca="false">MAX(0,id_1*V316+sum_1*V316+IF(ssum_1&gt;0,ssum_1*V316/lamda_1,0)+slogistic_1*(1/(1+EXP(-s_1*(V316-t_1))))+alogistic_1*(((1/(1+EXP(-s_1*(V316-t_1))))-(1/(1+EXP(s_1*t_1))))*(1+EXP(-s_1*t_1))))</f>
        <v>#NAME?</v>
      </c>
      <c r="M316" s="46" t="e">
        <f aca="false">MAX(0,id_2*W316+sum_2*W316+IF(ssum_2&gt;0,ssum_2*W316/lamda_2,0)+slogistic_2*(1/(1+EXP(-s_2*(W316-t_2))))+alogistic_2*(((1/(1+EXP(-s_2*(W316-t_2))))-(1/(1+EXP(s_2*t_2))))*(1+EXP(-s_2*t_2))))</f>
        <v>#NAME?</v>
      </c>
      <c r="N316" s="46" t="e">
        <f aca="false">MAX(0,id_3*X316+sum_3*X316+IF(ssum_3&gt;0,ssum_3*X316/lamda_3,0)+slogistic_3*(1/(1+EXP(-s_3*(X316-t_3))))+alogistic_3*(((1/(1+EXP(-s_3*(X316-t_3))))-(1/(1+EXP(s_3*t_3))))*(1+EXP(-s_3*t_3))))</f>
        <v>#NAME?</v>
      </c>
      <c r="O316" s="46" t="e">
        <f aca="false">MAX(0,id_4*Y316+sum_4*Y316+IF(ssum_4&gt;0,ssum_4*Y316/lamda_4,0)+slogistic_4*(1/(1+EXP(-s_4*(Y316-t_4))))+alogistic_4*(((1/(1+EXP(-s_4*(Y316-t_4))))-(1/(1+EXP(s_4*t_4))))*(1+EXP(-s_4*t_4))))</f>
        <v>#NAME?</v>
      </c>
      <c r="P316" s="46" t="e">
        <f aca="false">MAX(0,id_5*Z316+sum_5*Z316+IF(ssum_5&gt;0,ssum_5*Z316/lamda_5,0)+slogistic_5*(1/(1+EXP(-s_5*(Z316-t_5))))+alogistic_5*(((1/(1+EXP(-s_5*(Z316-t_5))))-(1/(1+EXP(s_5*t_5))))*(1+EXP(-s_5*t_5))))</f>
        <v>#NAME?</v>
      </c>
      <c r="Q316" s="46" t="e">
        <f aca="false">MAX(0,id_6*AA316+sum_6*AA316+IF(ssum_6&gt;0,ssum_6*AA316/lamda_6,0)+slogistic_6*(1/(1+EXP(-s_6*(AA316-t_6))))+alogistic_6*(((1/(1+EXP(-s_6*(AA316-t_6))))-(1/(1+EXP(s_6*t_6))))*(1+EXP(-s_6*t_6))))</f>
        <v>#NAME?</v>
      </c>
      <c r="R316" s="46" t="e">
        <f aca="false">MAX(0,id_7*AB316+sum_7*AB316+IF(ssum_7&gt;0,ssum_7*AB316/lamda_7,0)+slogistic_7*(1/(1+EXP(-s_7*(AB316-t_7))))+alogistic_7*(((1/(1+EXP(-s_7*(AB316-t_7))))-(1/(1+EXP(s_7*t_7))))*(1+EXP(-s_7*t_7))))</f>
        <v>#NAME?</v>
      </c>
      <c r="S316" s="46" t="e">
        <f aca="false">MAX(0,id_8*AC316+sum_8*AC316+IF(ssum_8&gt;0,ssum_8*AC316/lamda_8,0)+slogistic_8*(1/(1+EXP(-s_8*(AC316-t_8))))+alogistic_8*(((1/(1+EXP(-s_8*(AC316-t_8))))-(1/(1+EXP(s_8*t_8))))*(1+EXP(-s_8*t_8))))</f>
        <v>#NAME?</v>
      </c>
      <c r="T316" s="46" t="e">
        <f aca="false">MAX(0,id_9*AD316+sum_9*AD316+IF(ssum_9&gt;0,ssum_9*AD316/lamda_9,0)+slogistic_9*(1/(1+EXP(-s_9*(AD316-t_9))))+alogistic_9*(((1/(1+EXP(-s_9*(AD316-t_9))))-(1/(1+EXP(s_9*t_9))))*(1+EXP(-s_9*t_9))))</f>
        <v>#NAME?</v>
      </c>
      <c r="U316" s="46" t="e">
        <f aca="false">MAX(0,id_10*AE316+sum_10*AE316+IF(ssum_10&gt;0,ssum_10*AE316/lamda_10,0)+slogistic_10*(1/(1+EXP(-s_10*(AE316-t_10))))+alogistic_10*(((1/(1+EXP(-s_10*(AE316-t_10))))-(1/(1+EXP(s_10*t_10))))*(1+EXP(-s_10*t_10))))</f>
        <v>#NAME?</v>
      </c>
      <c r="V316" s="46" t="e">
        <f aca="false">w_1_1*B316+w_2_1*C316+w_3_1*D316+w_4_1*E316+w_5_1*F316+w_6_1*G316+w_7_1*H316+w_8_1*I316+w_9_1*J316+w_10_1*K316</f>
        <v>#NAME?</v>
      </c>
      <c r="W316" s="46" t="e">
        <f aca="false">w_1_2*B316+w_2_2*C316+w_3_2*D316+w_4_2*E316+w_5_2*F316+w_5_2*G316+w_7_2*H316+w_8_2*I316+w_9_2*J316+w_10_2*K316</f>
        <v>#NAME?</v>
      </c>
      <c r="X316" s="46" t="e">
        <f aca="false">w_1_3*B316+w_2_3*C316+matrix!$E$6*D316+matrix!$E$7*E316+matrix!$E$8*F316+matrix!$E$9*G316+matrix!$E$10*H316+matrix!$E$11*I316+matrix!$E$12*J316+matrix!$E$13*K316</f>
        <v>#NAME?</v>
      </c>
      <c r="Y316" s="46" t="e">
        <f aca="false">w_1_4*B316+w_2_4*C316+w_3_4*D316+w_4_4*E316+w_5_4*F316+w_6_4*G316+w_7_4*H316+w_8_4*I316+w_9_4*J316+w_10_4*K316</f>
        <v>#NAME?</v>
      </c>
      <c r="Z316" s="46" t="e">
        <f aca="false">w_1_5*B316+w_2_5*C316+w_3_5*D316+w_4_5*E316+w_5_5*F316+w_6_5*G316+w_7_5*H316+w_8_5*I316+w_9_5*J316+w_10_5*K316</f>
        <v>#NAME?</v>
      </c>
      <c r="AA316" s="46" t="e">
        <f aca="false">w_1_6*B316+w_2_6*C316+w_3_6*D316+w_4_6*E316+w_5_6*F316+w_6_6*G316+w_7_6*H316+w_8_6*I316+w_9_6*J316+w_10_6*K316</f>
        <v>#NAME?</v>
      </c>
      <c r="AB316" s="46" t="e">
        <f aca="false">w_1_7*B316+w_2_7*C316+w_3_7*D316+w_4_7*E316+w_5_7*F316+w_6_7*G316+w_7_7*H316+w_8_7*I316+w_9_7*J316+w_10_7*K316</f>
        <v>#NAME?</v>
      </c>
      <c r="AC316" s="46" t="e">
        <f aca="false">w_1_8*B316+w_2_8*C316+w_3_8*D316+w_4_8*E316+w_5_8*F316+w_6_8*G316+w_7_8*H316+w_8_8*I316+w_9_8*J316+w_10_8*K316</f>
        <v>#NAME?</v>
      </c>
      <c r="AD316" s="46" t="e">
        <f aca="false">w_1_9*B316+w_2_9*C316+w_3_9*D316+w_4_9*E316+w_5_9*F316+w_6_9*G316+w_7_9*H316+w_8_9*I316+w_9_9*J316+w_10_9*K316</f>
        <v>#NAME?</v>
      </c>
      <c r="AE316" s="46" t="e">
        <f aca="false">w_1_10*B316+w_2_10*C316+w_3_10*D316+w_4_10*E316+w_5_10*F316+w_6_10*G316+w_7_10*H316+w_8_10*I316+w_9_10*J316+w_10_10*K316</f>
        <v>#NAME?</v>
      </c>
    </row>
    <row r="317" customFormat="false" ht="15" hidden="false" customHeight="false" outlineLevel="0" collapsed="false">
      <c r="A317" s="0" t="n">
        <f aca="false">A316+$B$1</f>
        <v>312</v>
      </c>
      <c r="B317" s="45" t="e">
        <f aca="false">B316+eta_1*(L316-B316)*Dt</f>
        <v>#NAME?</v>
      </c>
      <c r="C317" s="46" t="e">
        <f aca="false">C316+eta_2*(M316-C316)*Dt</f>
        <v>#NAME?</v>
      </c>
      <c r="D317" s="47" t="e">
        <f aca="false">D316+eta_3*(N316-D316)*Dt</f>
        <v>#NAME?</v>
      </c>
      <c r="E317" s="46" t="e">
        <f aca="false">E316+eta_4*(O316-E316)*Dt</f>
        <v>#NAME?</v>
      </c>
      <c r="F317" s="48" t="e">
        <f aca="false">F316+eta_5*(P316-F316)*Dt</f>
        <v>#NAME?</v>
      </c>
      <c r="G317" s="49" t="e">
        <f aca="false">G316+eta_6*(Q316-G316)*Dt</f>
        <v>#NAME?</v>
      </c>
      <c r="H317" s="50" t="e">
        <f aca="false">H316+eta_7*(R316-H316)*Dt</f>
        <v>#NAME?</v>
      </c>
      <c r="I317" s="51" t="e">
        <f aca="false">I316+eta_8*(S316-I316)*Dt</f>
        <v>#NAME?</v>
      </c>
      <c r="J317" s="52" t="e">
        <f aca="false">J316+eta_9*(T316-J316)*Dt</f>
        <v>#NAME?</v>
      </c>
      <c r="K317" s="53" t="e">
        <f aca="false">K316+eta_10*(U316-K316)*Dt</f>
        <v>#NAME?</v>
      </c>
      <c r="L317" s="46" t="e">
        <f aca="false">MAX(0,id_1*V317+sum_1*V317+IF(ssum_1&gt;0,ssum_1*V317/lamda_1,0)+slogistic_1*(1/(1+EXP(-s_1*(V317-t_1))))+alogistic_1*(((1/(1+EXP(-s_1*(V317-t_1))))-(1/(1+EXP(s_1*t_1))))*(1+EXP(-s_1*t_1))))</f>
        <v>#NAME?</v>
      </c>
      <c r="M317" s="46" t="e">
        <f aca="false">MAX(0,id_2*W317+sum_2*W317+IF(ssum_2&gt;0,ssum_2*W317/lamda_2,0)+slogistic_2*(1/(1+EXP(-s_2*(W317-t_2))))+alogistic_2*(((1/(1+EXP(-s_2*(W317-t_2))))-(1/(1+EXP(s_2*t_2))))*(1+EXP(-s_2*t_2))))</f>
        <v>#NAME?</v>
      </c>
      <c r="N317" s="46" t="e">
        <f aca="false">MAX(0,id_3*X317+sum_3*X317+IF(ssum_3&gt;0,ssum_3*X317/lamda_3,0)+slogistic_3*(1/(1+EXP(-s_3*(X317-t_3))))+alogistic_3*(((1/(1+EXP(-s_3*(X317-t_3))))-(1/(1+EXP(s_3*t_3))))*(1+EXP(-s_3*t_3))))</f>
        <v>#NAME?</v>
      </c>
      <c r="O317" s="46" t="e">
        <f aca="false">MAX(0,id_4*Y317+sum_4*Y317+IF(ssum_4&gt;0,ssum_4*Y317/lamda_4,0)+slogistic_4*(1/(1+EXP(-s_4*(Y317-t_4))))+alogistic_4*(((1/(1+EXP(-s_4*(Y317-t_4))))-(1/(1+EXP(s_4*t_4))))*(1+EXP(-s_4*t_4))))</f>
        <v>#NAME?</v>
      </c>
      <c r="P317" s="46" t="e">
        <f aca="false">MAX(0,id_5*Z317+sum_5*Z317+IF(ssum_5&gt;0,ssum_5*Z317/lamda_5,0)+slogistic_5*(1/(1+EXP(-s_5*(Z317-t_5))))+alogistic_5*(((1/(1+EXP(-s_5*(Z317-t_5))))-(1/(1+EXP(s_5*t_5))))*(1+EXP(-s_5*t_5))))</f>
        <v>#NAME?</v>
      </c>
      <c r="Q317" s="46" t="e">
        <f aca="false">MAX(0,id_6*AA317+sum_6*AA317+IF(ssum_6&gt;0,ssum_6*AA317/lamda_6,0)+slogistic_6*(1/(1+EXP(-s_6*(AA317-t_6))))+alogistic_6*(((1/(1+EXP(-s_6*(AA317-t_6))))-(1/(1+EXP(s_6*t_6))))*(1+EXP(-s_6*t_6))))</f>
        <v>#NAME?</v>
      </c>
      <c r="R317" s="46" t="e">
        <f aca="false">MAX(0,id_7*AB317+sum_7*AB317+IF(ssum_7&gt;0,ssum_7*AB317/lamda_7,0)+slogistic_7*(1/(1+EXP(-s_7*(AB317-t_7))))+alogistic_7*(((1/(1+EXP(-s_7*(AB317-t_7))))-(1/(1+EXP(s_7*t_7))))*(1+EXP(-s_7*t_7))))</f>
        <v>#NAME?</v>
      </c>
      <c r="S317" s="46" t="e">
        <f aca="false">MAX(0,id_8*AC317+sum_8*AC317+IF(ssum_8&gt;0,ssum_8*AC317/lamda_8,0)+slogistic_8*(1/(1+EXP(-s_8*(AC317-t_8))))+alogistic_8*(((1/(1+EXP(-s_8*(AC317-t_8))))-(1/(1+EXP(s_8*t_8))))*(1+EXP(-s_8*t_8))))</f>
        <v>#NAME?</v>
      </c>
      <c r="T317" s="46" t="e">
        <f aca="false">MAX(0,id_9*AD317+sum_9*AD317+IF(ssum_9&gt;0,ssum_9*AD317/lamda_9,0)+slogistic_9*(1/(1+EXP(-s_9*(AD317-t_9))))+alogistic_9*(((1/(1+EXP(-s_9*(AD317-t_9))))-(1/(1+EXP(s_9*t_9))))*(1+EXP(-s_9*t_9))))</f>
        <v>#NAME?</v>
      </c>
      <c r="U317" s="46" t="e">
        <f aca="false">MAX(0,id_10*AE317+sum_10*AE317+IF(ssum_10&gt;0,ssum_10*AE317/lamda_10,0)+slogistic_10*(1/(1+EXP(-s_10*(AE317-t_10))))+alogistic_10*(((1/(1+EXP(-s_10*(AE317-t_10))))-(1/(1+EXP(s_10*t_10))))*(1+EXP(-s_10*t_10))))</f>
        <v>#NAME?</v>
      </c>
      <c r="V317" s="46" t="e">
        <f aca="false">w_1_1*B317+w_2_1*C317+w_3_1*D317+w_4_1*E317+w_5_1*F317+w_6_1*G317+w_7_1*H317+w_8_1*I317+w_9_1*J317+w_10_1*K317</f>
        <v>#NAME?</v>
      </c>
      <c r="W317" s="46" t="e">
        <f aca="false">w_1_2*B317+w_2_2*C317+w_3_2*D317+w_4_2*E317+w_5_2*F317+w_5_2*G317+w_7_2*H317+w_8_2*I317+w_9_2*J317+w_10_2*K317</f>
        <v>#NAME?</v>
      </c>
      <c r="X317" s="46" t="e">
        <f aca="false">w_1_3*B317+w_2_3*C317+matrix!$E$6*D317+matrix!$E$7*E317+matrix!$E$8*F317+matrix!$E$9*G317+matrix!$E$10*H317+matrix!$E$11*I317+matrix!$E$12*J317+matrix!$E$13*K317</f>
        <v>#NAME?</v>
      </c>
      <c r="Y317" s="46" t="e">
        <f aca="false">w_1_4*B317+w_2_4*C317+w_3_4*D317+w_4_4*E317+w_5_4*F317+w_6_4*G317+w_7_4*H317+w_8_4*I317+w_9_4*J317+w_10_4*K317</f>
        <v>#NAME?</v>
      </c>
      <c r="Z317" s="46" t="e">
        <f aca="false">w_1_5*B317+w_2_5*C317+w_3_5*D317+w_4_5*E317+w_5_5*F317+w_6_5*G317+w_7_5*H317+w_8_5*I317+w_9_5*J317+w_10_5*K317</f>
        <v>#NAME?</v>
      </c>
      <c r="AA317" s="46" t="e">
        <f aca="false">w_1_6*B317+w_2_6*C317+w_3_6*D317+w_4_6*E317+w_5_6*F317+w_6_6*G317+w_7_6*H317+w_8_6*I317+w_9_6*J317+w_10_6*K317</f>
        <v>#NAME?</v>
      </c>
      <c r="AB317" s="46" t="e">
        <f aca="false">w_1_7*B317+w_2_7*C317+w_3_7*D317+w_4_7*E317+w_5_7*F317+w_6_7*G317+w_7_7*H317+w_8_7*I317+w_9_7*J317+w_10_7*K317</f>
        <v>#NAME?</v>
      </c>
      <c r="AC317" s="46" t="e">
        <f aca="false">w_1_8*B317+w_2_8*C317+w_3_8*D317+w_4_8*E317+w_5_8*F317+w_6_8*G317+w_7_8*H317+w_8_8*I317+w_9_8*J317+w_10_8*K317</f>
        <v>#NAME?</v>
      </c>
      <c r="AD317" s="46" t="e">
        <f aca="false">w_1_9*B317+w_2_9*C317+w_3_9*D317+w_4_9*E317+w_5_9*F317+w_6_9*G317+w_7_9*H317+w_8_9*I317+w_9_9*J317+w_10_9*K317</f>
        <v>#NAME?</v>
      </c>
      <c r="AE317" s="46" t="e">
        <f aca="false">w_1_10*B317+w_2_10*C317+w_3_10*D317+w_4_10*E317+w_5_10*F317+w_6_10*G317+w_7_10*H317+w_8_10*I317+w_9_10*J317+w_10_10*K317</f>
        <v>#NAME?</v>
      </c>
    </row>
    <row r="318" customFormat="false" ht="15" hidden="false" customHeight="false" outlineLevel="0" collapsed="false">
      <c r="A318" s="0" t="n">
        <f aca="false">A317+$B$1</f>
        <v>313</v>
      </c>
      <c r="B318" s="45" t="e">
        <f aca="false">B317+eta_1*(L317-B317)*Dt</f>
        <v>#NAME?</v>
      </c>
      <c r="C318" s="46" t="e">
        <f aca="false">C317+eta_2*(M317-C317)*Dt</f>
        <v>#NAME?</v>
      </c>
      <c r="D318" s="47" t="e">
        <f aca="false">D317+eta_3*(N317-D317)*Dt</f>
        <v>#NAME?</v>
      </c>
      <c r="E318" s="46" t="e">
        <f aca="false">E317+eta_4*(O317-E317)*Dt</f>
        <v>#NAME?</v>
      </c>
      <c r="F318" s="48" t="e">
        <f aca="false">F317+eta_5*(P317-F317)*Dt</f>
        <v>#NAME?</v>
      </c>
      <c r="G318" s="49" t="e">
        <f aca="false">G317+eta_6*(Q317-G317)*Dt</f>
        <v>#NAME?</v>
      </c>
      <c r="H318" s="50" t="e">
        <f aca="false">H317+eta_7*(R317-H317)*Dt</f>
        <v>#NAME?</v>
      </c>
      <c r="I318" s="51" t="e">
        <f aca="false">I317+eta_8*(S317-I317)*Dt</f>
        <v>#NAME?</v>
      </c>
      <c r="J318" s="52" t="e">
        <f aca="false">J317+eta_9*(T317-J317)*Dt</f>
        <v>#NAME?</v>
      </c>
      <c r="K318" s="53" t="e">
        <f aca="false">K317+eta_10*(U317-K317)*Dt</f>
        <v>#NAME?</v>
      </c>
      <c r="L318" s="46" t="e">
        <f aca="false">MAX(0,id_1*V318+sum_1*V318+IF(ssum_1&gt;0,ssum_1*V318/lamda_1,0)+slogistic_1*(1/(1+EXP(-s_1*(V318-t_1))))+alogistic_1*(((1/(1+EXP(-s_1*(V318-t_1))))-(1/(1+EXP(s_1*t_1))))*(1+EXP(-s_1*t_1))))</f>
        <v>#NAME?</v>
      </c>
      <c r="M318" s="46" t="e">
        <f aca="false">MAX(0,id_2*W318+sum_2*W318+IF(ssum_2&gt;0,ssum_2*W318/lamda_2,0)+slogistic_2*(1/(1+EXP(-s_2*(W318-t_2))))+alogistic_2*(((1/(1+EXP(-s_2*(W318-t_2))))-(1/(1+EXP(s_2*t_2))))*(1+EXP(-s_2*t_2))))</f>
        <v>#NAME?</v>
      </c>
      <c r="N318" s="46" t="e">
        <f aca="false">MAX(0,id_3*X318+sum_3*X318+IF(ssum_3&gt;0,ssum_3*X318/lamda_3,0)+slogistic_3*(1/(1+EXP(-s_3*(X318-t_3))))+alogistic_3*(((1/(1+EXP(-s_3*(X318-t_3))))-(1/(1+EXP(s_3*t_3))))*(1+EXP(-s_3*t_3))))</f>
        <v>#NAME?</v>
      </c>
      <c r="O318" s="46" t="e">
        <f aca="false">MAX(0,id_4*Y318+sum_4*Y318+IF(ssum_4&gt;0,ssum_4*Y318/lamda_4,0)+slogistic_4*(1/(1+EXP(-s_4*(Y318-t_4))))+alogistic_4*(((1/(1+EXP(-s_4*(Y318-t_4))))-(1/(1+EXP(s_4*t_4))))*(1+EXP(-s_4*t_4))))</f>
        <v>#NAME?</v>
      </c>
      <c r="P318" s="46" t="e">
        <f aca="false">MAX(0,id_5*Z318+sum_5*Z318+IF(ssum_5&gt;0,ssum_5*Z318/lamda_5,0)+slogistic_5*(1/(1+EXP(-s_5*(Z318-t_5))))+alogistic_5*(((1/(1+EXP(-s_5*(Z318-t_5))))-(1/(1+EXP(s_5*t_5))))*(1+EXP(-s_5*t_5))))</f>
        <v>#NAME?</v>
      </c>
      <c r="Q318" s="46" t="e">
        <f aca="false">MAX(0,id_6*AA318+sum_6*AA318+IF(ssum_6&gt;0,ssum_6*AA318/lamda_6,0)+slogistic_6*(1/(1+EXP(-s_6*(AA318-t_6))))+alogistic_6*(((1/(1+EXP(-s_6*(AA318-t_6))))-(1/(1+EXP(s_6*t_6))))*(1+EXP(-s_6*t_6))))</f>
        <v>#NAME?</v>
      </c>
      <c r="R318" s="46" t="e">
        <f aca="false">MAX(0,id_7*AB318+sum_7*AB318+IF(ssum_7&gt;0,ssum_7*AB318/lamda_7,0)+slogistic_7*(1/(1+EXP(-s_7*(AB318-t_7))))+alogistic_7*(((1/(1+EXP(-s_7*(AB318-t_7))))-(1/(1+EXP(s_7*t_7))))*(1+EXP(-s_7*t_7))))</f>
        <v>#NAME?</v>
      </c>
      <c r="S318" s="46" t="e">
        <f aca="false">MAX(0,id_8*AC318+sum_8*AC318+IF(ssum_8&gt;0,ssum_8*AC318/lamda_8,0)+slogistic_8*(1/(1+EXP(-s_8*(AC318-t_8))))+alogistic_8*(((1/(1+EXP(-s_8*(AC318-t_8))))-(1/(1+EXP(s_8*t_8))))*(1+EXP(-s_8*t_8))))</f>
        <v>#NAME?</v>
      </c>
      <c r="T318" s="46" t="e">
        <f aca="false">MAX(0,id_9*AD318+sum_9*AD318+IF(ssum_9&gt;0,ssum_9*AD318/lamda_9,0)+slogistic_9*(1/(1+EXP(-s_9*(AD318-t_9))))+alogistic_9*(((1/(1+EXP(-s_9*(AD318-t_9))))-(1/(1+EXP(s_9*t_9))))*(1+EXP(-s_9*t_9))))</f>
        <v>#NAME?</v>
      </c>
      <c r="U318" s="46" t="e">
        <f aca="false">MAX(0,id_10*AE318+sum_10*AE318+IF(ssum_10&gt;0,ssum_10*AE318/lamda_10,0)+slogistic_10*(1/(1+EXP(-s_10*(AE318-t_10))))+alogistic_10*(((1/(1+EXP(-s_10*(AE318-t_10))))-(1/(1+EXP(s_10*t_10))))*(1+EXP(-s_10*t_10))))</f>
        <v>#NAME?</v>
      </c>
      <c r="V318" s="46" t="e">
        <f aca="false">w_1_1*B318+w_2_1*C318+w_3_1*D318+w_4_1*E318+w_5_1*F318+w_6_1*G318+w_7_1*H318+w_8_1*I318+w_9_1*J318+w_10_1*K318</f>
        <v>#NAME?</v>
      </c>
      <c r="W318" s="46" t="e">
        <f aca="false">w_1_2*B318+w_2_2*C318+w_3_2*D318+w_4_2*E318+w_5_2*F318+w_5_2*G318+w_7_2*H318+w_8_2*I318+w_9_2*J318+w_10_2*K318</f>
        <v>#NAME?</v>
      </c>
      <c r="X318" s="46" t="e">
        <f aca="false">w_1_3*B318+w_2_3*C318+matrix!$E$6*D318+matrix!$E$7*E318+matrix!$E$8*F318+matrix!$E$9*G318+matrix!$E$10*H318+matrix!$E$11*I318+matrix!$E$12*J318+matrix!$E$13*K318</f>
        <v>#NAME?</v>
      </c>
      <c r="Y318" s="46" t="e">
        <f aca="false">w_1_4*B318+w_2_4*C318+w_3_4*D318+w_4_4*E318+w_5_4*F318+w_6_4*G318+w_7_4*H318+w_8_4*I318+w_9_4*J318+w_10_4*K318</f>
        <v>#NAME?</v>
      </c>
      <c r="Z318" s="46" t="e">
        <f aca="false">w_1_5*B318+w_2_5*C318+w_3_5*D318+w_4_5*E318+w_5_5*F318+w_6_5*G318+w_7_5*H318+w_8_5*I318+w_9_5*J318+w_10_5*K318</f>
        <v>#NAME?</v>
      </c>
      <c r="AA318" s="46" t="e">
        <f aca="false">w_1_6*B318+w_2_6*C318+w_3_6*D318+w_4_6*E318+w_5_6*F318+w_6_6*G318+w_7_6*H318+w_8_6*I318+w_9_6*J318+w_10_6*K318</f>
        <v>#NAME?</v>
      </c>
      <c r="AB318" s="46" t="e">
        <f aca="false">w_1_7*B318+w_2_7*C318+w_3_7*D318+w_4_7*E318+w_5_7*F318+w_6_7*G318+w_7_7*H318+w_8_7*I318+w_9_7*J318+w_10_7*K318</f>
        <v>#NAME?</v>
      </c>
      <c r="AC318" s="46" t="e">
        <f aca="false">w_1_8*B318+w_2_8*C318+w_3_8*D318+w_4_8*E318+w_5_8*F318+w_6_8*G318+w_7_8*H318+w_8_8*I318+w_9_8*J318+w_10_8*K318</f>
        <v>#NAME?</v>
      </c>
      <c r="AD318" s="46" t="e">
        <f aca="false">w_1_9*B318+w_2_9*C318+w_3_9*D318+w_4_9*E318+w_5_9*F318+w_6_9*G318+w_7_9*H318+w_8_9*I318+w_9_9*J318+w_10_9*K318</f>
        <v>#NAME?</v>
      </c>
      <c r="AE318" s="46" t="e">
        <f aca="false">w_1_10*B318+w_2_10*C318+w_3_10*D318+w_4_10*E318+w_5_10*F318+w_6_10*G318+w_7_10*H318+w_8_10*I318+w_9_10*J318+w_10_10*K318</f>
        <v>#NAME?</v>
      </c>
    </row>
    <row r="319" customFormat="false" ht="15" hidden="false" customHeight="false" outlineLevel="0" collapsed="false">
      <c r="A319" s="0" t="n">
        <f aca="false">A318+$B$1</f>
        <v>314</v>
      </c>
      <c r="B319" s="45" t="e">
        <f aca="false">B318+eta_1*(L318-B318)*Dt</f>
        <v>#NAME?</v>
      </c>
      <c r="C319" s="46" t="e">
        <f aca="false">C318+eta_2*(M318-C318)*Dt</f>
        <v>#NAME?</v>
      </c>
      <c r="D319" s="47" t="e">
        <f aca="false">D318+eta_3*(N318-D318)*Dt</f>
        <v>#NAME?</v>
      </c>
      <c r="E319" s="46" t="e">
        <f aca="false">E318+eta_4*(O318-E318)*Dt</f>
        <v>#NAME?</v>
      </c>
      <c r="F319" s="48" t="e">
        <f aca="false">F318+eta_5*(P318-F318)*Dt</f>
        <v>#NAME?</v>
      </c>
      <c r="G319" s="49" t="e">
        <f aca="false">G318+eta_6*(Q318-G318)*Dt</f>
        <v>#NAME?</v>
      </c>
      <c r="H319" s="50" t="e">
        <f aca="false">H318+eta_7*(R318-H318)*Dt</f>
        <v>#NAME?</v>
      </c>
      <c r="I319" s="51" t="e">
        <f aca="false">I318+eta_8*(S318-I318)*Dt</f>
        <v>#NAME?</v>
      </c>
      <c r="J319" s="52" t="e">
        <f aca="false">J318+eta_9*(T318-J318)*Dt</f>
        <v>#NAME?</v>
      </c>
      <c r="K319" s="53" t="e">
        <f aca="false">K318+eta_10*(U318-K318)*Dt</f>
        <v>#NAME?</v>
      </c>
      <c r="L319" s="46" t="e">
        <f aca="false">MAX(0,id_1*V319+sum_1*V319+IF(ssum_1&gt;0,ssum_1*V319/lamda_1,0)+slogistic_1*(1/(1+EXP(-s_1*(V319-t_1))))+alogistic_1*(((1/(1+EXP(-s_1*(V319-t_1))))-(1/(1+EXP(s_1*t_1))))*(1+EXP(-s_1*t_1))))</f>
        <v>#NAME?</v>
      </c>
      <c r="M319" s="46" t="e">
        <f aca="false">MAX(0,id_2*W319+sum_2*W319+IF(ssum_2&gt;0,ssum_2*W319/lamda_2,0)+slogistic_2*(1/(1+EXP(-s_2*(W319-t_2))))+alogistic_2*(((1/(1+EXP(-s_2*(W319-t_2))))-(1/(1+EXP(s_2*t_2))))*(1+EXP(-s_2*t_2))))</f>
        <v>#NAME?</v>
      </c>
      <c r="N319" s="46" t="e">
        <f aca="false">MAX(0,id_3*X319+sum_3*X319+IF(ssum_3&gt;0,ssum_3*X319/lamda_3,0)+slogistic_3*(1/(1+EXP(-s_3*(X319-t_3))))+alogistic_3*(((1/(1+EXP(-s_3*(X319-t_3))))-(1/(1+EXP(s_3*t_3))))*(1+EXP(-s_3*t_3))))</f>
        <v>#NAME?</v>
      </c>
      <c r="O319" s="46" t="e">
        <f aca="false">MAX(0,id_4*Y319+sum_4*Y319+IF(ssum_4&gt;0,ssum_4*Y319/lamda_4,0)+slogistic_4*(1/(1+EXP(-s_4*(Y319-t_4))))+alogistic_4*(((1/(1+EXP(-s_4*(Y319-t_4))))-(1/(1+EXP(s_4*t_4))))*(1+EXP(-s_4*t_4))))</f>
        <v>#NAME?</v>
      </c>
      <c r="P319" s="46" t="e">
        <f aca="false">MAX(0,id_5*Z319+sum_5*Z319+IF(ssum_5&gt;0,ssum_5*Z319/lamda_5,0)+slogistic_5*(1/(1+EXP(-s_5*(Z319-t_5))))+alogistic_5*(((1/(1+EXP(-s_5*(Z319-t_5))))-(1/(1+EXP(s_5*t_5))))*(1+EXP(-s_5*t_5))))</f>
        <v>#NAME?</v>
      </c>
      <c r="Q319" s="46" t="e">
        <f aca="false">MAX(0,id_6*AA319+sum_6*AA319+IF(ssum_6&gt;0,ssum_6*AA319/lamda_6,0)+slogistic_6*(1/(1+EXP(-s_6*(AA319-t_6))))+alogistic_6*(((1/(1+EXP(-s_6*(AA319-t_6))))-(1/(1+EXP(s_6*t_6))))*(1+EXP(-s_6*t_6))))</f>
        <v>#NAME?</v>
      </c>
      <c r="R319" s="46" t="e">
        <f aca="false">MAX(0,id_7*AB319+sum_7*AB319+IF(ssum_7&gt;0,ssum_7*AB319/lamda_7,0)+slogistic_7*(1/(1+EXP(-s_7*(AB319-t_7))))+alogistic_7*(((1/(1+EXP(-s_7*(AB319-t_7))))-(1/(1+EXP(s_7*t_7))))*(1+EXP(-s_7*t_7))))</f>
        <v>#NAME?</v>
      </c>
      <c r="S319" s="46" t="e">
        <f aca="false">MAX(0,id_8*AC319+sum_8*AC319+IF(ssum_8&gt;0,ssum_8*AC319/lamda_8,0)+slogistic_8*(1/(1+EXP(-s_8*(AC319-t_8))))+alogistic_8*(((1/(1+EXP(-s_8*(AC319-t_8))))-(1/(1+EXP(s_8*t_8))))*(1+EXP(-s_8*t_8))))</f>
        <v>#NAME?</v>
      </c>
      <c r="T319" s="46" t="e">
        <f aca="false">MAX(0,id_9*AD319+sum_9*AD319+IF(ssum_9&gt;0,ssum_9*AD319/lamda_9,0)+slogistic_9*(1/(1+EXP(-s_9*(AD319-t_9))))+alogistic_9*(((1/(1+EXP(-s_9*(AD319-t_9))))-(1/(1+EXP(s_9*t_9))))*(1+EXP(-s_9*t_9))))</f>
        <v>#NAME?</v>
      </c>
      <c r="U319" s="46" t="e">
        <f aca="false">MAX(0,id_10*AE319+sum_10*AE319+IF(ssum_10&gt;0,ssum_10*AE319/lamda_10,0)+slogistic_10*(1/(1+EXP(-s_10*(AE319-t_10))))+alogistic_10*(((1/(1+EXP(-s_10*(AE319-t_10))))-(1/(1+EXP(s_10*t_10))))*(1+EXP(-s_10*t_10))))</f>
        <v>#NAME?</v>
      </c>
      <c r="V319" s="46" t="e">
        <f aca="false">w_1_1*B319+w_2_1*C319+w_3_1*D319+w_4_1*E319+w_5_1*F319+w_6_1*G319+w_7_1*H319+w_8_1*I319+w_9_1*J319+w_10_1*K319</f>
        <v>#NAME?</v>
      </c>
      <c r="W319" s="46" t="e">
        <f aca="false">w_1_2*B319+w_2_2*C319+w_3_2*D319+w_4_2*E319+w_5_2*F319+w_5_2*G319+w_7_2*H319+w_8_2*I319+w_9_2*J319+w_10_2*K319</f>
        <v>#NAME?</v>
      </c>
      <c r="X319" s="46" t="e">
        <f aca="false">w_1_3*B319+w_2_3*C319+matrix!$E$6*D319+matrix!$E$7*E319+matrix!$E$8*F319+matrix!$E$9*G319+matrix!$E$10*H319+matrix!$E$11*I319+matrix!$E$12*J319+matrix!$E$13*K319</f>
        <v>#NAME?</v>
      </c>
      <c r="Y319" s="46" t="e">
        <f aca="false">w_1_4*B319+w_2_4*C319+w_3_4*D319+w_4_4*E319+w_5_4*F319+w_6_4*G319+w_7_4*H319+w_8_4*I319+w_9_4*J319+w_10_4*K319</f>
        <v>#NAME?</v>
      </c>
      <c r="Z319" s="46" t="e">
        <f aca="false">w_1_5*B319+w_2_5*C319+w_3_5*D319+w_4_5*E319+w_5_5*F319+w_6_5*G319+w_7_5*H319+w_8_5*I319+w_9_5*J319+w_10_5*K319</f>
        <v>#NAME?</v>
      </c>
      <c r="AA319" s="46" t="e">
        <f aca="false">w_1_6*B319+w_2_6*C319+w_3_6*D319+w_4_6*E319+w_5_6*F319+w_6_6*G319+w_7_6*H319+w_8_6*I319+w_9_6*J319+w_10_6*K319</f>
        <v>#NAME?</v>
      </c>
      <c r="AB319" s="46" t="e">
        <f aca="false">w_1_7*B319+w_2_7*C319+w_3_7*D319+w_4_7*E319+w_5_7*F319+w_6_7*G319+w_7_7*H319+w_8_7*I319+w_9_7*J319+w_10_7*K319</f>
        <v>#NAME?</v>
      </c>
      <c r="AC319" s="46" t="e">
        <f aca="false">w_1_8*B319+w_2_8*C319+w_3_8*D319+w_4_8*E319+w_5_8*F319+w_6_8*G319+w_7_8*H319+w_8_8*I319+w_9_8*J319+w_10_8*K319</f>
        <v>#NAME?</v>
      </c>
      <c r="AD319" s="46" t="e">
        <f aca="false">w_1_9*B319+w_2_9*C319+w_3_9*D319+w_4_9*E319+w_5_9*F319+w_6_9*G319+w_7_9*H319+w_8_9*I319+w_9_9*J319+w_10_9*K319</f>
        <v>#NAME?</v>
      </c>
      <c r="AE319" s="46" t="e">
        <f aca="false">w_1_10*B319+w_2_10*C319+w_3_10*D319+w_4_10*E319+w_5_10*F319+w_6_10*G319+w_7_10*H319+w_8_10*I319+w_9_10*J319+w_10_10*K319</f>
        <v>#NAME?</v>
      </c>
    </row>
    <row r="320" customFormat="false" ht="15" hidden="false" customHeight="false" outlineLevel="0" collapsed="false">
      <c r="A320" s="0" t="n">
        <f aca="false">A319+$B$1</f>
        <v>315</v>
      </c>
      <c r="B320" s="45" t="e">
        <f aca="false">B319+eta_1*(L319-B319)*Dt</f>
        <v>#NAME?</v>
      </c>
      <c r="C320" s="46" t="e">
        <f aca="false">C319+eta_2*(M319-C319)*Dt</f>
        <v>#NAME?</v>
      </c>
      <c r="D320" s="47" t="e">
        <f aca="false">D319+eta_3*(N319-D319)*Dt</f>
        <v>#NAME?</v>
      </c>
      <c r="E320" s="46" t="e">
        <f aca="false">E319+eta_4*(O319-E319)*Dt</f>
        <v>#NAME?</v>
      </c>
      <c r="F320" s="48" t="e">
        <f aca="false">F319+eta_5*(P319-F319)*Dt</f>
        <v>#NAME?</v>
      </c>
      <c r="G320" s="49" t="e">
        <f aca="false">G319+eta_6*(Q319-G319)*Dt</f>
        <v>#NAME?</v>
      </c>
      <c r="H320" s="50" t="e">
        <f aca="false">H319+eta_7*(R319-H319)*Dt</f>
        <v>#NAME?</v>
      </c>
      <c r="I320" s="51" t="e">
        <f aca="false">I319+eta_8*(S319-I319)*Dt</f>
        <v>#NAME?</v>
      </c>
      <c r="J320" s="52" t="e">
        <f aca="false">J319+eta_9*(T319-J319)*Dt</f>
        <v>#NAME?</v>
      </c>
      <c r="K320" s="53" t="e">
        <f aca="false">K319+eta_10*(U319-K319)*Dt</f>
        <v>#NAME?</v>
      </c>
      <c r="L320" s="46" t="e">
        <f aca="false">MAX(0,id_1*V320+sum_1*V320+IF(ssum_1&gt;0,ssum_1*V320/lamda_1,0)+slogistic_1*(1/(1+EXP(-s_1*(V320-t_1))))+alogistic_1*(((1/(1+EXP(-s_1*(V320-t_1))))-(1/(1+EXP(s_1*t_1))))*(1+EXP(-s_1*t_1))))</f>
        <v>#NAME?</v>
      </c>
      <c r="M320" s="46" t="e">
        <f aca="false">MAX(0,id_2*W320+sum_2*W320+IF(ssum_2&gt;0,ssum_2*W320/lamda_2,0)+slogistic_2*(1/(1+EXP(-s_2*(W320-t_2))))+alogistic_2*(((1/(1+EXP(-s_2*(W320-t_2))))-(1/(1+EXP(s_2*t_2))))*(1+EXP(-s_2*t_2))))</f>
        <v>#NAME?</v>
      </c>
      <c r="N320" s="46" t="e">
        <f aca="false">MAX(0,id_3*X320+sum_3*X320+IF(ssum_3&gt;0,ssum_3*X320/lamda_3,0)+slogistic_3*(1/(1+EXP(-s_3*(X320-t_3))))+alogistic_3*(((1/(1+EXP(-s_3*(X320-t_3))))-(1/(1+EXP(s_3*t_3))))*(1+EXP(-s_3*t_3))))</f>
        <v>#NAME?</v>
      </c>
      <c r="O320" s="46" t="e">
        <f aca="false">MAX(0,id_4*Y320+sum_4*Y320+IF(ssum_4&gt;0,ssum_4*Y320/lamda_4,0)+slogistic_4*(1/(1+EXP(-s_4*(Y320-t_4))))+alogistic_4*(((1/(1+EXP(-s_4*(Y320-t_4))))-(1/(1+EXP(s_4*t_4))))*(1+EXP(-s_4*t_4))))</f>
        <v>#NAME?</v>
      </c>
      <c r="P320" s="46" t="e">
        <f aca="false">MAX(0,id_5*Z320+sum_5*Z320+IF(ssum_5&gt;0,ssum_5*Z320/lamda_5,0)+slogistic_5*(1/(1+EXP(-s_5*(Z320-t_5))))+alogistic_5*(((1/(1+EXP(-s_5*(Z320-t_5))))-(1/(1+EXP(s_5*t_5))))*(1+EXP(-s_5*t_5))))</f>
        <v>#NAME?</v>
      </c>
      <c r="Q320" s="46" t="e">
        <f aca="false">MAX(0,id_6*AA320+sum_6*AA320+IF(ssum_6&gt;0,ssum_6*AA320/lamda_6,0)+slogistic_6*(1/(1+EXP(-s_6*(AA320-t_6))))+alogistic_6*(((1/(1+EXP(-s_6*(AA320-t_6))))-(1/(1+EXP(s_6*t_6))))*(1+EXP(-s_6*t_6))))</f>
        <v>#NAME?</v>
      </c>
      <c r="R320" s="46" t="e">
        <f aca="false">MAX(0,id_7*AB320+sum_7*AB320+IF(ssum_7&gt;0,ssum_7*AB320/lamda_7,0)+slogistic_7*(1/(1+EXP(-s_7*(AB320-t_7))))+alogistic_7*(((1/(1+EXP(-s_7*(AB320-t_7))))-(1/(1+EXP(s_7*t_7))))*(1+EXP(-s_7*t_7))))</f>
        <v>#NAME?</v>
      </c>
      <c r="S320" s="46" t="e">
        <f aca="false">MAX(0,id_8*AC320+sum_8*AC320+IF(ssum_8&gt;0,ssum_8*AC320/lamda_8,0)+slogistic_8*(1/(1+EXP(-s_8*(AC320-t_8))))+alogistic_8*(((1/(1+EXP(-s_8*(AC320-t_8))))-(1/(1+EXP(s_8*t_8))))*(1+EXP(-s_8*t_8))))</f>
        <v>#NAME?</v>
      </c>
      <c r="T320" s="46" t="e">
        <f aca="false">MAX(0,id_9*AD320+sum_9*AD320+IF(ssum_9&gt;0,ssum_9*AD320/lamda_9,0)+slogistic_9*(1/(1+EXP(-s_9*(AD320-t_9))))+alogistic_9*(((1/(1+EXP(-s_9*(AD320-t_9))))-(1/(1+EXP(s_9*t_9))))*(1+EXP(-s_9*t_9))))</f>
        <v>#NAME?</v>
      </c>
      <c r="U320" s="46" t="e">
        <f aca="false">MAX(0,id_10*AE320+sum_10*AE320+IF(ssum_10&gt;0,ssum_10*AE320/lamda_10,0)+slogistic_10*(1/(1+EXP(-s_10*(AE320-t_10))))+alogistic_10*(((1/(1+EXP(-s_10*(AE320-t_10))))-(1/(1+EXP(s_10*t_10))))*(1+EXP(-s_10*t_10))))</f>
        <v>#NAME?</v>
      </c>
      <c r="V320" s="46" t="e">
        <f aca="false">w_1_1*B320+w_2_1*C320+w_3_1*D320+w_4_1*E320+w_5_1*F320+w_6_1*G320+w_7_1*H320+w_8_1*I320+w_9_1*J320+w_10_1*K320</f>
        <v>#NAME?</v>
      </c>
      <c r="W320" s="46" t="e">
        <f aca="false">w_1_2*B320+w_2_2*C320+w_3_2*D320+w_4_2*E320+w_5_2*F320+w_5_2*G320+w_7_2*H320+w_8_2*I320+w_9_2*J320+w_10_2*K320</f>
        <v>#NAME?</v>
      </c>
      <c r="X320" s="46" t="e">
        <f aca="false">w_1_3*B320+w_2_3*C320+matrix!$E$6*D320+matrix!$E$7*E320+matrix!$E$8*F320+matrix!$E$9*G320+matrix!$E$10*H320+matrix!$E$11*I320+matrix!$E$12*J320+matrix!$E$13*K320</f>
        <v>#NAME?</v>
      </c>
      <c r="Y320" s="46" t="e">
        <f aca="false">w_1_4*B320+w_2_4*C320+w_3_4*D320+w_4_4*E320+w_5_4*F320+w_6_4*G320+w_7_4*H320+w_8_4*I320+w_9_4*J320+w_10_4*K320</f>
        <v>#NAME?</v>
      </c>
      <c r="Z320" s="46" t="e">
        <f aca="false">w_1_5*B320+w_2_5*C320+w_3_5*D320+w_4_5*E320+w_5_5*F320+w_6_5*G320+w_7_5*H320+w_8_5*I320+w_9_5*J320+w_10_5*K320</f>
        <v>#NAME?</v>
      </c>
      <c r="AA320" s="46" t="e">
        <f aca="false">w_1_6*B320+w_2_6*C320+w_3_6*D320+w_4_6*E320+w_5_6*F320+w_6_6*G320+w_7_6*H320+w_8_6*I320+w_9_6*J320+w_10_6*K320</f>
        <v>#NAME?</v>
      </c>
      <c r="AB320" s="46" t="e">
        <f aca="false">w_1_7*B320+w_2_7*C320+w_3_7*D320+w_4_7*E320+w_5_7*F320+w_6_7*G320+w_7_7*H320+w_8_7*I320+w_9_7*J320+w_10_7*K320</f>
        <v>#NAME?</v>
      </c>
      <c r="AC320" s="46" t="e">
        <f aca="false">w_1_8*B320+w_2_8*C320+w_3_8*D320+w_4_8*E320+w_5_8*F320+w_6_8*G320+w_7_8*H320+w_8_8*I320+w_9_8*J320+w_10_8*K320</f>
        <v>#NAME?</v>
      </c>
      <c r="AD320" s="46" t="e">
        <f aca="false">w_1_9*B320+w_2_9*C320+w_3_9*D320+w_4_9*E320+w_5_9*F320+w_6_9*G320+w_7_9*H320+w_8_9*I320+w_9_9*J320+w_10_9*K320</f>
        <v>#NAME?</v>
      </c>
      <c r="AE320" s="46" t="e">
        <f aca="false">w_1_10*B320+w_2_10*C320+w_3_10*D320+w_4_10*E320+w_5_10*F320+w_6_10*G320+w_7_10*H320+w_8_10*I320+w_9_10*J320+w_10_10*K320</f>
        <v>#NAME?</v>
      </c>
    </row>
    <row r="321" customFormat="false" ht="15" hidden="false" customHeight="false" outlineLevel="0" collapsed="false">
      <c r="A321" s="0" t="n">
        <f aca="false">A320+$B$1</f>
        <v>316</v>
      </c>
      <c r="B321" s="45" t="e">
        <f aca="false">B320+eta_1*(L320-B320)*Dt</f>
        <v>#NAME?</v>
      </c>
      <c r="C321" s="46" t="e">
        <f aca="false">C320+eta_2*(M320-C320)*Dt</f>
        <v>#NAME?</v>
      </c>
      <c r="D321" s="47" t="e">
        <f aca="false">D320+eta_3*(N320-D320)*Dt</f>
        <v>#NAME?</v>
      </c>
      <c r="E321" s="46" t="e">
        <f aca="false">E320+eta_4*(O320-E320)*Dt</f>
        <v>#NAME?</v>
      </c>
      <c r="F321" s="48" t="e">
        <f aca="false">F320+eta_5*(P320-F320)*Dt</f>
        <v>#NAME?</v>
      </c>
      <c r="G321" s="49" t="e">
        <f aca="false">G320+eta_6*(Q320-G320)*Dt</f>
        <v>#NAME?</v>
      </c>
      <c r="H321" s="50" t="e">
        <f aca="false">H320+eta_7*(R320-H320)*Dt</f>
        <v>#NAME?</v>
      </c>
      <c r="I321" s="51" t="e">
        <f aca="false">I320+eta_8*(S320-I320)*Dt</f>
        <v>#NAME?</v>
      </c>
      <c r="J321" s="52" t="e">
        <f aca="false">J320+eta_9*(T320-J320)*Dt</f>
        <v>#NAME?</v>
      </c>
      <c r="K321" s="53" t="e">
        <f aca="false">K320+eta_10*(U320-K320)*Dt</f>
        <v>#NAME?</v>
      </c>
      <c r="L321" s="46" t="e">
        <f aca="false">MAX(0,id_1*V321+sum_1*V321+IF(ssum_1&gt;0,ssum_1*V321/lamda_1,0)+slogistic_1*(1/(1+EXP(-s_1*(V321-t_1))))+alogistic_1*(((1/(1+EXP(-s_1*(V321-t_1))))-(1/(1+EXP(s_1*t_1))))*(1+EXP(-s_1*t_1))))</f>
        <v>#NAME?</v>
      </c>
      <c r="M321" s="46" t="e">
        <f aca="false">MAX(0,id_2*W321+sum_2*W321+IF(ssum_2&gt;0,ssum_2*W321/lamda_2,0)+slogistic_2*(1/(1+EXP(-s_2*(W321-t_2))))+alogistic_2*(((1/(1+EXP(-s_2*(W321-t_2))))-(1/(1+EXP(s_2*t_2))))*(1+EXP(-s_2*t_2))))</f>
        <v>#NAME?</v>
      </c>
      <c r="N321" s="46" t="e">
        <f aca="false">MAX(0,id_3*X321+sum_3*X321+IF(ssum_3&gt;0,ssum_3*X321/lamda_3,0)+slogistic_3*(1/(1+EXP(-s_3*(X321-t_3))))+alogistic_3*(((1/(1+EXP(-s_3*(X321-t_3))))-(1/(1+EXP(s_3*t_3))))*(1+EXP(-s_3*t_3))))</f>
        <v>#NAME?</v>
      </c>
      <c r="O321" s="46" t="e">
        <f aca="false">MAX(0,id_4*Y321+sum_4*Y321+IF(ssum_4&gt;0,ssum_4*Y321/lamda_4,0)+slogistic_4*(1/(1+EXP(-s_4*(Y321-t_4))))+alogistic_4*(((1/(1+EXP(-s_4*(Y321-t_4))))-(1/(1+EXP(s_4*t_4))))*(1+EXP(-s_4*t_4))))</f>
        <v>#NAME?</v>
      </c>
      <c r="P321" s="46" t="e">
        <f aca="false">MAX(0,id_5*Z321+sum_5*Z321+IF(ssum_5&gt;0,ssum_5*Z321/lamda_5,0)+slogistic_5*(1/(1+EXP(-s_5*(Z321-t_5))))+alogistic_5*(((1/(1+EXP(-s_5*(Z321-t_5))))-(1/(1+EXP(s_5*t_5))))*(1+EXP(-s_5*t_5))))</f>
        <v>#NAME?</v>
      </c>
      <c r="Q321" s="46" t="e">
        <f aca="false">MAX(0,id_6*AA321+sum_6*AA321+IF(ssum_6&gt;0,ssum_6*AA321/lamda_6,0)+slogistic_6*(1/(1+EXP(-s_6*(AA321-t_6))))+alogistic_6*(((1/(1+EXP(-s_6*(AA321-t_6))))-(1/(1+EXP(s_6*t_6))))*(1+EXP(-s_6*t_6))))</f>
        <v>#NAME?</v>
      </c>
      <c r="R321" s="46" t="e">
        <f aca="false">MAX(0,id_7*AB321+sum_7*AB321+IF(ssum_7&gt;0,ssum_7*AB321/lamda_7,0)+slogistic_7*(1/(1+EXP(-s_7*(AB321-t_7))))+alogistic_7*(((1/(1+EXP(-s_7*(AB321-t_7))))-(1/(1+EXP(s_7*t_7))))*(1+EXP(-s_7*t_7))))</f>
        <v>#NAME?</v>
      </c>
      <c r="S321" s="46" t="e">
        <f aca="false">MAX(0,id_8*AC321+sum_8*AC321+IF(ssum_8&gt;0,ssum_8*AC321/lamda_8,0)+slogistic_8*(1/(1+EXP(-s_8*(AC321-t_8))))+alogistic_8*(((1/(1+EXP(-s_8*(AC321-t_8))))-(1/(1+EXP(s_8*t_8))))*(1+EXP(-s_8*t_8))))</f>
        <v>#NAME?</v>
      </c>
      <c r="T321" s="46" t="e">
        <f aca="false">MAX(0,id_9*AD321+sum_9*AD321+IF(ssum_9&gt;0,ssum_9*AD321/lamda_9,0)+slogistic_9*(1/(1+EXP(-s_9*(AD321-t_9))))+alogistic_9*(((1/(1+EXP(-s_9*(AD321-t_9))))-(1/(1+EXP(s_9*t_9))))*(1+EXP(-s_9*t_9))))</f>
        <v>#NAME?</v>
      </c>
      <c r="U321" s="46" t="e">
        <f aca="false">MAX(0,id_10*AE321+sum_10*AE321+IF(ssum_10&gt;0,ssum_10*AE321/lamda_10,0)+slogistic_10*(1/(1+EXP(-s_10*(AE321-t_10))))+alogistic_10*(((1/(1+EXP(-s_10*(AE321-t_10))))-(1/(1+EXP(s_10*t_10))))*(1+EXP(-s_10*t_10))))</f>
        <v>#NAME?</v>
      </c>
      <c r="V321" s="46" t="e">
        <f aca="false">w_1_1*B321+w_2_1*C321+w_3_1*D321+w_4_1*E321+w_5_1*F321+w_6_1*G321+w_7_1*H321+w_8_1*I321+w_9_1*J321+w_10_1*K321</f>
        <v>#NAME?</v>
      </c>
      <c r="W321" s="46" t="e">
        <f aca="false">w_1_2*B321+w_2_2*C321+w_3_2*D321+w_4_2*E321+w_5_2*F321+w_5_2*G321+w_7_2*H321+w_8_2*I321+w_9_2*J321+w_10_2*K321</f>
        <v>#NAME?</v>
      </c>
      <c r="X321" s="46" t="e">
        <f aca="false">w_1_3*B321+w_2_3*C321+matrix!$E$6*D321+matrix!$E$7*E321+matrix!$E$8*F321+matrix!$E$9*G321+matrix!$E$10*H321+matrix!$E$11*I321+matrix!$E$12*J321+matrix!$E$13*K321</f>
        <v>#NAME?</v>
      </c>
      <c r="Y321" s="46" t="e">
        <f aca="false">w_1_4*B321+w_2_4*C321+w_3_4*D321+w_4_4*E321+w_5_4*F321+w_6_4*G321+w_7_4*H321+w_8_4*I321+w_9_4*J321+w_10_4*K321</f>
        <v>#NAME?</v>
      </c>
      <c r="Z321" s="46" t="e">
        <f aca="false">w_1_5*B321+w_2_5*C321+w_3_5*D321+w_4_5*E321+w_5_5*F321+w_6_5*G321+w_7_5*H321+w_8_5*I321+w_9_5*J321+w_10_5*K321</f>
        <v>#NAME?</v>
      </c>
      <c r="AA321" s="46" t="e">
        <f aca="false">w_1_6*B321+w_2_6*C321+w_3_6*D321+w_4_6*E321+w_5_6*F321+w_6_6*G321+w_7_6*H321+w_8_6*I321+w_9_6*J321+w_10_6*K321</f>
        <v>#NAME?</v>
      </c>
      <c r="AB321" s="46" t="e">
        <f aca="false">w_1_7*B321+w_2_7*C321+w_3_7*D321+w_4_7*E321+w_5_7*F321+w_6_7*G321+w_7_7*H321+w_8_7*I321+w_9_7*J321+w_10_7*K321</f>
        <v>#NAME?</v>
      </c>
      <c r="AC321" s="46" t="e">
        <f aca="false">w_1_8*B321+w_2_8*C321+w_3_8*D321+w_4_8*E321+w_5_8*F321+w_6_8*G321+w_7_8*H321+w_8_8*I321+w_9_8*J321+w_10_8*K321</f>
        <v>#NAME?</v>
      </c>
      <c r="AD321" s="46" t="e">
        <f aca="false">w_1_9*B321+w_2_9*C321+w_3_9*D321+w_4_9*E321+w_5_9*F321+w_6_9*G321+w_7_9*H321+w_8_9*I321+w_9_9*J321+w_10_9*K321</f>
        <v>#NAME?</v>
      </c>
      <c r="AE321" s="46" t="e">
        <f aca="false">w_1_10*B321+w_2_10*C321+w_3_10*D321+w_4_10*E321+w_5_10*F321+w_6_10*G321+w_7_10*H321+w_8_10*I321+w_9_10*J321+w_10_10*K321</f>
        <v>#NAME?</v>
      </c>
    </row>
    <row r="322" customFormat="false" ht="15" hidden="false" customHeight="false" outlineLevel="0" collapsed="false">
      <c r="A322" s="0" t="n">
        <f aca="false">A321+$B$1</f>
        <v>317</v>
      </c>
      <c r="B322" s="45" t="e">
        <f aca="false">B321+eta_1*(L321-B321)*Dt</f>
        <v>#NAME?</v>
      </c>
      <c r="C322" s="46" t="e">
        <f aca="false">C321+eta_2*(M321-C321)*Dt</f>
        <v>#NAME?</v>
      </c>
      <c r="D322" s="47" t="e">
        <f aca="false">D321+eta_3*(N321-D321)*Dt</f>
        <v>#NAME?</v>
      </c>
      <c r="E322" s="46" t="e">
        <f aca="false">E321+eta_4*(O321-E321)*Dt</f>
        <v>#NAME?</v>
      </c>
      <c r="F322" s="48" t="e">
        <f aca="false">F321+eta_5*(P321-F321)*Dt</f>
        <v>#NAME?</v>
      </c>
      <c r="G322" s="49" t="e">
        <f aca="false">G321+eta_6*(Q321-G321)*Dt</f>
        <v>#NAME?</v>
      </c>
      <c r="H322" s="50" t="e">
        <f aca="false">H321+eta_7*(R321-H321)*Dt</f>
        <v>#NAME?</v>
      </c>
      <c r="I322" s="51" t="e">
        <f aca="false">I321+eta_8*(S321-I321)*Dt</f>
        <v>#NAME?</v>
      </c>
      <c r="J322" s="52" t="e">
        <f aca="false">J321+eta_9*(T321-J321)*Dt</f>
        <v>#NAME?</v>
      </c>
      <c r="K322" s="53" t="e">
        <f aca="false">K321+eta_10*(U321-K321)*Dt</f>
        <v>#NAME?</v>
      </c>
      <c r="L322" s="46" t="e">
        <f aca="false">MAX(0,id_1*V322+sum_1*V322+IF(ssum_1&gt;0,ssum_1*V322/lamda_1,0)+slogistic_1*(1/(1+EXP(-s_1*(V322-t_1))))+alogistic_1*(((1/(1+EXP(-s_1*(V322-t_1))))-(1/(1+EXP(s_1*t_1))))*(1+EXP(-s_1*t_1))))</f>
        <v>#NAME?</v>
      </c>
      <c r="M322" s="46" t="e">
        <f aca="false">MAX(0,id_2*W322+sum_2*W322+IF(ssum_2&gt;0,ssum_2*W322/lamda_2,0)+slogistic_2*(1/(1+EXP(-s_2*(W322-t_2))))+alogistic_2*(((1/(1+EXP(-s_2*(W322-t_2))))-(1/(1+EXP(s_2*t_2))))*(1+EXP(-s_2*t_2))))</f>
        <v>#NAME?</v>
      </c>
      <c r="N322" s="46" t="e">
        <f aca="false">MAX(0,id_3*X322+sum_3*X322+IF(ssum_3&gt;0,ssum_3*X322/lamda_3,0)+slogistic_3*(1/(1+EXP(-s_3*(X322-t_3))))+alogistic_3*(((1/(1+EXP(-s_3*(X322-t_3))))-(1/(1+EXP(s_3*t_3))))*(1+EXP(-s_3*t_3))))</f>
        <v>#NAME?</v>
      </c>
      <c r="O322" s="46" t="e">
        <f aca="false">MAX(0,id_4*Y322+sum_4*Y322+IF(ssum_4&gt;0,ssum_4*Y322/lamda_4,0)+slogistic_4*(1/(1+EXP(-s_4*(Y322-t_4))))+alogistic_4*(((1/(1+EXP(-s_4*(Y322-t_4))))-(1/(1+EXP(s_4*t_4))))*(1+EXP(-s_4*t_4))))</f>
        <v>#NAME?</v>
      </c>
      <c r="P322" s="46" t="e">
        <f aca="false">MAX(0,id_5*Z322+sum_5*Z322+IF(ssum_5&gt;0,ssum_5*Z322/lamda_5,0)+slogistic_5*(1/(1+EXP(-s_5*(Z322-t_5))))+alogistic_5*(((1/(1+EXP(-s_5*(Z322-t_5))))-(1/(1+EXP(s_5*t_5))))*(1+EXP(-s_5*t_5))))</f>
        <v>#NAME?</v>
      </c>
      <c r="Q322" s="46" t="e">
        <f aca="false">MAX(0,id_6*AA322+sum_6*AA322+IF(ssum_6&gt;0,ssum_6*AA322/lamda_6,0)+slogistic_6*(1/(1+EXP(-s_6*(AA322-t_6))))+alogistic_6*(((1/(1+EXP(-s_6*(AA322-t_6))))-(1/(1+EXP(s_6*t_6))))*(1+EXP(-s_6*t_6))))</f>
        <v>#NAME?</v>
      </c>
      <c r="R322" s="46" t="e">
        <f aca="false">MAX(0,id_7*AB322+sum_7*AB322+IF(ssum_7&gt;0,ssum_7*AB322/lamda_7,0)+slogistic_7*(1/(1+EXP(-s_7*(AB322-t_7))))+alogistic_7*(((1/(1+EXP(-s_7*(AB322-t_7))))-(1/(1+EXP(s_7*t_7))))*(1+EXP(-s_7*t_7))))</f>
        <v>#NAME?</v>
      </c>
      <c r="S322" s="46" t="e">
        <f aca="false">MAX(0,id_8*AC322+sum_8*AC322+IF(ssum_8&gt;0,ssum_8*AC322/lamda_8,0)+slogistic_8*(1/(1+EXP(-s_8*(AC322-t_8))))+alogistic_8*(((1/(1+EXP(-s_8*(AC322-t_8))))-(1/(1+EXP(s_8*t_8))))*(1+EXP(-s_8*t_8))))</f>
        <v>#NAME?</v>
      </c>
      <c r="T322" s="46" t="e">
        <f aca="false">MAX(0,id_9*AD322+sum_9*AD322+IF(ssum_9&gt;0,ssum_9*AD322/lamda_9,0)+slogistic_9*(1/(1+EXP(-s_9*(AD322-t_9))))+alogistic_9*(((1/(1+EXP(-s_9*(AD322-t_9))))-(1/(1+EXP(s_9*t_9))))*(1+EXP(-s_9*t_9))))</f>
        <v>#NAME?</v>
      </c>
      <c r="U322" s="46" t="e">
        <f aca="false">MAX(0,id_10*AE322+sum_10*AE322+IF(ssum_10&gt;0,ssum_10*AE322/lamda_10,0)+slogistic_10*(1/(1+EXP(-s_10*(AE322-t_10))))+alogistic_10*(((1/(1+EXP(-s_10*(AE322-t_10))))-(1/(1+EXP(s_10*t_10))))*(1+EXP(-s_10*t_10))))</f>
        <v>#NAME?</v>
      </c>
      <c r="V322" s="46" t="e">
        <f aca="false">w_1_1*B322+w_2_1*C322+w_3_1*D322+w_4_1*E322+w_5_1*F322+w_6_1*G322+w_7_1*H322+w_8_1*I322+w_9_1*J322+w_10_1*K322</f>
        <v>#NAME?</v>
      </c>
      <c r="W322" s="46" t="e">
        <f aca="false">w_1_2*B322+w_2_2*C322+w_3_2*D322+w_4_2*E322+w_5_2*F322+w_5_2*G322+w_7_2*H322+w_8_2*I322+w_9_2*J322+w_10_2*K322</f>
        <v>#NAME?</v>
      </c>
      <c r="X322" s="46" t="e">
        <f aca="false">w_1_3*B322+w_2_3*C322+matrix!$E$6*D322+matrix!$E$7*E322+matrix!$E$8*F322+matrix!$E$9*G322+matrix!$E$10*H322+matrix!$E$11*I322+matrix!$E$12*J322+matrix!$E$13*K322</f>
        <v>#NAME?</v>
      </c>
      <c r="Y322" s="46" t="e">
        <f aca="false">w_1_4*B322+w_2_4*C322+w_3_4*D322+w_4_4*E322+w_5_4*F322+w_6_4*G322+w_7_4*H322+w_8_4*I322+w_9_4*J322+w_10_4*K322</f>
        <v>#NAME?</v>
      </c>
      <c r="Z322" s="46" t="e">
        <f aca="false">w_1_5*B322+w_2_5*C322+w_3_5*D322+w_4_5*E322+w_5_5*F322+w_6_5*G322+w_7_5*H322+w_8_5*I322+w_9_5*J322+w_10_5*K322</f>
        <v>#NAME?</v>
      </c>
      <c r="AA322" s="46" t="e">
        <f aca="false">w_1_6*B322+w_2_6*C322+w_3_6*D322+w_4_6*E322+w_5_6*F322+w_6_6*G322+w_7_6*H322+w_8_6*I322+w_9_6*J322+w_10_6*K322</f>
        <v>#NAME?</v>
      </c>
      <c r="AB322" s="46" t="e">
        <f aca="false">w_1_7*B322+w_2_7*C322+w_3_7*D322+w_4_7*E322+w_5_7*F322+w_6_7*G322+w_7_7*H322+w_8_7*I322+w_9_7*J322+w_10_7*K322</f>
        <v>#NAME?</v>
      </c>
      <c r="AC322" s="46" t="e">
        <f aca="false">w_1_8*B322+w_2_8*C322+w_3_8*D322+w_4_8*E322+w_5_8*F322+w_6_8*G322+w_7_8*H322+w_8_8*I322+w_9_8*J322+w_10_8*K322</f>
        <v>#NAME?</v>
      </c>
      <c r="AD322" s="46" t="e">
        <f aca="false">w_1_9*B322+w_2_9*C322+w_3_9*D322+w_4_9*E322+w_5_9*F322+w_6_9*G322+w_7_9*H322+w_8_9*I322+w_9_9*J322+w_10_9*K322</f>
        <v>#NAME?</v>
      </c>
      <c r="AE322" s="46" t="e">
        <f aca="false">w_1_10*B322+w_2_10*C322+w_3_10*D322+w_4_10*E322+w_5_10*F322+w_6_10*G322+w_7_10*H322+w_8_10*I322+w_9_10*J322+w_10_10*K322</f>
        <v>#NAME?</v>
      </c>
    </row>
    <row r="323" customFormat="false" ht="15" hidden="false" customHeight="false" outlineLevel="0" collapsed="false">
      <c r="A323" s="0" t="n">
        <f aca="false">A322+$B$1</f>
        <v>318</v>
      </c>
      <c r="B323" s="45" t="e">
        <f aca="false">B322+eta_1*(L322-B322)*Dt</f>
        <v>#NAME?</v>
      </c>
      <c r="C323" s="46" t="e">
        <f aca="false">C322+eta_2*(M322-C322)*Dt</f>
        <v>#NAME?</v>
      </c>
      <c r="D323" s="47" t="e">
        <f aca="false">D322+eta_3*(N322-D322)*Dt</f>
        <v>#NAME?</v>
      </c>
      <c r="E323" s="46" t="e">
        <f aca="false">E322+eta_4*(O322-E322)*Dt</f>
        <v>#NAME?</v>
      </c>
      <c r="F323" s="48" t="e">
        <f aca="false">F322+eta_5*(P322-F322)*Dt</f>
        <v>#NAME?</v>
      </c>
      <c r="G323" s="49" t="e">
        <f aca="false">G322+eta_6*(Q322-G322)*Dt</f>
        <v>#NAME?</v>
      </c>
      <c r="H323" s="50" t="e">
        <f aca="false">H322+eta_7*(R322-H322)*Dt</f>
        <v>#NAME?</v>
      </c>
      <c r="I323" s="51" t="e">
        <f aca="false">I322+eta_8*(S322-I322)*Dt</f>
        <v>#NAME?</v>
      </c>
      <c r="J323" s="52" t="e">
        <f aca="false">J322+eta_9*(T322-J322)*Dt</f>
        <v>#NAME?</v>
      </c>
      <c r="K323" s="53" t="e">
        <f aca="false">K322+eta_10*(U322-K322)*Dt</f>
        <v>#NAME?</v>
      </c>
      <c r="L323" s="46" t="e">
        <f aca="false">MAX(0,id_1*V323+sum_1*V323+IF(ssum_1&gt;0,ssum_1*V323/lamda_1,0)+slogistic_1*(1/(1+EXP(-s_1*(V323-t_1))))+alogistic_1*(((1/(1+EXP(-s_1*(V323-t_1))))-(1/(1+EXP(s_1*t_1))))*(1+EXP(-s_1*t_1))))</f>
        <v>#NAME?</v>
      </c>
      <c r="M323" s="46" t="e">
        <f aca="false">MAX(0,id_2*W323+sum_2*W323+IF(ssum_2&gt;0,ssum_2*W323/lamda_2,0)+slogistic_2*(1/(1+EXP(-s_2*(W323-t_2))))+alogistic_2*(((1/(1+EXP(-s_2*(W323-t_2))))-(1/(1+EXP(s_2*t_2))))*(1+EXP(-s_2*t_2))))</f>
        <v>#NAME?</v>
      </c>
      <c r="N323" s="46" t="e">
        <f aca="false">MAX(0,id_3*X323+sum_3*X323+IF(ssum_3&gt;0,ssum_3*X323/lamda_3,0)+slogistic_3*(1/(1+EXP(-s_3*(X323-t_3))))+alogistic_3*(((1/(1+EXP(-s_3*(X323-t_3))))-(1/(1+EXP(s_3*t_3))))*(1+EXP(-s_3*t_3))))</f>
        <v>#NAME?</v>
      </c>
      <c r="O323" s="46" t="e">
        <f aca="false">MAX(0,id_4*Y323+sum_4*Y323+IF(ssum_4&gt;0,ssum_4*Y323/lamda_4,0)+slogistic_4*(1/(1+EXP(-s_4*(Y323-t_4))))+alogistic_4*(((1/(1+EXP(-s_4*(Y323-t_4))))-(1/(1+EXP(s_4*t_4))))*(1+EXP(-s_4*t_4))))</f>
        <v>#NAME?</v>
      </c>
      <c r="P323" s="46" t="e">
        <f aca="false">MAX(0,id_5*Z323+sum_5*Z323+IF(ssum_5&gt;0,ssum_5*Z323/lamda_5,0)+slogistic_5*(1/(1+EXP(-s_5*(Z323-t_5))))+alogistic_5*(((1/(1+EXP(-s_5*(Z323-t_5))))-(1/(1+EXP(s_5*t_5))))*(1+EXP(-s_5*t_5))))</f>
        <v>#NAME?</v>
      </c>
      <c r="Q323" s="46" t="e">
        <f aca="false">MAX(0,id_6*AA323+sum_6*AA323+IF(ssum_6&gt;0,ssum_6*AA323/lamda_6,0)+slogistic_6*(1/(1+EXP(-s_6*(AA323-t_6))))+alogistic_6*(((1/(1+EXP(-s_6*(AA323-t_6))))-(1/(1+EXP(s_6*t_6))))*(1+EXP(-s_6*t_6))))</f>
        <v>#NAME?</v>
      </c>
      <c r="R323" s="46" t="e">
        <f aca="false">MAX(0,id_7*AB323+sum_7*AB323+IF(ssum_7&gt;0,ssum_7*AB323/lamda_7,0)+slogistic_7*(1/(1+EXP(-s_7*(AB323-t_7))))+alogistic_7*(((1/(1+EXP(-s_7*(AB323-t_7))))-(1/(1+EXP(s_7*t_7))))*(1+EXP(-s_7*t_7))))</f>
        <v>#NAME?</v>
      </c>
      <c r="S323" s="46" t="e">
        <f aca="false">MAX(0,id_8*AC323+sum_8*AC323+IF(ssum_8&gt;0,ssum_8*AC323/lamda_8,0)+slogistic_8*(1/(1+EXP(-s_8*(AC323-t_8))))+alogistic_8*(((1/(1+EXP(-s_8*(AC323-t_8))))-(1/(1+EXP(s_8*t_8))))*(1+EXP(-s_8*t_8))))</f>
        <v>#NAME?</v>
      </c>
      <c r="T323" s="46" t="e">
        <f aca="false">MAX(0,id_9*AD323+sum_9*AD323+IF(ssum_9&gt;0,ssum_9*AD323/lamda_9,0)+slogistic_9*(1/(1+EXP(-s_9*(AD323-t_9))))+alogistic_9*(((1/(1+EXP(-s_9*(AD323-t_9))))-(1/(1+EXP(s_9*t_9))))*(1+EXP(-s_9*t_9))))</f>
        <v>#NAME?</v>
      </c>
      <c r="U323" s="46" t="e">
        <f aca="false">MAX(0,id_10*AE323+sum_10*AE323+IF(ssum_10&gt;0,ssum_10*AE323/lamda_10,0)+slogistic_10*(1/(1+EXP(-s_10*(AE323-t_10))))+alogistic_10*(((1/(1+EXP(-s_10*(AE323-t_10))))-(1/(1+EXP(s_10*t_10))))*(1+EXP(-s_10*t_10))))</f>
        <v>#NAME?</v>
      </c>
      <c r="V323" s="46" t="e">
        <f aca="false">w_1_1*B323+w_2_1*C323+w_3_1*D323+w_4_1*E323+w_5_1*F323+w_6_1*G323+w_7_1*H323+w_8_1*I323+w_9_1*J323+w_10_1*K323</f>
        <v>#NAME?</v>
      </c>
      <c r="W323" s="46" t="e">
        <f aca="false">w_1_2*B323+w_2_2*C323+w_3_2*D323+w_4_2*E323+w_5_2*F323+w_5_2*G323+w_7_2*H323+w_8_2*I323+w_9_2*J323+w_10_2*K323</f>
        <v>#NAME?</v>
      </c>
      <c r="X323" s="46" t="e">
        <f aca="false">w_1_3*B323+w_2_3*C323+matrix!$E$6*D323+matrix!$E$7*E323+matrix!$E$8*F323+matrix!$E$9*G323+matrix!$E$10*H323+matrix!$E$11*I323+matrix!$E$12*J323+matrix!$E$13*K323</f>
        <v>#NAME?</v>
      </c>
      <c r="Y323" s="46" t="e">
        <f aca="false">w_1_4*B323+w_2_4*C323+w_3_4*D323+w_4_4*E323+w_5_4*F323+w_6_4*G323+w_7_4*H323+w_8_4*I323+w_9_4*J323+w_10_4*K323</f>
        <v>#NAME?</v>
      </c>
      <c r="Z323" s="46" t="e">
        <f aca="false">w_1_5*B323+w_2_5*C323+w_3_5*D323+w_4_5*E323+w_5_5*F323+w_6_5*G323+w_7_5*H323+w_8_5*I323+w_9_5*J323+w_10_5*K323</f>
        <v>#NAME?</v>
      </c>
      <c r="AA323" s="46" t="e">
        <f aca="false">w_1_6*B323+w_2_6*C323+w_3_6*D323+w_4_6*E323+w_5_6*F323+w_6_6*G323+w_7_6*H323+w_8_6*I323+w_9_6*J323+w_10_6*K323</f>
        <v>#NAME?</v>
      </c>
      <c r="AB323" s="46" t="e">
        <f aca="false">w_1_7*B323+w_2_7*C323+w_3_7*D323+w_4_7*E323+w_5_7*F323+w_6_7*G323+w_7_7*H323+w_8_7*I323+w_9_7*J323+w_10_7*K323</f>
        <v>#NAME?</v>
      </c>
      <c r="AC323" s="46" t="e">
        <f aca="false">w_1_8*B323+w_2_8*C323+w_3_8*D323+w_4_8*E323+w_5_8*F323+w_6_8*G323+w_7_8*H323+w_8_8*I323+w_9_8*J323+w_10_8*K323</f>
        <v>#NAME?</v>
      </c>
      <c r="AD323" s="46" t="e">
        <f aca="false">w_1_9*B323+w_2_9*C323+w_3_9*D323+w_4_9*E323+w_5_9*F323+w_6_9*G323+w_7_9*H323+w_8_9*I323+w_9_9*J323+w_10_9*K323</f>
        <v>#NAME?</v>
      </c>
      <c r="AE323" s="46" t="e">
        <f aca="false">w_1_10*B323+w_2_10*C323+w_3_10*D323+w_4_10*E323+w_5_10*F323+w_6_10*G323+w_7_10*H323+w_8_10*I323+w_9_10*J323+w_10_10*K323</f>
        <v>#NAME?</v>
      </c>
    </row>
    <row r="324" customFormat="false" ht="15" hidden="false" customHeight="false" outlineLevel="0" collapsed="false">
      <c r="A324" s="0" t="n">
        <f aca="false">A323+$B$1</f>
        <v>319</v>
      </c>
      <c r="B324" s="45" t="e">
        <f aca="false">B323+eta_1*(L323-B323)*Dt</f>
        <v>#NAME?</v>
      </c>
      <c r="C324" s="46" t="e">
        <f aca="false">C323+eta_2*(M323-C323)*Dt</f>
        <v>#NAME?</v>
      </c>
      <c r="D324" s="47" t="e">
        <f aca="false">D323+eta_3*(N323-D323)*Dt</f>
        <v>#NAME?</v>
      </c>
      <c r="E324" s="46" t="e">
        <f aca="false">E323+eta_4*(O323-E323)*Dt</f>
        <v>#NAME?</v>
      </c>
      <c r="F324" s="48" t="e">
        <f aca="false">F323+eta_5*(P323-F323)*Dt</f>
        <v>#NAME?</v>
      </c>
      <c r="G324" s="49" t="e">
        <f aca="false">G323+eta_6*(Q323-G323)*Dt</f>
        <v>#NAME?</v>
      </c>
      <c r="H324" s="50" t="e">
        <f aca="false">H323+eta_7*(R323-H323)*Dt</f>
        <v>#NAME?</v>
      </c>
      <c r="I324" s="51" t="e">
        <f aca="false">I323+eta_8*(S323-I323)*Dt</f>
        <v>#NAME?</v>
      </c>
      <c r="J324" s="52" t="e">
        <f aca="false">J323+eta_9*(T323-J323)*Dt</f>
        <v>#NAME?</v>
      </c>
      <c r="K324" s="53" t="e">
        <f aca="false">K323+eta_10*(U323-K323)*Dt</f>
        <v>#NAME?</v>
      </c>
      <c r="L324" s="46" t="e">
        <f aca="false">MAX(0,id_1*V324+sum_1*V324+IF(ssum_1&gt;0,ssum_1*V324/lamda_1,0)+slogistic_1*(1/(1+EXP(-s_1*(V324-t_1))))+alogistic_1*(((1/(1+EXP(-s_1*(V324-t_1))))-(1/(1+EXP(s_1*t_1))))*(1+EXP(-s_1*t_1))))</f>
        <v>#NAME?</v>
      </c>
      <c r="M324" s="46" t="e">
        <f aca="false">MAX(0,id_2*W324+sum_2*W324+IF(ssum_2&gt;0,ssum_2*W324/lamda_2,0)+slogistic_2*(1/(1+EXP(-s_2*(W324-t_2))))+alogistic_2*(((1/(1+EXP(-s_2*(W324-t_2))))-(1/(1+EXP(s_2*t_2))))*(1+EXP(-s_2*t_2))))</f>
        <v>#NAME?</v>
      </c>
      <c r="N324" s="46" t="e">
        <f aca="false">MAX(0,id_3*X324+sum_3*X324+IF(ssum_3&gt;0,ssum_3*X324/lamda_3,0)+slogistic_3*(1/(1+EXP(-s_3*(X324-t_3))))+alogistic_3*(((1/(1+EXP(-s_3*(X324-t_3))))-(1/(1+EXP(s_3*t_3))))*(1+EXP(-s_3*t_3))))</f>
        <v>#NAME?</v>
      </c>
      <c r="O324" s="46" t="e">
        <f aca="false">MAX(0,id_4*Y324+sum_4*Y324+IF(ssum_4&gt;0,ssum_4*Y324/lamda_4,0)+slogistic_4*(1/(1+EXP(-s_4*(Y324-t_4))))+alogistic_4*(((1/(1+EXP(-s_4*(Y324-t_4))))-(1/(1+EXP(s_4*t_4))))*(1+EXP(-s_4*t_4))))</f>
        <v>#NAME?</v>
      </c>
      <c r="P324" s="46" t="e">
        <f aca="false">MAX(0,id_5*Z324+sum_5*Z324+IF(ssum_5&gt;0,ssum_5*Z324/lamda_5,0)+slogistic_5*(1/(1+EXP(-s_5*(Z324-t_5))))+alogistic_5*(((1/(1+EXP(-s_5*(Z324-t_5))))-(1/(1+EXP(s_5*t_5))))*(1+EXP(-s_5*t_5))))</f>
        <v>#NAME?</v>
      </c>
      <c r="Q324" s="46" t="e">
        <f aca="false">MAX(0,id_6*AA324+sum_6*AA324+IF(ssum_6&gt;0,ssum_6*AA324/lamda_6,0)+slogistic_6*(1/(1+EXP(-s_6*(AA324-t_6))))+alogistic_6*(((1/(1+EXP(-s_6*(AA324-t_6))))-(1/(1+EXP(s_6*t_6))))*(1+EXP(-s_6*t_6))))</f>
        <v>#NAME?</v>
      </c>
      <c r="R324" s="46" t="e">
        <f aca="false">MAX(0,id_7*AB324+sum_7*AB324+IF(ssum_7&gt;0,ssum_7*AB324/lamda_7,0)+slogistic_7*(1/(1+EXP(-s_7*(AB324-t_7))))+alogistic_7*(((1/(1+EXP(-s_7*(AB324-t_7))))-(1/(1+EXP(s_7*t_7))))*(1+EXP(-s_7*t_7))))</f>
        <v>#NAME?</v>
      </c>
      <c r="S324" s="46" t="e">
        <f aca="false">MAX(0,id_8*AC324+sum_8*AC324+IF(ssum_8&gt;0,ssum_8*AC324/lamda_8,0)+slogistic_8*(1/(1+EXP(-s_8*(AC324-t_8))))+alogistic_8*(((1/(1+EXP(-s_8*(AC324-t_8))))-(1/(1+EXP(s_8*t_8))))*(1+EXP(-s_8*t_8))))</f>
        <v>#NAME?</v>
      </c>
      <c r="T324" s="46" t="e">
        <f aca="false">MAX(0,id_9*AD324+sum_9*AD324+IF(ssum_9&gt;0,ssum_9*AD324/lamda_9,0)+slogistic_9*(1/(1+EXP(-s_9*(AD324-t_9))))+alogistic_9*(((1/(1+EXP(-s_9*(AD324-t_9))))-(1/(1+EXP(s_9*t_9))))*(1+EXP(-s_9*t_9))))</f>
        <v>#NAME?</v>
      </c>
      <c r="U324" s="46" t="e">
        <f aca="false">MAX(0,id_10*AE324+sum_10*AE324+IF(ssum_10&gt;0,ssum_10*AE324/lamda_10,0)+slogistic_10*(1/(1+EXP(-s_10*(AE324-t_10))))+alogistic_10*(((1/(1+EXP(-s_10*(AE324-t_10))))-(1/(1+EXP(s_10*t_10))))*(1+EXP(-s_10*t_10))))</f>
        <v>#NAME?</v>
      </c>
      <c r="V324" s="46" t="e">
        <f aca="false">w_1_1*B324+w_2_1*C324+w_3_1*D324+w_4_1*E324+w_5_1*F324+w_6_1*G324+w_7_1*H324+w_8_1*I324+w_9_1*J324+w_10_1*K324</f>
        <v>#NAME?</v>
      </c>
      <c r="W324" s="46" t="e">
        <f aca="false">w_1_2*B324+w_2_2*C324+w_3_2*D324+w_4_2*E324+w_5_2*F324+w_5_2*G324+w_7_2*H324+w_8_2*I324+w_9_2*J324+w_10_2*K324</f>
        <v>#NAME?</v>
      </c>
      <c r="X324" s="46" t="e">
        <f aca="false">w_1_3*B324+w_2_3*C324+matrix!$E$6*D324+matrix!$E$7*E324+matrix!$E$8*F324+matrix!$E$9*G324+matrix!$E$10*H324+matrix!$E$11*I324+matrix!$E$12*J324+matrix!$E$13*K324</f>
        <v>#NAME?</v>
      </c>
      <c r="Y324" s="46" t="e">
        <f aca="false">w_1_4*B324+w_2_4*C324+w_3_4*D324+w_4_4*E324+w_5_4*F324+w_6_4*G324+w_7_4*H324+w_8_4*I324+w_9_4*J324+w_10_4*K324</f>
        <v>#NAME?</v>
      </c>
      <c r="Z324" s="46" t="e">
        <f aca="false">w_1_5*B324+w_2_5*C324+w_3_5*D324+w_4_5*E324+w_5_5*F324+w_6_5*G324+w_7_5*H324+w_8_5*I324+w_9_5*J324+w_10_5*K324</f>
        <v>#NAME?</v>
      </c>
      <c r="AA324" s="46" t="e">
        <f aca="false">w_1_6*B324+w_2_6*C324+w_3_6*D324+w_4_6*E324+w_5_6*F324+w_6_6*G324+w_7_6*H324+w_8_6*I324+w_9_6*J324+w_10_6*K324</f>
        <v>#NAME?</v>
      </c>
      <c r="AB324" s="46" t="e">
        <f aca="false">w_1_7*B324+w_2_7*C324+w_3_7*D324+w_4_7*E324+w_5_7*F324+w_6_7*G324+w_7_7*H324+w_8_7*I324+w_9_7*J324+w_10_7*K324</f>
        <v>#NAME?</v>
      </c>
      <c r="AC324" s="46" t="e">
        <f aca="false">w_1_8*B324+w_2_8*C324+w_3_8*D324+w_4_8*E324+w_5_8*F324+w_6_8*G324+w_7_8*H324+w_8_8*I324+w_9_8*J324+w_10_8*K324</f>
        <v>#NAME?</v>
      </c>
      <c r="AD324" s="46" t="e">
        <f aca="false">w_1_9*B324+w_2_9*C324+w_3_9*D324+w_4_9*E324+w_5_9*F324+w_6_9*G324+w_7_9*H324+w_8_9*I324+w_9_9*J324+w_10_9*K324</f>
        <v>#NAME?</v>
      </c>
      <c r="AE324" s="46" t="e">
        <f aca="false">w_1_10*B324+w_2_10*C324+w_3_10*D324+w_4_10*E324+w_5_10*F324+w_6_10*G324+w_7_10*H324+w_8_10*I324+w_9_10*J324+w_10_10*K324</f>
        <v>#NAME?</v>
      </c>
    </row>
    <row r="325" customFormat="false" ht="15" hidden="false" customHeight="false" outlineLevel="0" collapsed="false">
      <c r="A325" s="0" t="n">
        <f aca="false">A324+$B$1</f>
        <v>320</v>
      </c>
      <c r="B325" s="45" t="e">
        <f aca="false">B324+eta_1*(L324-B324)*Dt</f>
        <v>#NAME?</v>
      </c>
      <c r="C325" s="46" t="e">
        <f aca="false">C324+eta_2*(M324-C324)*Dt</f>
        <v>#NAME?</v>
      </c>
      <c r="D325" s="47" t="e">
        <f aca="false">D324+eta_3*(N324-D324)*Dt</f>
        <v>#NAME?</v>
      </c>
      <c r="E325" s="46" t="e">
        <f aca="false">E324+eta_4*(O324-E324)*Dt</f>
        <v>#NAME?</v>
      </c>
      <c r="F325" s="48" t="e">
        <f aca="false">F324+eta_5*(P324-F324)*Dt</f>
        <v>#NAME?</v>
      </c>
      <c r="G325" s="49" t="e">
        <f aca="false">G324+eta_6*(Q324-G324)*Dt</f>
        <v>#NAME?</v>
      </c>
      <c r="H325" s="50" t="e">
        <f aca="false">H324+eta_7*(R324-H324)*Dt</f>
        <v>#NAME?</v>
      </c>
      <c r="I325" s="51" t="e">
        <f aca="false">I324+eta_8*(S324-I324)*Dt</f>
        <v>#NAME?</v>
      </c>
      <c r="J325" s="52" t="e">
        <f aca="false">J324+eta_9*(T324-J324)*Dt</f>
        <v>#NAME?</v>
      </c>
      <c r="K325" s="53" t="e">
        <f aca="false">K324+eta_10*(U324-K324)*Dt</f>
        <v>#NAME?</v>
      </c>
      <c r="L325" s="46" t="e">
        <f aca="false">MAX(0,id_1*V325+sum_1*V325+IF(ssum_1&gt;0,ssum_1*V325/lamda_1,0)+slogistic_1*(1/(1+EXP(-s_1*(V325-t_1))))+alogistic_1*(((1/(1+EXP(-s_1*(V325-t_1))))-(1/(1+EXP(s_1*t_1))))*(1+EXP(-s_1*t_1))))</f>
        <v>#NAME?</v>
      </c>
      <c r="M325" s="46" t="e">
        <f aca="false">MAX(0,id_2*W325+sum_2*W325+IF(ssum_2&gt;0,ssum_2*W325/lamda_2,0)+slogistic_2*(1/(1+EXP(-s_2*(W325-t_2))))+alogistic_2*(((1/(1+EXP(-s_2*(W325-t_2))))-(1/(1+EXP(s_2*t_2))))*(1+EXP(-s_2*t_2))))</f>
        <v>#NAME?</v>
      </c>
      <c r="N325" s="46" t="e">
        <f aca="false">MAX(0,id_3*X325+sum_3*X325+IF(ssum_3&gt;0,ssum_3*X325/lamda_3,0)+slogistic_3*(1/(1+EXP(-s_3*(X325-t_3))))+alogistic_3*(((1/(1+EXP(-s_3*(X325-t_3))))-(1/(1+EXP(s_3*t_3))))*(1+EXP(-s_3*t_3))))</f>
        <v>#NAME?</v>
      </c>
      <c r="O325" s="46" t="e">
        <f aca="false">MAX(0,id_4*Y325+sum_4*Y325+IF(ssum_4&gt;0,ssum_4*Y325/lamda_4,0)+slogistic_4*(1/(1+EXP(-s_4*(Y325-t_4))))+alogistic_4*(((1/(1+EXP(-s_4*(Y325-t_4))))-(1/(1+EXP(s_4*t_4))))*(1+EXP(-s_4*t_4))))</f>
        <v>#NAME?</v>
      </c>
      <c r="P325" s="46" t="e">
        <f aca="false">MAX(0,id_5*Z325+sum_5*Z325+IF(ssum_5&gt;0,ssum_5*Z325/lamda_5,0)+slogistic_5*(1/(1+EXP(-s_5*(Z325-t_5))))+alogistic_5*(((1/(1+EXP(-s_5*(Z325-t_5))))-(1/(1+EXP(s_5*t_5))))*(1+EXP(-s_5*t_5))))</f>
        <v>#NAME?</v>
      </c>
      <c r="Q325" s="46" t="e">
        <f aca="false">MAX(0,id_6*AA325+sum_6*AA325+IF(ssum_6&gt;0,ssum_6*AA325/lamda_6,0)+slogistic_6*(1/(1+EXP(-s_6*(AA325-t_6))))+alogistic_6*(((1/(1+EXP(-s_6*(AA325-t_6))))-(1/(1+EXP(s_6*t_6))))*(1+EXP(-s_6*t_6))))</f>
        <v>#NAME?</v>
      </c>
      <c r="R325" s="46" t="e">
        <f aca="false">MAX(0,id_7*AB325+sum_7*AB325+IF(ssum_7&gt;0,ssum_7*AB325/lamda_7,0)+slogistic_7*(1/(1+EXP(-s_7*(AB325-t_7))))+alogistic_7*(((1/(1+EXP(-s_7*(AB325-t_7))))-(1/(1+EXP(s_7*t_7))))*(1+EXP(-s_7*t_7))))</f>
        <v>#NAME?</v>
      </c>
      <c r="S325" s="46" t="e">
        <f aca="false">MAX(0,id_8*AC325+sum_8*AC325+IF(ssum_8&gt;0,ssum_8*AC325/lamda_8,0)+slogistic_8*(1/(1+EXP(-s_8*(AC325-t_8))))+alogistic_8*(((1/(1+EXP(-s_8*(AC325-t_8))))-(1/(1+EXP(s_8*t_8))))*(1+EXP(-s_8*t_8))))</f>
        <v>#NAME?</v>
      </c>
      <c r="T325" s="46" t="e">
        <f aca="false">MAX(0,id_9*AD325+sum_9*AD325+IF(ssum_9&gt;0,ssum_9*AD325/lamda_9,0)+slogistic_9*(1/(1+EXP(-s_9*(AD325-t_9))))+alogistic_9*(((1/(1+EXP(-s_9*(AD325-t_9))))-(1/(1+EXP(s_9*t_9))))*(1+EXP(-s_9*t_9))))</f>
        <v>#NAME?</v>
      </c>
      <c r="U325" s="46" t="e">
        <f aca="false">MAX(0,id_10*AE325+sum_10*AE325+IF(ssum_10&gt;0,ssum_10*AE325/lamda_10,0)+slogistic_10*(1/(1+EXP(-s_10*(AE325-t_10))))+alogistic_10*(((1/(1+EXP(-s_10*(AE325-t_10))))-(1/(1+EXP(s_10*t_10))))*(1+EXP(-s_10*t_10))))</f>
        <v>#NAME?</v>
      </c>
      <c r="V325" s="46" t="e">
        <f aca="false">w_1_1*B325+w_2_1*C325+w_3_1*D325+w_4_1*E325+w_5_1*F325+w_6_1*G325+w_7_1*H325+w_8_1*I325+w_9_1*J325+w_10_1*K325</f>
        <v>#NAME?</v>
      </c>
      <c r="W325" s="46" t="e">
        <f aca="false">w_1_2*B325+w_2_2*C325+w_3_2*D325+w_4_2*E325+w_5_2*F325+w_5_2*G325+w_7_2*H325+w_8_2*I325+w_9_2*J325+w_10_2*K325</f>
        <v>#NAME?</v>
      </c>
      <c r="X325" s="46" t="e">
        <f aca="false">w_1_3*B325+w_2_3*C325+matrix!$E$6*D325+matrix!$E$7*E325+matrix!$E$8*F325+matrix!$E$9*G325+matrix!$E$10*H325+matrix!$E$11*I325+matrix!$E$12*J325+matrix!$E$13*K325</f>
        <v>#NAME?</v>
      </c>
      <c r="Y325" s="46" t="e">
        <f aca="false">w_1_4*B325+w_2_4*C325+w_3_4*D325+w_4_4*E325+w_5_4*F325+w_6_4*G325+w_7_4*H325+w_8_4*I325+w_9_4*J325+w_10_4*K325</f>
        <v>#NAME?</v>
      </c>
      <c r="Z325" s="46" t="e">
        <f aca="false">w_1_5*B325+w_2_5*C325+w_3_5*D325+w_4_5*E325+w_5_5*F325+w_6_5*G325+w_7_5*H325+w_8_5*I325+w_9_5*J325+w_10_5*K325</f>
        <v>#NAME?</v>
      </c>
      <c r="AA325" s="46" t="e">
        <f aca="false">w_1_6*B325+w_2_6*C325+w_3_6*D325+w_4_6*E325+w_5_6*F325+w_6_6*G325+w_7_6*H325+w_8_6*I325+w_9_6*J325+w_10_6*K325</f>
        <v>#NAME?</v>
      </c>
      <c r="AB325" s="46" t="e">
        <f aca="false">w_1_7*B325+w_2_7*C325+w_3_7*D325+w_4_7*E325+w_5_7*F325+w_6_7*G325+w_7_7*H325+w_8_7*I325+w_9_7*J325+w_10_7*K325</f>
        <v>#NAME?</v>
      </c>
      <c r="AC325" s="46" t="e">
        <f aca="false">w_1_8*B325+w_2_8*C325+w_3_8*D325+w_4_8*E325+w_5_8*F325+w_6_8*G325+w_7_8*H325+w_8_8*I325+w_9_8*J325+w_10_8*K325</f>
        <v>#NAME?</v>
      </c>
      <c r="AD325" s="46" t="e">
        <f aca="false">w_1_9*B325+w_2_9*C325+w_3_9*D325+w_4_9*E325+w_5_9*F325+w_6_9*G325+w_7_9*H325+w_8_9*I325+w_9_9*J325+w_10_9*K325</f>
        <v>#NAME?</v>
      </c>
      <c r="AE325" s="46" t="e">
        <f aca="false">w_1_10*B325+w_2_10*C325+w_3_10*D325+w_4_10*E325+w_5_10*F325+w_6_10*G325+w_7_10*H325+w_8_10*I325+w_9_10*J325+w_10_10*K325</f>
        <v>#NAME?</v>
      </c>
    </row>
    <row r="326" customFormat="false" ht="15" hidden="false" customHeight="false" outlineLevel="0" collapsed="false">
      <c r="A326" s="0" t="n">
        <f aca="false">A325+$B$1</f>
        <v>321</v>
      </c>
      <c r="B326" s="45" t="e">
        <f aca="false">B325+eta_1*(L325-B325)*Dt</f>
        <v>#NAME?</v>
      </c>
      <c r="C326" s="46" t="e">
        <f aca="false">C325+eta_2*(M325-C325)*Dt</f>
        <v>#NAME?</v>
      </c>
      <c r="D326" s="47" t="e">
        <f aca="false">D325+eta_3*(N325-D325)*Dt</f>
        <v>#NAME?</v>
      </c>
      <c r="E326" s="46" t="e">
        <f aca="false">E325+eta_4*(O325-E325)*Dt</f>
        <v>#NAME?</v>
      </c>
      <c r="F326" s="48" t="e">
        <f aca="false">F325+eta_5*(P325-F325)*Dt</f>
        <v>#NAME?</v>
      </c>
      <c r="G326" s="49" t="e">
        <f aca="false">G325+eta_6*(Q325-G325)*Dt</f>
        <v>#NAME?</v>
      </c>
      <c r="H326" s="50" t="e">
        <f aca="false">H325+eta_7*(R325-H325)*Dt</f>
        <v>#NAME?</v>
      </c>
      <c r="I326" s="51" t="e">
        <f aca="false">I325+eta_8*(S325-I325)*Dt</f>
        <v>#NAME?</v>
      </c>
      <c r="J326" s="52" t="e">
        <f aca="false">J325+eta_9*(T325-J325)*Dt</f>
        <v>#NAME?</v>
      </c>
      <c r="K326" s="53" t="e">
        <f aca="false">K325+eta_10*(U325-K325)*Dt</f>
        <v>#NAME?</v>
      </c>
      <c r="L326" s="46" t="e">
        <f aca="false">MAX(0,id_1*V326+sum_1*V326+IF(ssum_1&gt;0,ssum_1*V326/lamda_1,0)+slogistic_1*(1/(1+EXP(-s_1*(V326-t_1))))+alogistic_1*(((1/(1+EXP(-s_1*(V326-t_1))))-(1/(1+EXP(s_1*t_1))))*(1+EXP(-s_1*t_1))))</f>
        <v>#NAME?</v>
      </c>
      <c r="M326" s="46" t="e">
        <f aca="false">MAX(0,id_2*W326+sum_2*W326+IF(ssum_2&gt;0,ssum_2*W326/lamda_2,0)+slogistic_2*(1/(1+EXP(-s_2*(W326-t_2))))+alogistic_2*(((1/(1+EXP(-s_2*(W326-t_2))))-(1/(1+EXP(s_2*t_2))))*(1+EXP(-s_2*t_2))))</f>
        <v>#NAME?</v>
      </c>
      <c r="N326" s="46" t="e">
        <f aca="false">MAX(0,id_3*X326+sum_3*X326+IF(ssum_3&gt;0,ssum_3*X326/lamda_3,0)+slogistic_3*(1/(1+EXP(-s_3*(X326-t_3))))+alogistic_3*(((1/(1+EXP(-s_3*(X326-t_3))))-(1/(1+EXP(s_3*t_3))))*(1+EXP(-s_3*t_3))))</f>
        <v>#NAME?</v>
      </c>
      <c r="O326" s="46" t="e">
        <f aca="false">MAX(0,id_4*Y326+sum_4*Y326+IF(ssum_4&gt;0,ssum_4*Y326/lamda_4,0)+slogistic_4*(1/(1+EXP(-s_4*(Y326-t_4))))+alogistic_4*(((1/(1+EXP(-s_4*(Y326-t_4))))-(1/(1+EXP(s_4*t_4))))*(1+EXP(-s_4*t_4))))</f>
        <v>#NAME?</v>
      </c>
      <c r="P326" s="46" t="e">
        <f aca="false">MAX(0,id_5*Z326+sum_5*Z326+IF(ssum_5&gt;0,ssum_5*Z326/lamda_5,0)+slogistic_5*(1/(1+EXP(-s_5*(Z326-t_5))))+alogistic_5*(((1/(1+EXP(-s_5*(Z326-t_5))))-(1/(1+EXP(s_5*t_5))))*(1+EXP(-s_5*t_5))))</f>
        <v>#NAME?</v>
      </c>
      <c r="Q326" s="46" t="e">
        <f aca="false">MAX(0,id_6*AA326+sum_6*AA326+IF(ssum_6&gt;0,ssum_6*AA326/lamda_6,0)+slogistic_6*(1/(1+EXP(-s_6*(AA326-t_6))))+alogistic_6*(((1/(1+EXP(-s_6*(AA326-t_6))))-(1/(1+EXP(s_6*t_6))))*(1+EXP(-s_6*t_6))))</f>
        <v>#NAME?</v>
      </c>
      <c r="R326" s="46" t="e">
        <f aca="false">MAX(0,id_7*AB326+sum_7*AB326+IF(ssum_7&gt;0,ssum_7*AB326/lamda_7,0)+slogistic_7*(1/(1+EXP(-s_7*(AB326-t_7))))+alogistic_7*(((1/(1+EXP(-s_7*(AB326-t_7))))-(1/(1+EXP(s_7*t_7))))*(1+EXP(-s_7*t_7))))</f>
        <v>#NAME?</v>
      </c>
      <c r="S326" s="46" t="e">
        <f aca="false">MAX(0,id_8*AC326+sum_8*AC326+IF(ssum_8&gt;0,ssum_8*AC326/lamda_8,0)+slogistic_8*(1/(1+EXP(-s_8*(AC326-t_8))))+alogistic_8*(((1/(1+EXP(-s_8*(AC326-t_8))))-(1/(1+EXP(s_8*t_8))))*(1+EXP(-s_8*t_8))))</f>
        <v>#NAME?</v>
      </c>
      <c r="T326" s="46" t="e">
        <f aca="false">MAX(0,id_9*AD326+sum_9*AD326+IF(ssum_9&gt;0,ssum_9*AD326/lamda_9,0)+slogistic_9*(1/(1+EXP(-s_9*(AD326-t_9))))+alogistic_9*(((1/(1+EXP(-s_9*(AD326-t_9))))-(1/(1+EXP(s_9*t_9))))*(1+EXP(-s_9*t_9))))</f>
        <v>#NAME?</v>
      </c>
      <c r="U326" s="46" t="e">
        <f aca="false">MAX(0,id_10*AE326+sum_10*AE326+IF(ssum_10&gt;0,ssum_10*AE326/lamda_10,0)+slogistic_10*(1/(1+EXP(-s_10*(AE326-t_10))))+alogistic_10*(((1/(1+EXP(-s_10*(AE326-t_10))))-(1/(1+EXP(s_10*t_10))))*(1+EXP(-s_10*t_10))))</f>
        <v>#NAME?</v>
      </c>
      <c r="V326" s="46" t="e">
        <f aca="false">w_1_1*B326+w_2_1*C326+w_3_1*D326+w_4_1*E326+w_5_1*F326+w_6_1*G326+w_7_1*H326+w_8_1*I326+w_9_1*J326+w_10_1*K326</f>
        <v>#NAME?</v>
      </c>
      <c r="W326" s="46" t="e">
        <f aca="false">w_1_2*B326+w_2_2*C326+w_3_2*D326+w_4_2*E326+w_5_2*F326+w_5_2*G326+w_7_2*H326+w_8_2*I326+w_9_2*J326+w_10_2*K326</f>
        <v>#NAME?</v>
      </c>
      <c r="X326" s="46" t="e">
        <f aca="false">w_1_3*B326+w_2_3*C326+matrix!$E$6*D326+matrix!$E$7*E326+matrix!$E$8*F326+matrix!$E$9*G326+matrix!$E$10*H326+matrix!$E$11*I326+matrix!$E$12*J326+matrix!$E$13*K326</f>
        <v>#NAME?</v>
      </c>
      <c r="Y326" s="46" t="e">
        <f aca="false">w_1_4*B326+w_2_4*C326+w_3_4*D326+w_4_4*E326+w_5_4*F326+w_6_4*G326+w_7_4*H326+w_8_4*I326+w_9_4*J326+w_10_4*K326</f>
        <v>#NAME?</v>
      </c>
      <c r="Z326" s="46" t="e">
        <f aca="false">w_1_5*B326+w_2_5*C326+w_3_5*D326+w_4_5*E326+w_5_5*F326+w_6_5*G326+w_7_5*H326+w_8_5*I326+w_9_5*J326+w_10_5*K326</f>
        <v>#NAME?</v>
      </c>
      <c r="AA326" s="46" t="e">
        <f aca="false">w_1_6*B326+w_2_6*C326+w_3_6*D326+w_4_6*E326+w_5_6*F326+w_6_6*G326+w_7_6*H326+w_8_6*I326+w_9_6*J326+w_10_6*K326</f>
        <v>#NAME?</v>
      </c>
      <c r="AB326" s="46" t="e">
        <f aca="false">w_1_7*B326+w_2_7*C326+w_3_7*D326+w_4_7*E326+w_5_7*F326+w_6_7*G326+w_7_7*H326+w_8_7*I326+w_9_7*J326+w_10_7*K326</f>
        <v>#NAME?</v>
      </c>
      <c r="AC326" s="46" t="e">
        <f aca="false">w_1_8*B326+w_2_8*C326+w_3_8*D326+w_4_8*E326+w_5_8*F326+w_6_8*G326+w_7_8*H326+w_8_8*I326+w_9_8*J326+w_10_8*K326</f>
        <v>#NAME?</v>
      </c>
      <c r="AD326" s="46" t="e">
        <f aca="false">w_1_9*B326+w_2_9*C326+w_3_9*D326+w_4_9*E326+w_5_9*F326+w_6_9*G326+w_7_9*H326+w_8_9*I326+w_9_9*J326+w_10_9*K326</f>
        <v>#NAME?</v>
      </c>
      <c r="AE326" s="46" t="e">
        <f aca="false">w_1_10*B326+w_2_10*C326+w_3_10*D326+w_4_10*E326+w_5_10*F326+w_6_10*G326+w_7_10*H326+w_8_10*I326+w_9_10*J326+w_10_10*K326</f>
        <v>#NAME?</v>
      </c>
    </row>
    <row r="327" customFormat="false" ht="15" hidden="false" customHeight="false" outlineLevel="0" collapsed="false">
      <c r="A327" s="0" t="n">
        <f aca="false">A326+$B$1</f>
        <v>322</v>
      </c>
      <c r="B327" s="45" t="e">
        <f aca="false">B326+eta_1*(L326-B326)*Dt</f>
        <v>#NAME?</v>
      </c>
      <c r="C327" s="46" t="e">
        <f aca="false">C326+eta_2*(M326-C326)*Dt</f>
        <v>#NAME?</v>
      </c>
      <c r="D327" s="47" t="e">
        <f aca="false">D326+eta_3*(N326-D326)*Dt</f>
        <v>#NAME?</v>
      </c>
      <c r="E327" s="46" t="e">
        <f aca="false">E326+eta_4*(O326-E326)*Dt</f>
        <v>#NAME?</v>
      </c>
      <c r="F327" s="48" t="e">
        <f aca="false">F326+eta_5*(P326-F326)*Dt</f>
        <v>#NAME?</v>
      </c>
      <c r="G327" s="49" t="e">
        <f aca="false">G326+eta_6*(Q326-G326)*Dt</f>
        <v>#NAME?</v>
      </c>
      <c r="H327" s="50" t="e">
        <f aca="false">H326+eta_7*(R326-H326)*Dt</f>
        <v>#NAME?</v>
      </c>
      <c r="I327" s="51" t="e">
        <f aca="false">I326+eta_8*(S326-I326)*Dt</f>
        <v>#NAME?</v>
      </c>
      <c r="J327" s="52" t="e">
        <f aca="false">J326+eta_9*(T326-J326)*Dt</f>
        <v>#NAME?</v>
      </c>
      <c r="K327" s="53" t="e">
        <f aca="false">K326+eta_10*(U326-K326)*Dt</f>
        <v>#NAME?</v>
      </c>
      <c r="L327" s="46" t="e">
        <f aca="false">MAX(0,id_1*V327+sum_1*V327+IF(ssum_1&gt;0,ssum_1*V327/lamda_1,0)+slogistic_1*(1/(1+EXP(-s_1*(V327-t_1))))+alogistic_1*(((1/(1+EXP(-s_1*(V327-t_1))))-(1/(1+EXP(s_1*t_1))))*(1+EXP(-s_1*t_1))))</f>
        <v>#NAME?</v>
      </c>
      <c r="M327" s="46" t="e">
        <f aca="false">MAX(0,id_2*W327+sum_2*W327+IF(ssum_2&gt;0,ssum_2*W327/lamda_2,0)+slogistic_2*(1/(1+EXP(-s_2*(W327-t_2))))+alogistic_2*(((1/(1+EXP(-s_2*(W327-t_2))))-(1/(1+EXP(s_2*t_2))))*(1+EXP(-s_2*t_2))))</f>
        <v>#NAME?</v>
      </c>
      <c r="N327" s="46" t="e">
        <f aca="false">MAX(0,id_3*X327+sum_3*X327+IF(ssum_3&gt;0,ssum_3*X327/lamda_3,0)+slogistic_3*(1/(1+EXP(-s_3*(X327-t_3))))+alogistic_3*(((1/(1+EXP(-s_3*(X327-t_3))))-(1/(1+EXP(s_3*t_3))))*(1+EXP(-s_3*t_3))))</f>
        <v>#NAME?</v>
      </c>
      <c r="O327" s="46" t="e">
        <f aca="false">MAX(0,id_4*Y327+sum_4*Y327+IF(ssum_4&gt;0,ssum_4*Y327/lamda_4,0)+slogistic_4*(1/(1+EXP(-s_4*(Y327-t_4))))+alogistic_4*(((1/(1+EXP(-s_4*(Y327-t_4))))-(1/(1+EXP(s_4*t_4))))*(1+EXP(-s_4*t_4))))</f>
        <v>#NAME?</v>
      </c>
      <c r="P327" s="46" t="e">
        <f aca="false">MAX(0,id_5*Z327+sum_5*Z327+IF(ssum_5&gt;0,ssum_5*Z327/lamda_5,0)+slogistic_5*(1/(1+EXP(-s_5*(Z327-t_5))))+alogistic_5*(((1/(1+EXP(-s_5*(Z327-t_5))))-(1/(1+EXP(s_5*t_5))))*(1+EXP(-s_5*t_5))))</f>
        <v>#NAME?</v>
      </c>
      <c r="Q327" s="46" t="e">
        <f aca="false">MAX(0,id_6*AA327+sum_6*AA327+IF(ssum_6&gt;0,ssum_6*AA327/lamda_6,0)+slogistic_6*(1/(1+EXP(-s_6*(AA327-t_6))))+alogistic_6*(((1/(1+EXP(-s_6*(AA327-t_6))))-(1/(1+EXP(s_6*t_6))))*(1+EXP(-s_6*t_6))))</f>
        <v>#NAME?</v>
      </c>
      <c r="R327" s="46" t="e">
        <f aca="false">MAX(0,id_7*AB327+sum_7*AB327+IF(ssum_7&gt;0,ssum_7*AB327/lamda_7,0)+slogistic_7*(1/(1+EXP(-s_7*(AB327-t_7))))+alogistic_7*(((1/(1+EXP(-s_7*(AB327-t_7))))-(1/(1+EXP(s_7*t_7))))*(1+EXP(-s_7*t_7))))</f>
        <v>#NAME?</v>
      </c>
      <c r="S327" s="46" t="e">
        <f aca="false">MAX(0,id_8*AC327+sum_8*AC327+IF(ssum_8&gt;0,ssum_8*AC327/lamda_8,0)+slogistic_8*(1/(1+EXP(-s_8*(AC327-t_8))))+alogistic_8*(((1/(1+EXP(-s_8*(AC327-t_8))))-(1/(1+EXP(s_8*t_8))))*(1+EXP(-s_8*t_8))))</f>
        <v>#NAME?</v>
      </c>
      <c r="T327" s="46" t="e">
        <f aca="false">MAX(0,id_9*AD327+sum_9*AD327+IF(ssum_9&gt;0,ssum_9*AD327/lamda_9,0)+slogistic_9*(1/(1+EXP(-s_9*(AD327-t_9))))+alogistic_9*(((1/(1+EXP(-s_9*(AD327-t_9))))-(1/(1+EXP(s_9*t_9))))*(1+EXP(-s_9*t_9))))</f>
        <v>#NAME?</v>
      </c>
      <c r="U327" s="46" t="e">
        <f aca="false">MAX(0,id_10*AE327+sum_10*AE327+IF(ssum_10&gt;0,ssum_10*AE327/lamda_10,0)+slogistic_10*(1/(1+EXP(-s_10*(AE327-t_10))))+alogistic_10*(((1/(1+EXP(-s_10*(AE327-t_10))))-(1/(1+EXP(s_10*t_10))))*(1+EXP(-s_10*t_10))))</f>
        <v>#NAME?</v>
      </c>
      <c r="V327" s="46" t="e">
        <f aca="false">w_1_1*B327+w_2_1*C327+w_3_1*D327+w_4_1*E327+w_5_1*F327+w_6_1*G327+w_7_1*H327+w_8_1*I327+w_9_1*J327+w_10_1*K327</f>
        <v>#NAME?</v>
      </c>
      <c r="W327" s="46" t="e">
        <f aca="false">w_1_2*B327+w_2_2*C327+w_3_2*D327+w_4_2*E327+w_5_2*F327+w_5_2*G327+w_7_2*H327+w_8_2*I327+w_9_2*J327+w_10_2*K327</f>
        <v>#NAME?</v>
      </c>
      <c r="X327" s="46" t="e">
        <f aca="false">w_1_3*B327+w_2_3*C327+matrix!$E$6*D327+matrix!$E$7*E327+matrix!$E$8*F327+matrix!$E$9*G327+matrix!$E$10*H327+matrix!$E$11*I327+matrix!$E$12*J327+matrix!$E$13*K327</f>
        <v>#NAME?</v>
      </c>
      <c r="Y327" s="46" t="e">
        <f aca="false">w_1_4*B327+w_2_4*C327+w_3_4*D327+w_4_4*E327+w_5_4*F327+w_6_4*G327+w_7_4*H327+w_8_4*I327+w_9_4*J327+w_10_4*K327</f>
        <v>#NAME?</v>
      </c>
      <c r="Z327" s="46" t="e">
        <f aca="false">w_1_5*B327+w_2_5*C327+w_3_5*D327+w_4_5*E327+w_5_5*F327+w_6_5*G327+w_7_5*H327+w_8_5*I327+w_9_5*J327+w_10_5*K327</f>
        <v>#NAME?</v>
      </c>
      <c r="AA327" s="46" t="e">
        <f aca="false">w_1_6*B327+w_2_6*C327+w_3_6*D327+w_4_6*E327+w_5_6*F327+w_6_6*G327+w_7_6*H327+w_8_6*I327+w_9_6*J327+w_10_6*K327</f>
        <v>#NAME?</v>
      </c>
      <c r="AB327" s="46" t="e">
        <f aca="false">w_1_7*B327+w_2_7*C327+w_3_7*D327+w_4_7*E327+w_5_7*F327+w_6_7*G327+w_7_7*H327+w_8_7*I327+w_9_7*J327+w_10_7*K327</f>
        <v>#NAME?</v>
      </c>
      <c r="AC327" s="46" t="e">
        <f aca="false">w_1_8*B327+w_2_8*C327+w_3_8*D327+w_4_8*E327+w_5_8*F327+w_6_8*G327+w_7_8*H327+w_8_8*I327+w_9_8*J327+w_10_8*K327</f>
        <v>#NAME?</v>
      </c>
      <c r="AD327" s="46" t="e">
        <f aca="false">w_1_9*B327+w_2_9*C327+w_3_9*D327+w_4_9*E327+w_5_9*F327+w_6_9*G327+w_7_9*H327+w_8_9*I327+w_9_9*J327+w_10_9*K327</f>
        <v>#NAME?</v>
      </c>
      <c r="AE327" s="46" t="e">
        <f aca="false">w_1_10*B327+w_2_10*C327+w_3_10*D327+w_4_10*E327+w_5_10*F327+w_6_10*G327+w_7_10*H327+w_8_10*I327+w_9_10*J327+w_10_10*K327</f>
        <v>#NAME?</v>
      </c>
    </row>
    <row r="328" customFormat="false" ht="15" hidden="false" customHeight="false" outlineLevel="0" collapsed="false">
      <c r="A328" s="0" t="n">
        <f aca="false">A327+$B$1</f>
        <v>323</v>
      </c>
      <c r="B328" s="45" t="e">
        <f aca="false">B327+eta_1*(L327-B327)*Dt</f>
        <v>#NAME?</v>
      </c>
      <c r="C328" s="46" t="e">
        <f aca="false">C327+eta_2*(M327-C327)*Dt</f>
        <v>#NAME?</v>
      </c>
      <c r="D328" s="47" t="e">
        <f aca="false">D327+eta_3*(N327-D327)*Dt</f>
        <v>#NAME?</v>
      </c>
      <c r="E328" s="46" t="e">
        <f aca="false">E327+eta_4*(O327-E327)*Dt</f>
        <v>#NAME?</v>
      </c>
      <c r="F328" s="48" t="e">
        <f aca="false">F327+eta_5*(P327-F327)*Dt</f>
        <v>#NAME?</v>
      </c>
      <c r="G328" s="49" t="e">
        <f aca="false">G327+eta_6*(Q327-G327)*Dt</f>
        <v>#NAME?</v>
      </c>
      <c r="H328" s="50" t="e">
        <f aca="false">H327+eta_7*(R327-H327)*Dt</f>
        <v>#NAME?</v>
      </c>
      <c r="I328" s="51" t="e">
        <f aca="false">I327+eta_8*(S327-I327)*Dt</f>
        <v>#NAME?</v>
      </c>
      <c r="J328" s="52" t="e">
        <f aca="false">J327+eta_9*(T327-J327)*Dt</f>
        <v>#NAME?</v>
      </c>
      <c r="K328" s="53" t="e">
        <f aca="false">K327+eta_10*(U327-K327)*Dt</f>
        <v>#NAME?</v>
      </c>
      <c r="L328" s="46" t="e">
        <f aca="false">MAX(0,id_1*V328+sum_1*V328+IF(ssum_1&gt;0,ssum_1*V328/lamda_1,0)+slogistic_1*(1/(1+EXP(-s_1*(V328-t_1))))+alogistic_1*(((1/(1+EXP(-s_1*(V328-t_1))))-(1/(1+EXP(s_1*t_1))))*(1+EXP(-s_1*t_1))))</f>
        <v>#NAME?</v>
      </c>
      <c r="M328" s="46" t="e">
        <f aca="false">MAX(0,id_2*W328+sum_2*W328+IF(ssum_2&gt;0,ssum_2*W328/lamda_2,0)+slogistic_2*(1/(1+EXP(-s_2*(W328-t_2))))+alogistic_2*(((1/(1+EXP(-s_2*(W328-t_2))))-(1/(1+EXP(s_2*t_2))))*(1+EXP(-s_2*t_2))))</f>
        <v>#NAME?</v>
      </c>
      <c r="N328" s="46" t="e">
        <f aca="false">MAX(0,id_3*X328+sum_3*X328+IF(ssum_3&gt;0,ssum_3*X328/lamda_3,0)+slogistic_3*(1/(1+EXP(-s_3*(X328-t_3))))+alogistic_3*(((1/(1+EXP(-s_3*(X328-t_3))))-(1/(1+EXP(s_3*t_3))))*(1+EXP(-s_3*t_3))))</f>
        <v>#NAME?</v>
      </c>
      <c r="O328" s="46" t="e">
        <f aca="false">MAX(0,id_4*Y328+sum_4*Y328+IF(ssum_4&gt;0,ssum_4*Y328/lamda_4,0)+slogistic_4*(1/(1+EXP(-s_4*(Y328-t_4))))+alogistic_4*(((1/(1+EXP(-s_4*(Y328-t_4))))-(1/(1+EXP(s_4*t_4))))*(1+EXP(-s_4*t_4))))</f>
        <v>#NAME?</v>
      </c>
      <c r="P328" s="46" t="e">
        <f aca="false">MAX(0,id_5*Z328+sum_5*Z328+IF(ssum_5&gt;0,ssum_5*Z328/lamda_5,0)+slogistic_5*(1/(1+EXP(-s_5*(Z328-t_5))))+alogistic_5*(((1/(1+EXP(-s_5*(Z328-t_5))))-(1/(1+EXP(s_5*t_5))))*(1+EXP(-s_5*t_5))))</f>
        <v>#NAME?</v>
      </c>
      <c r="Q328" s="46" t="e">
        <f aca="false">MAX(0,id_6*AA328+sum_6*AA328+IF(ssum_6&gt;0,ssum_6*AA328/lamda_6,0)+slogistic_6*(1/(1+EXP(-s_6*(AA328-t_6))))+alogistic_6*(((1/(1+EXP(-s_6*(AA328-t_6))))-(1/(1+EXP(s_6*t_6))))*(1+EXP(-s_6*t_6))))</f>
        <v>#NAME?</v>
      </c>
      <c r="R328" s="46" t="e">
        <f aca="false">MAX(0,id_7*AB328+sum_7*AB328+IF(ssum_7&gt;0,ssum_7*AB328/lamda_7,0)+slogistic_7*(1/(1+EXP(-s_7*(AB328-t_7))))+alogistic_7*(((1/(1+EXP(-s_7*(AB328-t_7))))-(1/(1+EXP(s_7*t_7))))*(1+EXP(-s_7*t_7))))</f>
        <v>#NAME?</v>
      </c>
      <c r="S328" s="46" t="e">
        <f aca="false">MAX(0,id_8*AC328+sum_8*AC328+IF(ssum_8&gt;0,ssum_8*AC328/lamda_8,0)+slogistic_8*(1/(1+EXP(-s_8*(AC328-t_8))))+alogistic_8*(((1/(1+EXP(-s_8*(AC328-t_8))))-(1/(1+EXP(s_8*t_8))))*(1+EXP(-s_8*t_8))))</f>
        <v>#NAME?</v>
      </c>
      <c r="T328" s="46" t="e">
        <f aca="false">MAX(0,id_9*AD328+sum_9*AD328+IF(ssum_9&gt;0,ssum_9*AD328/lamda_9,0)+slogistic_9*(1/(1+EXP(-s_9*(AD328-t_9))))+alogistic_9*(((1/(1+EXP(-s_9*(AD328-t_9))))-(1/(1+EXP(s_9*t_9))))*(1+EXP(-s_9*t_9))))</f>
        <v>#NAME?</v>
      </c>
      <c r="U328" s="46" t="e">
        <f aca="false">MAX(0,id_10*AE328+sum_10*AE328+IF(ssum_10&gt;0,ssum_10*AE328/lamda_10,0)+slogistic_10*(1/(1+EXP(-s_10*(AE328-t_10))))+alogistic_10*(((1/(1+EXP(-s_10*(AE328-t_10))))-(1/(1+EXP(s_10*t_10))))*(1+EXP(-s_10*t_10))))</f>
        <v>#NAME?</v>
      </c>
      <c r="V328" s="46" t="e">
        <f aca="false">w_1_1*B328+w_2_1*C328+w_3_1*D328+w_4_1*E328+w_5_1*F328+w_6_1*G328+w_7_1*H328+w_8_1*I328+w_9_1*J328+w_10_1*K328</f>
        <v>#NAME?</v>
      </c>
      <c r="W328" s="46" t="e">
        <f aca="false">w_1_2*B328+w_2_2*C328+w_3_2*D328+w_4_2*E328+w_5_2*F328+w_5_2*G328+w_7_2*H328+w_8_2*I328+w_9_2*J328+w_10_2*K328</f>
        <v>#NAME?</v>
      </c>
      <c r="X328" s="46" t="e">
        <f aca="false">w_1_3*B328+w_2_3*C328+matrix!$E$6*D328+matrix!$E$7*E328+matrix!$E$8*F328+matrix!$E$9*G328+matrix!$E$10*H328+matrix!$E$11*I328+matrix!$E$12*J328+matrix!$E$13*K328</f>
        <v>#NAME?</v>
      </c>
      <c r="Y328" s="46" t="e">
        <f aca="false">w_1_4*B328+w_2_4*C328+w_3_4*D328+w_4_4*E328+w_5_4*F328+w_6_4*G328+w_7_4*H328+w_8_4*I328+w_9_4*J328+w_10_4*K328</f>
        <v>#NAME?</v>
      </c>
      <c r="Z328" s="46" t="e">
        <f aca="false">w_1_5*B328+w_2_5*C328+w_3_5*D328+w_4_5*E328+w_5_5*F328+w_6_5*G328+w_7_5*H328+w_8_5*I328+w_9_5*J328+w_10_5*K328</f>
        <v>#NAME?</v>
      </c>
      <c r="AA328" s="46" t="e">
        <f aca="false">w_1_6*B328+w_2_6*C328+w_3_6*D328+w_4_6*E328+w_5_6*F328+w_6_6*G328+w_7_6*H328+w_8_6*I328+w_9_6*J328+w_10_6*K328</f>
        <v>#NAME?</v>
      </c>
      <c r="AB328" s="46" t="e">
        <f aca="false">w_1_7*B328+w_2_7*C328+w_3_7*D328+w_4_7*E328+w_5_7*F328+w_6_7*G328+w_7_7*H328+w_8_7*I328+w_9_7*J328+w_10_7*K328</f>
        <v>#NAME?</v>
      </c>
      <c r="AC328" s="46" t="e">
        <f aca="false">w_1_8*B328+w_2_8*C328+w_3_8*D328+w_4_8*E328+w_5_8*F328+w_6_8*G328+w_7_8*H328+w_8_8*I328+w_9_8*J328+w_10_8*K328</f>
        <v>#NAME?</v>
      </c>
      <c r="AD328" s="46" t="e">
        <f aca="false">w_1_9*B328+w_2_9*C328+w_3_9*D328+w_4_9*E328+w_5_9*F328+w_6_9*G328+w_7_9*H328+w_8_9*I328+w_9_9*J328+w_10_9*K328</f>
        <v>#NAME?</v>
      </c>
      <c r="AE328" s="46" t="e">
        <f aca="false">w_1_10*B328+w_2_10*C328+w_3_10*D328+w_4_10*E328+w_5_10*F328+w_6_10*G328+w_7_10*H328+w_8_10*I328+w_9_10*J328+w_10_10*K328</f>
        <v>#NAME?</v>
      </c>
    </row>
    <row r="329" customFormat="false" ht="15" hidden="false" customHeight="false" outlineLevel="0" collapsed="false">
      <c r="A329" s="0" t="n">
        <f aca="false">A328+$B$1</f>
        <v>324</v>
      </c>
      <c r="B329" s="45" t="e">
        <f aca="false">B328+eta_1*(L328-B328)*Dt</f>
        <v>#NAME?</v>
      </c>
      <c r="C329" s="46" t="e">
        <f aca="false">C328+eta_2*(M328-C328)*Dt</f>
        <v>#NAME?</v>
      </c>
      <c r="D329" s="47" t="e">
        <f aca="false">D328+eta_3*(N328-D328)*Dt</f>
        <v>#NAME?</v>
      </c>
      <c r="E329" s="46" t="e">
        <f aca="false">E328+eta_4*(O328-E328)*Dt</f>
        <v>#NAME?</v>
      </c>
      <c r="F329" s="48" t="e">
        <f aca="false">F328+eta_5*(P328-F328)*Dt</f>
        <v>#NAME?</v>
      </c>
      <c r="G329" s="49" t="e">
        <f aca="false">G328+eta_6*(Q328-G328)*Dt</f>
        <v>#NAME?</v>
      </c>
      <c r="H329" s="50" t="e">
        <f aca="false">H328+eta_7*(R328-H328)*Dt</f>
        <v>#NAME?</v>
      </c>
      <c r="I329" s="51" t="e">
        <f aca="false">I328+eta_8*(S328-I328)*Dt</f>
        <v>#NAME?</v>
      </c>
      <c r="J329" s="52" t="e">
        <f aca="false">J328+eta_9*(T328-J328)*Dt</f>
        <v>#NAME?</v>
      </c>
      <c r="K329" s="53" t="e">
        <f aca="false">K328+eta_10*(U328-K328)*Dt</f>
        <v>#NAME?</v>
      </c>
      <c r="L329" s="46" t="e">
        <f aca="false">MAX(0,id_1*V329+sum_1*V329+IF(ssum_1&gt;0,ssum_1*V329/lamda_1,0)+slogistic_1*(1/(1+EXP(-s_1*(V329-t_1))))+alogistic_1*(((1/(1+EXP(-s_1*(V329-t_1))))-(1/(1+EXP(s_1*t_1))))*(1+EXP(-s_1*t_1))))</f>
        <v>#NAME?</v>
      </c>
      <c r="M329" s="46" t="e">
        <f aca="false">MAX(0,id_2*W329+sum_2*W329+IF(ssum_2&gt;0,ssum_2*W329/lamda_2,0)+slogistic_2*(1/(1+EXP(-s_2*(W329-t_2))))+alogistic_2*(((1/(1+EXP(-s_2*(W329-t_2))))-(1/(1+EXP(s_2*t_2))))*(1+EXP(-s_2*t_2))))</f>
        <v>#NAME?</v>
      </c>
      <c r="N329" s="46" t="e">
        <f aca="false">MAX(0,id_3*X329+sum_3*X329+IF(ssum_3&gt;0,ssum_3*X329/lamda_3,0)+slogistic_3*(1/(1+EXP(-s_3*(X329-t_3))))+alogistic_3*(((1/(1+EXP(-s_3*(X329-t_3))))-(1/(1+EXP(s_3*t_3))))*(1+EXP(-s_3*t_3))))</f>
        <v>#NAME?</v>
      </c>
      <c r="O329" s="46" t="e">
        <f aca="false">MAX(0,id_4*Y329+sum_4*Y329+IF(ssum_4&gt;0,ssum_4*Y329/lamda_4,0)+slogistic_4*(1/(1+EXP(-s_4*(Y329-t_4))))+alogistic_4*(((1/(1+EXP(-s_4*(Y329-t_4))))-(1/(1+EXP(s_4*t_4))))*(1+EXP(-s_4*t_4))))</f>
        <v>#NAME?</v>
      </c>
      <c r="P329" s="46" t="e">
        <f aca="false">MAX(0,id_5*Z329+sum_5*Z329+IF(ssum_5&gt;0,ssum_5*Z329/lamda_5,0)+slogistic_5*(1/(1+EXP(-s_5*(Z329-t_5))))+alogistic_5*(((1/(1+EXP(-s_5*(Z329-t_5))))-(1/(1+EXP(s_5*t_5))))*(1+EXP(-s_5*t_5))))</f>
        <v>#NAME?</v>
      </c>
      <c r="Q329" s="46" t="e">
        <f aca="false">MAX(0,id_6*AA329+sum_6*AA329+IF(ssum_6&gt;0,ssum_6*AA329/lamda_6,0)+slogistic_6*(1/(1+EXP(-s_6*(AA329-t_6))))+alogistic_6*(((1/(1+EXP(-s_6*(AA329-t_6))))-(1/(1+EXP(s_6*t_6))))*(1+EXP(-s_6*t_6))))</f>
        <v>#NAME?</v>
      </c>
      <c r="R329" s="46" t="e">
        <f aca="false">MAX(0,id_7*AB329+sum_7*AB329+IF(ssum_7&gt;0,ssum_7*AB329/lamda_7,0)+slogistic_7*(1/(1+EXP(-s_7*(AB329-t_7))))+alogistic_7*(((1/(1+EXP(-s_7*(AB329-t_7))))-(1/(1+EXP(s_7*t_7))))*(1+EXP(-s_7*t_7))))</f>
        <v>#NAME?</v>
      </c>
      <c r="S329" s="46" t="e">
        <f aca="false">MAX(0,id_8*AC329+sum_8*AC329+IF(ssum_8&gt;0,ssum_8*AC329/lamda_8,0)+slogistic_8*(1/(1+EXP(-s_8*(AC329-t_8))))+alogistic_8*(((1/(1+EXP(-s_8*(AC329-t_8))))-(1/(1+EXP(s_8*t_8))))*(1+EXP(-s_8*t_8))))</f>
        <v>#NAME?</v>
      </c>
      <c r="T329" s="46" t="e">
        <f aca="false">MAX(0,id_9*AD329+sum_9*AD329+IF(ssum_9&gt;0,ssum_9*AD329/lamda_9,0)+slogistic_9*(1/(1+EXP(-s_9*(AD329-t_9))))+alogistic_9*(((1/(1+EXP(-s_9*(AD329-t_9))))-(1/(1+EXP(s_9*t_9))))*(1+EXP(-s_9*t_9))))</f>
        <v>#NAME?</v>
      </c>
      <c r="U329" s="46" t="e">
        <f aca="false">MAX(0,id_10*AE329+sum_10*AE329+IF(ssum_10&gt;0,ssum_10*AE329/lamda_10,0)+slogistic_10*(1/(1+EXP(-s_10*(AE329-t_10))))+alogistic_10*(((1/(1+EXP(-s_10*(AE329-t_10))))-(1/(1+EXP(s_10*t_10))))*(1+EXP(-s_10*t_10))))</f>
        <v>#NAME?</v>
      </c>
      <c r="V329" s="46" t="e">
        <f aca="false">w_1_1*B329+w_2_1*C329+w_3_1*D329+w_4_1*E329+w_5_1*F329+w_6_1*G329+w_7_1*H329+w_8_1*I329+w_9_1*J329+w_10_1*K329</f>
        <v>#NAME?</v>
      </c>
      <c r="W329" s="46" t="e">
        <f aca="false">w_1_2*B329+w_2_2*C329+w_3_2*D329+w_4_2*E329+w_5_2*F329+w_5_2*G329+w_7_2*H329+w_8_2*I329+w_9_2*J329+w_10_2*K329</f>
        <v>#NAME?</v>
      </c>
      <c r="X329" s="46" t="e">
        <f aca="false">w_1_3*B329+w_2_3*C329+matrix!$E$6*D329+matrix!$E$7*E329+matrix!$E$8*F329+matrix!$E$9*G329+matrix!$E$10*H329+matrix!$E$11*I329+matrix!$E$12*J329+matrix!$E$13*K329</f>
        <v>#NAME?</v>
      </c>
      <c r="Y329" s="46" t="e">
        <f aca="false">w_1_4*B329+w_2_4*C329+w_3_4*D329+w_4_4*E329+w_5_4*F329+w_6_4*G329+w_7_4*H329+w_8_4*I329+w_9_4*J329+w_10_4*K329</f>
        <v>#NAME?</v>
      </c>
      <c r="Z329" s="46" t="e">
        <f aca="false">w_1_5*B329+w_2_5*C329+w_3_5*D329+w_4_5*E329+w_5_5*F329+w_6_5*G329+w_7_5*H329+w_8_5*I329+w_9_5*J329+w_10_5*K329</f>
        <v>#NAME?</v>
      </c>
      <c r="AA329" s="46" t="e">
        <f aca="false">w_1_6*B329+w_2_6*C329+w_3_6*D329+w_4_6*E329+w_5_6*F329+w_6_6*G329+w_7_6*H329+w_8_6*I329+w_9_6*J329+w_10_6*K329</f>
        <v>#NAME?</v>
      </c>
      <c r="AB329" s="46" t="e">
        <f aca="false">w_1_7*B329+w_2_7*C329+w_3_7*D329+w_4_7*E329+w_5_7*F329+w_6_7*G329+w_7_7*H329+w_8_7*I329+w_9_7*J329+w_10_7*K329</f>
        <v>#NAME?</v>
      </c>
      <c r="AC329" s="46" t="e">
        <f aca="false">w_1_8*B329+w_2_8*C329+w_3_8*D329+w_4_8*E329+w_5_8*F329+w_6_8*G329+w_7_8*H329+w_8_8*I329+w_9_8*J329+w_10_8*K329</f>
        <v>#NAME?</v>
      </c>
      <c r="AD329" s="46" t="e">
        <f aca="false">w_1_9*B329+w_2_9*C329+w_3_9*D329+w_4_9*E329+w_5_9*F329+w_6_9*G329+w_7_9*H329+w_8_9*I329+w_9_9*J329+w_10_9*K329</f>
        <v>#NAME?</v>
      </c>
      <c r="AE329" s="46" t="e">
        <f aca="false">w_1_10*B329+w_2_10*C329+w_3_10*D329+w_4_10*E329+w_5_10*F329+w_6_10*G329+w_7_10*H329+w_8_10*I329+w_9_10*J329+w_10_10*K329</f>
        <v>#NAME?</v>
      </c>
    </row>
    <row r="330" customFormat="false" ht="15" hidden="false" customHeight="false" outlineLevel="0" collapsed="false">
      <c r="A330" s="0" t="n">
        <f aca="false">A329+$B$1</f>
        <v>325</v>
      </c>
      <c r="B330" s="45" t="e">
        <f aca="false">B329+eta_1*(L329-B329)*Dt</f>
        <v>#NAME?</v>
      </c>
      <c r="C330" s="46" t="e">
        <f aca="false">C329+eta_2*(M329-C329)*Dt</f>
        <v>#NAME?</v>
      </c>
      <c r="D330" s="47" t="e">
        <f aca="false">D329+eta_3*(N329-D329)*Dt</f>
        <v>#NAME?</v>
      </c>
      <c r="E330" s="46" t="e">
        <f aca="false">E329+eta_4*(O329-E329)*Dt</f>
        <v>#NAME?</v>
      </c>
      <c r="F330" s="48" t="e">
        <f aca="false">F329+eta_5*(P329-F329)*Dt</f>
        <v>#NAME?</v>
      </c>
      <c r="G330" s="49" t="e">
        <f aca="false">G329+eta_6*(Q329-G329)*Dt</f>
        <v>#NAME?</v>
      </c>
      <c r="H330" s="50" t="e">
        <f aca="false">H329+eta_7*(R329-H329)*Dt</f>
        <v>#NAME?</v>
      </c>
      <c r="I330" s="51" t="e">
        <f aca="false">I329+eta_8*(S329-I329)*Dt</f>
        <v>#NAME?</v>
      </c>
      <c r="J330" s="52" t="e">
        <f aca="false">J329+eta_9*(T329-J329)*Dt</f>
        <v>#NAME?</v>
      </c>
      <c r="K330" s="53" t="e">
        <f aca="false">K329+eta_10*(U329-K329)*Dt</f>
        <v>#NAME?</v>
      </c>
      <c r="L330" s="46" t="e">
        <f aca="false">MAX(0,id_1*V330+sum_1*V330+IF(ssum_1&gt;0,ssum_1*V330/lamda_1,0)+slogistic_1*(1/(1+EXP(-s_1*(V330-t_1))))+alogistic_1*(((1/(1+EXP(-s_1*(V330-t_1))))-(1/(1+EXP(s_1*t_1))))*(1+EXP(-s_1*t_1))))</f>
        <v>#NAME?</v>
      </c>
      <c r="M330" s="46" t="e">
        <f aca="false">MAX(0,id_2*W330+sum_2*W330+IF(ssum_2&gt;0,ssum_2*W330/lamda_2,0)+slogistic_2*(1/(1+EXP(-s_2*(W330-t_2))))+alogistic_2*(((1/(1+EXP(-s_2*(W330-t_2))))-(1/(1+EXP(s_2*t_2))))*(1+EXP(-s_2*t_2))))</f>
        <v>#NAME?</v>
      </c>
      <c r="N330" s="46" t="e">
        <f aca="false">MAX(0,id_3*X330+sum_3*X330+IF(ssum_3&gt;0,ssum_3*X330/lamda_3,0)+slogistic_3*(1/(1+EXP(-s_3*(X330-t_3))))+alogistic_3*(((1/(1+EXP(-s_3*(X330-t_3))))-(1/(1+EXP(s_3*t_3))))*(1+EXP(-s_3*t_3))))</f>
        <v>#NAME?</v>
      </c>
      <c r="O330" s="46" t="e">
        <f aca="false">MAX(0,id_4*Y330+sum_4*Y330+IF(ssum_4&gt;0,ssum_4*Y330/lamda_4,0)+slogistic_4*(1/(1+EXP(-s_4*(Y330-t_4))))+alogistic_4*(((1/(1+EXP(-s_4*(Y330-t_4))))-(1/(1+EXP(s_4*t_4))))*(1+EXP(-s_4*t_4))))</f>
        <v>#NAME?</v>
      </c>
      <c r="P330" s="46" t="e">
        <f aca="false">MAX(0,id_5*Z330+sum_5*Z330+IF(ssum_5&gt;0,ssum_5*Z330/lamda_5,0)+slogistic_5*(1/(1+EXP(-s_5*(Z330-t_5))))+alogistic_5*(((1/(1+EXP(-s_5*(Z330-t_5))))-(1/(1+EXP(s_5*t_5))))*(1+EXP(-s_5*t_5))))</f>
        <v>#NAME?</v>
      </c>
      <c r="Q330" s="46" t="e">
        <f aca="false">MAX(0,id_6*AA330+sum_6*AA330+IF(ssum_6&gt;0,ssum_6*AA330/lamda_6,0)+slogistic_6*(1/(1+EXP(-s_6*(AA330-t_6))))+alogistic_6*(((1/(1+EXP(-s_6*(AA330-t_6))))-(1/(1+EXP(s_6*t_6))))*(1+EXP(-s_6*t_6))))</f>
        <v>#NAME?</v>
      </c>
      <c r="R330" s="46" t="e">
        <f aca="false">MAX(0,id_7*AB330+sum_7*AB330+IF(ssum_7&gt;0,ssum_7*AB330/lamda_7,0)+slogistic_7*(1/(1+EXP(-s_7*(AB330-t_7))))+alogistic_7*(((1/(1+EXP(-s_7*(AB330-t_7))))-(1/(1+EXP(s_7*t_7))))*(1+EXP(-s_7*t_7))))</f>
        <v>#NAME?</v>
      </c>
      <c r="S330" s="46" t="e">
        <f aca="false">MAX(0,id_8*AC330+sum_8*AC330+IF(ssum_8&gt;0,ssum_8*AC330/lamda_8,0)+slogistic_8*(1/(1+EXP(-s_8*(AC330-t_8))))+alogistic_8*(((1/(1+EXP(-s_8*(AC330-t_8))))-(1/(1+EXP(s_8*t_8))))*(1+EXP(-s_8*t_8))))</f>
        <v>#NAME?</v>
      </c>
      <c r="T330" s="46" t="e">
        <f aca="false">MAX(0,id_9*AD330+sum_9*AD330+IF(ssum_9&gt;0,ssum_9*AD330/lamda_9,0)+slogistic_9*(1/(1+EXP(-s_9*(AD330-t_9))))+alogistic_9*(((1/(1+EXP(-s_9*(AD330-t_9))))-(1/(1+EXP(s_9*t_9))))*(1+EXP(-s_9*t_9))))</f>
        <v>#NAME?</v>
      </c>
      <c r="U330" s="46" t="e">
        <f aca="false">MAX(0,id_10*AE330+sum_10*AE330+IF(ssum_10&gt;0,ssum_10*AE330/lamda_10,0)+slogistic_10*(1/(1+EXP(-s_10*(AE330-t_10))))+alogistic_10*(((1/(1+EXP(-s_10*(AE330-t_10))))-(1/(1+EXP(s_10*t_10))))*(1+EXP(-s_10*t_10))))</f>
        <v>#NAME?</v>
      </c>
      <c r="V330" s="46" t="e">
        <f aca="false">w_1_1*B330+w_2_1*C330+w_3_1*D330+w_4_1*E330+w_5_1*F330+w_6_1*G330+w_7_1*H330+w_8_1*I330+w_9_1*J330+w_10_1*K330</f>
        <v>#NAME?</v>
      </c>
      <c r="W330" s="46" t="e">
        <f aca="false">w_1_2*B330+w_2_2*C330+w_3_2*D330+w_4_2*E330+w_5_2*F330+w_5_2*G330+w_7_2*H330+w_8_2*I330+w_9_2*J330+w_10_2*K330</f>
        <v>#NAME?</v>
      </c>
      <c r="X330" s="46" t="e">
        <f aca="false">w_1_3*B330+w_2_3*C330+matrix!$E$6*D330+matrix!$E$7*E330+matrix!$E$8*F330+matrix!$E$9*G330+matrix!$E$10*H330+matrix!$E$11*I330+matrix!$E$12*J330+matrix!$E$13*K330</f>
        <v>#NAME?</v>
      </c>
      <c r="Y330" s="46" t="e">
        <f aca="false">w_1_4*B330+w_2_4*C330+w_3_4*D330+w_4_4*E330+w_5_4*F330+w_6_4*G330+w_7_4*H330+w_8_4*I330+w_9_4*J330+w_10_4*K330</f>
        <v>#NAME?</v>
      </c>
      <c r="Z330" s="46" t="e">
        <f aca="false">w_1_5*B330+w_2_5*C330+w_3_5*D330+w_4_5*E330+w_5_5*F330+w_6_5*G330+w_7_5*H330+w_8_5*I330+w_9_5*J330+w_10_5*K330</f>
        <v>#NAME?</v>
      </c>
      <c r="AA330" s="46" t="e">
        <f aca="false">w_1_6*B330+w_2_6*C330+w_3_6*D330+w_4_6*E330+w_5_6*F330+w_6_6*G330+w_7_6*H330+w_8_6*I330+w_9_6*J330+w_10_6*K330</f>
        <v>#NAME?</v>
      </c>
      <c r="AB330" s="46" t="e">
        <f aca="false">w_1_7*B330+w_2_7*C330+w_3_7*D330+w_4_7*E330+w_5_7*F330+w_6_7*G330+w_7_7*H330+w_8_7*I330+w_9_7*J330+w_10_7*K330</f>
        <v>#NAME?</v>
      </c>
      <c r="AC330" s="46" t="e">
        <f aca="false">w_1_8*B330+w_2_8*C330+w_3_8*D330+w_4_8*E330+w_5_8*F330+w_6_8*G330+w_7_8*H330+w_8_8*I330+w_9_8*J330+w_10_8*K330</f>
        <v>#NAME?</v>
      </c>
      <c r="AD330" s="46" t="e">
        <f aca="false">w_1_9*B330+w_2_9*C330+w_3_9*D330+w_4_9*E330+w_5_9*F330+w_6_9*G330+w_7_9*H330+w_8_9*I330+w_9_9*J330+w_10_9*K330</f>
        <v>#NAME?</v>
      </c>
      <c r="AE330" s="46" t="e">
        <f aca="false">w_1_10*B330+w_2_10*C330+w_3_10*D330+w_4_10*E330+w_5_10*F330+w_6_10*G330+w_7_10*H330+w_8_10*I330+w_9_10*J330+w_10_10*K330</f>
        <v>#NAME?</v>
      </c>
    </row>
    <row r="331" customFormat="false" ht="15" hidden="false" customHeight="false" outlineLevel="0" collapsed="false">
      <c r="A331" s="0" t="n">
        <f aca="false">A330+$B$1</f>
        <v>326</v>
      </c>
      <c r="B331" s="45" t="e">
        <f aca="false">B330+eta_1*(L330-B330)*Dt</f>
        <v>#NAME?</v>
      </c>
      <c r="C331" s="46" t="e">
        <f aca="false">C330+eta_2*(M330-C330)*Dt</f>
        <v>#NAME?</v>
      </c>
      <c r="D331" s="47" t="e">
        <f aca="false">D330+eta_3*(N330-D330)*Dt</f>
        <v>#NAME?</v>
      </c>
      <c r="E331" s="46" t="e">
        <f aca="false">E330+eta_4*(O330-E330)*Dt</f>
        <v>#NAME?</v>
      </c>
      <c r="F331" s="48" t="e">
        <f aca="false">F330+eta_5*(P330-F330)*Dt</f>
        <v>#NAME?</v>
      </c>
      <c r="G331" s="49" t="e">
        <f aca="false">G330+eta_6*(Q330-G330)*Dt</f>
        <v>#NAME?</v>
      </c>
      <c r="H331" s="50" t="e">
        <f aca="false">H330+eta_7*(R330-H330)*Dt</f>
        <v>#NAME?</v>
      </c>
      <c r="I331" s="51" t="e">
        <f aca="false">I330+eta_8*(S330-I330)*Dt</f>
        <v>#NAME?</v>
      </c>
      <c r="J331" s="52" t="e">
        <f aca="false">J330+eta_9*(T330-J330)*Dt</f>
        <v>#NAME?</v>
      </c>
      <c r="K331" s="53" t="e">
        <f aca="false">K330+eta_10*(U330-K330)*Dt</f>
        <v>#NAME?</v>
      </c>
      <c r="L331" s="46" t="e">
        <f aca="false">MAX(0,id_1*V331+sum_1*V331+IF(ssum_1&gt;0,ssum_1*V331/lamda_1,0)+slogistic_1*(1/(1+EXP(-s_1*(V331-t_1))))+alogistic_1*(((1/(1+EXP(-s_1*(V331-t_1))))-(1/(1+EXP(s_1*t_1))))*(1+EXP(-s_1*t_1))))</f>
        <v>#NAME?</v>
      </c>
      <c r="M331" s="46" t="e">
        <f aca="false">MAX(0,id_2*W331+sum_2*W331+IF(ssum_2&gt;0,ssum_2*W331/lamda_2,0)+slogistic_2*(1/(1+EXP(-s_2*(W331-t_2))))+alogistic_2*(((1/(1+EXP(-s_2*(W331-t_2))))-(1/(1+EXP(s_2*t_2))))*(1+EXP(-s_2*t_2))))</f>
        <v>#NAME?</v>
      </c>
      <c r="N331" s="46" t="e">
        <f aca="false">MAX(0,id_3*X331+sum_3*X331+IF(ssum_3&gt;0,ssum_3*X331/lamda_3,0)+slogistic_3*(1/(1+EXP(-s_3*(X331-t_3))))+alogistic_3*(((1/(1+EXP(-s_3*(X331-t_3))))-(1/(1+EXP(s_3*t_3))))*(1+EXP(-s_3*t_3))))</f>
        <v>#NAME?</v>
      </c>
      <c r="O331" s="46" t="e">
        <f aca="false">MAX(0,id_4*Y331+sum_4*Y331+IF(ssum_4&gt;0,ssum_4*Y331/lamda_4,0)+slogistic_4*(1/(1+EXP(-s_4*(Y331-t_4))))+alogistic_4*(((1/(1+EXP(-s_4*(Y331-t_4))))-(1/(1+EXP(s_4*t_4))))*(1+EXP(-s_4*t_4))))</f>
        <v>#NAME?</v>
      </c>
      <c r="P331" s="46" t="e">
        <f aca="false">MAX(0,id_5*Z331+sum_5*Z331+IF(ssum_5&gt;0,ssum_5*Z331/lamda_5,0)+slogistic_5*(1/(1+EXP(-s_5*(Z331-t_5))))+alogistic_5*(((1/(1+EXP(-s_5*(Z331-t_5))))-(1/(1+EXP(s_5*t_5))))*(1+EXP(-s_5*t_5))))</f>
        <v>#NAME?</v>
      </c>
      <c r="Q331" s="46" t="e">
        <f aca="false">MAX(0,id_6*AA331+sum_6*AA331+IF(ssum_6&gt;0,ssum_6*AA331/lamda_6,0)+slogistic_6*(1/(1+EXP(-s_6*(AA331-t_6))))+alogistic_6*(((1/(1+EXP(-s_6*(AA331-t_6))))-(1/(1+EXP(s_6*t_6))))*(1+EXP(-s_6*t_6))))</f>
        <v>#NAME?</v>
      </c>
      <c r="R331" s="46" t="e">
        <f aca="false">MAX(0,id_7*AB331+sum_7*AB331+IF(ssum_7&gt;0,ssum_7*AB331/lamda_7,0)+slogistic_7*(1/(1+EXP(-s_7*(AB331-t_7))))+alogistic_7*(((1/(1+EXP(-s_7*(AB331-t_7))))-(1/(1+EXP(s_7*t_7))))*(1+EXP(-s_7*t_7))))</f>
        <v>#NAME?</v>
      </c>
      <c r="S331" s="46" t="e">
        <f aca="false">MAX(0,id_8*AC331+sum_8*AC331+IF(ssum_8&gt;0,ssum_8*AC331/lamda_8,0)+slogistic_8*(1/(1+EXP(-s_8*(AC331-t_8))))+alogistic_8*(((1/(1+EXP(-s_8*(AC331-t_8))))-(1/(1+EXP(s_8*t_8))))*(1+EXP(-s_8*t_8))))</f>
        <v>#NAME?</v>
      </c>
      <c r="T331" s="46" t="e">
        <f aca="false">MAX(0,id_9*AD331+sum_9*AD331+IF(ssum_9&gt;0,ssum_9*AD331/lamda_9,0)+slogistic_9*(1/(1+EXP(-s_9*(AD331-t_9))))+alogistic_9*(((1/(1+EXP(-s_9*(AD331-t_9))))-(1/(1+EXP(s_9*t_9))))*(1+EXP(-s_9*t_9))))</f>
        <v>#NAME?</v>
      </c>
      <c r="U331" s="46" t="e">
        <f aca="false">MAX(0,id_10*AE331+sum_10*AE331+IF(ssum_10&gt;0,ssum_10*AE331/lamda_10,0)+slogistic_10*(1/(1+EXP(-s_10*(AE331-t_10))))+alogistic_10*(((1/(1+EXP(-s_10*(AE331-t_10))))-(1/(1+EXP(s_10*t_10))))*(1+EXP(-s_10*t_10))))</f>
        <v>#NAME?</v>
      </c>
      <c r="V331" s="46" t="e">
        <f aca="false">w_1_1*B331+w_2_1*C331+w_3_1*D331+w_4_1*E331+w_5_1*F331+w_6_1*G331+w_7_1*H331+w_8_1*I331+w_9_1*J331+w_10_1*K331</f>
        <v>#NAME?</v>
      </c>
      <c r="W331" s="46" t="e">
        <f aca="false">w_1_2*B331+w_2_2*C331+w_3_2*D331+w_4_2*E331+w_5_2*F331+w_5_2*G331+w_7_2*H331+w_8_2*I331+w_9_2*J331+w_10_2*K331</f>
        <v>#NAME?</v>
      </c>
      <c r="X331" s="46" t="e">
        <f aca="false">w_1_3*B331+w_2_3*C331+matrix!$E$6*D331+matrix!$E$7*E331+matrix!$E$8*F331+matrix!$E$9*G331+matrix!$E$10*H331+matrix!$E$11*I331+matrix!$E$12*J331+matrix!$E$13*K331</f>
        <v>#NAME?</v>
      </c>
      <c r="Y331" s="46" t="e">
        <f aca="false">w_1_4*B331+w_2_4*C331+w_3_4*D331+w_4_4*E331+w_5_4*F331+w_6_4*G331+w_7_4*H331+w_8_4*I331+w_9_4*J331+w_10_4*K331</f>
        <v>#NAME?</v>
      </c>
      <c r="Z331" s="46" t="e">
        <f aca="false">w_1_5*B331+w_2_5*C331+w_3_5*D331+w_4_5*E331+w_5_5*F331+w_6_5*G331+w_7_5*H331+w_8_5*I331+w_9_5*J331+w_10_5*K331</f>
        <v>#NAME?</v>
      </c>
      <c r="AA331" s="46" t="e">
        <f aca="false">w_1_6*B331+w_2_6*C331+w_3_6*D331+w_4_6*E331+w_5_6*F331+w_6_6*G331+w_7_6*H331+w_8_6*I331+w_9_6*J331+w_10_6*K331</f>
        <v>#NAME?</v>
      </c>
      <c r="AB331" s="46" t="e">
        <f aca="false">w_1_7*B331+w_2_7*C331+w_3_7*D331+w_4_7*E331+w_5_7*F331+w_6_7*G331+w_7_7*H331+w_8_7*I331+w_9_7*J331+w_10_7*K331</f>
        <v>#NAME?</v>
      </c>
      <c r="AC331" s="46" t="e">
        <f aca="false">w_1_8*B331+w_2_8*C331+w_3_8*D331+w_4_8*E331+w_5_8*F331+w_6_8*G331+w_7_8*H331+w_8_8*I331+w_9_8*J331+w_10_8*K331</f>
        <v>#NAME?</v>
      </c>
      <c r="AD331" s="46" t="e">
        <f aca="false">w_1_9*B331+w_2_9*C331+w_3_9*D331+w_4_9*E331+w_5_9*F331+w_6_9*G331+w_7_9*H331+w_8_9*I331+w_9_9*J331+w_10_9*K331</f>
        <v>#NAME?</v>
      </c>
      <c r="AE331" s="46" t="e">
        <f aca="false">w_1_10*B331+w_2_10*C331+w_3_10*D331+w_4_10*E331+w_5_10*F331+w_6_10*G331+w_7_10*H331+w_8_10*I331+w_9_10*J331+w_10_10*K331</f>
        <v>#NAME?</v>
      </c>
    </row>
    <row r="332" customFormat="false" ht="15" hidden="false" customHeight="false" outlineLevel="0" collapsed="false">
      <c r="A332" s="0" t="n">
        <f aca="false">A331+$B$1</f>
        <v>327</v>
      </c>
      <c r="B332" s="45" t="e">
        <f aca="false">B331+eta_1*(L331-B331)*Dt</f>
        <v>#NAME?</v>
      </c>
      <c r="C332" s="46" t="e">
        <f aca="false">C331+eta_2*(M331-C331)*Dt</f>
        <v>#NAME?</v>
      </c>
      <c r="D332" s="47" t="e">
        <f aca="false">D331+eta_3*(N331-D331)*Dt</f>
        <v>#NAME?</v>
      </c>
      <c r="E332" s="46" t="e">
        <f aca="false">E331+eta_4*(O331-E331)*Dt</f>
        <v>#NAME?</v>
      </c>
      <c r="F332" s="48" t="e">
        <f aca="false">F331+eta_5*(P331-F331)*Dt</f>
        <v>#NAME?</v>
      </c>
      <c r="G332" s="49" t="e">
        <f aca="false">G331+eta_6*(Q331-G331)*Dt</f>
        <v>#NAME?</v>
      </c>
      <c r="H332" s="50" t="e">
        <f aca="false">H331+eta_7*(R331-H331)*Dt</f>
        <v>#NAME?</v>
      </c>
      <c r="I332" s="51" t="e">
        <f aca="false">I331+eta_8*(S331-I331)*Dt</f>
        <v>#NAME?</v>
      </c>
      <c r="J332" s="52" t="e">
        <f aca="false">J331+eta_9*(T331-J331)*Dt</f>
        <v>#NAME?</v>
      </c>
      <c r="K332" s="53" t="e">
        <f aca="false">K331+eta_10*(U331-K331)*Dt</f>
        <v>#NAME?</v>
      </c>
      <c r="L332" s="46" t="e">
        <f aca="false">MAX(0,id_1*V332+sum_1*V332+IF(ssum_1&gt;0,ssum_1*V332/lamda_1,0)+slogistic_1*(1/(1+EXP(-s_1*(V332-t_1))))+alogistic_1*(((1/(1+EXP(-s_1*(V332-t_1))))-(1/(1+EXP(s_1*t_1))))*(1+EXP(-s_1*t_1))))</f>
        <v>#NAME?</v>
      </c>
      <c r="M332" s="46" t="e">
        <f aca="false">MAX(0,id_2*W332+sum_2*W332+IF(ssum_2&gt;0,ssum_2*W332/lamda_2,0)+slogistic_2*(1/(1+EXP(-s_2*(W332-t_2))))+alogistic_2*(((1/(1+EXP(-s_2*(W332-t_2))))-(1/(1+EXP(s_2*t_2))))*(1+EXP(-s_2*t_2))))</f>
        <v>#NAME?</v>
      </c>
      <c r="N332" s="46" t="e">
        <f aca="false">MAX(0,id_3*X332+sum_3*X332+IF(ssum_3&gt;0,ssum_3*X332/lamda_3,0)+slogistic_3*(1/(1+EXP(-s_3*(X332-t_3))))+alogistic_3*(((1/(1+EXP(-s_3*(X332-t_3))))-(1/(1+EXP(s_3*t_3))))*(1+EXP(-s_3*t_3))))</f>
        <v>#NAME?</v>
      </c>
      <c r="O332" s="46" t="e">
        <f aca="false">MAX(0,id_4*Y332+sum_4*Y332+IF(ssum_4&gt;0,ssum_4*Y332/lamda_4,0)+slogistic_4*(1/(1+EXP(-s_4*(Y332-t_4))))+alogistic_4*(((1/(1+EXP(-s_4*(Y332-t_4))))-(1/(1+EXP(s_4*t_4))))*(1+EXP(-s_4*t_4))))</f>
        <v>#NAME?</v>
      </c>
      <c r="P332" s="46" t="e">
        <f aca="false">MAX(0,id_5*Z332+sum_5*Z332+IF(ssum_5&gt;0,ssum_5*Z332/lamda_5,0)+slogistic_5*(1/(1+EXP(-s_5*(Z332-t_5))))+alogistic_5*(((1/(1+EXP(-s_5*(Z332-t_5))))-(1/(1+EXP(s_5*t_5))))*(1+EXP(-s_5*t_5))))</f>
        <v>#NAME?</v>
      </c>
      <c r="Q332" s="46" t="e">
        <f aca="false">MAX(0,id_6*AA332+sum_6*AA332+IF(ssum_6&gt;0,ssum_6*AA332/lamda_6,0)+slogistic_6*(1/(1+EXP(-s_6*(AA332-t_6))))+alogistic_6*(((1/(1+EXP(-s_6*(AA332-t_6))))-(1/(1+EXP(s_6*t_6))))*(1+EXP(-s_6*t_6))))</f>
        <v>#NAME?</v>
      </c>
      <c r="R332" s="46" t="e">
        <f aca="false">MAX(0,id_7*AB332+sum_7*AB332+IF(ssum_7&gt;0,ssum_7*AB332/lamda_7,0)+slogistic_7*(1/(1+EXP(-s_7*(AB332-t_7))))+alogistic_7*(((1/(1+EXP(-s_7*(AB332-t_7))))-(1/(1+EXP(s_7*t_7))))*(1+EXP(-s_7*t_7))))</f>
        <v>#NAME?</v>
      </c>
      <c r="S332" s="46" t="e">
        <f aca="false">MAX(0,id_8*AC332+sum_8*AC332+IF(ssum_8&gt;0,ssum_8*AC332/lamda_8,0)+slogistic_8*(1/(1+EXP(-s_8*(AC332-t_8))))+alogistic_8*(((1/(1+EXP(-s_8*(AC332-t_8))))-(1/(1+EXP(s_8*t_8))))*(1+EXP(-s_8*t_8))))</f>
        <v>#NAME?</v>
      </c>
      <c r="T332" s="46" t="e">
        <f aca="false">MAX(0,id_9*AD332+sum_9*AD332+IF(ssum_9&gt;0,ssum_9*AD332/lamda_9,0)+slogistic_9*(1/(1+EXP(-s_9*(AD332-t_9))))+alogistic_9*(((1/(1+EXP(-s_9*(AD332-t_9))))-(1/(1+EXP(s_9*t_9))))*(1+EXP(-s_9*t_9))))</f>
        <v>#NAME?</v>
      </c>
      <c r="U332" s="46" t="e">
        <f aca="false">MAX(0,id_10*AE332+sum_10*AE332+IF(ssum_10&gt;0,ssum_10*AE332/lamda_10,0)+slogistic_10*(1/(1+EXP(-s_10*(AE332-t_10))))+alogistic_10*(((1/(1+EXP(-s_10*(AE332-t_10))))-(1/(1+EXP(s_10*t_10))))*(1+EXP(-s_10*t_10))))</f>
        <v>#NAME?</v>
      </c>
      <c r="V332" s="46" t="e">
        <f aca="false">w_1_1*B332+w_2_1*C332+w_3_1*D332+w_4_1*E332+w_5_1*F332+w_6_1*G332+w_7_1*H332+w_8_1*I332+w_9_1*J332+w_10_1*K332</f>
        <v>#NAME?</v>
      </c>
      <c r="W332" s="46" t="e">
        <f aca="false">w_1_2*B332+w_2_2*C332+w_3_2*D332+w_4_2*E332+w_5_2*F332+w_5_2*G332+w_7_2*H332+w_8_2*I332+w_9_2*J332+w_10_2*K332</f>
        <v>#NAME?</v>
      </c>
      <c r="X332" s="46" t="e">
        <f aca="false">w_1_3*B332+w_2_3*C332+matrix!$E$6*D332+matrix!$E$7*E332+matrix!$E$8*F332+matrix!$E$9*G332+matrix!$E$10*H332+matrix!$E$11*I332+matrix!$E$12*J332+matrix!$E$13*K332</f>
        <v>#NAME?</v>
      </c>
      <c r="Y332" s="46" t="e">
        <f aca="false">w_1_4*B332+w_2_4*C332+w_3_4*D332+w_4_4*E332+w_5_4*F332+w_6_4*G332+w_7_4*H332+w_8_4*I332+w_9_4*J332+w_10_4*K332</f>
        <v>#NAME?</v>
      </c>
      <c r="Z332" s="46" t="e">
        <f aca="false">w_1_5*B332+w_2_5*C332+w_3_5*D332+w_4_5*E332+w_5_5*F332+w_6_5*G332+w_7_5*H332+w_8_5*I332+w_9_5*J332+w_10_5*K332</f>
        <v>#NAME?</v>
      </c>
      <c r="AA332" s="46" t="e">
        <f aca="false">w_1_6*B332+w_2_6*C332+w_3_6*D332+w_4_6*E332+w_5_6*F332+w_6_6*G332+w_7_6*H332+w_8_6*I332+w_9_6*J332+w_10_6*K332</f>
        <v>#NAME?</v>
      </c>
      <c r="AB332" s="46" t="e">
        <f aca="false">w_1_7*B332+w_2_7*C332+w_3_7*D332+w_4_7*E332+w_5_7*F332+w_6_7*G332+w_7_7*H332+w_8_7*I332+w_9_7*J332+w_10_7*K332</f>
        <v>#NAME?</v>
      </c>
      <c r="AC332" s="46" t="e">
        <f aca="false">w_1_8*B332+w_2_8*C332+w_3_8*D332+w_4_8*E332+w_5_8*F332+w_6_8*G332+w_7_8*H332+w_8_8*I332+w_9_8*J332+w_10_8*K332</f>
        <v>#NAME?</v>
      </c>
      <c r="AD332" s="46" t="e">
        <f aca="false">w_1_9*B332+w_2_9*C332+w_3_9*D332+w_4_9*E332+w_5_9*F332+w_6_9*G332+w_7_9*H332+w_8_9*I332+w_9_9*J332+w_10_9*K332</f>
        <v>#NAME?</v>
      </c>
      <c r="AE332" s="46" t="e">
        <f aca="false">w_1_10*B332+w_2_10*C332+w_3_10*D332+w_4_10*E332+w_5_10*F332+w_6_10*G332+w_7_10*H332+w_8_10*I332+w_9_10*J332+w_10_10*K332</f>
        <v>#NAME?</v>
      </c>
    </row>
    <row r="333" customFormat="false" ht="15" hidden="false" customHeight="false" outlineLevel="0" collapsed="false">
      <c r="A333" s="0" t="n">
        <f aca="false">A332+$B$1</f>
        <v>328</v>
      </c>
      <c r="B333" s="45" t="e">
        <f aca="false">B332+eta_1*(L332-B332)*Dt</f>
        <v>#NAME?</v>
      </c>
      <c r="C333" s="46" t="e">
        <f aca="false">C332+eta_2*(M332-C332)*Dt</f>
        <v>#NAME?</v>
      </c>
      <c r="D333" s="47" t="e">
        <f aca="false">D332+eta_3*(N332-D332)*Dt</f>
        <v>#NAME?</v>
      </c>
      <c r="E333" s="46" t="e">
        <f aca="false">E332+eta_4*(O332-E332)*Dt</f>
        <v>#NAME?</v>
      </c>
      <c r="F333" s="48" t="e">
        <f aca="false">F332+eta_5*(P332-F332)*Dt</f>
        <v>#NAME?</v>
      </c>
      <c r="G333" s="49" t="e">
        <f aca="false">G332+eta_6*(Q332-G332)*Dt</f>
        <v>#NAME?</v>
      </c>
      <c r="H333" s="50" t="e">
        <f aca="false">H332+eta_7*(R332-H332)*Dt</f>
        <v>#NAME?</v>
      </c>
      <c r="I333" s="51" t="e">
        <f aca="false">I332+eta_8*(S332-I332)*Dt</f>
        <v>#NAME?</v>
      </c>
      <c r="J333" s="52" t="e">
        <f aca="false">J332+eta_9*(T332-J332)*Dt</f>
        <v>#NAME?</v>
      </c>
      <c r="K333" s="53" t="e">
        <f aca="false">K332+eta_10*(U332-K332)*Dt</f>
        <v>#NAME?</v>
      </c>
      <c r="L333" s="46" t="e">
        <f aca="false">MAX(0,id_1*V333+sum_1*V333+IF(ssum_1&gt;0,ssum_1*V333/lamda_1,0)+slogistic_1*(1/(1+EXP(-s_1*(V333-t_1))))+alogistic_1*(((1/(1+EXP(-s_1*(V333-t_1))))-(1/(1+EXP(s_1*t_1))))*(1+EXP(-s_1*t_1))))</f>
        <v>#NAME?</v>
      </c>
      <c r="M333" s="46" t="e">
        <f aca="false">MAX(0,id_2*W333+sum_2*W333+IF(ssum_2&gt;0,ssum_2*W333/lamda_2,0)+slogistic_2*(1/(1+EXP(-s_2*(W333-t_2))))+alogistic_2*(((1/(1+EXP(-s_2*(W333-t_2))))-(1/(1+EXP(s_2*t_2))))*(1+EXP(-s_2*t_2))))</f>
        <v>#NAME?</v>
      </c>
      <c r="N333" s="46" t="e">
        <f aca="false">MAX(0,id_3*X333+sum_3*X333+IF(ssum_3&gt;0,ssum_3*X333/lamda_3,0)+slogistic_3*(1/(1+EXP(-s_3*(X333-t_3))))+alogistic_3*(((1/(1+EXP(-s_3*(X333-t_3))))-(1/(1+EXP(s_3*t_3))))*(1+EXP(-s_3*t_3))))</f>
        <v>#NAME?</v>
      </c>
      <c r="O333" s="46" t="e">
        <f aca="false">MAX(0,id_4*Y333+sum_4*Y333+IF(ssum_4&gt;0,ssum_4*Y333/lamda_4,0)+slogistic_4*(1/(1+EXP(-s_4*(Y333-t_4))))+alogistic_4*(((1/(1+EXP(-s_4*(Y333-t_4))))-(1/(1+EXP(s_4*t_4))))*(1+EXP(-s_4*t_4))))</f>
        <v>#NAME?</v>
      </c>
      <c r="P333" s="46" t="e">
        <f aca="false">MAX(0,id_5*Z333+sum_5*Z333+IF(ssum_5&gt;0,ssum_5*Z333/lamda_5,0)+slogistic_5*(1/(1+EXP(-s_5*(Z333-t_5))))+alogistic_5*(((1/(1+EXP(-s_5*(Z333-t_5))))-(1/(1+EXP(s_5*t_5))))*(1+EXP(-s_5*t_5))))</f>
        <v>#NAME?</v>
      </c>
      <c r="Q333" s="46" t="e">
        <f aca="false">MAX(0,id_6*AA333+sum_6*AA333+IF(ssum_6&gt;0,ssum_6*AA333/lamda_6,0)+slogistic_6*(1/(1+EXP(-s_6*(AA333-t_6))))+alogistic_6*(((1/(1+EXP(-s_6*(AA333-t_6))))-(1/(1+EXP(s_6*t_6))))*(1+EXP(-s_6*t_6))))</f>
        <v>#NAME?</v>
      </c>
      <c r="R333" s="46" t="e">
        <f aca="false">MAX(0,id_7*AB333+sum_7*AB333+IF(ssum_7&gt;0,ssum_7*AB333/lamda_7,0)+slogistic_7*(1/(1+EXP(-s_7*(AB333-t_7))))+alogistic_7*(((1/(1+EXP(-s_7*(AB333-t_7))))-(1/(1+EXP(s_7*t_7))))*(1+EXP(-s_7*t_7))))</f>
        <v>#NAME?</v>
      </c>
      <c r="S333" s="46" t="e">
        <f aca="false">MAX(0,id_8*AC333+sum_8*AC333+IF(ssum_8&gt;0,ssum_8*AC333/lamda_8,0)+slogistic_8*(1/(1+EXP(-s_8*(AC333-t_8))))+alogistic_8*(((1/(1+EXP(-s_8*(AC333-t_8))))-(1/(1+EXP(s_8*t_8))))*(1+EXP(-s_8*t_8))))</f>
        <v>#NAME?</v>
      </c>
      <c r="T333" s="46" t="e">
        <f aca="false">MAX(0,id_9*AD333+sum_9*AD333+IF(ssum_9&gt;0,ssum_9*AD333/lamda_9,0)+slogistic_9*(1/(1+EXP(-s_9*(AD333-t_9))))+alogistic_9*(((1/(1+EXP(-s_9*(AD333-t_9))))-(1/(1+EXP(s_9*t_9))))*(1+EXP(-s_9*t_9))))</f>
        <v>#NAME?</v>
      </c>
      <c r="U333" s="46" t="e">
        <f aca="false">MAX(0,id_10*AE333+sum_10*AE333+IF(ssum_10&gt;0,ssum_10*AE333/lamda_10,0)+slogistic_10*(1/(1+EXP(-s_10*(AE333-t_10))))+alogistic_10*(((1/(1+EXP(-s_10*(AE333-t_10))))-(1/(1+EXP(s_10*t_10))))*(1+EXP(-s_10*t_10))))</f>
        <v>#NAME?</v>
      </c>
      <c r="V333" s="46" t="e">
        <f aca="false">w_1_1*B333+w_2_1*C333+w_3_1*D333+w_4_1*E333+w_5_1*F333+w_6_1*G333+w_7_1*H333+w_8_1*I333+w_9_1*J333+w_10_1*K333</f>
        <v>#NAME?</v>
      </c>
      <c r="W333" s="46" t="e">
        <f aca="false">w_1_2*B333+w_2_2*C333+w_3_2*D333+w_4_2*E333+w_5_2*F333+w_5_2*G333+w_7_2*H333+w_8_2*I333+w_9_2*J333+w_10_2*K333</f>
        <v>#NAME?</v>
      </c>
      <c r="X333" s="46" t="e">
        <f aca="false">w_1_3*B333+w_2_3*C333+matrix!$E$6*D333+matrix!$E$7*E333+matrix!$E$8*F333+matrix!$E$9*G333+matrix!$E$10*H333+matrix!$E$11*I333+matrix!$E$12*J333+matrix!$E$13*K333</f>
        <v>#NAME?</v>
      </c>
      <c r="Y333" s="46" t="e">
        <f aca="false">w_1_4*B333+w_2_4*C333+w_3_4*D333+w_4_4*E333+w_5_4*F333+w_6_4*G333+w_7_4*H333+w_8_4*I333+w_9_4*J333+w_10_4*K333</f>
        <v>#NAME?</v>
      </c>
      <c r="Z333" s="46" t="e">
        <f aca="false">w_1_5*B333+w_2_5*C333+w_3_5*D333+w_4_5*E333+w_5_5*F333+w_6_5*G333+w_7_5*H333+w_8_5*I333+w_9_5*J333+w_10_5*K333</f>
        <v>#NAME?</v>
      </c>
      <c r="AA333" s="46" t="e">
        <f aca="false">w_1_6*B333+w_2_6*C333+w_3_6*D333+w_4_6*E333+w_5_6*F333+w_6_6*G333+w_7_6*H333+w_8_6*I333+w_9_6*J333+w_10_6*K333</f>
        <v>#NAME?</v>
      </c>
      <c r="AB333" s="46" t="e">
        <f aca="false">w_1_7*B333+w_2_7*C333+w_3_7*D333+w_4_7*E333+w_5_7*F333+w_6_7*G333+w_7_7*H333+w_8_7*I333+w_9_7*J333+w_10_7*K333</f>
        <v>#NAME?</v>
      </c>
      <c r="AC333" s="46" t="e">
        <f aca="false">w_1_8*B333+w_2_8*C333+w_3_8*D333+w_4_8*E333+w_5_8*F333+w_6_8*G333+w_7_8*H333+w_8_8*I333+w_9_8*J333+w_10_8*K333</f>
        <v>#NAME?</v>
      </c>
      <c r="AD333" s="46" t="e">
        <f aca="false">w_1_9*B333+w_2_9*C333+w_3_9*D333+w_4_9*E333+w_5_9*F333+w_6_9*G333+w_7_9*H333+w_8_9*I333+w_9_9*J333+w_10_9*K333</f>
        <v>#NAME?</v>
      </c>
      <c r="AE333" s="46" t="e">
        <f aca="false">w_1_10*B333+w_2_10*C333+w_3_10*D333+w_4_10*E333+w_5_10*F333+w_6_10*G333+w_7_10*H333+w_8_10*I333+w_9_10*J333+w_10_10*K333</f>
        <v>#NAME?</v>
      </c>
    </row>
    <row r="334" customFormat="false" ht="15" hidden="false" customHeight="false" outlineLevel="0" collapsed="false">
      <c r="A334" s="0" t="n">
        <f aca="false">A333+$B$1</f>
        <v>329</v>
      </c>
      <c r="B334" s="45" t="e">
        <f aca="false">B333+eta_1*(L333-B333)*Dt</f>
        <v>#NAME?</v>
      </c>
      <c r="C334" s="46" t="e">
        <f aca="false">C333+eta_2*(M333-C333)*Dt</f>
        <v>#NAME?</v>
      </c>
      <c r="D334" s="47" t="e">
        <f aca="false">D333+eta_3*(N333-D333)*Dt</f>
        <v>#NAME?</v>
      </c>
      <c r="E334" s="46" t="e">
        <f aca="false">E333+eta_4*(O333-E333)*Dt</f>
        <v>#NAME?</v>
      </c>
      <c r="F334" s="48" t="e">
        <f aca="false">F333+eta_5*(P333-F333)*Dt</f>
        <v>#NAME?</v>
      </c>
      <c r="G334" s="49" t="e">
        <f aca="false">G333+eta_6*(Q333-G333)*Dt</f>
        <v>#NAME?</v>
      </c>
      <c r="H334" s="50" t="e">
        <f aca="false">H333+eta_7*(R333-H333)*Dt</f>
        <v>#NAME?</v>
      </c>
      <c r="I334" s="51" t="e">
        <f aca="false">I333+eta_8*(S333-I333)*Dt</f>
        <v>#NAME?</v>
      </c>
      <c r="J334" s="52" t="e">
        <f aca="false">J333+eta_9*(T333-J333)*Dt</f>
        <v>#NAME?</v>
      </c>
      <c r="K334" s="53" t="e">
        <f aca="false">K333+eta_10*(U333-K333)*Dt</f>
        <v>#NAME?</v>
      </c>
      <c r="L334" s="46" t="e">
        <f aca="false">MAX(0,id_1*V334+sum_1*V334+IF(ssum_1&gt;0,ssum_1*V334/lamda_1,0)+slogistic_1*(1/(1+EXP(-s_1*(V334-t_1))))+alogistic_1*(((1/(1+EXP(-s_1*(V334-t_1))))-(1/(1+EXP(s_1*t_1))))*(1+EXP(-s_1*t_1))))</f>
        <v>#NAME?</v>
      </c>
      <c r="M334" s="46" t="e">
        <f aca="false">MAX(0,id_2*W334+sum_2*W334+IF(ssum_2&gt;0,ssum_2*W334/lamda_2,0)+slogistic_2*(1/(1+EXP(-s_2*(W334-t_2))))+alogistic_2*(((1/(1+EXP(-s_2*(W334-t_2))))-(1/(1+EXP(s_2*t_2))))*(1+EXP(-s_2*t_2))))</f>
        <v>#NAME?</v>
      </c>
      <c r="N334" s="46" t="e">
        <f aca="false">MAX(0,id_3*X334+sum_3*X334+IF(ssum_3&gt;0,ssum_3*X334/lamda_3,0)+slogistic_3*(1/(1+EXP(-s_3*(X334-t_3))))+alogistic_3*(((1/(1+EXP(-s_3*(X334-t_3))))-(1/(1+EXP(s_3*t_3))))*(1+EXP(-s_3*t_3))))</f>
        <v>#NAME?</v>
      </c>
      <c r="O334" s="46" t="e">
        <f aca="false">MAX(0,id_4*Y334+sum_4*Y334+IF(ssum_4&gt;0,ssum_4*Y334/lamda_4,0)+slogistic_4*(1/(1+EXP(-s_4*(Y334-t_4))))+alogistic_4*(((1/(1+EXP(-s_4*(Y334-t_4))))-(1/(1+EXP(s_4*t_4))))*(1+EXP(-s_4*t_4))))</f>
        <v>#NAME?</v>
      </c>
      <c r="P334" s="46" t="e">
        <f aca="false">MAX(0,id_5*Z334+sum_5*Z334+IF(ssum_5&gt;0,ssum_5*Z334/lamda_5,0)+slogistic_5*(1/(1+EXP(-s_5*(Z334-t_5))))+alogistic_5*(((1/(1+EXP(-s_5*(Z334-t_5))))-(1/(1+EXP(s_5*t_5))))*(1+EXP(-s_5*t_5))))</f>
        <v>#NAME?</v>
      </c>
      <c r="Q334" s="46" t="e">
        <f aca="false">MAX(0,id_6*AA334+sum_6*AA334+IF(ssum_6&gt;0,ssum_6*AA334/lamda_6,0)+slogistic_6*(1/(1+EXP(-s_6*(AA334-t_6))))+alogistic_6*(((1/(1+EXP(-s_6*(AA334-t_6))))-(1/(1+EXP(s_6*t_6))))*(1+EXP(-s_6*t_6))))</f>
        <v>#NAME?</v>
      </c>
      <c r="R334" s="46" t="e">
        <f aca="false">MAX(0,id_7*AB334+sum_7*AB334+IF(ssum_7&gt;0,ssum_7*AB334/lamda_7,0)+slogistic_7*(1/(1+EXP(-s_7*(AB334-t_7))))+alogistic_7*(((1/(1+EXP(-s_7*(AB334-t_7))))-(1/(1+EXP(s_7*t_7))))*(1+EXP(-s_7*t_7))))</f>
        <v>#NAME?</v>
      </c>
      <c r="S334" s="46" t="e">
        <f aca="false">MAX(0,id_8*AC334+sum_8*AC334+IF(ssum_8&gt;0,ssum_8*AC334/lamda_8,0)+slogistic_8*(1/(1+EXP(-s_8*(AC334-t_8))))+alogistic_8*(((1/(1+EXP(-s_8*(AC334-t_8))))-(1/(1+EXP(s_8*t_8))))*(1+EXP(-s_8*t_8))))</f>
        <v>#NAME?</v>
      </c>
      <c r="T334" s="46" t="e">
        <f aca="false">MAX(0,id_9*AD334+sum_9*AD334+IF(ssum_9&gt;0,ssum_9*AD334/lamda_9,0)+slogistic_9*(1/(1+EXP(-s_9*(AD334-t_9))))+alogistic_9*(((1/(1+EXP(-s_9*(AD334-t_9))))-(1/(1+EXP(s_9*t_9))))*(1+EXP(-s_9*t_9))))</f>
        <v>#NAME?</v>
      </c>
      <c r="U334" s="46" t="e">
        <f aca="false">MAX(0,id_10*AE334+sum_10*AE334+IF(ssum_10&gt;0,ssum_10*AE334/lamda_10,0)+slogistic_10*(1/(1+EXP(-s_10*(AE334-t_10))))+alogistic_10*(((1/(1+EXP(-s_10*(AE334-t_10))))-(1/(1+EXP(s_10*t_10))))*(1+EXP(-s_10*t_10))))</f>
        <v>#NAME?</v>
      </c>
      <c r="V334" s="46" t="e">
        <f aca="false">w_1_1*B334+w_2_1*C334+w_3_1*D334+w_4_1*E334+w_5_1*F334+w_6_1*G334+w_7_1*H334+w_8_1*I334+w_9_1*J334+w_10_1*K334</f>
        <v>#NAME?</v>
      </c>
      <c r="W334" s="46" t="e">
        <f aca="false">w_1_2*B334+w_2_2*C334+w_3_2*D334+w_4_2*E334+w_5_2*F334+w_5_2*G334+w_7_2*H334+w_8_2*I334+w_9_2*J334+w_10_2*K334</f>
        <v>#NAME?</v>
      </c>
      <c r="X334" s="46" t="e">
        <f aca="false">w_1_3*B334+w_2_3*C334+matrix!$E$6*D334+matrix!$E$7*E334+matrix!$E$8*F334+matrix!$E$9*G334+matrix!$E$10*H334+matrix!$E$11*I334+matrix!$E$12*J334+matrix!$E$13*K334</f>
        <v>#NAME?</v>
      </c>
      <c r="Y334" s="46" t="e">
        <f aca="false">w_1_4*B334+w_2_4*C334+w_3_4*D334+w_4_4*E334+w_5_4*F334+w_6_4*G334+w_7_4*H334+w_8_4*I334+w_9_4*J334+w_10_4*K334</f>
        <v>#NAME?</v>
      </c>
      <c r="Z334" s="46" t="e">
        <f aca="false">w_1_5*B334+w_2_5*C334+w_3_5*D334+w_4_5*E334+w_5_5*F334+w_6_5*G334+w_7_5*H334+w_8_5*I334+w_9_5*J334+w_10_5*K334</f>
        <v>#NAME?</v>
      </c>
      <c r="AA334" s="46" t="e">
        <f aca="false">w_1_6*B334+w_2_6*C334+w_3_6*D334+w_4_6*E334+w_5_6*F334+w_6_6*G334+w_7_6*H334+w_8_6*I334+w_9_6*J334+w_10_6*K334</f>
        <v>#NAME?</v>
      </c>
      <c r="AB334" s="46" t="e">
        <f aca="false">w_1_7*B334+w_2_7*C334+w_3_7*D334+w_4_7*E334+w_5_7*F334+w_6_7*G334+w_7_7*H334+w_8_7*I334+w_9_7*J334+w_10_7*K334</f>
        <v>#NAME?</v>
      </c>
      <c r="AC334" s="46" t="e">
        <f aca="false">w_1_8*B334+w_2_8*C334+w_3_8*D334+w_4_8*E334+w_5_8*F334+w_6_8*G334+w_7_8*H334+w_8_8*I334+w_9_8*J334+w_10_8*K334</f>
        <v>#NAME?</v>
      </c>
      <c r="AD334" s="46" t="e">
        <f aca="false">w_1_9*B334+w_2_9*C334+w_3_9*D334+w_4_9*E334+w_5_9*F334+w_6_9*G334+w_7_9*H334+w_8_9*I334+w_9_9*J334+w_10_9*K334</f>
        <v>#NAME?</v>
      </c>
      <c r="AE334" s="46" t="e">
        <f aca="false">w_1_10*B334+w_2_10*C334+w_3_10*D334+w_4_10*E334+w_5_10*F334+w_6_10*G334+w_7_10*H334+w_8_10*I334+w_9_10*J334+w_10_10*K334</f>
        <v>#NAME?</v>
      </c>
    </row>
    <row r="335" customFormat="false" ht="15" hidden="false" customHeight="false" outlineLevel="0" collapsed="false">
      <c r="A335" s="0" t="n">
        <f aca="false">A334+$B$1</f>
        <v>330</v>
      </c>
      <c r="B335" s="45" t="e">
        <f aca="false">B334+eta_1*(L334-B334)*Dt</f>
        <v>#NAME?</v>
      </c>
      <c r="C335" s="46" t="e">
        <f aca="false">C334+eta_2*(M334-C334)*Dt</f>
        <v>#NAME?</v>
      </c>
      <c r="D335" s="47" t="e">
        <f aca="false">D334+eta_3*(N334-D334)*Dt</f>
        <v>#NAME?</v>
      </c>
      <c r="E335" s="46" t="e">
        <f aca="false">E334+eta_4*(O334-E334)*Dt</f>
        <v>#NAME?</v>
      </c>
      <c r="F335" s="48" t="e">
        <f aca="false">F334+eta_5*(P334-F334)*Dt</f>
        <v>#NAME?</v>
      </c>
      <c r="G335" s="49" t="e">
        <f aca="false">G334+eta_6*(Q334-G334)*Dt</f>
        <v>#NAME?</v>
      </c>
      <c r="H335" s="50" t="e">
        <f aca="false">H334+eta_7*(R334-H334)*Dt</f>
        <v>#NAME?</v>
      </c>
      <c r="I335" s="51" t="e">
        <f aca="false">I334+eta_8*(S334-I334)*Dt</f>
        <v>#NAME?</v>
      </c>
      <c r="J335" s="52" t="e">
        <f aca="false">J334+eta_9*(T334-J334)*Dt</f>
        <v>#NAME?</v>
      </c>
      <c r="K335" s="53" t="e">
        <f aca="false">K334+eta_10*(U334-K334)*Dt</f>
        <v>#NAME?</v>
      </c>
      <c r="L335" s="46" t="e">
        <f aca="false">MAX(0,id_1*V335+sum_1*V335+IF(ssum_1&gt;0,ssum_1*V335/lamda_1,0)+slogistic_1*(1/(1+EXP(-s_1*(V335-t_1))))+alogistic_1*(((1/(1+EXP(-s_1*(V335-t_1))))-(1/(1+EXP(s_1*t_1))))*(1+EXP(-s_1*t_1))))</f>
        <v>#NAME?</v>
      </c>
      <c r="M335" s="46" t="e">
        <f aca="false">MAX(0,id_2*W335+sum_2*W335+IF(ssum_2&gt;0,ssum_2*W335/lamda_2,0)+slogistic_2*(1/(1+EXP(-s_2*(W335-t_2))))+alogistic_2*(((1/(1+EXP(-s_2*(W335-t_2))))-(1/(1+EXP(s_2*t_2))))*(1+EXP(-s_2*t_2))))</f>
        <v>#NAME?</v>
      </c>
      <c r="N335" s="46" t="e">
        <f aca="false">MAX(0,id_3*X335+sum_3*X335+IF(ssum_3&gt;0,ssum_3*X335/lamda_3,0)+slogistic_3*(1/(1+EXP(-s_3*(X335-t_3))))+alogistic_3*(((1/(1+EXP(-s_3*(X335-t_3))))-(1/(1+EXP(s_3*t_3))))*(1+EXP(-s_3*t_3))))</f>
        <v>#NAME?</v>
      </c>
      <c r="O335" s="46" t="e">
        <f aca="false">MAX(0,id_4*Y335+sum_4*Y335+IF(ssum_4&gt;0,ssum_4*Y335/lamda_4,0)+slogistic_4*(1/(1+EXP(-s_4*(Y335-t_4))))+alogistic_4*(((1/(1+EXP(-s_4*(Y335-t_4))))-(1/(1+EXP(s_4*t_4))))*(1+EXP(-s_4*t_4))))</f>
        <v>#NAME?</v>
      </c>
      <c r="P335" s="46" t="e">
        <f aca="false">MAX(0,id_5*Z335+sum_5*Z335+IF(ssum_5&gt;0,ssum_5*Z335/lamda_5,0)+slogistic_5*(1/(1+EXP(-s_5*(Z335-t_5))))+alogistic_5*(((1/(1+EXP(-s_5*(Z335-t_5))))-(1/(1+EXP(s_5*t_5))))*(1+EXP(-s_5*t_5))))</f>
        <v>#NAME?</v>
      </c>
      <c r="Q335" s="46" t="e">
        <f aca="false">MAX(0,id_6*AA335+sum_6*AA335+IF(ssum_6&gt;0,ssum_6*AA335/lamda_6,0)+slogistic_6*(1/(1+EXP(-s_6*(AA335-t_6))))+alogistic_6*(((1/(1+EXP(-s_6*(AA335-t_6))))-(1/(1+EXP(s_6*t_6))))*(1+EXP(-s_6*t_6))))</f>
        <v>#NAME?</v>
      </c>
      <c r="R335" s="46" t="e">
        <f aca="false">MAX(0,id_7*AB335+sum_7*AB335+IF(ssum_7&gt;0,ssum_7*AB335/lamda_7,0)+slogistic_7*(1/(1+EXP(-s_7*(AB335-t_7))))+alogistic_7*(((1/(1+EXP(-s_7*(AB335-t_7))))-(1/(1+EXP(s_7*t_7))))*(1+EXP(-s_7*t_7))))</f>
        <v>#NAME?</v>
      </c>
      <c r="S335" s="46" t="e">
        <f aca="false">MAX(0,id_8*AC335+sum_8*AC335+IF(ssum_8&gt;0,ssum_8*AC335/lamda_8,0)+slogistic_8*(1/(1+EXP(-s_8*(AC335-t_8))))+alogistic_8*(((1/(1+EXP(-s_8*(AC335-t_8))))-(1/(1+EXP(s_8*t_8))))*(1+EXP(-s_8*t_8))))</f>
        <v>#NAME?</v>
      </c>
      <c r="T335" s="46" t="e">
        <f aca="false">MAX(0,id_9*AD335+sum_9*AD335+IF(ssum_9&gt;0,ssum_9*AD335/lamda_9,0)+slogistic_9*(1/(1+EXP(-s_9*(AD335-t_9))))+alogistic_9*(((1/(1+EXP(-s_9*(AD335-t_9))))-(1/(1+EXP(s_9*t_9))))*(1+EXP(-s_9*t_9))))</f>
        <v>#NAME?</v>
      </c>
      <c r="U335" s="46" t="e">
        <f aca="false">MAX(0,id_10*AE335+sum_10*AE335+IF(ssum_10&gt;0,ssum_10*AE335/lamda_10,0)+slogistic_10*(1/(1+EXP(-s_10*(AE335-t_10))))+alogistic_10*(((1/(1+EXP(-s_10*(AE335-t_10))))-(1/(1+EXP(s_10*t_10))))*(1+EXP(-s_10*t_10))))</f>
        <v>#NAME?</v>
      </c>
      <c r="V335" s="46" t="e">
        <f aca="false">w_1_1*B335+w_2_1*C335+w_3_1*D335+w_4_1*E335+w_5_1*F335+w_6_1*G335+w_7_1*H335+w_8_1*I335+w_9_1*J335+w_10_1*K335</f>
        <v>#NAME?</v>
      </c>
      <c r="W335" s="46" t="e">
        <f aca="false">w_1_2*B335+w_2_2*C335+w_3_2*D335+w_4_2*E335+w_5_2*F335+w_5_2*G335+w_7_2*H335+w_8_2*I335+w_9_2*J335+w_10_2*K335</f>
        <v>#NAME?</v>
      </c>
      <c r="X335" s="46" t="e">
        <f aca="false">w_1_3*B335+w_2_3*C335+matrix!$E$6*D335+matrix!$E$7*E335+matrix!$E$8*F335+matrix!$E$9*G335+matrix!$E$10*H335+matrix!$E$11*I335+matrix!$E$12*J335+matrix!$E$13*K335</f>
        <v>#NAME?</v>
      </c>
      <c r="Y335" s="46" t="e">
        <f aca="false">w_1_4*B335+w_2_4*C335+w_3_4*D335+w_4_4*E335+w_5_4*F335+w_6_4*G335+w_7_4*H335+w_8_4*I335+w_9_4*J335+w_10_4*K335</f>
        <v>#NAME?</v>
      </c>
      <c r="Z335" s="46" t="e">
        <f aca="false">w_1_5*B335+w_2_5*C335+w_3_5*D335+w_4_5*E335+w_5_5*F335+w_6_5*G335+w_7_5*H335+w_8_5*I335+w_9_5*J335+w_10_5*K335</f>
        <v>#NAME?</v>
      </c>
      <c r="AA335" s="46" t="e">
        <f aca="false">w_1_6*B335+w_2_6*C335+w_3_6*D335+w_4_6*E335+w_5_6*F335+w_6_6*G335+w_7_6*H335+w_8_6*I335+w_9_6*J335+w_10_6*K335</f>
        <v>#NAME?</v>
      </c>
      <c r="AB335" s="46" t="e">
        <f aca="false">w_1_7*B335+w_2_7*C335+w_3_7*D335+w_4_7*E335+w_5_7*F335+w_6_7*G335+w_7_7*H335+w_8_7*I335+w_9_7*J335+w_10_7*K335</f>
        <v>#NAME?</v>
      </c>
      <c r="AC335" s="46" t="e">
        <f aca="false">w_1_8*B335+w_2_8*C335+w_3_8*D335+w_4_8*E335+w_5_8*F335+w_6_8*G335+w_7_8*H335+w_8_8*I335+w_9_8*J335+w_10_8*K335</f>
        <v>#NAME?</v>
      </c>
      <c r="AD335" s="46" t="e">
        <f aca="false">w_1_9*B335+w_2_9*C335+w_3_9*D335+w_4_9*E335+w_5_9*F335+w_6_9*G335+w_7_9*H335+w_8_9*I335+w_9_9*J335+w_10_9*K335</f>
        <v>#NAME?</v>
      </c>
      <c r="AE335" s="46" t="e">
        <f aca="false">w_1_10*B335+w_2_10*C335+w_3_10*D335+w_4_10*E335+w_5_10*F335+w_6_10*G335+w_7_10*H335+w_8_10*I335+w_9_10*J335+w_10_10*K335</f>
        <v>#NAME?</v>
      </c>
    </row>
    <row r="336" customFormat="false" ht="15" hidden="false" customHeight="false" outlineLevel="0" collapsed="false">
      <c r="A336" s="0" t="n">
        <f aca="false">A335+$B$1</f>
        <v>331</v>
      </c>
      <c r="B336" s="45" t="e">
        <f aca="false">B335+eta_1*(L335-B335)*Dt</f>
        <v>#NAME?</v>
      </c>
      <c r="C336" s="46" t="e">
        <f aca="false">C335+eta_2*(M335-C335)*Dt</f>
        <v>#NAME?</v>
      </c>
      <c r="D336" s="47" t="e">
        <f aca="false">D335+eta_3*(N335-D335)*Dt</f>
        <v>#NAME?</v>
      </c>
      <c r="E336" s="46" t="e">
        <f aca="false">E335+eta_4*(O335-E335)*Dt</f>
        <v>#NAME?</v>
      </c>
      <c r="F336" s="48" t="e">
        <f aca="false">F335+eta_5*(P335-F335)*Dt</f>
        <v>#NAME?</v>
      </c>
      <c r="G336" s="49" t="e">
        <f aca="false">G335+eta_6*(Q335-G335)*Dt</f>
        <v>#NAME?</v>
      </c>
      <c r="H336" s="50" t="e">
        <f aca="false">H335+eta_7*(R335-H335)*Dt</f>
        <v>#NAME?</v>
      </c>
      <c r="I336" s="51" t="e">
        <f aca="false">I335+eta_8*(S335-I335)*Dt</f>
        <v>#NAME?</v>
      </c>
      <c r="J336" s="52" t="e">
        <f aca="false">J335+eta_9*(T335-J335)*Dt</f>
        <v>#NAME?</v>
      </c>
      <c r="K336" s="53" t="e">
        <f aca="false">K335+eta_10*(U335-K335)*Dt</f>
        <v>#NAME?</v>
      </c>
      <c r="L336" s="46" t="e">
        <f aca="false">MAX(0,id_1*V336+sum_1*V336+IF(ssum_1&gt;0,ssum_1*V336/lamda_1,0)+slogistic_1*(1/(1+EXP(-s_1*(V336-t_1))))+alogistic_1*(((1/(1+EXP(-s_1*(V336-t_1))))-(1/(1+EXP(s_1*t_1))))*(1+EXP(-s_1*t_1))))</f>
        <v>#NAME?</v>
      </c>
      <c r="M336" s="46" t="e">
        <f aca="false">MAX(0,id_2*W336+sum_2*W336+IF(ssum_2&gt;0,ssum_2*W336/lamda_2,0)+slogistic_2*(1/(1+EXP(-s_2*(W336-t_2))))+alogistic_2*(((1/(1+EXP(-s_2*(W336-t_2))))-(1/(1+EXP(s_2*t_2))))*(1+EXP(-s_2*t_2))))</f>
        <v>#NAME?</v>
      </c>
      <c r="N336" s="46" t="e">
        <f aca="false">MAX(0,id_3*X336+sum_3*X336+IF(ssum_3&gt;0,ssum_3*X336/lamda_3,0)+slogistic_3*(1/(1+EXP(-s_3*(X336-t_3))))+alogistic_3*(((1/(1+EXP(-s_3*(X336-t_3))))-(1/(1+EXP(s_3*t_3))))*(1+EXP(-s_3*t_3))))</f>
        <v>#NAME?</v>
      </c>
      <c r="O336" s="46" t="e">
        <f aca="false">MAX(0,id_4*Y336+sum_4*Y336+IF(ssum_4&gt;0,ssum_4*Y336/lamda_4,0)+slogistic_4*(1/(1+EXP(-s_4*(Y336-t_4))))+alogistic_4*(((1/(1+EXP(-s_4*(Y336-t_4))))-(1/(1+EXP(s_4*t_4))))*(1+EXP(-s_4*t_4))))</f>
        <v>#NAME?</v>
      </c>
      <c r="P336" s="46" t="e">
        <f aca="false">MAX(0,id_5*Z336+sum_5*Z336+IF(ssum_5&gt;0,ssum_5*Z336/lamda_5,0)+slogistic_5*(1/(1+EXP(-s_5*(Z336-t_5))))+alogistic_5*(((1/(1+EXP(-s_5*(Z336-t_5))))-(1/(1+EXP(s_5*t_5))))*(1+EXP(-s_5*t_5))))</f>
        <v>#NAME?</v>
      </c>
      <c r="Q336" s="46" t="e">
        <f aca="false">MAX(0,id_6*AA336+sum_6*AA336+IF(ssum_6&gt;0,ssum_6*AA336/lamda_6,0)+slogistic_6*(1/(1+EXP(-s_6*(AA336-t_6))))+alogistic_6*(((1/(1+EXP(-s_6*(AA336-t_6))))-(1/(1+EXP(s_6*t_6))))*(1+EXP(-s_6*t_6))))</f>
        <v>#NAME?</v>
      </c>
      <c r="R336" s="46" t="e">
        <f aca="false">MAX(0,id_7*AB336+sum_7*AB336+IF(ssum_7&gt;0,ssum_7*AB336/lamda_7,0)+slogistic_7*(1/(1+EXP(-s_7*(AB336-t_7))))+alogistic_7*(((1/(1+EXP(-s_7*(AB336-t_7))))-(1/(1+EXP(s_7*t_7))))*(1+EXP(-s_7*t_7))))</f>
        <v>#NAME?</v>
      </c>
      <c r="S336" s="46" t="e">
        <f aca="false">MAX(0,id_8*AC336+sum_8*AC336+IF(ssum_8&gt;0,ssum_8*AC336/lamda_8,0)+slogistic_8*(1/(1+EXP(-s_8*(AC336-t_8))))+alogistic_8*(((1/(1+EXP(-s_8*(AC336-t_8))))-(1/(1+EXP(s_8*t_8))))*(1+EXP(-s_8*t_8))))</f>
        <v>#NAME?</v>
      </c>
      <c r="T336" s="46" t="e">
        <f aca="false">MAX(0,id_9*AD336+sum_9*AD336+IF(ssum_9&gt;0,ssum_9*AD336/lamda_9,0)+slogistic_9*(1/(1+EXP(-s_9*(AD336-t_9))))+alogistic_9*(((1/(1+EXP(-s_9*(AD336-t_9))))-(1/(1+EXP(s_9*t_9))))*(1+EXP(-s_9*t_9))))</f>
        <v>#NAME?</v>
      </c>
      <c r="U336" s="46" t="e">
        <f aca="false">MAX(0,id_10*AE336+sum_10*AE336+IF(ssum_10&gt;0,ssum_10*AE336/lamda_10,0)+slogistic_10*(1/(1+EXP(-s_10*(AE336-t_10))))+alogistic_10*(((1/(1+EXP(-s_10*(AE336-t_10))))-(1/(1+EXP(s_10*t_10))))*(1+EXP(-s_10*t_10))))</f>
        <v>#NAME?</v>
      </c>
      <c r="V336" s="46" t="e">
        <f aca="false">w_1_1*B336+w_2_1*C336+w_3_1*D336+w_4_1*E336+w_5_1*F336+w_6_1*G336+w_7_1*H336+w_8_1*I336+w_9_1*J336+w_10_1*K336</f>
        <v>#NAME?</v>
      </c>
      <c r="W336" s="46" t="e">
        <f aca="false">w_1_2*B336+w_2_2*C336+w_3_2*D336+w_4_2*E336+w_5_2*F336+w_5_2*G336+w_7_2*H336+w_8_2*I336+w_9_2*J336+w_10_2*K336</f>
        <v>#NAME?</v>
      </c>
      <c r="X336" s="46" t="e">
        <f aca="false">w_1_3*B336+w_2_3*C336+matrix!$E$6*D336+matrix!$E$7*E336+matrix!$E$8*F336+matrix!$E$9*G336+matrix!$E$10*H336+matrix!$E$11*I336+matrix!$E$12*J336+matrix!$E$13*K336</f>
        <v>#NAME?</v>
      </c>
      <c r="Y336" s="46" t="e">
        <f aca="false">w_1_4*B336+w_2_4*C336+w_3_4*D336+w_4_4*E336+w_5_4*F336+w_6_4*G336+w_7_4*H336+w_8_4*I336+w_9_4*J336+w_10_4*K336</f>
        <v>#NAME?</v>
      </c>
      <c r="Z336" s="46" t="e">
        <f aca="false">w_1_5*B336+w_2_5*C336+w_3_5*D336+w_4_5*E336+w_5_5*F336+w_6_5*G336+w_7_5*H336+w_8_5*I336+w_9_5*J336+w_10_5*K336</f>
        <v>#NAME?</v>
      </c>
      <c r="AA336" s="46" t="e">
        <f aca="false">w_1_6*B336+w_2_6*C336+w_3_6*D336+w_4_6*E336+w_5_6*F336+w_6_6*G336+w_7_6*H336+w_8_6*I336+w_9_6*J336+w_10_6*K336</f>
        <v>#NAME?</v>
      </c>
      <c r="AB336" s="46" t="e">
        <f aca="false">w_1_7*B336+w_2_7*C336+w_3_7*D336+w_4_7*E336+w_5_7*F336+w_6_7*G336+w_7_7*H336+w_8_7*I336+w_9_7*J336+w_10_7*K336</f>
        <v>#NAME?</v>
      </c>
      <c r="AC336" s="46" t="e">
        <f aca="false">w_1_8*B336+w_2_8*C336+w_3_8*D336+w_4_8*E336+w_5_8*F336+w_6_8*G336+w_7_8*H336+w_8_8*I336+w_9_8*J336+w_10_8*K336</f>
        <v>#NAME?</v>
      </c>
      <c r="AD336" s="46" t="e">
        <f aca="false">w_1_9*B336+w_2_9*C336+w_3_9*D336+w_4_9*E336+w_5_9*F336+w_6_9*G336+w_7_9*H336+w_8_9*I336+w_9_9*J336+w_10_9*K336</f>
        <v>#NAME?</v>
      </c>
      <c r="AE336" s="46" t="e">
        <f aca="false">w_1_10*B336+w_2_10*C336+w_3_10*D336+w_4_10*E336+w_5_10*F336+w_6_10*G336+w_7_10*H336+w_8_10*I336+w_9_10*J336+w_10_10*K336</f>
        <v>#NAME?</v>
      </c>
    </row>
    <row r="337" customFormat="false" ht="15" hidden="false" customHeight="false" outlineLevel="0" collapsed="false">
      <c r="A337" s="0" t="n">
        <f aca="false">A336+$B$1</f>
        <v>332</v>
      </c>
      <c r="B337" s="45" t="e">
        <f aca="false">B336+eta_1*(L336-B336)*Dt</f>
        <v>#NAME?</v>
      </c>
      <c r="C337" s="46" t="e">
        <f aca="false">C336+eta_2*(M336-C336)*Dt</f>
        <v>#NAME?</v>
      </c>
      <c r="D337" s="47" t="e">
        <f aca="false">D336+eta_3*(N336-D336)*Dt</f>
        <v>#NAME?</v>
      </c>
      <c r="E337" s="46" t="e">
        <f aca="false">E336+eta_4*(O336-E336)*Dt</f>
        <v>#NAME?</v>
      </c>
      <c r="F337" s="48" t="e">
        <f aca="false">F336+eta_5*(P336-F336)*Dt</f>
        <v>#NAME?</v>
      </c>
      <c r="G337" s="49" t="e">
        <f aca="false">G336+eta_6*(Q336-G336)*Dt</f>
        <v>#NAME?</v>
      </c>
      <c r="H337" s="50" t="e">
        <f aca="false">H336+eta_7*(R336-H336)*Dt</f>
        <v>#NAME?</v>
      </c>
      <c r="I337" s="51" t="e">
        <f aca="false">I336+eta_8*(S336-I336)*Dt</f>
        <v>#NAME?</v>
      </c>
      <c r="J337" s="52" t="e">
        <f aca="false">J336+eta_9*(T336-J336)*Dt</f>
        <v>#NAME?</v>
      </c>
      <c r="K337" s="53" t="e">
        <f aca="false">K336+eta_10*(U336-K336)*Dt</f>
        <v>#NAME?</v>
      </c>
      <c r="L337" s="46" t="e">
        <f aca="false">MAX(0,id_1*V337+sum_1*V337+IF(ssum_1&gt;0,ssum_1*V337/lamda_1,0)+slogistic_1*(1/(1+EXP(-s_1*(V337-t_1))))+alogistic_1*(((1/(1+EXP(-s_1*(V337-t_1))))-(1/(1+EXP(s_1*t_1))))*(1+EXP(-s_1*t_1))))</f>
        <v>#NAME?</v>
      </c>
      <c r="M337" s="46" t="e">
        <f aca="false">MAX(0,id_2*W337+sum_2*W337+IF(ssum_2&gt;0,ssum_2*W337/lamda_2,0)+slogistic_2*(1/(1+EXP(-s_2*(W337-t_2))))+alogistic_2*(((1/(1+EXP(-s_2*(W337-t_2))))-(1/(1+EXP(s_2*t_2))))*(1+EXP(-s_2*t_2))))</f>
        <v>#NAME?</v>
      </c>
      <c r="N337" s="46" t="e">
        <f aca="false">MAX(0,id_3*X337+sum_3*X337+IF(ssum_3&gt;0,ssum_3*X337/lamda_3,0)+slogistic_3*(1/(1+EXP(-s_3*(X337-t_3))))+alogistic_3*(((1/(1+EXP(-s_3*(X337-t_3))))-(1/(1+EXP(s_3*t_3))))*(1+EXP(-s_3*t_3))))</f>
        <v>#NAME?</v>
      </c>
      <c r="O337" s="46" t="e">
        <f aca="false">MAX(0,id_4*Y337+sum_4*Y337+IF(ssum_4&gt;0,ssum_4*Y337/lamda_4,0)+slogistic_4*(1/(1+EXP(-s_4*(Y337-t_4))))+alogistic_4*(((1/(1+EXP(-s_4*(Y337-t_4))))-(1/(1+EXP(s_4*t_4))))*(1+EXP(-s_4*t_4))))</f>
        <v>#NAME?</v>
      </c>
      <c r="P337" s="46" t="e">
        <f aca="false">MAX(0,id_5*Z337+sum_5*Z337+IF(ssum_5&gt;0,ssum_5*Z337/lamda_5,0)+slogistic_5*(1/(1+EXP(-s_5*(Z337-t_5))))+alogistic_5*(((1/(1+EXP(-s_5*(Z337-t_5))))-(1/(1+EXP(s_5*t_5))))*(1+EXP(-s_5*t_5))))</f>
        <v>#NAME?</v>
      </c>
      <c r="Q337" s="46" t="e">
        <f aca="false">MAX(0,id_6*AA337+sum_6*AA337+IF(ssum_6&gt;0,ssum_6*AA337/lamda_6,0)+slogistic_6*(1/(1+EXP(-s_6*(AA337-t_6))))+alogistic_6*(((1/(1+EXP(-s_6*(AA337-t_6))))-(1/(1+EXP(s_6*t_6))))*(1+EXP(-s_6*t_6))))</f>
        <v>#NAME?</v>
      </c>
      <c r="R337" s="46" t="e">
        <f aca="false">MAX(0,id_7*AB337+sum_7*AB337+IF(ssum_7&gt;0,ssum_7*AB337/lamda_7,0)+slogistic_7*(1/(1+EXP(-s_7*(AB337-t_7))))+alogistic_7*(((1/(1+EXP(-s_7*(AB337-t_7))))-(1/(1+EXP(s_7*t_7))))*(1+EXP(-s_7*t_7))))</f>
        <v>#NAME?</v>
      </c>
      <c r="S337" s="46" t="e">
        <f aca="false">MAX(0,id_8*AC337+sum_8*AC337+IF(ssum_8&gt;0,ssum_8*AC337/lamda_8,0)+slogistic_8*(1/(1+EXP(-s_8*(AC337-t_8))))+alogistic_8*(((1/(1+EXP(-s_8*(AC337-t_8))))-(1/(1+EXP(s_8*t_8))))*(1+EXP(-s_8*t_8))))</f>
        <v>#NAME?</v>
      </c>
      <c r="T337" s="46" t="e">
        <f aca="false">MAX(0,id_9*AD337+sum_9*AD337+IF(ssum_9&gt;0,ssum_9*AD337/lamda_9,0)+slogistic_9*(1/(1+EXP(-s_9*(AD337-t_9))))+alogistic_9*(((1/(1+EXP(-s_9*(AD337-t_9))))-(1/(1+EXP(s_9*t_9))))*(1+EXP(-s_9*t_9))))</f>
        <v>#NAME?</v>
      </c>
      <c r="U337" s="46" t="e">
        <f aca="false">MAX(0,id_10*AE337+sum_10*AE337+IF(ssum_10&gt;0,ssum_10*AE337/lamda_10,0)+slogistic_10*(1/(1+EXP(-s_10*(AE337-t_10))))+alogistic_10*(((1/(1+EXP(-s_10*(AE337-t_10))))-(1/(1+EXP(s_10*t_10))))*(1+EXP(-s_10*t_10))))</f>
        <v>#NAME?</v>
      </c>
      <c r="V337" s="46" t="e">
        <f aca="false">w_1_1*B337+w_2_1*C337+w_3_1*D337+w_4_1*E337+w_5_1*F337+w_6_1*G337+w_7_1*H337+w_8_1*I337+w_9_1*J337+w_10_1*K337</f>
        <v>#NAME?</v>
      </c>
      <c r="W337" s="46" t="e">
        <f aca="false">w_1_2*B337+w_2_2*C337+w_3_2*D337+w_4_2*E337+w_5_2*F337+w_5_2*G337+w_7_2*H337+w_8_2*I337+w_9_2*J337+w_10_2*K337</f>
        <v>#NAME?</v>
      </c>
      <c r="X337" s="46" t="e">
        <f aca="false">w_1_3*B337+w_2_3*C337+matrix!$E$6*D337+matrix!$E$7*E337+matrix!$E$8*F337+matrix!$E$9*G337+matrix!$E$10*H337+matrix!$E$11*I337+matrix!$E$12*J337+matrix!$E$13*K337</f>
        <v>#NAME?</v>
      </c>
      <c r="Y337" s="46" t="e">
        <f aca="false">w_1_4*B337+w_2_4*C337+w_3_4*D337+w_4_4*E337+w_5_4*F337+w_6_4*G337+w_7_4*H337+w_8_4*I337+w_9_4*J337+w_10_4*K337</f>
        <v>#NAME?</v>
      </c>
      <c r="Z337" s="46" t="e">
        <f aca="false">w_1_5*B337+w_2_5*C337+w_3_5*D337+w_4_5*E337+w_5_5*F337+w_6_5*G337+w_7_5*H337+w_8_5*I337+w_9_5*J337+w_10_5*K337</f>
        <v>#NAME?</v>
      </c>
      <c r="AA337" s="46" t="e">
        <f aca="false">w_1_6*B337+w_2_6*C337+w_3_6*D337+w_4_6*E337+w_5_6*F337+w_6_6*G337+w_7_6*H337+w_8_6*I337+w_9_6*J337+w_10_6*K337</f>
        <v>#NAME?</v>
      </c>
      <c r="AB337" s="46" t="e">
        <f aca="false">w_1_7*B337+w_2_7*C337+w_3_7*D337+w_4_7*E337+w_5_7*F337+w_6_7*G337+w_7_7*H337+w_8_7*I337+w_9_7*J337+w_10_7*K337</f>
        <v>#NAME?</v>
      </c>
      <c r="AC337" s="46" t="e">
        <f aca="false">w_1_8*B337+w_2_8*C337+w_3_8*D337+w_4_8*E337+w_5_8*F337+w_6_8*G337+w_7_8*H337+w_8_8*I337+w_9_8*J337+w_10_8*K337</f>
        <v>#NAME?</v>
      </c>
      <c r="AD337" s="46" t="e">
        <f aca="false">w_1_9*B337+w_2_9*C337+w_3_9*D337+w_4_9*E337+w_5_9*F337+w_6_9*G337+w_7_9*H337+w_8_9*I337+w_9_9*J337+w_10_9*K337</f>
        <v>#NAME?</v>
      </c>
      <c r="AE337" s="46" t="e">
        <f aca="false">w_1_10*B337+w_2_10*C337+w_3_10*D337+w_4_10*E337+w_5_10*F337+w_6_10*G337+w_7_10*H337+w_8_10*I337+w_9_10*J337+w_10_10*K337</f>
        <v>#NAME?</v>
      </c>
    </row>
    <row r="338" customFormat="false" ht="15" hidden="false" customHeight="false" outlineLevel="0" collapsed="false">
      <c r="A338" s="0" t="n">
        <f aca="false">A337+$B$1</f>
        <v>333</v>
      </c>
      <c r="B338" s="45" t="e">
        <f aca="false">B337+eta_1*(L337-B337)*Dt</f>
        <v>#NAME?</v>
      </c>
      <c r="C338" s="46" t="e">
        <f aca="false">C337+eta_2*(M337-C337)*Dt</f>
        <v>#NAME?</v>
      </c>
      <c r="D338" s="47" t="e">
        <f aca="false">D337+eta_3*(N337-D337)*Dt</f>
        <v>#NAME?</v>
      </c>
      <c r="E338" s="46" t="e">
        <f aca="false">E337+eta_4*(O337-E337)*Dt</f>
        <v>#NAME?</v>
      </c>
      <c r="F338" s="48" t="e">
        <f aca="false">F337+eta_5*(P337-F337)*Dt</f>
        <v>#NAME?</v>
      </c>
      <c r="G338" s="49" t="e">
        <f aca="false">G337+eta_6*(Q337-G337)*Dt</f>
        <v>#NAME?</v>
      </c>
      <c r="H338" s="50" t="e">
        <f aca="false">H337+eta_7*(R337-H337)*Dt</f>
        <v>#NAME?</v>
      </c>
      <c r="I338" s="51" t="e">
        <f aca="false">I337+eta_8*(S337-I337)*Dt</f>
        <v>#NAME?</v>
      </c>
      <c r="J338" s="52" t="e">
        <f aca="false">J337+eta_9*(T337-J337)*Dt</f>
        <v>#NAME?</v>
      </c>
      <c r="K338" s="53" t="e">
        <f aca="false">K337+eta_10*(U337-K337)*Dt</f>
        <v>#NAME?</v>
      </c>
      <c r="L338" s="46" t="e">
        <f aca="false">MAX(0,id_1*V338+sum_1*V338+IF(ssum_1&gt;0,ssum_1*V338/lamda_1,0)+slogistic_1*(1/(1+EXP(-s_1*(V338-t_1))))+alogistic_1*(((1/(1+EXP(-s_1*(V338-t_1))))-(1/(1+EXP(s_1*t_1))))*(1+EXP(-s_1*t_1))))</f>
        <v>#NAME?</v>
      </c>
      <c r="M338" s="46" t="e">
        <f aca="false">MAX(0,id_2*W338+sum_2*W338+IF(ssum_2&gt;0,ssum_2*W338/lamda_2,0)+slogistic_2*(1/(1+EXP(-s_2*(W338-t_2))))+alogistic_2*(((1/(1+EXP(-s_2*(W338-t_2))))-(1/(1+EXP(s_2*t_2))))*(1+EXP(-s_2*t_2))))</f>
        <v>#NAME?</v>
      </c>
      <c r="N338" s="46" t="e">
        <f aca="false">MAX(0,id_3*X338+sum_3*X338+IF(ssum_3&gt;0,ssum_3*X338/lamda_3,0)+slogistic_3*(1/(1+EXP(-s_3*(X338-t_3))))+alogistic_3*(((1/(1+EXP(-s_3*(X338-t_3))))-(1/(1+EXP(s_3*t_3))))*(1+EXP(-s_3*t_3))))</f>
        <v>#NAME?</v>
      </c>
      <c r="O338" s="46" t="e">
        <f aca="false">MAX(0,id_4*Y338+sum_4*Y338+IF(ssum_4&gt;0,ssum_4*Y338/lamda_4,0)+slogistic_4*(1/(1+EXP(-s_4*(Y338-t_4))))+alogistic_4*(((1/(1+EXP(-s_4*(Y338-t_4))))-(1/(1+EXP(s_4*t_4))))*(1+EXP(-s_4*t_4))))</f>
        <v>#NAME?</v>
      </c>
      <c r="P338" s="46" t="e">
        <f aca="false">MAX(0,id_5*Z338+sum_5*Z338+IF(ssum_5&gt;0,ssum_5*Z338/lamda_5,0)+slogistic_5*(1/(1+EXP(-s_5*(Z338-t_5))))+alogistic_5*(((1/(1+EXP(-s_5*(Z338-t_5))))-(1/(1+EXP(s_5*t_5))))*(1+EXP(-s_5*t_5))))</f>
        <v>#NAME?</v>
      </c>
      <c r="Q338" s="46" t="e">
        <f aca="false">MAX(0,id_6*AA338+sum_6*AA338+IF(ssum_6&gt;0,ssum_6*AA338/lamda_6,0)+slogistic_6*(1/(1+EXP(-s_6*(AA338-t_6))))+alogistic_6*(((1/(1+EXP(-s_6*(AA338-t_6))))-(1/(1+EXP(s_6*t_6))))*(1+EXP(-s_6*t_6))))</f>
        <v>#NAME?</v>
      </c>
      <c r="R338" s="46" t="e">
        <f aca="false">MAX(0,id_7*AB338+sum_7*AB338+IF(ssum_7&gt;0,ssum_7*AB338/lamda_7,0)+slogistic_7*(1/(1+EXP(-s_7*(AB338-t_7))))+alogistic_7*(((1/(1+EXP(-s_7*(AB338-t_7))))-(1/(1+EXP(s_7*t_7))))*(1+EXP(-s_7*t_7))))</f>
        <v>#NAME?</v>
      </c>
      <c r="S338" s="46" t="e">
        <f aca="false">MAX(0,id_8*AC338+sum_8*AC338+IF(ssum_8&gt;0,ssum_8*AC338/lamda_8,0)+slogistic_8*(1/(1+EXP(-s_8*(AC338-t_8))))+alogistic_8*(((1/(1+EXP(-s_8*(AC338-t_8))))-(1/(1+EXP(s_8*t_8))))*(1+EXP(-s_8*t_8))))</f>
        <v>#NAME?</v>
      </c>
      <c r="T338" s="46" t="e">
        <f aca="false">MAX(0,id_9*AD338+sum_9*AD338+IF(ssum_9&gt;0,ssum_9*AD338/lamda_9,0)+slogistic_9*(1/(1+EXP(-s_9*(AD338-t_9))))+alogistic_9*(((1/(1+EXP(-s_9*(AD338-t_9))))-(1/(1+EXP(s_9*t_9))))*(1+EXP(-s_9*t_9))))</f>
        <v>#NAME?</v>
      </c>
      <c r="U338" s="46" t="e">
        <f aca="false">MAX(0,id_10*AE338+sum_10*AE338+IF(ssum_10&gt;0,ssum_10*AE338/lamda_10,0)+slogistic_10*(1/(1+EXP(-s_10*(AE338-t_10))))+alogistic_10*(((1/(1+EXP(-s_10*(AE338-t_10))))-(1/(1+EXP(s_10*t_10))))*(1+EXP(-s_10*t_10))))</f>
        <v>#NAME?</v>
      </c>
      <c r="V338" s="46" t="e">
        <f aca="false">w_1_1*B338+w_2_1*C338+w_3_1*D338+w_4_1*E338+w_5_1*F338+w_6_1*G338+w_7_1*H338+w_8_1*I338+w_9_1*J338+w_10_1*K338</f>
        <v>#NAME?</v>
      </c>
      <c r="W338" s="46" t="e">
        <f aca="false">w_1_2*B338+w_2_2*C338+w_3_2*D338+w_4_2*E338+w_5_2*F338+w_5_2*G338+w_7_2*H338+w_8_2*I338+w_9_2*J338+w_10_2*K338</f>
        <v>#NAME?</v>
      </c>
      <c r="X338" s="46" t="e">
        <f aca="false">w_1_3*B338+w_2_3*C338+matrix!$E$6*D338+matrix!$E$7*E338+matrix!$E$8*F338+matrix!$E$9*G338+matrix!$E$10*H338+matrix!$E$11*I338+matrix!$E$12*J338+matrix!$E$13*K338</f>
        <v>#NAME?</v>
      </c>
      <c r="Y338" s="46" t="e">
        <f aca="false">w_1_4*B338+w_2_4*C338+w_3_4*D338+w_4_4*E338+w_5_4*F338+w_6_4*G338+w_7_4*H338+w_8_4*I338+w_9_4*J338+w_10_4*K338</f>
        <v>#NAME?</v>
      </c>
      <c r="Z338" s="46" t="e">
        <f aca="false">w_1_5*B338+w_2_5*C338+w_3_5*D338+w_4_5*E338+w_5_5*F338+w_6_5*G338+w_7_5*H338+w_8_5*I338+w_9_5*J338+w_10_5*K338</f>
        <v>#NAME?</v>
      </c>
      <c r="AA338" s="46" t="e">
        <f aca="false">w_1_6*B338+w_2_6*C338+w_3_6*D338+w_4_6*E338+w_5_6*F338+w_6_6*G338+w_7_6*H338+w_8_6*I338+w_9_6*J338+w_10_6*K338</f>
        <v>#NAME?</v>
      </c>
      <c r="AB338" s="46" t="e">
        <f aca="false">w_1_7*B338+w_2_7*C338+w_3_7*D338+w_4_7*E338+w_5_7*F338+w_6_7*G338+w_7_7*H338+w_8_7*I338+w_9_7*J338+w_10_7*K338</f>
        <v>#NAME?</v>
      </c>
      <c r="AC338" s="46" t="e">
        <f aca="false">w_1_8*B338+w_2_8*C338+w_3_8*D338+w_4_8*E338+w_5_8*F338+w_6_8*G338+w_7_8*H338+w_8_8*I338+w_9_8*J338+w_10_8*K338</f>
        <v>#NAME?</v>
      </c>
      <c r="AD338" s="46" t="e">
        <f aca="false">w_1_9*B338+w_2_9*C338+w_3_9*D338+w_4_9*E338+w_5_9*F338+w_6_9*G338+w_7_9*H338+w_8_9*I338+w_9_9*J338+w_10_9*K338</f>
        <v>#NAME?</v>
      </c>
      <c r="AE338" s="46" t="e">
        <f aca="false">w_1_10*B338+w_2_10*C338+w_3_10*D338+w_4_10*E338+w_5_10*F338+w_6_10*G338+w_7_10*H338+w_8_10*I338+w_9_10*J338+w_10_10*K338</f>
        <v>#NAME?</v>
      </c>
    </row>
    <row r="339" customFormat="false" ht="15" hidden="false" customHeight="false" outlineLevel="0" collapsed="false">
      <c r="A339" s="0" t="n">
        <f aca="false">A338+$B$1</f>
        <v>334</v>
      </c>
      <c r="B339" s="45" t="e">
        <f aca="false">B338+eta_1*(L338-B338)*Dt</f>
        <v>#NAME?</v>
      </c>
      <c r="C339" s="46" t="e">
        <f aca="false">C338+eta_2*(M338-C338)*Dt</f>
        <v>#NAME?</v>
      </c>
      <c r="D339" s="47" t="e">
        <f aca="false">D338+eta_3*(N338-D338)*Dt</f>
        <v>#NAME?</v>
      </c>
      <c r="E339" s="46" t="e">
        <f aca="false">E338+eta_4*(O338-E338)*Dt</f>
        <v>#NAME?</v>
      </c>
      <c r="F339" s="48" t="e">
        <f aca="false">F338+eta_5*(P338-F338)*Dt</f>
        <v>#NAME?</v>
      </c>
      <c r="G339" s="49" t="e">
        <f aca="false">G338+eta_6*(Q338-G338)*Dt</f>
        <v>#NAME?</v>
      </c>
      <c r="H339" s="50" t="e">
        <f aca="false">H338+eta_7*(R338-H338)*Dt</f>
        <v>#NAME?</v>
      </c>
      <c r="I339" s="51" t="e">
        <f aca="false">I338+eta_8*(S338-I338)*Dt</f>
        <v>#NAME?</v>
      </c>
      <c r="J339" s="52" t="e">
        <f aca="false">J338+eta_9*(T338-J338)*Dt</f>
        <v>#NAME?</v>
      </c>
      <c r="K339" s="53" t="e">
        <f aca="false">K338+eta_10*(U338-K338)*Dt</f>
        <v>#NAME?</v>
      </c>
      <c r="L339" s="46" t="e">
        <f aca="false">MAX(0,id_1*V339+sum_1*V339+IF(ssum_1&gt;0,ssum_1*V339/lamda_1,0)+slogistic_1*(1/(1+EXP(-s_1*(V339-t_1))))+alogistic_1*(((1/(1+EXP(-s_1*(V339-t_1))))-(1/(1+EXP(s_1*t_1))))*(1+EXP(-s_1*t_1))))</f>
        <v>#NAME?</v>
      </c>
      <c r="M339" s="46" t="e">
        <f aca="false">MAX(0,id_2*W339+sum_2*W339+IF(ssum_2&gt;0,ssum_2*W339/lamda_2,0)+slogistic_2*(1/(1+EXP(-s_2*(W339-t_2))))+alogistic_2*(((1/(1+EXP(-s_2*(W339-t_2))))-(1/(1+EXP(s_2*t_2))))*(1+EXP(-s_2*t_2))))</f>
        <v>#NAME?</v>
      </c>
      <c r="N339" s="46" t="e">
        <f aca="false">MAX(0,id_3*X339+sum_3*X339+IF(ssum_3&gt;0,ssum_3*X339/lamda_3,0)+slogistic_3*(1/(1+EXP(-s_3*(X339-t_3))))+alogistic_3*(((1/(1+EXP(-s_3*(X339-t_3))))-(1/(1+EXP(s_3*t_3))))*(1+EXP(-s_3*t_3))))</f>
        <v>#NAME?</v>
      </c>
      <c r="O339" s="46" t="e">
        <f aca="false">MAX(0,id_4*Y339+sum_4*Y339+IF(ssum_4&gt;0,ssum_4*Y339/lamda_4,0)+slogistic_4*(1/(1+EXP(-s_4*(Y339-t_4))))+alogistic_4*(((1/(1+EXP(-s_4*(Y339-t_4))))-(1/(1+EXP(s_4*t_4))))*(1+EXP(-s_4*t_4))))</f>
        <v>#NAME?</v>
      </c>
      <c r="P339" s="46" t="e">
        <f aca="false">MAX(0,id_5*Z339+sum_5*Z339+IF(ssum_5&gt;0,ssum_5*Z339/lamda_5,0)+slogistic_5*(1/(1+EXP(-s_5*(Z339-t_5))))+alogistic_5*(((1/(1+EXP(-s_5*(Z339-t_5))))-(1/(1+EXP(s_5*t_5))))*(1+EXP(-s_5*t_5))))</f>
        <v>#NAME?</v>
      </c>
      <c r="Q339" s="46" t="e">
        <f aca="false">MAX(0,id_6*AA339+sum_6*AA339+IF(ssum_6&gt;0,ssum_6*AA339/lamda_6,0)+slogistic_6*(1/(1+EXP(-s_6*(AA339-t_6))))+alogistic_6*(((1/(1+EXP(-s_6*(AA339-t_6))))-(1/(1+EXP(s_6*t_6))))*(1+EXP(-s_6*t_6))))</f>
        <v>#NAME?</v>
      </c>
      <c r="R339" s="46" t="e">
        <f aca="false">MAX(0,id_7*AB339+sum_7*AB339+IF(ssum_7&gt;0,ssum_7*AB339/lamda_7,0)+slogistic_7*(1/(1+EXP(-s_7*(AB339-t_7))))+alogistic_7*(((1/(1+EXP(-s_7*(AB339-t_7))))-(1/(1+EXP(s_7*t_7))))*(1+EXP(-s_7*t_7))))</f>
        <v>#NAME?</v>
      </c>
      <c r="S339" s="46" t="e">
        <f aca="false">MAX(0,id_8*AC339+sum_8*AC339+IF(ssum_8&gt;0,ssum_8*AC339/lamda_8,0)+slogistic_8*(1/(1+EXP(-s_8*(AC339-t_8))))+alogistic_8*(((1/(1+EXP(-s_8*(AC339-t_8))))-(1/(1+EXP(s_8*t_8))))*(1+EXP(-s_8*t_8))))</f>
        <v>#NAME?</v>
      </c>
      <c r="T339" s="46" t="e">
        <f aca="false">MAX(0,id_9*AD339+sum_9*AD339+IF(ssum_9&gt;0,ssum_9*AD339/lamda_9,0)+slogistic_9*(1/(1+EXP(-s_9*(AD339-t_9))))+alogistic_9*(((1/(1+EXP(-s_9*(AD339-t_9))))-(1/(1+EXP(s_9*t_9))))*(1+EXP(-s_9*t_9))))</f>
        <v>#NAME?</v>
      </c>
      <c r="U339" s="46" t="e">
        <f aca="false">MAX(0,id_10*AE339+sum_10*AE339+IF(ssum_10&gt;0,ssum_10*AE339/lamda_10,0)+slogistic_10*(1/(1+EXP(-s_10*(AE339-t_10))))+alogistic_10*(((1/(1+EXP(-s_10*(AE339-t_10))))-(1/(1+EXP(s_10*t_10))))*(1+EXP(-s_10*t_10))))</f>
        <v>#NAME?</v>
      </c>
      <c r="V339" s="46" t="e">
        <f aca="false">w_1_1*B339+w_2_1*C339+w_3_1*D339+w_4_1*E339+w_5_1*F339+w_6_1*G339+w_7_1*H339+w_8_1*I339+w_9_1*J339+w_10_1*K339</f>
        <v>#NAME?</v>
      </c>
      <c r="W339" s="46" t="e">
        <f aca="false">w_1_2*B339+w_2_2*C339+w_3_2*D339+w_4_2*E339+w_5_2*F339+w_5_2*G339+w_7_2*H339+w_8_2*I339+w_9_2*J339+w_10_2*K339</f>
        <v>#NAME?</v>
      </c>
      <c r="X339" s="46" t="e">
        <f aca="false">w_1_3*B339+w_2_3*C339+matrix!$E$6*D339+matrix!$E$7*E339+matrix!$E$8*F339+matrix!$E$9*G339+matrix!$E$10*H339+matrix!$E$11*I339+matrix!$E$12*J339+matrix!$E$13*K339</f>
        <v>#NAME?</v>
      </c>
      <c r="Y339" s="46" t="e">
        <f aca="false">w_1_4*B339+w_2_4*C339+w_3_4*D339+w_4_4*E339+w_5_4*F339+w_6_4*G339+w_7_4*H339+w_8_4*I339+w_9_4*J339+w_10_4*K339</f>
        <v>#NAME?</v>
      </c>
      <c r="Z339" s="46" t="e">
        <f aca="false">w_1_5*B339+w_2_5*C339+w_3_5*D339+w_4_5*E339+w_5_5*F339+w_6_5*G339+w_7_5*H339+w_8_5*I339+w_9_5*J339+w_10_5*K339</f>
        <v>#NAME?</v>
      </c>
      <c r="AA339" s="46" t="e">
        <f aca="false">w_1_6*B339+w_2_6*C339+w_3_6*D339+w_4_6*E339+w_5_6*F339+w_6_6*G339+w_7_6*H339+w_8_6*I339+w_9_6*J339+w_10_6*K339</f>
        <v>#NAME?</v>
      </c>
      <c r="AB339" s="46" t="e">
        <f aca="false">w_1_7*B339+w_2_7*C339+w_3_7*D339+w_4_7*E339+w_5_7*F339+w_6_7*G339+w_7_7*H339+w_8_7*I339+w_9_7*J339+w_10_7*K339</f>
        <v>#NAME?</v>
      </c>
      <c r="AC339" s="46" t="e">
        <f aca="false">w_1_8*B339+w_2_8*C339+w_3_8*D339+w_4_8*E339+w_5_8*F339+w_6_8*G339+w_7_8*H339+w_8_8*I339+w_9_8*J339+w_10_8*K339</f>
        <v>#NAME?</v>
      </c>
      <c r="AD339" s="46" t="e">
        <f aca="false">w_1_9*B339+w_2_9*C339+w_3_9*D339+w_4_9*E339+w_5_9*F339+w_6_9*G339+w_7_9*H339+w_8_9*I339+w_9_9*J339+w_10_9*K339</f>
        <v>#NAME?</v>
      </c>
      <c r="AE339" s="46" t="e">
        <f aca="false">w_1_10*B339+w_2_10*C339+w_3_10*D339+w_4_10*E339+w_5_10*F339+w_6_10*G339+w_7_10*H339+w_8_10*I339+w_9_10*J339+w_10_10*K339</f>
        <v>#NAME?</v>
      </c>
    </row>
    <row r="340" customFormat="false" ht="15" hidden="false" customHeight="false" outlineLevel="0" collapsed="false">
      <c r="A340" s="0" t="n">
        <f aca="false">A339+$B$1</f>
        <v>335</v>
      </c>
      <c r="B340" s="45" t="e">
        <f aca="false">B339+eta_1*(L339-B339)*Dt</f>
        <v>#NAME?</v>
      </c>
      <c r="C340" s="46" t="e">
        <f aca="false">C339+eta_2*(M339-C339)*Dt</f>
        <v>#NAME?</v>
      </c>
      <c r="D340" s="47" t="e">
        <f aca="false">D339+eta_3*(N339-D339)*Dt</f>
        <v>#NAME?</v>
      </c>
      <c r="E340" s="46" t="e">
        <f aca="false">E339+eta_4*(O339-E339)*Dt</f>
        <v>#NAME?</v>
      </c>
      <c r="F340" s="48" t="e">
        <f aca="false">F339+eta_5*(P339-F339)*Dt</f>
        <v>#NAME?</v>
      </c>
      <c r="G340" s="49" t="e">
        <f aca="false">G339+eta_6*(Q339-G339)*Dt</f>
        <v>#NAME?</v>
      </c>
      <c r="H340" s="50" t="e">
        <f aca="false">H339+eta_7*(R339-H339)*Dt</f>
        <v>#NAME?</v>
      </c>
      <c r="I340" s="51" t="e">
        <f aca="false">I339+eta_8*(S339-I339)*Dt</f>
        <v>#NAME?</v>
      </c>
      <c r="J340" s="52" t="e">
        <f aca="false">J339+eta_9*(T339-J339)*Dt</f>
        <v>#NAME?</v>
      </c>
      <c r="K340" s="53" t="e">
        <f aca="false">K339+eta_10*(U339-K339)*Dt</f>
        <v>#NAME?</v>
      </c>
      <c r="L340" s="46" t="e">
        <f aca="false">MAX(0,id_1*V340+sum_1*V340+IF(ssum_1&gt;0,ssum_1*V340/lamda_1,0)+slogistic_1*(1/(1+EXP(-s_1*(V340-t_1))))+alogistic_1*(((1/(1+EXP(-s_1*(V340-t_1))))-(1/(1+EXP(s_1*t_1))))*(1+EXP(-s_1*t_1))))</f>
        <v>#NAME?</v>
      </c>
      <c r="M340" s="46" t="e">
        <f aca="false">MAX(0,id_2*W340+sum_2*W340+IF(ssum_2&gt;0,ssum_2*W340/lamda_2,0)+slogistic_2*(1/(1+EXP(-s_2*(W340-t_2))))+alogistic_2*(((1/(1+EXP(-s_2*(W340-t_2))))-(1/(1+EXP(s_2*t_2))))*(1+EXP(-s_2*t_2))))</f>
        <v>#NAME?</v>
      </c>
      <c r="N340" s="46" t="e">
        <f aca="false">MAX(0,id_3*X340+sum_3*X340+IF(ssum_3&gt;0,ssum_3*X340/lamda_3,0)+slogistic_3*(1/(1+EXP(-s_3*(X340-t_3))))+alogistic_3*(((1/(1+EXP(-s_3*(X340-t_3))))-(1/(1+EXP(s_3*t_3))))*(1+EXP(-s_3*t_3))))</f>
        <v>#NAME?</v>
      </c>
      <c r="O340" s="46" t="e">
        <f aca="false">MAX(0,id_4*Y340+sum_4*Y340+IF(ssum_4&gt;0,ssum_4*Y340/lamda_4,0)+slogistic_4*(1/(1+EXP(-s_4*(Y340-t_4))))+alogistic_4*(((1/(1+EXP(-s_4*(Y340-t_4))))-(1/(1+EXP(s_4*t_4))))*(1+EXP(-s_4*t_4))))</f>
        <v>#NAME?</v>
      </c>
      <c r="P340" s="46" t="e">
        <f aca="false">MAX(0,id_5*Z340+sum_5*Z340+IF(ssum_5&gt;0,ssum_5*Z340/lamda_5,0)+slogistic_5*(1/(1+EXP(-s_5*(Z340-t_5))))+alogistic_5*(((1/(1+EXP(-s_5*(Z340-t_5))))-(1/(1+EXP(s_5*t_5))))*(1+EXP(-s_5*t_5))))</f>
        <v>#NAME?</v>
      </c>
      <c r="Q340" s="46" t="e">
        <f aca="false">MAX(0,id_6*AA340+sum_6*AA340+IF(ssum_6&gt;0,ssum_6*AA340/lamda_6,0)+slogistic_6*(1/(1+EXP(-s_6*(AA340-t_6))))+alogistic_6*(((1/(1+EXP(-s_6*(AA340-t_6))))-(1/(1+EXP(s_6*t_6))))*(1+EXP(-s_6*t_6))))</f>
        <v>#NAME?</v>
      </c>
      <c r="R340" s="46" t="e">
        <f aca="false">MAX(0,id_7*AB340+sum_7*AB340+IF(ssum_7&gt;0,ssum_7*AB340/lamda_7,0)+slogistic_7*(1/(1+EXP(-s_7*(AB340-t_7))))+alogistic_7*(((1/(1+EXP(-s_7*(AB340-t_7))))-(1/(1+EXP(s_7*t_7))))*(1+EXP(-s_7*t_7))))</f>
        <v>#NAME?</v>
      </c>
      <c r="S340" s="46" t="e">
        <f aca="false">MAX(0,id_8*AC340+sum_8*AC340+IF(ssum_8&gt;0,ssum_8*AC340/lamda_8,0)+slogistic_8*(1/(1+EXP(-s_8*(AC340-t_8))))+alogistic_8*(((1/(1+EXP(-s_8*(AC340-t_8))))-(1/(1+EXP(s_8*t_8))))*(1+EXP(-s_8*t_8))))</f>
        <v>#NAME?</v>
      </c>
      <c r="T340" s="46" t="e">
        <f aca="false">MAX(0,id_9*AD340+sum_9*AD340+IF(ssum_9&gt;0,ssum_9*AD340/lamda_9,0)+slogistic_9*(1/(1+EXP(-s_9*(AD340-t_9))))+alogistic_9*(((1/(1+EXP(-s_9*(AD340-t_9))))-(1/(1+EXP(s_9*t_9))))*(1+EXP(-s_9*t_9))))</f>
        <v>#NAME?</v>
      </c>
      <c r="U340" s="46" t="e">
        <f aca="false">MAX(0,id_10*AE340+sum_10*AE340+IF(ssum_10&gt;0,ssum_10*AE340/lamda_10,0)+slogistic_10*(1/(1+EXP(-s_10*(AE340-t_10))))+alogistic_10*(((1/(1+EXP(-s_10*(AE340-t_10))))-(1/(1+EXP(s_10*t_10))))*(1+EXP(-s_10*t_10))))</f>
        <v>#NAME?</v>
      </c>
      <c r="V340" s="46" t="e">
        <f aca="false">w_1_1*B340+w_2_1*C340+w_3_1*D340+w_4_1*E340+w_5_1*F340+w_6_1*G340+w_7_1*H340+w_8_1*I340+w_9_1*J340+w_10_1*K340</f>
        <v>#NAME?</v>
      </c>
      <c r="W340" s="46" t="e">
        <f aca="false">w_1_2*B340+w_2_2*C340+w_3_2*D340+w_4_2*E340+w_5_2*F340+w_5_2*G340+w_7_2*H340+w_8_2*I340+w_9_2*J340+w_10_2*K340</f>
        <v>#NAME?</v>
      </c>
      <c r="X340" s="46" t="e">
        <f aca="false">w_1_3*B340+w_2_3*C340+matrix!$E$6*D340+matrix!$E$7*E340+matrix!$E$8*F340+matrix!$E$9*G340+matrix!$E$10*H340+matrix!$E$11*I340+matrix!$E$12*J340+matrix!$E$13*K340</f>
        <v>#NAME?</v>
      </c>
      <c r="Y340" s="46" t="e">
        <f aca="false">w_1_4*B340+w_2_4*C340+w_3_4*D340+w_4_4*E340+w_5_4*F340+w_6_4*G340+w_7_4*H340+w_8_4*I340+w_9_4*J340+w_10_4*K340</f>
        <v>#NAME?</v>
      </c>
      <c r="Z340" s="46" t="e">
        <f aca="false">w_1_5*B340+w_2_5*C340+w_3_5*D340+w_4_5*E340+w_5_5*F340+w_6_5*G340+w_7_5*H340+w_8_5*I340+w_9_5*J340+w_10_5*K340</f>
        <v>#NAME?</v>
      </c>
      <c r="AA340" s="46" t="e">
        <f aca="false">w_1_6*B340+w_2_6*C340+w_3_6*D340+w_4_6*E340+w_5_6*F340+w_6_6*G340+w_7_6*H340+w_8_6*I340+w_9_6*J340+w_10_6*K340</f>
        <v>#NAME?</v>
      </c>
      <c r="AB340" s="46" t="e">
        <f aca="false">w_1_7*B340+w_2_7*C340+w_3_7*D340+w_4_7*E340+w_5_7*F340+w_6_7*G340+w_7_7*H340+w_8_7*I340+w_9_7*J340+w_10_7*K340</f>
        <v>#NAME?</v>
      </c>
      <c r="AC340" s="46" t="e">
        <f aca="false">w_1_8*B340+w_2_8*C340+w_3_8*D340+w_4_8*E340+w_5_8*F340+w_6_8*G340+w_7_8*H340+w_8_8*I340+w_9_8*J340+w_10_8*K340</f>
        <v>#NAME?</v>
      </c>
      <c r="AD340" s="46" t="e">
        <f aca="false">w_1_9*B340+w_2_9*C340+w_3_9*D340+w_4_9*E340+w_5_9*F340+w_6_9*G340+w_7_9*H340+w_8_9*I340+w_9_9*J340+w_10_9*K340</f>
        <v>#NAME?</v>
      </c>
      <c r="AE340" s="46" t="e">
        <f aca="false">w_1_10*B340+w_2_10*C340+w_3_10*D340+w_4_10*E340+w_5_10*F340+w_6_10*G340+w_7_10*H340+w_8_10*I340+w_9_10*J340+w_10_10*K340</f>
        <v>#NAME?</v>
      </c>
    </row>
    <row r="341" customFormat="false" ht="15" hidden="false" customHeight="false" outlineLevel="0" collapsed="false">
      <c r="A341" s="0" t="n">
        <f aca="false">A340+$B$1</f>
        <v>336</v>
      </c>
      <c r="B341" s="45" t="e">
        <f aca="false">B340+eta_1*(L340-B340)*Dt</f>
        <v>#NAME?</v>
      </c>
      <c r="C341" s="46" t="e">
        <f aca="false">C340+eta_2*(M340-C340)*Dt</f>
        <v>#NAME?</v>
      </c>
      <c r="D341" s="47" t="e">
        <f aca="false">D340+eta_3*(N340-D340)*Dt</f>
        <v>#NAME?</v>
      </c>
      <c r="E341" s="46" t="e">
        <f aca="false">E340+eta_4*(O340-E340)*Dt</f>
        <v>#NAME?</v>
      </c>
      <c r="F341" s="48" t="e">
        <f aca="false">F340+eta_5*(P340-F340)*Dt</f>
        <v>#NAME?</v>
      </c>
      <c r="G341" s="49" t="e">
        <f aca="false">G340+eta_6*(Q340-G340)*Dt</f>
        <v>#NAME?</v>
      </c>
      <c r="H341" s="50" t="e">
        <f aca="false">H340+eta_7*(R340-H340)*Dt</f>
        <v>#NAME?</v>
      </c>
      <c r="I341" s="51" t="e">
        <f aca="false">I340+eta_8*(S340-I340)*Dt</f>
        <v>#NAME?</v>
      </c>
      <c r="J341" s="52" t="e">
        <f aca="false">J340+eta_9*(T340-J340)*Dt</f>
        <v>#NAME?</v>
      </c>
      <c r="K341" s="53" t="e">
        <f aca="false">K340+eta_10*(U340-K340)*Dt</f>
        <v>#NAME?</v>
      </c>
      <c r="L341" s="46" t="e">
        <f aca="false">MAX(0,id_1*V341+sum_1*V341+IF(ssum_1&gt;0,ssum_1*V341/lamda_1,0)+slogistic_1*(1/(1+EXP(-s_1*(V341-t_1))))+alogistic_1*(((1/(1+EXP(-s_1*(V341-t_1))))-(1/(1+EXP(s_1*t_1))))*(1+EXP(-s_1*t_1))))</f>
        <v>#NAME?</v>
      </c>
      <c r="M341" s="46" t="e">
        <f aca="false">MAX(0,id_2*W341+sum_2*W341+IF(ssum_2&gt;0,ssum_2*W341/lamda_2,0)+slogistic_2*(1/(1+EXP(-s_2*(W341-t_2))))+alogistic_2*(((1/(1+EXP(-s_2*(W341-t_2))))-(1/(1+EXP(s_2*t_2))))*(1+EXP(-s_2*t_2))))</f>
        <v>#NAME?</v>
      </c>
      <c r="N341" s="46" t="e">
        <f aca="false">MAX(0,id_3*X341+sum_3*X341+IF(ssum_3&gt;0,ssum_3*X341/lamda_3,0)+slogistic_3*(1/(1+EXP(-s_3*(X341-t_3))))+alogistic_3*(((1/(1+EXP(-s_3*(X341-t_3))))-(1/(1+EXP(s_3*t_3))))*(1+EXP(-s_3*t_3))))</f>
        <v>#NAME?</v>
      </c>
      <c r="O341" s="46" t="e">
        <f aca="false">MAX(0,id_4*Y341+sum_4*Y341+IF(ssum_4&gt;0,ssum_4*Y341/lamda_4,0)+slogistic_4*(1/(1+EXP(-s_4*(Y341-t_4))))+alogistic_4*(((1/(1+EXP(-s_4*(Y341-t_4))))-(1/(1+EXP(s_4*t_4))))*(1+EXP(-s_4*t_4))))</f>
        <v>#NAME?</v>
      </c>
      <c r="P341" s="46" t="e">
        <f aca="false">MAX(0,id_5*Z341+sum_5*Z341+IF(ssum_5&gt;0,ssum_5*Z341/lamda_5,0)+slogistic_5*(1/(1+EXP(-s_5*(Z341-t_5))))+alogistic_5*(((1/(1+EXP(-s_5*(Z341-t_5))))-(1/(1+EXP(s_5*t_5))))*(1+EXP(-s_5*t_5))))</f>
        <v>#NAME?</v>
      </c>
      <c r="Q341" s="46" t="e">
        <f aca="false">MAX(0,id_6*AA341+sum_6*AA341+IF(ssum_6&gt;0,ssum_6*AA341/lamda_6,0)+slogistic_6*(1/(1+EXP(-s_6*(AA341-t_6))))+alogistic_6*(((1/(1+EXP(-s_6*(AA341-t_6))))-(1/(1+EXP(s_6*t_6))))*(1+EXP(-s_6*t_6))))</f>
        <v>#NAME?</v>
      </c>
      <c r="R341" s="46" t="e">
        <f aca="false">MAX(0,id_7*AB341+sum_7*AB341+IF(ssum_7&gt;0,ssum_7*AB341/lamda_7,0)+slogistic_7*(1/(1+EXP(-s_7*(AB341-t_7))))+alogistic_7*(((1/(1+EXP(-s_7*(AB341-t_7))))-(1/(1+EXP(s_7*t_7))))*(1+EXP(-s_7*t_7))))</f>
        <v>#NAME?</v>
      </c>
      <c r="S341" s="46" t="e">
        <f aca="false">MAX(0,id_8*AC341+sum_8*AC341+IF(ssum_8&gt;0,ssum_8*AC341/lamda_8,0)+slogistic_8*(1/(1+EXP(-s_8*(AC341-t_8))))+alogistic_8*(((1/(1+EXP(-s_8*(AC341-t_8))))-(1/(1+EXP(s_8*t_8))))*(1+EXP(-s_8*t_8))))</f>
        <v>#NAME?</v>
      </c>
      <c r="T341" s="46" t="e">
        <f aca="false">MAX(0,id_9*AD341+sum_9*AD341+IF(ssum_9&gt;0,ssum_9*AD341/lamda_9,0)+slogistic_9*(1/(1+EXP(-s_9*(AD341-t_9))))+alogistic_9*(((1/(1+EXP(-s_9*(AD341-t_9))))-(1/(1+EXP(s_9*t_9))))*(1+EXP(-s_9*t_9))))</f>
        <v>#NAME?</v>
      </c>
      <c r="U341" s="46" t="e">
        <f aca="false">MAX(0,id_10*AE341+sum_10*AE341+IF(ssum_10&gt;0,ssum_10*AE341/lamda_10,0)+slogistic_10*(1/(1+EXP(-s_10*(AE341-t_10))))+alogistic_10*(((1/(1+EXP(-s_10*(AE341-t_10))))-(1/(1+EXP(s_10*t_10))))*(1+EXP(-s_10*t_10))))</f>
        <v>#NAME?</v>
      </c>
      <c r="V341" s="46" t="e">
        <f aca="false">w_1_1*B341+w_2_1*C341+w_3_1*D341+w_4_1*E341+w_5_1*F341+w_6_1*G341+w_7_1*H341+w_8_1*I341+w_9_1*J341+w_10_1*K341</f>
        <v>#NAME?</v>
      </c>
      <c r="W341" s="46" t="e">
        <f aca="false">w_1_2*B341+w_2_2*C341+w_3_2*D341+w_4_2*E341+w_5_2*F341+w_5_2*G341+w_7_2*H341+w_8_2*I341+w_9_2*J341+w_10_2*K341</f>
        <v>#NAME?</v>
      </c>
      <c r="X341" s="46" t="e">
        <f aca="false">w_1_3*B341+w_2_3*C341+matrix!$E$6*D341+matrix!$E$7*E341+matrix!$E$8*F341+matrix!$E$9*G341+matrix!$E$10*H341+matrix!$E$11*I341+matrix!$E$12*J341+matrix!$E$13*K341</f>
        <v>#NAME?</v>
      </c>
      <c r="Y341" s="46" t="e">
        <f aca="false">w_1_4*B341+w_2_4*C341+w_3_4*D341+w_4_4*E341+w_5_4*F341+w_6_4*G341+w_7_4*H341+w_8_4*I341+w_9_4*J341+w_10_4*K341</f>
        <v>#NAME?</v>
      </c>
      <c r="Z341" s="46" t="e">
        <f aca="false">w_1_5*B341+w_2_5*C341+w_3_5*D341+w_4_5*E341+w_5_5*F341+w_6_5*G341+w_7_5*H341+w_8_5*I341+w_9_5*J341+w_10_5*K341</f>
        <v>#NAME?</v>
      </c>
      <c r="AA341" s="46" t="e">
        <f aca="false">w_1_6*B341+w_2_6*C341+w_3_6*D341+w_4_6*E341+w_5_6*F341+w_6_6*G341+w_7_6*H341+w_8_6*I341+w_9_6*J341+w_10_6*K341</f>
        <v>#NAME?</v>
      </c>
      <c r="AB341" s="46" t="e">
        <f aca="false">w_1_7*B341+w_2_7*C341+w_3_7*D341+w_4_7*E341+w_5_7*F341+w_6_7*G341+w_7_7*H341+w_8_7*I341+w_9_7*J341+w_10_7*K341</f>
        <v>#NAME?</v>
      </c>
      <c r="AC341" s="46" t="e">
        <f aca="false">w_1_8*B341+w_2_8*C341+w_3_8*D341+w_4_8*E341+w_5_8*F341+w_6_8*G341+w_7_8*H341+w_8_8*I341+w_9_8*J341+w_10_8*K341</f>
        <v>#NAME?</v>
      </c>
      <c r="AD341" s="46" t="e">
        <f aca="false">w_1_9*B341+w_2_9*C341+w_3_9*D341+w_4_9*E341+w_5_9*F341+w_6_9*G341+w_7_9*H341+w_8_9*I341+w_9_9*J341+w_10_9*K341</f>
        <v>#NAME?</v>
      </c>
      <c r="AE341" s="46" t="e">
        <f aca="false">w_1_10*B341+w_2_10*C341+w_3_10*D341+w_4_10*E341+w_5_10*F341+w_6_10*G341+w_7_10*H341+w_8_10*I341+w_9_10*J341+w_10_10*K341</f>
        <v>#NAME?</v>
      </c>
    </row>
    <row r="342" customFormat="false" ht="15" hidden="false" customHeight="false" outlineLevel="0" collapsed="false">
      <c r="A342" s="0" t="n">
        <f aca="false">A341+$B$1</f>
        <v>337</v>
      </c>
      <c r="B342" s="45" t="e">
        <f aca="false">B341+eta_1*(L341-B341)*Dt</f>
        <v>#NAME?</v>
      </c>
      <c r="C342" s="46" t="e">
        <f aca="false">C341+eta_2*(M341-C341)*Dt</f>
        <v>#NAME?</v>
      </c>
      <c r="D342" s="47" t="e">
        <f aca="false">D341+eta_3*(N341-D341)*Dt</f>
        <v>#NAME?</v>
      </c>
      <c r="E342" s="46" t="e">
        <f aca="false">E341+eta_4*(O341-E341)*Dt</f>
        <v>#NAME?</v>
      </c>
      <c r="F342" s="48" t="e">
        <f aca="false">F341+eta_5*(P341-F341)*Dt</f>
        <v>#NAME?</v>
      </c>
      <c r="G342" s="49" t="e">
        <f aca="false">G341+eta_6*(Q341-G341)*Dt</f>
        <v>#NAME?</v>
      </c>
      <c r="H342" s="50" t="e">
        <f aca="false">H341+eta_7*(R341-H341)*Dt</f>
        <v>#NAME?</v>
      </c>
      <c r="I342" s="51" t="e">
        <f aca="false">I341+eta_8*(S341-I341)*Dt</f>
        <v>#NAME?</v>
      </c>
      <c r="J342" s="52" t="e">
        <f aca="false">J341+eta_9*(T341-J341)*Dt</f>
        <v>#NAME?</v>
      </c>
      <c r="K342" s="53" t="e">
        <f aca="false">K341+eta_10*(U341-K341)*Dt</f>
        <v>#NAME?</v>
      </c>
      <c r="L342" s="46" t="e">
        <f aca="false">MAX(0,id_1*V342+sum_1*V342+IF(ssum_1&gt;0,ssum_1*V342/lamda_1,0)+slogistic_1*(1/(1+EXP(-s_1*(V342-t_1))))+alogistic_1*(((1/(1+EXP(-s_1*(V342-t_1))))-(1/(1+EXP(s_1*t_1))))*(1+EXP(-s_1*t_1))))</f>
        <v>#NAME?</v>
      </c>
      <c r="M342" s="46" t="e">
        <f aca="false">MAX(0,id_2*W342+sum_2*W342+IF(ssum_2&gt;0,ssum_2*W342/lamda_2,0)+slogistic_2*(1/(1+EXP(-s_2*(W342-t_2))))+alogistic_2*(((1/(1+EXP(-s_2*(W342-t_2))))-(1/(1+EXP(s_2*t_2))))*(1+EXP(-s_2*t_2))))</f>
        <v>#NAME?</v>
      </c>
      <c r="N342" s="46" t="e">
        <f aca="false">MAX(0,id_3*X342+sum_3*X342+IF(ssum_3&gt;0,ssum_3*X342/lamda_3,0)+slogistic_3*(1/(1+EXP(-s_3*(X342-t_3))))+alogistic_3*(((1/(1+EXP(-s_3*(X342-t_3))))-(1/(1+EXP(s_3*t_3))))*(1+EXP(-s_3*t_3))))</f>
        <v>#NAME?</v>
      </c>
      <c r="O342" s="46" t="e">
        <f aca="false">MAX(0,id_4*Y342+sum_4*Y342+IF(ssum_4&gt;0,ssum_4*Y342/lamda_4,0)+slogistic_4*(1/(1+EXP(-s_4*(Y342-t_4))))+alogistic_4*(((1/(1+EXP(-s_4*(Y342-t_4))))-(1/(1+EXP(s_4*t_4))))*(1+EXP(-s_4*t_4))))</f>
        <v>#NAME?</v>
      </c>
      <c r="P342" s="46" t="e">
        <f aca="false">MAX(0,id_5*Z342+sum_5*Z342+IF(ssum_5&gt;0,ssum_5*Z342/lamda_5,0)+slogistic_5*(1/(1+EXP(-s_5*(Z342-t_5))))+alogistic_5*(((1/(1+EXP(-s_5*(Z342-t_5))))-(1/(1+EXP(s_5*t_5))))*(1+EXP(-s_5*t_5))))</f>
        <v>#NAME?</v>
      </c>
      <c r="Q342" s="46" t="e">
        <f aca="false">MAX(0,id_6*AA342+sum_6*AA342+IF(ssum_6&gt;0,ssum_6*AA342/lamda_6,0)+slogistic_6*(1/(1+EXP(-s_6*(AA342-t_6))))+alogistic_6*(((1/(1+EXP(-s_6*(AA342-t_6))))-(1/(1+EXP(s_6*t_6))))*(1+EXP(-s_6*t_6))))</f>
        <v>#NAME?</v>
      </c>
      <c r="R342" s="46" t="e">
        <f aca="false">MAX(0,id_7*AB342+sum_7*AB342+IF(ssum_7&gt;0,ssum_7*AB342/lamda_7,0)+slogistic_7*(1/(1+EXP(-s_7*(AB342-t_7))))+alogistic_7*(((1/(1+EXP(-s_7*(AB342-t_7))))-(1/(1+EXP(s_7*t_7))))*(1+EXP(-s_7*t_7))))</f>
        <v>#NAME?</v>
      </c>
      <c r="S342" s="46" t="e">
        <f aca="false">MAX(0,id_8*AC342+sum_8*AC342+IF(ssum_8&gt;0,ssum_8*AC342/lamda_8,0)+slogistic_8*(1/(1+EXP(-s_8*(AC342-t_8))))+alogistic_8*(((1/(1+EXP(-s_8*(AC342-t_8))))-(1/(1+EXP(s_8*t_8))))*(1+EXP(-s_8*t_8))))</f>
        <v>#NAME?</v>
      </c>
      <c r="T342" s="46" t="e">
        <f aca="false">MAX(0,id_9*AD342+sum_9*AD342+IF(ssum_9&gt;0,ssum_9*AD342/lamda_9,0)+slogistic_9*(1/(1+EXP(-s_9*(AD342-t_9))))+alogistic_9*(((1/(1+EXP(-s_9*(AD342-t_9))))-(1/(1+EXP(s_9*t_9))))*(1+EXP(-s_9*t_9))))</f>
        <v>#NAME?</v>
      </c>
      <c r="U342" s="46" t="e">
        <f aca="false">MAX(0,id_10*AE342+sum_10*AE342+IF(ssum_10&gt;0,ssum_10*AE342/lamda_10,0)+slogistic_10*(1/(1+EXP(-s_10*(AE342-t_10))))+alogistic_10*(((1/(1+EXP(-s_10*(AE342-t_10))))-(1/(1+EXP(s_10*t_10))))*(1+EXP(-s_10*t_10))))</f>
        <v>#NAME?</v>
      </c>
      <c r="V342" s="46" t="e">
        <f aca="false">w_1_1*B342+w_2_1*C342+w_3_1*D342+w_4_1*E342+w_5_1*F342+w_6_1*G342+w_7_1*H342+w_8_1*I342+w_9_1*J342+w_10_1*K342</f>
        <v>#NAME?</v>
      </c>
      <c r="W342" s="46" t="e">
        <f aca="false">w_1_2*B342+w_2_2*C342+w_3_2*D342+w_4_2*E342+w_5_2*F342+w_5_2*G342+w_7_2*H342+w_8_2*I342+w_9_2*J342+w_10_2*K342</f>
        <v>#NAME?</v>
      </c>
      <c r="X342" s="46" t="e">
        <f aca="false">w_1_3*B342+w_2_3*C342+matrix!$E$6*D342+matrix!$E$7*E342+matrix!$E$8*F342+matrix!$E$9*G342+matrix!$E$10*H342+matrix!$E$11*I342+matrix!$E$12*J342+matrix!$E$13*K342</f>
        <v>#NAME?</v>
      </c>
      <c r="Y342" s="46" t="e">
        <f aca="false">w_1_4*B342+w_2_4*C342+w_3_4*D342+w_4_4*E342+w_5_4*F342+w_6_4*G342+w_7_4*H342+w_8_4*I342+w_9_4*J342+w_10_4*K342</f>
        <v>#NAME?</v>
      </c>
      <c r="Z342" s="46" t="e">
        <f aca="false">w_1_5*B342+w_2_5*C342+w_3_5*D342+w_4_5*E342+w_5_5*F342+w_6_5*G342+w_7_5*H342+w_8_5*I342+w_9_5*J342+w_10_5*K342</f>
        <v>#NAME?</v>
      </c>
      <c r="AA342" s="46" t="e">
        <f aca="false">w_1_6*B342+w_2_6*C342+w_3_6*D342+w_4_6*E342+w_5_6*F342+w_6_6*G342+w_7_6*H342+w_8_6*I342+w_9_6*J342+w_10_6*K342</f>
        <v>#NAME?</v>
      </c>
      <c r="AB342" s="46" t="e">
        <f aca="false">w_1_7*B342+w_2_7*C342+w_3_7*D342+w_4_7*E342+w_5_7*F342+w_6_7*G342+w_7_7*H342+w_8_7*I342+w_9_7*J342+w_10_7*K342</f>
        <v>#NAME?</v>
      </c>
      <c r="AC342" s="46" t="e">
        <f aca="false">w_1_8*B342+w_2_8*C342+w_3_8*D342+w_4_8*E342+w_5_8*F342+w_6_8*G342+w_7_8*H342+w_8_8*I342+w_9_8*J342+w_10_8*K342</f>
        <v>#NAME?</v>
      </c>
      <c r="AD342" s="46" t="e">
        <f aca="false">w_1_9*B342+w_2_9*C342+w_3_9*D342+w_4_9*E342+w_5_9*F342+w_6_9*G342+w_7_9*H342+w_8_9*I342+w_9_9*J342+w_10_9*K342</f>
        <v>#NAME?</v>
      </c>
      <c r="AE342" s="46" t="e">
        <f aca="false">w_1_10*B342+w_2_10*C342+w_3_10*D342+w_4_10*E342+w_5_10*F342+w_6_10*G342+w_7_10*H342+w_8_10*I342+w_9_10*J342+w_10_10*K342</f>
        <v>#NAME?</v>
      </c>
    </row>
    <row r="343" customFormat="false" ht="15" hidden="false" customHeight="false" outlineLevel="0" collapsed="false">
      <c r="A343" s="0" t="n">
        <f aca="false">A342+$B$1</f>
        <v>338</v>
      </c>
      <c r="B343" s="45" t="e">
        <f aca="false">B342+eta_1*(L342-B342)*Dt</f>
        <v>#NAME?</v>
      </c>
      <c r="C343" s="46" t="e">
        <f aca="false">C342+eta_2*(M342-C342)*Dt</f>
        <v>#NAME?</v>
      </c>
      <c r="D343" s="47" t="e">
        <f aca="false">D342+eta_3*(N342-D342)*Dt</f>
        <v>#NAME?</v>
      </c>
      <c r="E343" s="46" t="e">
        <f aca="false">E342+eta_4*(O342-E342)*Dt</f>
        <v>#NAME?</v>
      </c>
      <c r="F343" s="48" t="e">
        <f aca="false">F342+eta_5*(P342-F342)*Dt</f>
        <v>#NAME?</v>
      </c>
      <c r="G343" s="49" t="e">
        <f aca="false">G342+eta_6*(Q342-G342)*Dt</f>
        <v>#NAME?</v>
      </c>
      <c r="H343" s="50" t="e">
        <f aca="false">H342+eta_7*(R342-H342)*Dt</f>
        <v>#NAME?</v>
      </c>
      <c r="I343" s="51" t="e">
        <f aca="false">I342+eta_8*(S342-I342)*Dt</f>
        <v>#NAME?</v>
      </c>
      <c r="J343" s="52" t="e">
        <f aca="false">J342+eta_9*(T342-J342)*Dt</f>
        <v>#NAME?</v>
      </c>
      <c r="K343" s="53" t="e">
        <f aca="false">K342+eta_10*(U342-K342)*Dt</f>
        <v>#NAME?</v>
      </c>
      <c r="L343" s="46" t="e">
        <f aca="false">MAX(0,id_1*V343+sum_1*V343+IF(ssum_1&gt;0,ssum_1*V343/lamda_1,0)+slogistic_1*(1/(1+EXP(-s_1*(V343-t_1))))+alogistic_1*(((1/(1+EXP(-s_1*(V343-t_1))))-(1/(1+EXP(s_1*t_1))))*(1+EXP(-s_1*t_1))))</f>
        <v>#NAME?</v>
      </c>
      <c r="M343" s="46" t="e">
        <f aca="false">MAX(0,id_2*W343+sum_2*W343+IF(ssum_2&gt;0,ssum_2*W343/lamda_2,0)+slogistic_2*(1/(1+EXP(-s_2*(W343-t_2))))+alogistic_2*(((1/(1+EXP(-s_2*(W343-t_2))))-(1/(1+EXP(s_2*t_2))))*(1+EXP(-s_2*t_2))))</f>
        <v>#NAME?</v>
      </c>
      <c r="N343" s="46" t="e">
        <f aca="false">MAX(0,id_3*X343+sum_3*X343+IF(ssum_3&gt;0,ssum_3*X343/lamda_3,0)+slogistic_3*(1/(1+EXP(-s_3*(X343-t_3))))+alogistic_3*(((1/(1+EXP(-s_3*(X343-t_3))))-(1/(1+EXP(s_3*t_3))))*(1+EXP(-s_3*t_3))))</f>
        <v>#NAME?</v>
      </c>
      <c r="O343" s="46" t="e">
        <f aca="false">MAX(0,id_4*Y343+sum_4*Y343+IF(ssum_4&gt;0,ssum_4*Y343/lamda_4,0)+slogistic_4*(1/(1+EXP(-s_4*(Y343-t_4))))+alogistic_4*(((1/(1+EXP(-s_4*(Y343-t_4))))-(1/(1+EXP(s_4*t_4))))*(1+EXP(-s_4*t_4))))</f>
        <v>#NAME?</v>
      </c>
      <c r="P343" s="46" t="e">
        <f aca="false">MAX(0,id_5*Z343+sum_5*Z343+IF(ssum_5&gt;0,ssum_5*Z343/lamda_5,0)+slogistic_5*(1/(1+EXP(-s_5*(Z343-t_5))))+alogistic_5*(((1/(1+EXP(-s_5*(Z343-t_5))))-(1/(1+EXP(s_5*t_5))))*(1+EXP(-s_5*t_5))))</f>
        <v>#NAME?</v>
      </c>
      <c r="Q343" s="46" t="e">
        <f aca="false">MAX(0,id_6*AA343+sum_6*AA343+IF(ssum_6&gt;0,ssum_6*AA343/lamda_6,0)+slogistic_6*(1/(1+EXP(-s_6*(AA343-t_6))))+alogistic_6*(((1/(1+EXP(-s_6*(AA343-t_6))))-(1/(1+EXP(s_6*t_6))))*(1+EXP(-s_6*t_6))))</f>
        <v>#NAME?</v>
      </c>
      <c r="R343" s="46" t="e">
        <f aca="false">MAX(0,id_7*AB343+sum_7*AB343+IF(ssum_7&gt;0,ssum_7*AB343/lamda_7,0)+slogistic_7*(1/(1+EXP(-s_7*(AB343-t_7))))+alogistic_7*(((1/(1+EXP(-s_7*(AB343-t_7))))-(1/(1+EXP(s_7*t_7))))*(1+EXP(-s_7*t_7))))</f>
        <v>#NAME?</v>
      </c>
      <c r="S343" s="46" t="e">
        <f aca="false">MAX(0,id_8*AC343+sum_8*AC343+IF(ssum_8&gt;0,ssum_8*AC343/lamda_8,0)+slogistic_8*(1/(1+EXP(-s_8*(AC343-t_8))))+alogistic_8*(((1/(1+EXP(-s_8*(AC343-t_8))))-(1/(1+EXP(s_8*t_8))))*(1+EXP(-s_8*t_8))))</f>
        <v>#NAME?</v>
      </c>
      <c r="T343" s="46" t="e">
        <f aca="false">MAX(0,id_9*AD343+sum_9*AD343+IF(ssum_9&gt;0,ssum_9*AD343/lamda_9,0)+slogistic_9*(1/(1+EXP(-s_9*(AD343-t_9))))+alogistic_9*(((1/(1+EXP(-s_9*(AD343-t_9))))-(1/(1+EXP(s_9*t_9))))*(1+EXP(-s_9*t_9))))</f>
        <v>#NAME?</v>
      </c>
      <c r="U343" s="46" t="e">
        <f aca="false">MAX(0,id_10*AE343+sum_10*AE343+IF(ssum_10&gt;0,ssum_10*AE343/lamda_10,0)+slogistic_10*(1/(1+EXP(-s_10*(AE343-t_10))))+alogistic_10*(((1/(1+EXP(-s_10*(AE343-t_10))))-(1/(1+EXP(s_10*t_10))))*(1+EXP(-s_10*t_10))))</f>
        <v>#NAME?</v>
      </c>
      <c r="V343" s="46" t="e">
        <f aca="false">w_1_1*B343+w_2_1*C343+w_3_1*D343+w_4_1*E343+w_5_1*F343+w_6_1*G343+w_7_1*H343+w_8_1*I343+w_9_1*J343+w_10_1*K343</f>
        <v>#NAME?</v>
      </c>
      <c r="W343" s="46" t="e">
        <f aca="false">w_1_2*B343+w_2_2*C343+w_3_2*D343+w_4_2*E343+w_5_2*F343+w_5_2*G343+w_7_2*H343+w_8_2*I343+w_9_2*J343+w_10_2*K343</f>
        <v>#NAME?</v>
      </c>
      <c r="X343" s="46" t="e">
        <f aca="false">w_1_3*B343+w_2_3*C343+matrix!$E$6*D343+matrix!$E$7*E343+matrix!$E$8*F343+matrix!$E$9*G343+matrix!$E$10*H343+matrix!$E$11*I343+matrix!$E$12*J343+matrix!$E$13*K343</f>
        <v>#NAME?</v>
      </c>
      <c r="Y343" s="46" t="e">
        <f aca="false">w_1_4*B343+w_2_4*C343+w_3_4*D343+w_4_4*E343+w_5_4*F343+w_6_4*G343+w_7_4*H343+w_8_4*I343+w_9_4*J343+w_10_4*K343</f>
        <v>#NAME?</v>
      </c>
      <c r="Z343" s="46" t="e">
        <f aca="false">w_1_5*B343+w_2_5*C343+w_3_5*D343+w_4_5*E343+w_5_5*F343+w_6_5*G343+w_7_5*H343+w_8_5*I343+w_9_5*J343+w_10_5*K343</f>
        <v>#NAME?</v>
      </c>
      <c r="AA343" s="46" t="e">
        <f aca="false">w_1_6*B343+w_2_6*C343+w_3_6*D343+w_4_6*E343+w_5_6*F343+w_6_6*G343+w_7_6*H343+w_8_6*I343+w_9_6*J343+w_10_6*K343</f>
        <v>#NAME?</v>
      </c>
      <c r="AB343" s="46" t="e">
        <f aca="false">w_1_7*B343+w_2_7*C343+w_3_7*D343+w_4_7*E343+w_5_7*F343+w_6_7*G343+w_7_7*H343+w_8_7*I343+w_9_7*J343+w_10_7*K343</f>
        <v>#NAME?</v>
      </c>
      <c r="AC343" s="46" t="e">
        <f aca="false">w_1_8*B343+w_2_8*C343+w_3_8*D343+w_4_8*E343+w_5_8*F343+w_6_8*G343+w_7_8*H343+w_8_8*I343+w_9_8*J343+w_10_8*K343</f>
        <v>#NAME?</v>
      </c>
      <c r="AD343" s="46" t="e">
        <f aca="false">w_1_9*B343+w_2_9*C343+w_3_9*D343+w_4_9*E343+w_5_9*F343+w_6_9*G343+w_7_9*H343+w_8_9*I343+w_9_9*J343+w_10_9*K343</f>
        <v>#NAME?</v>
      </c>
      <c r="AE343" s="46" t="e">
        <f aca="false">w_1_10*B343+w_2_10*C343+w_3_10*D343+w_4_10*E343+w_5_10*F343+w_6_10*G343+w_7_10*H343+w_8_10*I343+w_9_10*J343+w_10_10*K343</f>
        <v>#NAME?</v>
      </c>
    </row>
    <row r="344" customFormat="false" ht="15" hidden="false" customHeight="false" outlineLevel="0" collapsed="false">
      <c r="A344" s="0" t="n">
        <f aca="false">A343+$B$1</f>
        <v>339</v>
      </c>
      <c r="B344" s="45" t="e">
        <f aca="false">B343+eta_1*(L343-B343)*Dt</f>
        <v>#NAME?</v>
      </c>
      <c r="C344" s="46" t="e">
        <f aca="false">C343+eta_2*(M343-C343)*Dt</f>
        <v>#NAME?</v>
      </c>
      <c r="D344" s="47" t="e">
        <f aca="false">D343+eta_3*(N343-D343)*Dt</f>
        <v>#NAME?</v>
      </c>
      <c r="E344" s="46" t="e">
        <f aca="false">E343+eta_4*(O343-E343)*Dt</f>
        <v>#NAME?</v>
      </c>
      <c r="F344" s="48" t="e">
        <f aca="false">F343+eta_5*(P343-F343)*Dt</f>
        <v>#NAME?</v>
      </c>
      <c r="G344" s="49" t="e">
        <f aca="false">G343+eta_6*(Q343-G343)*Dt</f>
        <v>#NAME?</v>
      </c>
      <c r="H344" s="50" t="e">
        <f aca="false">H343+eta_7*(R343-H343)*Dt</f>
        <v>#NAME?</v>
      </c>
      <c r="I344" s="51" t="e">
        <f aca="false">I343+eta_8*(S343-I343)*Dt</f>
        <v>#NAME?</v>
      </c>
      <c r="J344" s="52" t="e">
        <f aca="false">J343+eta_9*(T343-J343)*Dt</f>
        <v>#NAME?</v>
      </c>
      <c r="K344" s="53" t="e">
        <f aca="false">K343+eta_10*(U343-K343)*Dt</f>
        <v>#NAME?</v>
      </c>
      <c r="L344" s="46" t="e">
        <f aca="false">MAX(0,id_1*V344+sum_1*V344+IF(ssum_1&gt;0,ssum_1*V344/lamda_1,0)+slogistic_1*(1/(1+EXP(-s_1*(V344-t_1))))+alogistic_1*(((1/(1+EXP(-s_1*(V344-t_1))))-(1/(1+EXP(s_1*t_1))))*(1+EXP(-s_1*t_1))))</f>
        <v>#NAME?</v>
      </c>
      <c r="M344" s="46" t="e">
        <f aca="false">MAX(0,id_2*W344+sum_2*W344+IF(ssum_2&gt;0,ssum_2*W344/lamda_2,0)+slogistic_2*(1/(1+EXP(-s_2*(W344-t_2))))+alogistic_2*(((1/(1+EXP(-s_2*(W344-t_2))))-(1/(1+EXP(s_2*t_2))))*(1+EXP(-s_2*t_2))))</f>
        <v>#NAME?</v>
      </c>
      <c r="N344" s="46" t="e">
        <f aca="false">MAX(0,id_3*X344+sum_3*X344+IF(ssum_3&gt;0,ssum_3*X344/lamda_3,0)+slogistic_3*(1/(1+EXP(-s_3*(X344-t_3))))+alogistic_3*(((1/(1+EXP(-s_3*(X344-t_3))))-(1/(1+EXP(s_3*t_3))))*(1+EXP(-s_3*t_3))))</f>
        <v>#NAME?</v>
      </c>
      <c r="O344" s="46" t="e">
        <f aca="false">MAX(0,id_4*Y344+sum_4*Y344+IF(ssum_4&gt;0,ssum_4*Y344/lamda_4,0)+slogistic_4*(1/(1+EXP(-s_4*(Y344-t_4))))+alogistic_4*(((1/(1+EXP(-s_4*(Y344-t_4))))-(1/(1+EXP(s_4*t_4))))*(1+EXP(-s_4*t_4))))</f>
        <v>#NAME?</v>
      </c>
      <c r="P344" s="46" t="e">
        <f aca="false">MAX(0,id_5*Z344+sum_5*Z344+IF(ssum_5&gt;0,ssum_5*Z344/lamda_5,0)+slogistic_5*(1/(1+EXP(-s_5*(Z344-t_5))))+alogistic_5*(((1/(1+EXP(-s_5*(Z344-t_5))))-(1/(1+EXP(s_5*t_5))))*(1+EXP(-s_5*t_5))))</f>
        <v>#NAME?</v>
      </c>
      <c r="Q344" s="46" t="e">
        <f aca="false">MAX(0,id_6*AA344+sum_6*AA344+IF(ssum_6&gt;0,ssum_6*AA344/lamda_6,0)+slogistic_6*(1/(1+EXP(-s_6*(AA344-t_6))))+alogistic_6*(((1/(1+EXP(-s_6*(AA344-t_6))))-(1/(1+EXP(s_6*t_6))))*(1+EXP(-s_6*t_6))))</f>
        <v>#NAME?</v>
      </c>
      <c r="R344" s="46" t="e">
        <f aca="false">MAX(0,id_7*AB344+sum_7*AB344+IF(ssum_7&gt;0,ssum_7*AB344/lamda_7,0)+slogistic_7*(1/(1+EXP(-s_7*(AB344-t_7))))+alogistic_7*(((1/(1+EXP(-s_7*(AB344-t_7))))-(1/(1+EXP(s_7*t_7))))*(1+EXP(-s_7*t_7))))</f>
        <v>#NAME?</v>
      </c>
      <c r="S344" s="46" t="e">
        <f aca="false">MAX(0,id_8*AC344+sum_8*AC344+IF(ssum_8&gt;0,ssum_8*AC344/lamda_8,0)+slogistic_8*(1/(1+EXP(-s_8*(AC344-t_8))))+alogistic_8*(((1/(1+EXP(-s_8*(AC344-t_8))))-(1/(1+EXP(s_8*t_8))))*(1+EXP(-s_8*t_8))))</f>
        <v>#NAME?</v>
      </c>
      <c r="T344" s="46" t="e">
        <f aca="false">MAX(0,id_9*AD344+sum_9*AD344+IF(ssum_9&gt;0,ssum_9*AD344/lamda_9,0)+slogistic_9*(1/(1+EXP(-s_9*(AD344-t_9))))+alogistic_9*(((1/(1+EXP(-s_9*(AD344-t_9))))-(1/(1+EXP(s_9*t_9))))*(1+EXP(-s_9*t_9))))</f>
        <v>#NAME?</v>
      </c>
      <c r="U344" s="46" t="e">
        <f aca="false">MAX(0,id_10*AE344+sum_10*AE344+IF(ssum_10&gt;0,ssum_10*AE344/lamda_10,0)+slogistic_10*(1/(1+EXP(-s_10*(AE344-t_10))))+alogistic_10*(((1/(1+EXP(-s_10*(AE344-t_10))))-(1/(1+EXP(s_10*t_10))))*(1+EXP(-s_10*t_10))))</f>
        <v>#NAME?</v>
      </c>
      <c r="V344" s="46" t="e">
        <f aca="false">w_1_1*B344+w_2_1*C344+w_3_1*D344+w_4_1*E344+w_5_1*F344+w_6_1*G344+w_7_1*H344+w_8_1*I344+w_9_1*J344+w_10_1*K344</f>
        <v>#NAME?</v>
      </c>
      <c r="W344" s="46" t="e">
        <f aca="false">w_1_2*B344+w_2_2*C344+w_3_2*D344+w_4_2*E344+w_5_2*F344+w_5_2*G344+w_7_2*H344+w_8_2*I344+w_9_2*J344+w_10_2*K344</f>
        <v>#NAME?</v>
      </c>
      <c r="X344" s="46" t="e">
        <f aca="false">w_1_3*B344+w_2_3*C344+matrix!$E$6*D344+matrix!$E$7*E344+matrix!$E$8*F344+matrix!$E$9*G344+matrix!$E$10*H344+matrix!$E$11*I344+matrix!$E$12*J344+matrix!$E$13*K344</f>
        <v>#NAME?</v>
      </c>
      <c r="Y344" s="46" t="e">
        <f aca="false">w_1_4*B344+w_2_4*C344+w_3_4*D344+w_4_4*E344+w_5_4*F344+w_6_4*G344+w_7_4*H344+w_8_4*I344+w_9_4*J344+w_10_4*K344</f>
        <v>#NAME?</v>
      </c>
      <c r="Z344" s="46" t="e">
        <f aca="false">w_1_5*B344+w_2_5*C344+w_3_5*D344+w_4_5*E344+w_5_5*F344+w_6_5*G344+w_7_5*H344+w_8_5*I344+w_9_5*J344+w_10_5*K344</f>
        <v>#NAME?</v>
      </c>
      <c r="AA344" s="46" t="e">
        <f aca="false">w_1_6*B344+w_2_6*C344+w_3_6*D344+w_4_6*E344+w_5_6*F344+w_6_6*G344+w_7_6*H344+w_8_6*I344+w_9_6*J344+w_10_6*K344</f>
        <v>#NAME?</v>
      </c>
      <c r="AB344" s="46" t="e">
        <f aca="false">w_1_7*B344+w_2_7*C344+w_3_7*D344+w_4_7*E344+w_5_7*F344+w_6_7*G344+w_7_7*H344+w_8_7*I344+w_9_7*J344+w_10_7*K344</f>
        <v>#NAME?</v>
      </c>
      <c r="AC344" s="46" t="e">
        <f aca="false">w_1_8*B344+w_2_8*C344+w_3_8*D344+w_4_8*E344+w_5_8*F344+w_6_8*G344+w_7_8*H344+w_8_8*I344+w_9_8*J344+w_10_8*K344</f>
        <v>#NAME?</v>
      </c>
      <c r="AD344" s="46" t="e">
        <f aca="false">w_1_9*B344+w_2_9*C344+w_3_9*D344+w_4_9*E344+w_5_9*F344+w_6_9*G344+w_7_9*H344+w_8_9*I344+w_9_9*J344+w_10_9*K344</f>
        <v>#NAME?</v>
      </c>
      <c r="AE344" s="46" t="e">
        <f aca="false">w_1_10*B344+w_2_10*C344+w_3_10*D344+w_4_10*E344+w_5_10*F344+w_6_10*G344+w_7_10*H344+w_8_10*I344+w_9_10*J344+w_10_10*K344</f>
        <v>#NAME?</v>
      </c>
    </row>
    <row r="345" customFormat="false" ht="15" hidden="false" customHeight="false" outlineLevel="0" collapsed="false">
      <c r="A345" s="0" t="n">
        <f aca="false">A344+$B$1</f>
        <v>340</v>
      </c>
      <c r="B345" s="45" t="e">
        <f aca="false">B344+eta_1*(L344-B344)*Dt</f>
        <v>#NAME?</v>
      </c>
      <c r="C345" s="46" t="e">
        <f aca="false">C344+eta_2*(M344-C344)*Dt</f>
        <v>#NAME?</v>
      </c>
      <c r="D345" s="47" t="e">
        <f aca="false">D344+eta_3*(N344-D344)*Dt</f>
        <v>#NAME?</v>
      </c>
      <c r="E345" s="46" t="e">
        <f aca="false">E344+eta_4*(O344-E344)*Dt</f>
        <v>#NAME?</v>
      </c>
      <c r="F345" s="48" t="e">
        <f aca="false">F344+eta_5*(P344-F344)*Dt</f>
        <v>#NAME?</v>
      </c>
      <c r="G345" s="49" t="e">
        <f aca="false">G344+eta_6*(Q344-G344)*Dt</f>
        <v>#NAME?</v>
      </c>
      <c r="H345" s="50" t="e">
        <f aca="false">H344+eta_7*(R344-H344)*Dt</f>
        <v>#NAME?</v>
      </c>
      <c r="I345" s="51" t="e">
        <f aca="false">I344+eta_8*(S344-I344)*Dt</f>
        <v>#NAME?</v>
      </c>
      <c r="J345" s="52" t="e">
        <f aca="false">J344+eta_9*(T344-J344)*Dt</f>
        <v>#NAME?</v>
      </c>
      <c r="K345" s="53" t="e">
        <f aca="false">K344+eta_10*(U344-K344)*Dt</f>
        <v>#NAME?</v>
      </c>
      <c r="L345" s="46" t="e">
        <f aca="false">MAX(0,id_1*V345+sum_1*V345+IF(ssum_1&gt;0,ssum_1*V345/lamda_1,0)+slogistic_1*(1/(1+EXP(-s_1*(V345-t_1))))+alogistic_1*(((1/(1+EXP(-s_1*(V345-t_1))))-(1/(1+EXP(s_1*t_1))))*(1+EXP(-s_1*t_1))))</f>
        <v>#NAME?</v>
      </c>
      <c r="M345" s="46" t="e">
        <f aca="false">MAX(0,id_2*W345+sum_2*W345+IF(ssum_2&gt;0,ssum_2*W345/lamda_2,0)+slogistic_2*(1/(1+EXP(-s_2*(W345-t_2))))+alogistic_2*(((1/(1+EXP(-s_2*(W345-t_2))))-(1/(1+EXP(s_2*t_2))))*(1+EXP(-s_2*t_2))))</f>
        <v>#NAME?</v>
      </c>
      <c r="N345" s="46" t="e">
        <f aca="false">MAX(0,id_3*X345+sum_3*X345+IF(ssum_3&gt;0,ssum_3*X345/lamda_3,0)+slogistic_3*(1/(1+EXP(-s_3*(X345-t_3))))+alogistic_3*(((1/(1+EXP(-s_3*(X345-t_3))))-(1/(1+EXP(s_3*t_3))))*(1+EXP(-s_3*t_3))))</f>
        <v>#NAME?</v>
      </c>
      <c r="O345" s="46" t="e">
        <f aca="false">MAX(0,id_4*Y345+sum_4*Y345+IF(ssum_4&gt;0,ssum_4*Y345/lamda_4,0)+slogistic_4*(1/(1+EXP(-s_4*(Y345-t_4))))+alogistic_4*(((1/(1+EXP(-s_4*(Y345-t_4))))-(1/(1+EXP(s_4*t_4))))*(1+EXP(-s_4*t_4))))</f>
        <v>#NAME?</v>
      </c>
      <c r="P345" s="46" t="e">
        <f aca="false">MAX(0,id_5*Z345+sum_5*Z345+IF(ssum_5&gt;0,ssum_5*Z345/lamda_5,0)+slogistic_5*(1/(1+EXP(-s_5*(Z345-t_5))))+alogistic_5*(((1/(1+EXP(-s_5*(Z345-t_5))))-(1/(1+EXP(s_5*t_5))))*(1+EXP(-s_5*t_5))))</f>
        <v>#NAME?</v>
      </c>
      <c r="Q345" s="46" t="e">
        <f aca="false">MAX(0,id_6*AA345+sum_6*AA345+IF(ssum_6&gt;0,ssum_6*AA345/lamda_6,0)+slogistic_6*(1/(1+EXP(-s_6*(AA345-t_6))))+alogistic_6*(((1/(1+EXP(-s_6*(AA345-t_6))))-(1/(1+EXP(s_6*t_6))))*(1+EXP(-s_6*t_6))))</f>
        <v>#NAME?</v>
      </c>
      <c r="R345" s="46" t="e">
        <f aca="false">MAX(0,id_7*AB345+sum_7*AB345+IF(ssum_7&gt;0,ssum_7*AB345/lamda_7,0)+slogistic_7*(1/(1+EXP(-s_7*(AB345-t_7))))+alogistic_7*(((1/(1+EXP(-s_7*(AB345-t_7))))-(1/(1+EXP(s_7*t_7))))*(1+EXP(-s_7*t_7))))</f>
        <v>#NAME?</v>
      </c>
      <c r="S345" s="46" t="e">
        <f aca="false">MAX(0,id_8*AC345+sum_8*AC345+IF(ssum_8&gt;0,ssum_8*AC345/lamda_8,0)+slogistic_8*(1/(1+EXP(-s_8*(AC345-t_8))))+alogistic_8*(((1/(1+EXP(-s_8*(AC345-t_8))))-(1/(1+EXP(s_8*t_8))))*(1+EXP(-s_8*t_8))))</f>
        <v>#NAME?</v>
      </c>
      <c r="T345" s="46" t="e">
        <f aca="false">MAX(0,id_9*AD345+sum_9*AD345+IF(ssum_9&gt;0,ssum_9*AD345/lamda_9,0)+slogistic_9*(1/(1+EXP(-s_9*(AD345-t_9))))+alogistic_9*(((1/(1+EXP(-s_9*(AD345-t_9))))-(1/(1+EXP(s_9*t_9))))*(1+EXP(-s_9*t_9))))</f>
        <v>#NAME?</v>
      </c>
      <c r="U345" s="46" t="e">
        <f aca="false">MAX(0,id_10*AE345+sum_10*AE345+IF(ssum_10&gt;0,ssum_10*AE345/lamda_10,0)+slogistic_10*(1/(1+EXP(-s_10*(AE345-t_10))))+alogistic_10*(((1/(1+EXP(-s_10*(AE345-t_10))))-(1/(1+EXP(s_10*t_10))))*(1+EXP(-s_10*t_10))))</f>
        <v>#NAME?</v>
      </c>
      <c r="V345" s="46" t="e">
        <f aca="false">w_1_1*B345+w_2_1*C345+w_3_1*D345+w_4_1*E345+w_5_1*F345+w_6_1*G345+w_7_1*H345+w_8_1*I345+w_9_1*J345+w_10_1*K345</f>
        <v>#NAME?</v>
      </c>
      <c r="W345" s="46" t="e">
        <f aca="false">w_1_2*B345+w_2_2*C345+w_3_2*D345+w_4_2*E345+w_5_2*F345+w_5_2*G345+w_7_2*H345+w_8_2*I345+w_9_2*J345+w_10_2*K345</f>
        <v>#NAME?</v>
      </c>
      <c r="X345" s="46" t="e">
        <f aca="false">w_1_3*B345+w_2_3*C345+matrix!$E$6*D345+matrix!$E$7*E345+matrix!$E$8*F345+matrix!$E$9*G345+matrix!$E$10*H345+matrix!$E$11*I345+matrix!$E$12*J345+matrix!$E$13*K345</f>
        <v>#NAME?</v>
      </c>
      <c r="Y345" s="46" t="e">
        <f aca="false">w_1_4*B345+w_2_4*C345+w_3_4*D345+w_4_4*E345+w_5_4*F345+w_6_4*G345+w_7_4*H345+w_8_4*I345+w_9_4*J345+w_10_4*K345</f>
        <v>#NAME?</v>
      </c>
      <c r="Z345" s="46" t="e">
        <f aca="false">w_1_5*B345+w_2_5*C345+w_3_5*D345+w_4_5*E345+w_5_5*F345+w_6_5*G345+w_7_5*H345+w_8_5*I345+w_9_5*J345+w_10_5*K345</f>
        <v>#NAME?</v>
      </c>
      <c r="AA345" s="46" t="e">
        <f aca="false">w_1_6*B345+w_2_6*C345+w_3_6*D345+w_4_6*E345+w_5_6*F345+w_6_6*G345+w_7_6*H345+w_8_6*I345+w_9_6*J345+w_10_6*K345</f>
        <v>#NAME?</v>
      </c>
      <c r="AB345" s="46" t="e">
        <f aca="false">w_1_7*B345+w_2_7*C345+w_3_7*D345+w_4_7*E345+w_5_7*F345+w_6_7*G345+w_7_7*H345+w_8_7*I345+w_9_7*J345+w_10_7*K345</f>
        <v>#NAME?</v>
      </c>
      <c r="AC345" s="46" t="e">
        <f aca="false">w_1_8*B345+w_2_8*C345+w_3_8*D345+w_4_8*E345+w_5_8*F345+w_6_8*G345+w_7_8*H345+w_8_8*I345+w_9_8*J345+w_10_8*K345</f>
        <v>#NAME?</v>
      </c>
      <c r="AD345" s="46" t="e">
        <f aca="false">w_1_9*B345+w_2_9*C345+w_3_9*D345+w_4_9*E345+w_5_9*F345+w_6_9*G345+w_7_9*H345+w_8_9*I345+w_9_9*J345+w_10_9*K345</f>
        <v>#NAME?</v>
      </c>
      <c r="AE345" s="46" t="e">
        <f aca="false">w_1_10*B345+w_2_10*C345+w_3_10*D345+w_4_10*E345+w_5_10*F345+w_6_10*G345+w_7_10*H345+w_8_10*I345+w_9_10*J345+w_10_10*K345</f>
        <v>#NAME?</v>
      </c>
    </row>
    <row r="346" customFormat="false" ht="15" hidden="false" customHeight="false" outlineLevel="0" collapsed="false">
      <c r="A346" s="0" t="n">
        <f aca="false">A345+$B$1</f>
        <v>341</v>
      </c>
      <c r="B346" s="45" t="e">
        <f aca="false">B345+eta_1*(L345-B345)*Dt</f>
        <v>#NAME?</v>
      </c>
      <c r="C346" s="46" t="e">
        <f aca="false">C345+eta_2*(M345-C345)*Dt</f>
        <v>#NAME?</v>
      </c>
      <c r="D346" s="47" t="e">
        <f aca="false">D345+eta_3*(N345-D345)*Dt</f>
        <v>#NAME?</v>
      </c>
      <c r="E346" s="46" t="e">
        <f aca="false">E345+eta_4*(O345-E345)*Dt</f>
        <v>#NAME?</v>
      </c>
      <c r="F346" s="48" t="e">
        <f aca="false">F345+eta_5*(P345-F345)*Dt</f>
        <v>#NAME?</v>
      </c>
      <c r="G346" s="49" t="e">
        <f aca="false">G345+eta_6*(Q345-G345)*Dt</f>
        <v>#NAME?</v>
      </c>
      <c r="H346" s="50" t="e">
        <f aca="false">H345+eta_7*(R345-H345)*Dt</f>
        <v>#NAME?</v>
      </c>
      <c r="I346" s="51" t="e">
        <f aca="false">I345+eta_8*(S345-I345)*Dt</f>
        <v>#NAME?</v>
      </c>
      <c r="J346" s="52" t="e">
        <f aca="false">J345+eta_9*(T345-J345)*Dt</f>
        <v>#NAME?</v>
      </c>
      <c r="K346" s="53" t="e">
        <f aca="false">K345+eta_10*(U345-K345)*Dt</f>
        <v>#NAME?</v>
      </c>
      <c r="L346" s="46" t="e">
        <f aca="false">MAX(0,id_1*V346+sum_1*V346+IF(ssum_1&gt;0,ssum_1*V346/lamda_1,0)+slogistic_1*(1/(1+EXP(-s_1*(V346-t_1))))+alogistic_1*(((1/(1+EXP(-s_1*(V346-t_1))))-(1/(1+EXP(s_1*t_1))))*(1+EXP(-s_1*t_1))))</f>
        <v>#NAME?</v>
      </c>
      <c r="M346" s="46" t="e">
        <f aca="false">MAX(0,id_2*W346+sum_2*W346+IF(ssum_2&gt;0,ssum_2*W346/lamda_2,0)+slogistic_2*(1/(1+EXP(-s_2*(W346-t_2))))+alogistic_2*(((1/(1+EXP(-s_2*(W346-t_2))))-(1/(1+EXP(s_2*t_2))))*(1+EXP(-s_2*t_2))))</f>
        <v>#NAME?</v>
      </c>
      <c r="N346" s="46" t="e">
        <f aca="false">MAX(0,id_3*X346+sum_3*X346+IF(ssum_3&gt;0,ssum_3*X346/lamda_3,0)+slogistic_3*(1/(1+EXP(-s_3*(X346-t_3))))+alogistic_3*(((1/(1+EXP(-s_3*(X346-t_3))))-(1/(1+EXP(s_3*t_3))))*(1+EXP(-s_3*t_3))))</f>
        <v>#NAME?</v>
      </c>
      <c r="O346" s="46" t="e">
        <f aca="false">MAX(0,id_4*Y346+sum_4*Y346+IF(ssum_4&gt;0,ssum_4*Y346/lamda_4,0)+slogistic_4*(1/(1+EXP(-s_4*(Y346-t_4))))+alogistic_4*(((1/(1+EXP(-s_4*(Y346-t_4))))-(1/(1+EXP(s_4*t_4))))*(1+EXP(-s_4*t_4))))</f>
        <v>#NAME?</v>
      </c>
      <c r="P346" s="46" t="e">
        <f aca="false">MAX(0,id_5*Z346+sum_5*Z346+IF(ssum_5&gt;0,ssum_5*Z346/lamda_5,0)+slogistic_5*(1/(1+EXP(-s_5*(Z346-t_5))))+alogistic_5*(((1/(1+EXP(-s_5*(Z346-t_5))))-(1/(1+EXP(s_5*t_5))))*(1+EXP(-s_5*t_5))))</f>
        <v>#NAME?</v>
      </c>
      <c r="Q346" s="46" t="e">
        <f aca="false">MAX(0,id_6*AA346+sum_6*AA346+IF(ssum_6&gt;0,ssum_6*AA346/lamda_6,0)+slogistic_6*(1/(1+EXP(-s_6*(AA346-t_6))))+alogistic_6*(((1/(1+EXP(-s_6*(AA346-t_6))))-(1/(1+EXP(s_6*t_6))))*(1+EXP(-s_6*t_6))))</f>
        <v>#NAME?</v>
      </c>
      <c r="R346" s="46" t="e">
        <f aca="false">MAX(0,id_7*AB346+sum_7*AB346+IF(ssum_7&gt;0,ssum_7*AB346/lamda_7,0)+slogistic_7*(1/(1+EXP(-s_7*(AB346-t_7))))+alogistic_7*(((1/(1+EXP(-s_7*(AB346-t_7))))-(1/(1+EXP(s_7*t_7))))*(1+EXP(-s_7*t_7))))</f>
        <v>#NAME?</v>
      </c>
      <c r="S346" s="46" t="e">
        <f aca="false">MAX(0,id_8*AC346+sum_8*AC346+IF(ssum_8&gt;0,ssum_8*AC346/lamda_8,0)+slogistic_8*(1/(1+EXP(-s_8*(AC346-t_8))))+alogistic_8*(((1/(1+EXP(-s_8*(AC346-t_8))))-(1/(1+EXP(s_8*t_8))))*(1+EXP(-s_8*t_8))))</f>
        <v>#NAME?</v>
      </c>
      <c r="T346" s="46" t="e">
        <f aca="false">MAX(0,id_9*AD346+sum_9*AD346+IF(ssum_9&gt;0,ssum_9*AD346/lamda_9,0)+slogistic_9*(1/(1+EXP(-s_9*(AD346-t_9))))+alogistic_9*(((1/(1+EXP(-s_9*(AD346-t_9))))-(1/(1+EXP(s_9*t_9))))*(1+EXP(-s_9*t_9))))</f>
        <v>#NAME?</v>
      </c>
      <c r="U346" s="46" t="e">
        <f aca="false">MAX(0,id_10*AE346+sum_10*AE346+IF(ssum_10&gt;0,ssum_10*AE346/lamda_10,0)+slogistic_10*(1/(1+EXP(-s_10*(AE346-t_10))))+alogistic_10*(((1/(1+EXP(-s_10*(AE346-t_10))))-(1/(1+EXP(s_10*t_10))))*(1+EXP(-s_10*t_10))))</f>
        <v>#NAME?</v>
      </c>
      <c r="V346" s="46" t="e">
        <f aca="false">w_1_1*B346+w_2_1*C346+w_3_1*D346+w_4_1*E346+w_5_1*F346+w_6_1*G346+w_7_1*H346+w_8_1*I346+w_9_1*J346+w_10_1*K346</f>
        <v>#NAME?</v>
      </c>
      <c r="W346" s="46" t="e">
        <f aca="false">w_1_2*B346+w_2_2*C346+w_3_2*D346+w_4_2*E346+w_5_2*F346+w_5_2*G346+w_7_2*H346+w_8_2*I346+w_9_2*J346+w_10_2*K346</f>
        <v>#NAME?</v>
      </c>
      <c r="X346" s="46" t="e">
        <f aca="false">w_1_3*B346+w_2_3*C346+matrix!$E$6*D346+matrix!$E$7*E346+matrix!$E$8*F346+matrix!$E$9*G346+matrix!$E$10*H346+matrix!$E$11*I346+matrix!$E$12*J346+matrix!$E$13*K346</f>
        <v>#NAME?</v>
      </c>
      <c r="Y346" s="46" t="e">
        <f aca="false">w_1_4*B346+w_2_4*C346+w_3_4*D346+w_4_4*E346+w_5_4*F346+w_6_4*G346+w_7_4*H346+w_8_4*I346+w_9_4*J346+w_10_4*K346</f>
        <v>#NAME?</v>
      </c>
      <c r="Z346" s="46" t="e">
        <f aca="false">w_1_5*B346+w_2_5*C346+w_3_5*D346+w_4_5*E346+w_5_5*F346+w_6_5*G346+w_7_5*H346+w_8_5*I346+w_9_5*J346+w_10_5*K346</f>
        <v>#NAME?</v>
      </c>
      <c r="AA346" s="46" t="e">
        <f aca="false">w_1_6*B346+w_2_6*C346+w_3_6*D346+w_4_6*E346+w_5_6*F346+w_6_6*G346+w_7_6*H346+w_8_6*I346+w_9_6*J346+w_10_6*K346</f>
        <v>#NAME?</v>
      </c>
      <c r="AB346" s="46" t="e">
        <f aca="false">w_1_7*B346+w_2_7*C346+w_3_7*D346+w_4_7*E346+w_5_7*F346+w_6_7*G346+w_7_7*H346+w_8_7*I346+w_9_7*J346+w_10_7*K346</f>
        <v>#NAME?</v>
      </c>
      <c r="AC346" s="46" t="e">
        <f aca="false">w_1_8*B346+w_2_8*C346+w_3_8*D346+w_4_8*E346+w_5_8*F346+w_6_8*G346+w_7_8*H346+w_8_8*I346+w_9_8*J346+w_10_8*K346</f>
        <v>#NAME?</v>
      </c>
      <c r="AD346" s="46" t="e">
        <f aca="false">w_1_9*B346+w_2_9*C346+w_3_9*D346+w_4_9*E346+w_5_9*F346+w_6_9*G346+w_7_9*H346+w_8_9*I346+w_9_9*J346+w_10_9*K346</f>
        <v>#NAME?</v>
      </c>
      <c r="AE346" s="46" t="e">
        <f aca="false">w_1_10*B346+w_2_10*C346+w_3_10*D346+w_4_10*E346+w_5_10*F346+w_6_10*G346+w_7_10*H346+w_8_10*I346+w_9_10*J346+w_10_10*K346</f>
        <v>#NAME?</v>
      </c>
    </row>
    <row r="347" customFormat="false" ht="15" hidden="false" customHeight="false" outlineLevel="0" collapsed="false">
      <c r="A347" s="0" t="n">
        <f aca="false">A346+$B$1</f>
        <v>342</v>
      </c>
      <c r="B347" s="45" t="e">
        <f aca="false">B346+eta_1*(L346-B346)*Dt</f>
        <v>#NAME?</v>
      </c>
      <c r="C347" s="46" t="e">
        <f aca="false">C346+eta_2*(M346-C346)*Dt</f>
        <v>#NAME?</v>
      </c>
      <c r="D347" s="47" t="e">
        <f aca="false">D346+eta_3*(N346-D346)*Dt</f>
        <v>#NAME?</v>
      </c>
      <c r="E347" s="46" t="e">
        <f aca="false">E346+eta_4*(O346-E346)*Dt</f>
        <v>#NAME?</v>
      </c>
      <c r="F347" s="48" t="e">
        <f aca="false">F346+eta_5*(P346-F346)*Dt</f>
        <v>#NAME?</v>
      </c>
      <c r="G347" s="49" t="e">
        <f aca="false">G346+eta_6*(Q346-G346)*Dt</f>
        <v>#NAME?</v>
      </c>
      <c r="H347" s="50" t="e">
        <f aca="false">H346+eta_7*(R346-H346)*Dt</f>
        <v>#NAME?</v>
      </c>
      <c r="I347" s="51" t="e">
        <f aca="false">I346+eta_8*(S346-I346)*Dt</f>
        <v>#NAME?</v>
      </c>
      <c r="J347" s="52" t="e">
        <f aca="false">J346+eta_9*(T346-J346)*Dt</f>
        <v>#NAME?</v>
      </c>
      <c r="K347" s="53" t="e">
        <f aca="false">K346+eta_10*(U346-K346)*Dt</f>
        <v>#NAME?</v>
      </c>
      <c r="L347" s="46" t="e">
        <f aca="false">MAX(0,id_1*V347+sum_1*V347+IF(ssum_1&gt;0,ssum_1*V347/lamda_1,0)+slogistic_1*(1/(1+EXP(-s_1*(V347-t_1))))+alogistic_1*(((1/(1+EXP(-s_1*(V347-t_1))))-(1/(1+EXP(s_1*t_1))))*(1+EXP(-s_1*t_1))))</f>
        <v>#NAME?</v>
      </c>
      <c r="M347" s="46" t="e">
        <f aca="false">MAX(0,id_2*W347+sum_2*W347+IF(ssum_2&gt;0,ssum_2*W347/lamda_2,0)+slogistic_2*(1/(1+EXP(-s_2*(W347-t_2))))+alogistic_2*(((1/(1+EXP(-s_2*(W347-t_2))))-(1/(1+EXP(s_2*t_2))))*(1+EXP(-s_2*t_2))))</f>
        <v>#NAME?</v>
      </c>
      <c r="N347" s="46" t="e">
        <f aca="false">MAX(0,id_3*X347+sum_3*X347+IF(ssum_3&gt;0,ssum_3*X347/lamda_3,0)+slogistic_3*(1/(1+EXP(-s_3*(X347-t_3))))+alogistic_3*(((1/(1+EXP(-s_3*(X347-t_3))))-(1/(1+EXP(s_3*t_3))))*(1+EXP(-s_3*t_3))))</f>
        <v>#NAME?</v>
      </c>
      <c r="O347" s="46" t="e">
        <f aca="false">MAX(0,id_4*Y347+sum_4*Y347+IF(ssum_4&gt;0,ssum_4*Y347/lamda_4,0)+slogistic_4*(1/(1+EXP(-s_4*(Y347-t_4))))+alogistic_4*(((1/(1+EXP(-s_4*(Y347-t_4))))-(1/(1+EXP(s_4*t_4))))*(1+EXP(-s_4*t_4))))</f>
        <v>#NAME?</v>
      </c>
      <c r="P347" s="46" t="e">
        <f aca="false">MAX(0,id_5*Z347+sum_5*Z347+IF(ssum_5&gt;0,ssum_5*Z347/lamda_5,0)+slogistic_5*(1/(1+EXP(-s_5*(Z347-t_5))))+alogistic_5*(((1/(1+EXP(-s_5*(Z347-t_5))))-(1/(1+EXP(s_5*t_5))))*(1+EXP(-s_5*t_5))))</f>
        <v>#NAME?</v>
      </c>
      <c r="Q347" s="46" t="e">
        <f aca="false">MAX(0,id_6*AA347+sum_6*AA347+IF(ssum_6&gt;0,ssum_6*AA347/lamda_6,0)+slogistic_6*(1/(1+EXP(-s_6*(AA347-t_6))))+alogistic_6*(((1/(1+EXP(-s_6*(AA347-t_6))))-(1/(1+EXP(s_6*t_6))))*(1+EXP(-s_6*t_6))))</f>
        <v>#NAME?</v>
      </c>
      <c r="R347" s="46" t="e">
        <f aca="false">MAX(0,id_7*AB347+sum_7*AB347+IF(ssum_7&gt;0,ssum_7*AB347/lamda_7,0)+slogistic_7*(1/(1+EXP(-s_7*(AB347-t_7))))+alogistic_7*(((1/(1+EXP(-s_7*(AB347-t_7))))-(1/(1+EXP(s_7*t_7))))*(1+EXP(-s_7*t_7))))</f>
        <v>#NAME?</v>
      </c>
      <c r="S347" s="46" t="e">
        <f aca="false">MAX(0,id_8*AC347+sum_8*AC347+IF(ssum_8&gt;0,ssum_8*AC347/lamda_8,0)+slogistic_8*(1/(1+EXP(-s_8*(AC347-t_8))))+alogistic_8*(((1/(1+EXP(-s_8*(AC347-t_8))))-(1/(1+EXP(s_8*t_8))))*(1+EXP(-s_8*t_8))))</f>
        <v>#NAME?</v>
      </c>
      <c r="T347" s="46" t="e">
        <f aca="false">MAX(0,id_9*AD347+sum_9*AD347+IF(ssum_9&gt;0,ssum_9*AD347/lamda_9,0)+slogistic_9*(1/(1+EXP(-s_9*(AD347-t_9))))+alogistic_9*(((1/(1+EXP(-s_9*(AD347-t_9))))-(1/(1+EXP(s_9*t_9))))*(1+EXP(-s_9*t_9))))</f>
        <v>#NAME?</v>
      </c>
      <c r="U347" s="46" t="e">
        <f aca="false">MAX(0,id_10*AE347+sum_10*AE347+IF(ssum_10&gt;0,ssum_10*AE347/lamda_10,0)+slogistic_10*(1/(1+EXP(-s_10*(AE347-t_10))))+alogistic_10*(((1/(1+EXP(-s_10*(AE347-t_10))))-(1/(1+EXP(s_10*t_10))))*(1+EXP(-s_10*t_10))))</f>
        <v>#NAME?</v>
      </c>
      <c r="V347" s="46" t="e">
        <f aca="false">w_1_1*B347+w_2_1*C347+w_3_1*D347+w_4_1*E347+w_5_1*F347+w_6_1*G347+w_7_1*H347+w_8_1*I347+w_9_1*J347+w_10_1*K347</f>
        <v>#NAME?</v>
      </c>
      <c r="W347" s="46" t="e">
        <f aca="false">w_1_2*B347+w_2_2*C347+w_3_2*D347+w_4_2*E347+w_5_2*F347+w_5_2*G347+w_7_2*H347+w_8_2*I347+w_9_2*J347+w_10_2*K347</f>
        <v>#NAME?</v>
      </c>
      <c r="X347" s="46" t="e">
        <f aca="false">w_1_3*B347+w_2_3*C347+matrix!$E$6*D347+matrix!$E$7*E347+matrix!$E$8*F347+matrix!$E$9*G347+matrix!$E$10*H347+matrix!$E$11*I347+matrix!$E$12*J347+matrix!$E$13*K347</f>
        <v>#NAME?</v>
      </c>
      <c r="Y347" s="46" t="e">
        <f aca="false">w_1_4*B347+w_2_4*C347+w_3_4*D347+w_4_4*E347+w_5_4*F347+w_6_4*G347+w_7_4*H347+w_8_4*I347+w_9_4*J347+w_10_4*K347</f>
        <v>#NAME?</v>
      </c>
      <c r="Z347" s="46" t="e">
        <f aca="false">w_1_5*B347+w_2_5*C347+w_3_5*D347+w_4_5*E347+w_5_5*F347+w_6_5*G347+w_7_5*H347+w_8_5*I347+w_9_5*J347+w_10_5*K347</f>
        <v>#NAME?</v>
      </c>
      <c r="AA347" s="46" t="e">
        <f aca="false">w_1_6*B347+w_2_6*C347+w_3_6*D347+w_4_6*E347+w_5_6*F347+w_6_6*G347+w_7_6*H347+w_8_6*I347+w_9_6*J347+w_10_6*K347</f>
        <v>#NAME?</v>
      </c>
      <c r="AB347" s="46" t="e">
        <f aca="false">w_1_7*B347+w_2_7*C347+w_3_7*D347+w_4_7*E347+w_5_7*F347+w_6_7*G347+w_7_7*H347+w_8_7*I347+w_9_7*J347+w_10_7*K347</f>
        <v>#NAME?</v>
      </c>
      <c r="AC347" s="46" t="e">
        <f aca="false">w_1_8*B347+w_2_8*C347+w_3_8*D347+w_4_8*E347+w_5_8*F347+w_6_8*G347+w_7_8*H347+w_8_8*I347+w_9_8*J347+w_10_8*K347</f>
        <v>#NAME?</v>
      </c>
      <c r="AD347" s="46" t="e">
        <f aca="false">w_1_9*B347+w_2_9*C347+w_3_9*D347+w_4_9*E347+w_5_9*F347+w_6_9*G347+w_7_9*H347+w_8_9*I347+w_9_9*J347+w_10_9*K347</f>
        <v>#NAME?</v>
      </c>
      <c r="AE347" s="46" t="e">
        <f aca="false">w_1_10*B347+w_2_10*C347+w_3_10*D347+w_4_10*E347+w_5_10*F347+w_6_10*G347+w_7_10*H347+w_8_10*I347+w_9_10*J347+w_10_10*K347</f>
        <v>#NAME?</v>
      </c>
    </row>
    <row r="348" customFormat="false" ht="15" hidden="false" customHeight="false" outlineLevel="0" collapsed="false">
      <c r="A348" s="0" t="n">
        <f aca="false">A347+$B$1</f>
        <v>343</v>
      </c>
      <c r="B348" s="45" t="e">
        <f aca="false">B347+eta_1*(L347-B347)*Dt</f>
        <v>#NAME?</v>
      </c>
      <c r="C348" s="46" t="e">
        <f aca="false">C347+eta_2*(M347-C347)*Dt</f>
        <v>#NAME?</v>
      </c>
      <c r="D348" s="47" t="e">
        <f aca="false">D347+eta_3*(N347-D347)*Dt</f>
        <v>#NAME?</v>
      </c>
      <c r="E348" s="46" t="e">
        <f aca="false">E347+eta_4*(O347-E347)*Dt</f>
        <v>#NAME?</v>
      </c>
      <c r="F348" s="48" t="e">
        <f aca="false">F347+eta_5*(P347-F347)*Dt</f>
        <v>#NAME?</v>
      </c>
      <c r="G348" s="49" t="e">
        <f aca="false">G347+eta_6*(Q347-G347)*Dt</f>
        <v>#NAME?</v>
      </c>
      <c r="H348" s="50" t="e">
        <f aca="false">H347+eta_7*(R347-H347)*Dt</f>
        <v>#NAME?</v>
      </c>
      <c r="I348" s="51" t="e">
        <f aca="false">I347+eta_8*(S347-I347)*Dt</f>
        <v>#NAME?</v>
      </c>
      <c r="J348" s="52" t="e">
        <f aca="false">J347+eta_9*(T347-J347)*Dt</f>
        <v>#NAME?</v>
      </c>
      <c r="K348" s="53" t="e">
        <f aca="false">K347+eta_10*(U347-K347)*Dt</f>
        <v>#NAME?</v>
      </c>
      <c r="L348" s="46" t="e">
        <f aca="false">MAX(0,id_1*V348+sum_1*V348+IF(ssum_1&gt;0,ssum_1*V348/lamda_1,0)+slogistic_1*(1/(1+EXP(-s_1*(V348-t_1))))+alogistic_1*(((1/(1+EXP(-s_1*(V348-t_1))))-(1/(1+EXP(s_1*t_1))))*(1+EXP(-s_1*t_1))))</f>
        <v>#NAME?</v>
      </c>
      <c r="M348" s="46" t="e">
        <f aca="false">MAX(0,id_2*W348+sum_2*W348+IF(ssum_2&gt;0,ssum_2*W348/lamda_2,0)+slogistic_2*(1/(1+EXP(-s_2*(W348-t_2))))+alogistic_2*(((1/(1+EXP(-s_2*(W348-t_2))))-(1/(1+EXP(s_2*t_2))))*(1+EXP(-s_2*t_2))))</f>
        <v>#NAME?</v>
      </c>
      <c r="N348" s="46" t="e">
        <f aca="false">MAX(0,id_3*X348+sum_3*X348+IF(ssum_3&gt;0,ssum_3*X348/lamda_3,0)+slogistic_3*(1/(1+EXP(-s_3*(X348-t_3))))+alogistic_3*(((1/(1+EXP(-s_3*(X348-t_3))))-(1/(1+EXP(s_3*t_3))))*(1+EXP(-s_3*t_3))))</f>
        <v>#NAME?</v>
      </c>
      <c r="O348" s="46" t="e">
        <f aca="false">MAX(0,id_4*Y348+sum_4*Y348+IF(ssum_4&gt;0,ssum_4*Y348/lamda_4,0)+slogistic_4*(1/(1+EXP(-s_4*(Y348-t_4))))+alogistic_4*(((1/(1+EXP(-s_4*(Y348-t_4))))-(1/(1+EXP(s_4*t_4))))*(1+EXP(-s_4*t_4))))</f>
        <v>#NAME?</v>
      </c>
      <c r="P348" s="46" t="e">
        <f aca="false">MAX(0,id_5*Z348+sum_5*Z348+IF(ssum_5&gt;0,ssum_5*Z348/lamda_5,0)+slogistic_5*(1/(1+EXP(-s_5*(Z348-t_5))))+alogistic_5*(((1/(1+EXP(-s_5*(Z348-t_5))))-(1/(1+EXP(s_5*t_5))))*(1+EXP(-s_5*t_5))))</f>
        <v>#NAME?</v>
      </c>
      <c r="Q348" s="46" t="e">
        <f aca="false">MAX(0,id_6*AA348+sum_6*AA348+IF(ssum_6&gt;0,ssum_6*AA348/lamda_6,0)+slogistic_6*(1/(1+EXP(-s_6*(AA348-t_6))))+alogistic_6*(((1/(1+EXP(-s_6*(AA348-t_6))))-(1/(1+EXP(s_6*t_6))))*(1+EXP(-s_6*t_6))))</f>
        <v>#NAME?</v>
      </c>
      <c r="R348" s="46" t="e">
        <f aca="false">MAX(0,id_7*AB348+sum_7*AB348+IF(ssum_7&gt;0,ssum_7*AB348/lamda_7,0)+slogistic_7*(1/(1+EXP(-s_7*(AB348-t_7))))+alogistic_7*(((1/(1+EXP(-s_7*(AB348-t_7))))-(1/(1+EXP(s_7*t_7))))*(1+EXP(-s_7*t_7))))</f>
        <v>#NAME?</v>
      </c>
      <c r="S348" s="46" t="e">
        <f aca="false">MAX(0,id_8*AC348+sum_8*AC348+IF(ssum_8&gt;0,ssum_8*AC348/lamda_8,0)+slogistic_8*(1/(1+EXP(-s_8*(AC348-t_8))))+alogistic_8*(((1/(1+EXP(-s_8*(AC348-t_8))))-(1/(1+EXP(s_8*t_8))))*(1+EXP(-s_8*t_8))))</f>
        <v>#NAME?</v>
      </c>
      <c r="T348" s="46" t="e">
        <f aca="false">MAX(0,id_9*AD348+sum_9*AD348+IF(ssum_9&gt;0,ssum_9*AD348/lamda_9,0)+slogistic_9*(1/(1+EXP(-s_9*(AD348-t_9))))+alogistic_9*(((1/(1+EXP(-s_9*(AD348-t_9))))-(1/(1+EXP(s_9*t_9))))*(1+EXP(-s_9*t_9))))</f>
        <v>#NAME?</v>
      </c>
      <c r="U348" s="46" t="e">
        <f aca="false">MAX(0,id_10*AE348+sum_10*AE348+IF(ssum_10&gt;0,ssum_10*AE348/lamda_10,0)+slogistic_10*(1/(1+EXP(-s_10*(AE348-t_10))))+alogistic_10*(((1/(1+EXP(-s_10*(AE348-t_10))))-(1/(1+EXP(s_10*t_10))))*(1+EXP(-s_10*t_10))))</f>
        <v>#NAME?</v>
      </c>
      <c r="V348" s="46" t="e">
        <f aca="false">w_1_1*B348+w_2_1*C348+w_3_1*D348+w_4_1*E348+w_5_1*F348+w_6_1*G348+w_7_1*H348+w_8_1*I348+w_9_1*J348+w_10_1*K348</f>
        <v>#NAME?</v>
      </c>
      <c r="W348" s="46" t="e">
        <f aca="false">w_1_2*B348+w_2_2*C348+w_3_2*D348+w_4_2*E348+w_5_2*F348+w_5_2*G348+w_7_2*H348+w_8_2*I348+w_9_2*J348+w_10_2*K348</f>
        <v>#NAME?</v>
      </c>
      <c r="X348" s="46" t="e">
        <f aca="false">w_1_3*B348+w_2_3*C348+matrix!$E$6*D348+matrix!$E$7*E348+matrix!$E$8*F348+matrix!$E$9*G348+matrix!$E$10*H348+matrix!$E$11*I348+matrix!$E$12*J348+matrix!$E$13*K348</f>
        <v>#NAME?</v>
      </c>
      <c r="Y348" s="46" t="e">
        <f aca="false">w_1_4*B348+w_2_4*C348+w_3_4*D348+w_4_4*E348+w_5_4*F348+w_6_4*G348+w_7_4*H348+w_8_4*I348+w_9_4*J348+w_10_4*K348</f>
        <v>#NAME?</v>
      </c>
      <c r="Z348" s="46" t="e">
        <f aca="false">w_1_5*B348+w_2_5*C348+w_3_5*D348+w_4_5*E348+w_5_5*F348+w_6_5*G348+w_7_5*H348+w_8_5*I348+w_9_5*J348+w_10_5*K348</f>
        <v>#NAME?</v>
      </c>
      <c r="AA348" s="46" t="e">
        <f aca="false">w_1_6*B348+w_2_6*C348+w_3_6*D348+w_4_6*E348+w_5_6*F348+w_6_6*G348+w_7_6*H348+w_8_6*I348+w_9_6*J348+w_10_6*K348</f>
        <v>#NAME?</v>
      </c>
      <c r="AB348" s="46" t="e">
        <f aca="false">w_1_7*B348+w_2_7*C348+w_3_7*D348+w_4_7*E348+w_5_7*F348+w_6_7*G348+w_7_7*H348+w_8_7*I348+w_9_7*J348+w_10_7*K348</f>
        <v>#NAME?</v>
      </c>
      <c r="AC348" s="46" t="e">
        <f aca="false">w_1_8*B348+w_2_8*C348+w_3_8*D348+w_4_8*E348+w_5_8*F348+w_6_8*G348+w_7_8*H348+w_8_8*I348+w_9_8*J348+w_10_8*K348</f>
        <v>#NAME?</v>
      </c>
      <c r="AD348" s="46" t="e">
        <f aca="false">w_1_9*B348+w_2_9*C348+w_3_9*D348+w_4_9*E348+w_5_9*F348+w_6_9*G348+w_7_9*H348+w_8_9*I348+w_9_9*J348+w_10_9*K348</f>
        <v>#NAME?</v>
      </c>
      <c r="AE348" s="46" t="e">
        <f aca="false">w_1_10*B348+w_2_10*C348+w_3_10*D348+w_4_10*E348+w_5_10*F348+w_6_10*G348+w_7_10*H348+w_8_10*I348+w_9_10*J348+w_10_10*K348</f>
        <v>#NAME?</v>
      </c>
    </row>
    <row r="349" customFormat="false" ht="15" hidden="false" customHeight="false" outlineLevel="0" collapsed="false">
      <c r="A349" s="0" t="n">
        <f aca="false">A348+$B$1</f>
        <v>344</v>
      </c>
      <c r="B349" s="45" t="e">
        <f aca="false">B348+eta_1*(L348-B348)*Dt</f>
        <v>#NAME?</v>
      </c>
      <c r="C349" s="46" t="e">
        <f aca="false">C348+eta_2*(M348-C348)*Dt</f>
        <v>#NAME?</v>
      </c>
      <c r="D349" s="47" t="e">
        <f aca="false">D348+eta_3*(N348-D348)*Dt</f>
        <v>#NAME?</v>
      </c>
      <c r="E349" s="46" t="e">
        <f aca="false">E348+eta_4*(O348-E348)*Dt</f>
        <v>#NAME?</v>
      </c>
      <c r="F349" s="48" t="e">
        <f aca="false">F348+eta_5*(P348-F348)*Dt</f>
        <v>#NAME?</v>
      </c>
      <c r="G349" s="49" t="e">
        <f aca="false">G348+eta_6*(Q348-G348)*Dt</f>
        <v>#NAME?</v>
      </c>
      <c r="H349" s="50" t="e">
        <f aca="false">H348+eta_7*(R348-H348)*Dt</f>
        <v>#NAME?</v>
      </c>
      <c r="I349" s="51" t="e">
        <f aca="false">I348+eta_8*(S348-I348)*Dt</f>
        <v>#NAME?</v>
      </c>
      <c r="J349" s="52" t="e">
        <f aca="false">J348+eta_9*(T348-J348)*Dt</f>
        <v>#NAME?</v>
      </c>
      <c r="K349" s="53" t="e">
        <f aca="false">K348+eta_10*(U348-K348)*Dt</f>
        <v>#NAME?</v>
      </c>
      <c r="L349" s="46" t="e">
        <f aca="false">MAX(0,id_1*V349+sum_1*V349+IF(ssum_1&gt;0,ssum_1*V349/lamda_1,0)+slogistic_1*(1/(1+EXP(-s_1*(V349-t_1))))+alogistic_1*(((1/(1+EXP(-s_1*(V349-t_1))))-(1/(1+EXP(s_1*t_1))))*(1+EXP(-s_1*t_1))))</f>
        <v>#NAME?</v>
      </c>
      <c r="M349" s="46" t="e">
        <f aca="false">MAX(0,id_2*W349+sum_2*W349+IF(ssum_2&gt;0,ssum_2*W349/lamda_2,0)+slogistic_2*(1/(1+EXP(-s_2*(W349-t_2))))+alogistic_2*(((1/(1+EXP(-s_2*(W349-t_2))))-(1/(1+EXP(s_2*t_2))))*(1+EXP(-s_2*t_2))))</f>
        <v>#NAME?</v>
      </c>
      <c r="N349" s="46" t="e">
        <f aca="false">MAX(0,id_3*X349+sum_3*X349+IF(ssum_3&gt;0,ssum_3*X349/lamda_3,0)+slogistic_3*(1/(1+EXP(-s_3*(X349-t_3))))+alogistic_3*(((1/(1+EXP(-s_3*(X349-t_3))))-(1/(1+EXP(s_3*t_3))))*(1+EXP(-s_3*t_3))))</f>
        <v>#NAME?</v>
      </c>
      <c r="O349" s="46" t="e">
        <f aca="false">MAX(0,id_4*Y349+sum_4*Y349+IF(ssum_4&gt;0,ssum_4*Y349/lamda_4,0)+slogistic_4*(1/(1+EXP(-s_4*(Y349-t_4))))+alogistic_4*(((1/(1+EXP(-s_4*(Y349-t_4))))-(1/(1+EXP(s_4*t_4))))*(1+EXP(-s_4*t_4))))</f>
        <v>#NAME?</v>
      </c>
      <c r="P349" s="46" t="e">
        <f aca="false">MAX(0,id_5*Z349+sum_5*Z349+IF(ssum_5&gt;0,ssum_5*Z349/lamda_5,0)+slogistic_5*(1/(1+EXP(-s_5*(Z349-t_5))))+alogistic_5*(((1/(1+EXP(-s_5*(Z349-t_5))))-(1/(1+EXP(s_5*t_5))))*(1+EXP(-s_5*t_5))))</f>
        <v>#NAME?</v>
      </c>
      <c r="Q349" s="46" t="e">
        <f aca="false">MAX(0,id_6*AA349+sum_6*AA349+IF(ssum_6&gt;0,ssum_6*AA349/lamda_6,0)+slogistic_6*(1/(1+EXP(-s_6*(AA349-t_6))))+alogistic_6*(((1/(1+EXP(-s_6*(AA349-t_6))))-(1/(1+EXP(s_6*t_6))))*(1+EXP(-s_6*t_6))))</f>
        <v>#NAME?</v>
      </c>
      <c r="R349" s="46" t="e">
        <f aca="false">MAX(0,id_7*AB349+sum_7*AB349+IF(ssum_7&gt;0,ssum_7*AB349/lamda_7,0)+slogistic_7*(1/(1+EXP(-s_7*(AB349-t_7))))+alogistic_7*(((1/(1+EXP(-s_7*(AB349-t_7))))-(1/(1+EXP(s_7*t_7))))*(1+EXP(-s_7*t_7))))</f>
        <v>#NAME?</v>
      </c>
      <c r="S349" s="46" t="e">
        <f aca="false">MAX(0,id_8*AC349+sum_8*AC349+IF(ssum_8&gt;0,ssum_8*AC349/lamda_8,0)+slogistic_8*(1/(1+EXP(-s_8*(AC349-t_8))))+alogistic_8*(((1/(1+EXP(-s_8*(AC349-t_8))))-(1/(1+EXP(s_8*t_8))))*(1+EXP(-s_8*t_8))))</f>
        <v>#NAME?</v>
      </c>
      <c r="T349" s="46" t="e">
        <f aca="false">MAX(0,id_9*AD349+sum_9*AD349+IF(ssum_9&gt;0,ssum_9*AD349/lamda_9,0)+slogistic_9*(1/(1+EXP(-s_9*(AD349-t_9))))+alogistic_9*(((1/(1+EXP(-s_9*(AD349-t_9))))-(1/(1+EXP(s_9*t_9))))*(1+EXP(-s_9*t_9))))</f>
        <v>#NAME?</v>
      </c>
      <c r="U349" s="46" t="e">
        <f aca="false">MAX(0,id_10*AE349+sum_10*AE349+IF(ssum_10&gt;0,ssum_10*AE349/lamda_10,0)+slogistic_10*(1/(1+EXP(-s_10*(AE349-t_10))))+alogistic_10*(((1/(1+EXP(-s_10*(AE349-t_10))))-(1/(1+EXP(s_10*t_10))))*(1+EXP(-s_10*t_10))))</f>
        <v>#NAME?</v>
      </c>
      <c r="V349" s="46" t="e">
        <f aca="false">w_1_1*B349+w_2_1*C349+w_3_1*D349+w_4_1*E349+w_5_1*F349+w_6_1*G349+w_7_1*H349+w_8_1*I349+w_9_1*J349+w_10_1*K349</f>
        <v>#NAME?</v>
      </c>
      <c r="W349" s="46" t="e">
        <f aca="false">w_1_2*B349+w_2_2*C349+w_3_2*D349+w_4_2*E349+w_5_2*F349+w_5_2*G349+w_7_2*H349+w_8_2*I349+w_9_2*J349+w_10_2*K349</f>
        <v>#NAME?</v>
      </c>
      <c r="X349" s="46" t="e">
        <f aca="false">w_1_3*B349+w_2_3*C349+matrix!$E$6*D349+matrix!$E$7*E349+matrix!$E$8*F349+matrix!$E$9*G349+matrix!$E$10*H349+matrix!$E$11*I349+matrix!$E$12*J349+matrix!$E$13*K349</f>
        <v>#NAME?</v>
      </c>
      <c r="Y349" s="46" t="e">
        <f aca="false">w_1_4*B349+w_2_4*C349+w_3_4*D349+w_4_4*E349+w_5_4*F349+w_6_4*G349+w_7_4*H349+w_8_4*I349+w_9_4*J349+w_10_4*K349</f>
        <v>#NAME?</v>
      </c>
      <c r="Z349" s="46" t="e">
        <f aca="false">w_1_5*B349+w_2_5*C349+w_3_5*D349+w_4_5*E349+w_5_5*F349+w_6_5*G349+w_7_5*H349+w_8_5*I349+w_9_5*J349+w_10_5*K349</f>
        <v>#NAME?</v>
      </c>
      <c r="AA349" s="46" t="e">
        <f aca="false">w_1_6*B349+w_2_6*C349+w_3_6*D349+w_4_6*E349+w_5_6*F349+w_6_6*G349+w_7_6*H349+w_8_6*I349+w_9_6*J349+w_10_6*K349</f>
        <v>#NAME?</v>
      </c>
      <c r="AB349" s="46" t="e">
        <f aca="false">w_1_7*B349+w_2_7*C349+w_3_7*D349+w_4_7*E349+w_5_7*F349+w_6_7*G349+w_7_7*H349+w_8_7*I349+w_9_7*J349+w_10_7*K349</f>
        <v>#NAME?</v>
      </c>
      <c r="AC349" s="46" t="e">
        <f aca="false">w_1_8*B349+w_2_8*C349+w_3_8*D349+w_4_8*E349+w_5_8*F349+w_6_8*G349+w_7_8*H349+w_8_8*I349+w_9_8*J349+w_10_8*K349</f>
        <v>#NAME?</v>
      </c>
      <c r="AD349" s="46" t="e">
        <f aca="false">w_1_9*B349+w_2_9*C349+w_3_9*D349+w_4_9*E349+w_5_9*F349+w_6_9*G349+w_7_9*H349+w_8_9*I349+w_9_9*J349+w_10_9*K349</f>
        <v>#NAME?</v>
      </c>
      <c r="AE349" s="46" t="e">
        <f aca="false">w_1_10*B349+w_2_10*C349+w_3_10*D349+w_4_10*E349+w_5_10*F349+w_6_10*G349+w_7_10*H349+w_8_10*I349+w_9_10*J349+w_10_10*K349</f>
        <v>#NAME?</v>
      </c>
    </row>
    <row r="350" customFormat="false" ht="15" hidden="false" customHeight="false" outlineLevel="0" collapsed="false">
      <c r="A350" s="0" t="n">
        <f aca="false">A349+$B$1</f>
        <v>345</v>
      </c>
      <c r="B350" s="45" t="e">
        <f aca="false">B349+eta_1*(L349-B349)*Dt</f>
        <v>#NAME?</v>
      </c>
      <c r="C350" s="46" t="e">
        <f aca="false">C349+eta_2*(M349-C349)*Dt</f>
        <v>#NAME?</v>
      </c>
      <c r="D350" s="47" t="e">
        <f aca="false">D349+eta_3*(N349-D349)*Dt</f>
        <v>#NAME?</v>
      </c>
      <c r="E350" s="46" t="e">
        <f aca="false">E349+eta_4*(O349-E349)*Dt</f>
        <v>#NAME?</v>
      </c>
      <c r="F350" s="48" t="e">
        <f aca="false">F349+eta_5*(P349-F349)*Dt</f>
        <v>#NAME?</v>
      </c>
      <c r="G350" s="49" t="e">
        <f aca="false">G349+eta_6*(Q349-G349)*Dt</f>
        <v>#NAME?</v>
      </c>
      <c r="H350" s="50" t="e">
        <f aca="false">H349+eta_7*(R349-H349)*Dt</f>
        <v>#NAME?</v>
      </c>
      <c r="I350" s="51" t="e">
        <f aca="false">I349+eta_8*(S349-I349)*Dt</f>
        <v>#NAME?</v>
      </c>
      <c r="J350" s="52" t="e">
        <f aca="false">J349+eta_9*(T349-J349)*Dt</f>
        <v>#NAME?</v>
      </c>
      <c r="K350" s="53" t="e">
        <f aca="false">K349+eta_10*(U349-K349)*Dt</f>
        <v>#NAME?</v>
      </c>
      <c r="L350" s="46" t="e">
        <f aca="false">MAX(0,id_1*V350+sum_1*V350+IF(ssum_1&gt;0,ssum_1*V350/lamda_1,0)+slogistic_1*(1/(1+EXP(-s_1*(V350-t_1))))+alogistic_1*(((1/(1+EXP(-s_1*(V350-t_1))))-(1/(1+EXP(s_1*t_1))))*(1+EXP(-s_1*t_1))))</f>
        <v>#NAME?</v>
      </c>
      <c r="M350" s="46" t="e">
        <f aca="false">MAX(0,id_2*W350+sum_2*W350+IF(ssum_2&gt;0,ssum_2*W350/lamda_2,0)+slogistic_2*(1/(1+EXP(-s_2*(W350-t_2))))+alogistic_2*(((1/(1+EXP(-s_2*(W350-t_2))))-(1/(1+EXP(s_2*t_2))))*(1+EXP(-s_2*t_2))))</f>
        <v>#NAME?</v>
      </c>
      <c r="N350" s="46" t="e">
        <f aca="false">MAX(0,id_3*X350+sum_3*X350+IF(ssum_3&gt;0,ssum_3*X350/lamda_3,0)+slogistic_3*(1/(1+EXP(-s_3*(X350-t_3))))+alogistic_3*(((1/(1+EXP(-s_3*(X350-t_3))))-(1/(1+EXP(s_3*t_3))))*(1+EXP(-s_3*t_3))))</f>
        <v>#NAME?</v>
      </c>
      <c r="O350" s="46" t="e">
        <f aca="false">MAX(0,id_4*Y350+sum_4*Y350+IF(ssum_4&gt;0,ssum_4*Y350/lamda_4,0)+slogistic_4*(1/(1+EXP(-s_4*(Y350-t_4))))+alogistic_4*(((1/(1+EXP(-s_4*(Y350-t_4))))-(1/(1+EXP(s_4*t_4))))*(1+EXP(-s_4*t_4))))</f>
        <v>#NAME?</v>
      </c>
      <c r="P350" s="46" t="e">
        <f aca="false">MAX(0,id_5*Z350+sum_5*Z350+IF(ssum_5&gt;0,ssum_5*Z350/lamda_5,0)+slogistic_5*(1/(1+EXP(-s_5*(Z350-t_5))))+alogistic_5*(((1/(1+EXP(-s_5*(Z350-t_5))))-(1/(1+EXP(s_5*t_5))))*(1+EXP(-s_5*t_5))))</f>
        <v>#NAME?</v>
      </c>
      <c r="Q350" s="46" t="e">
        <f aca="false">MAX(0,id_6*AA350+sum_6*AA350+IF(ssum_6&gt;0,ssum_6*AA350/lamda_6,0)+slogistic_6*(1/(1+EXP(-s_6*(AA350-t_6))))+alogistic_6*(((1/(1+EXP(-s_6*(AA350-t_6))))-(1/(1+EXP(s_6*t_6))))*(1+EXP(-s_6*t_6))))</f>
        <v>#NAME?</v>
      </c>
      <c r="R350" s="46" t="e">
        <f aca="false">MAX(0,id_7*AB350+sum_7*AB350+IF(ssum_7&gt;0,ssum_7*AB350/lamda_7,0)+slogistic_7*(1/(1+EXP(-s_7*(AB350-t_7))))+alogistic_7*(((1/(1+EXP(-s_7*(AB350-t_7))))-(1/(1+EXP(s_7*t_7))))*(1+EXP(-s_7*t_7))))</f>
        <v>#NAME?</v>
      </c>
      <c r="S350" s="46" t="e">
        <f aca="false">MAX(0,id_8*AC350+sum_8*AC350+IF(ssum_8&gt;0,ssum_8*AC350/lamda_8,0)+slogistic_8*(1/(1+EXP(-s_8*(AC350-t_8))))+alogistic_8*(((1/(1+EXP(-s_8*(AC350-t_8))))-(1/(1+EXP(s_8*t_8))))*(1+EXP(-s_8*t_8))))</f>
        <v>#NAME?</v>
      </c>
      <c r="T350" s="46" t="e">
        <f aca="false">MAX(0,id_9*AD350+sum_9*AD350+IF(ssum_9&gt;0,ssum_9*AD350/lamda_9,0)+slogistic_9*(1/(1+EXP(-s_9*(AD350-t_9))))+alogistic_9*(((1/(1+EXP(-s_9*(AD350-t_9))))-(1/(1+EXP(s_9*t_9))))*(1+EXP(-s_9*t_9))))</f>
        <v>#NAME?</v>
      </c>
      <c r="U350" s="46" t="e">
        <f aca="false">MAX(0,id_10*AE350+sum_10*AE350+IF(ssum_10&gt;0,ssum_10*AE350/lamda_10,0)+slogistic_10*(1/(1+EXP(-s_10*(AE350-t_10))))+alogistic_10*(((1/(1+EXP(-s_10*(AE350-t_10))))-(1/(1+EXP(s_10*t_10))))*(1+EXP(-s_10*t_10))))</f>
        <v>#NAME?</v>
      </c>
      <c r="V350" s="46" t="e">
        <f aca="false">w_1_1*B350+w_2_1*C350+w_3_1*D350+w_4_1*E350+w_5_1*F350+w_6_1*G350+w_7_1*H350+w_8_1*I350+w_9_1*J350+w_10_1*K350</f>
        <v>#NAME?</v>
      </c>
      <c r="W350" s="46" t="e">
        <f aca="false">w_1_2*B350+w_2_2*C350+w_3_2*D350+w_4_2*E350+w_5_2*F350+w_5_2*G350+w_7_2*H350+w_8_2*I350+w_9_2*J350+w_10_2*K350</f>
        <v>#NAME?</v>
      </c>
      <c r="X350" s="46" t="e">
        <f aca="false">w_1_3*B350+w_2_3*C350+matrix!$E$6*D350+matrix!$E$7*E350+matrix!$E$8*F350+matrix!$E$9*G350+matrix!$E$10*H350+matrix!$E$11*I350+matrix!$E$12*J350+matrix!$E$13*K350</f>
        <v>#NAME?</v>
      </c>
      <c r="Y350" s="46" t="e">
        <f aca="false">w_1_4*B350+w_2_4*C350+w_3_4*D350+w_4_4*E350+w_5_4*F350+w_6_4*G350+w_7_4*H350+w_8_4*I350+w_9_4*J350+w_10_4*K350</f>
        <v>#NAME?</v>
      </c>
      <c r="Z350" s="46" t="e">
        <f aca="false">w_1_5*B350+w_2_5*C350+w_3_5*D350+w_4_5*E350+w_5_5*F350+w_6_5*G350+w_7_5*H350+w_8_5*I350+w_9_5*J350+w_10_5*K350</f>
        <v>#NAME?</v>
      </c>
      <c r="AA350" s="46" t="e">
        <f aca="false">w_1_6*B350+w_2_6*C350+w_3_6*D350+w_4_6*E350+w_5_6*F350+w_6_6*G350+w_7_6*H350+w_8_6*I350+w_9_6*J350+w_10_6*K350</f>
        <v>#NAME?</v>
      </c>
      <c r="AB350" s="46" t="e">
        <f aca="false">w_1_7*B350+w_2_7*C350+w_3_7*D350+w_4_7*E350+w_5_7*F350+w_6_7*G350+w_7_7*H350+w_8_7*I350+w_9_7*J350+w_10_7*K350</f>
        <v>#NAME?</v>
      </c>
      <c r="AC350" s="46" t="e">
        <f aca="false">w_1_8*B350+w_2_8*C350+w_3_8*D350+w_4_8*E350+w_5_8*F350+w_6_8*G350+w_7_8*H350+w_8_8*I350+w_9_8*J350+w_10_8*K350</f>
        <v>#NAME?</v>
      </c>
      <c r="AD350" s="46" t="e">
        <f aca="false">w_1_9*B350+w_2_9*C350+w_3_9*D350+w_4_9*E350+w_5_9*F350+w_6_9*G350+w_7_9*H350+w_8_9*I350+w_9_9*J350+w_10_9*K350</f>
        <v>#NAME?</v>
      </c>
      <c r="AE350" s="46" t="e">
        <f aca="false">w_1_10*B350+w_2_10*C350+w_3_10*D350+w_4_10*E350+w_5_10*F350+w_6_10*G350+w_7_10*H350+w_8_10*I350+w_9_10*J350+w_10_10*K350</f>
        <v>#NAME?</v>
      </c>
    </row>
    <row r="351" customFormat="false" ht="15" hidden="false" customHeight="false" outlineLevel="0" collapsed="false">
      <c r="A351" s="0" t="n">
        <f aca="false">A350+$B$1</f>
        <v>346</v>
      </c>
      <c r="B351" s="45" t="e">
        <f aca="false">B350+eta_1*(L350-B350)*Dt</f>
        <v>#NAME?</v>
      </c>
      <c r="C351" s="46" t="e">
        <f aca="false">C350+eta_2*(M350-C350)*Dt</f>
        <v>#NAME?</v>
      </c>
      <c r="D351" s="47" t="e">
        <f aca="false">D350+eta_3*(N350-D350)*Dt</f>
        <v>#NAME?</v>
      </c>
      <c r="E351" s="46" t="e">
        <f aca="false">E350+eta_4*(O350-E350)*Dt</f>
        <v>#NAME?</v>
      </c>
      <c r="F351" s="48" t="e">
        <f aca="false">F350+eta_5*(P350-F350)*Dt</f>
        <v>#NAME?</v>
      </c>
      <c r="G351" s="49" t="e">
        <f aca="false">G350+eta_6*(Q350-G350)*Dt</f>
        <v>#NAME?</v>
      </c>
      <c r="H351" s="50" t="e">
        <f aca="false">H350+eta_7*(R350-H350)*Dt</f>
        <v>#NAME?</v>
      </c>
      <c r="I351" s="51" t="e">
        <f aca="false">I350+eta_8*(S350-I350)*Dt</f>
        <v>#NAME?</v>
      </c>
      <c r="J351" s="52" t="e">
        <f aca="false">J350+eta_9*(T350-J350)*Dt</f>
        <v>#NAME?</v>
      </c>
      <c r="K351" s="53" t="e">
        <f aca="false">K350+eta_10*(U350-K350)*Dt</f>
        <v>#NAME?</v>
      </c>
      <c r="L351" s="46" t="e">
        <f aca="false">MAX(0,id_1*V351+sum_1*V351+IF(ssum_1&gt;0,ssum_1*V351/lamda_1,0)+slogistic_1*(1/(1+EXP(-s_1*(V351-t_1))))+alogistic_1*(((1/(1+EXP(-s_1*(V351-t_1))))-(1/(1+EXP(s_1*t_1))))*(1+EXP(-s_1*t_1))))</f>
        <v>#NAME?</v>
      </c>
      <c r="M351" s="46" t="e">
        <f aca="false">MAX(0,id_2*W351+sum_2*W351+IF(ssum_2&gt;0,ssum_2*W351/lamda_2,0)+slogistic_2*(1/(1+EXP(-s_2*(W351-t_2))))+alogistic_2*(((1/(1+EXP(-s_2*(W351-t_2))))-(1/(1+EXP(s_2*t_2))))*(1+EXP(-s_2*t_2))))</f>
        <v>#NAME?</v>
      </c>
      <c r="N351" s="46" t="e">
        <f aca="false">MAX(0,id_3*X351+sum_3*X351+IF(ssum_3&gt;0,ssum_3*X351/lamda_3,0)+slogistic_3*(1/(1+EXP(-s_3*(X351-t_3))))+alogistic_3*(((1/(1+EXP(-s_3*(X351-t_3))))-(1/(1+EXP(s_3*t_3))))*(1+EXP(-s_3*t_3))))</f>
        <v>#NAME?</v>
      </c>
      <c r="O351" s="46" t="e">
        <f aca="false">MAX(0,id_4*Y351+sum_4*Y351+IF(ssum_4&gt;0,ssum_4*Y351/lamda_4,0)+slogistic_4*(1/(1+EXP(-s_4*(Y351-t_4))))+alogistic_4*(((1/(1+EXP(-s_4*(Y351-t_4))))-(1/(1+EXP(s_4*t_4))))*(1+EXP(-s_4*t_4))))</f>
        <v>#NAME?</v>
      </c>
      <c r="P351" s="46" t="e">
        <f aca="false">MAX(0,id_5*Z351+sum_5*Z351+IF(ssum_5&gt;0,ssum_5*Z351/lamda_5,0)+slogistic_5*(1/(1+EXP(-s_5*(Z351-t_5))))+alogistic_5*(((1/(1+EXP(-s_5*(Z351-t_5))))-(1/(1+EXP(s_5*t_5))))*(1+EXP(-s_5*t_5))))</f>
        <v>#NAME?</v>
      </c>
      <c r="Q351" s="46" t="e">
        <f aca="false">MAX(0,id_6*AA351+sum_6*AA351+IF(ssum_6&gt;0,ssum_6*AA351/lamda_6,0)+slogistic_6*(1/(1+EXP(-s_6*(AA351-t_6))))+alogistic_6*(((1/(1+EXP(-s_6*(AA351-t_6))))-(1/(1+EXP(s_6*t_6))))*(1+EXP(-s_6*t_6))))</f>
        <v>#NAME?</v>
      </c>
      <c r="R351" s="46" t="e">
        <f aca="false">MAX(0,id_7*AB351+sum_7*AB351+IF(ssum_7&gt;0,ssum_7*AB351/lamda_7,0)+slogistic_7*(1/(1+EXP(-s_7*(AB351-t_7))))+alogistic_7*(((1/(1+EXP(-s_7*(AB351-t_7))))-(1/(1+EXP(s_7*t_7))))*(1+EXP(-s_7*t_7))))</f>
        <v>#NAME?</v>
      </c>
      <c r="S351" s="46" t="e">
        <f aca="false">MAX(0,id_8*AC351+sum_8*AC351+IF(ssum_8&gt;0,ssum_8*AC351/lamda_8,0)+slogistic_8*(1/(1+EXP(-s_8*(AC351-t_8))))+alogistic_8*(((1/(1+EXP(-s_8*(AC351-t_8))))-(1/(1+EXP(s_8*t_8))))*(1+EXP(-s_8*t_8))))</f>
        <v>#NAME?</v>
      </c>
      <c r="T351" s="46" t="e">
        <f aca="false">MAX(0,id_9*AD351+sum_9*AD351+IF(ssum_9&gt;0,ssum_9*AD351/lamda_9,0)+slogistic_9*(1/(1+EXP(-s_9*(AD351-t_9))))+alogistic_9*(((1/(1+EXP(-s_9*(AD351-t_9))))-(1/(1+EXP(s_9*t_9))))*(1+EXP(-s_9*t_9))))</f>
        <v>#NAME?</v>
      </c>
      <c r="U351" s="46" t="e">
        <f aca="false">MAX(0,id_10*AE351+sum_10*AE351+IF(ssum_10&gt;0,ssum_10*AE351/lamda_10,0)+slogistic_10*(1/(1+EXP(-s_10*(AE351-t_10))))+alogistic_10*(((1/(1+EXP(-s_10*(AE351-t_10))))-(1/(1+EXP(s_10*t_10))))*(1+EXP(-s_10*t_10))))</f>
        <v>#NAME?</v>
      </c>
      <c r="V351" s="46" t="e">
        <f aca="false">w_1_1*B351+w_2_1*C351+w_3_1*D351+w_4_1*E351+w_5_1*F351+w_6_1*G351+w_7_1*H351+w_8_1*I351+w_9_1*J351+w_10_1*K351</f>
        <v>#NAME?</v>
      </c>
      <c r="W351" s="46" t="e">
        <f aca="false">w_1_2*B351+w_2_2*C351+w_3_2*D351+w_4_2*E351+w_5_2*F351+w_5_2*G351+w_7_2*H351+w_8_2*I351+w_9_2*J351+w_10_2*K351</f>
        <v>#NAME?</v>
      </c>
      <c r="X351" s="46" t="e">
        <f aca="false">w_1_3*B351+w_2_3*C351+matrix!$E$6*D351+matrix!$E$7*E351+matrix!$E$8*F351+matrix!$E$9*G351+matrix!$E$10*H351+matrix!$E$11*I351+matrix!$E$12*J351+matrix!$E$13*K351</f>
        <v>#NAME?</v>
      </c>
      <c r="Y351" s="46" t="e">
        <f aca="false">w_1_4*B351+w_2_4*C351+w_3_4*D351+w_4_4*E351+w_5_4*F351+w_6_4*G351+w_7_4*H351+w_8_4*I351+w_9_4*J351+w_10_4*K351</f>
        <v>#NAME?</v>
      </c>
      <c r="Z351" s="46" t="e">
        <f aca="false">w_1_5*B351+w_2_5*C351+w_3_5*D351+w_4_5*E351+w_5_5*F351+w_6_5*G351+w_7_5*H351+w_8_5*I351+w_9_5*J351+w_10_5*K351</f>
        <v>#NAME?</v>
      </c>
      <c r="AA351" s="46" t="e">
        <f aca="false">w_1_6*B351+w_2_6*C351+w_3_6*D351+w_4_6*E351+w_5_6*F351+w_6_6*G351+w_7_6*H351+w_8_6*I351+w_9_6*J351+w_10_6*K351</f>
        <v>#NAME?</v>
      </c>
      <c r="AB351" s="46" t="e">
        <f aca="false">w_1_7*B351+w_2_7*C351+w_3_7*D351+w_4_7*E351+w_5_7*F351+w_6_7*G351+w_7_7*H351+w_8_7*I351+w_9_7*J351+w_10_7*K351</f>
        <v>#NAME?</v>
      </c>
      <c r="AC351" s="46" t="e">
        <f aca="false">w_1_8*B351+w_2_8*C351+w_3_8*D351+w_4_8*E351+w_5_8*F351+w_6_8*G351+w_7_8*H351+w_8_8*I351+w_9_8*J351+w_10_8*K351</f>
        <v>#NAME?</v>
      </c>
      <c r="AD351" s="46" t="e">
        <f aca="false">w_1_9*B351+w_2_9*C351+w_3_9*D351+w_4_9*E351+w_5_9*F351+w_6_9*G351+w_7_9*H351+w_8_9*I351+w_9_9*J351+w_10_9*K351</f>
        <v>#NAME?</v>
      </c>
      <c r="AE351" s="46" t="e">
        <f aca="false">w_1_10*B351+w_2_10*C351+w_3_10*D351+w_4_10*E351+w_5_10*F351+w_6_10*G351+w_7_10*H351+w_8_10*I351+w_9_10*J351+w_10_10*K351</f>
        <v>#NAME?</v>
      </c>
    </row>
    <row r="352" customFormat="false" ht="15" hidden="false" customHeight="false" outlineLevel="0" collapsed="false">
      <c r="A352" s="0" t="n">
        <f aca="false">A351+$B$1</f>
        <v>347</v>
      </c>
      <c r="B352" s="45" t="e">
        <f aca="false">B351+eta_1*(L351-B351)*Dt</f>
        <v>#NAME?</v>
      </c>
      <c r="C352" s="46" t="e">
        <f aca="false">C351+eta_2*(M351-C351)*Dt</f>
        <v>#NAME?</v>
      </c>
      <c r="D352" s="47" t="e">
        <f aca="false">D351+eta_3*(N351-D351)*Dt</f>
        <v>#NAME?</v>
      </c>
      <c r="E352" s="46" t="e">
        <f aca="false">E351+eta_4*(O351-E351)*Dt</f>
        <v>#NAME?</v>
      </c>
      <c r="F352" s="48" t="e">
        <f aca="false">F351+eta_5*(P351-F351)*Dt</f>
        <v>#NAME?</v>
      </c>
      <c r="G352" s="49" t="e">
        <f aca="false">G351+eta_6*(Q351-G351)*Dt</f>
        <v>#NAME?</v>
      </c>
      <c r="H352" s="50" t="e">
        <f aca="false">H351+eta_7*(R351-H351)*Dt</f>
        <v>#NAME?</v>
      </c>
      <c r="I352" s="51" t="e">
        <f aca="false">I351+eta_8*(S351-I351)*Dt</f>
        <v>#NAME?</v>
      </c>
      <c r="J352" s="52" t="e">
        <f aca="false">J351+eta_9*(T351-J351)*Dt</f>
        <v>#NAME?</v>
      </c>
      <c r="K352" s="53" t="e">
        <f aca="false">K351+eta_10*(U351-K351)*Dt</f>
        <v>#NAME?</v>
      </c>
      <c r="L352" s="46" t="e">
        <f aca="false">MAX(0,id_1*V352+sum_1*V352+IF(ssum_1&gt;0,ssum_1*V352/lamda_1,0)+slogistic_1*(1/(1+EXP(-s_1*(V352-t_1))))+alogistic_1*(((1/(1+EXP(-s_1*(V352-t_1))))-(1/(1+EXP(s_1*t_1))))*(1+EXP(-s_1*t_1))))</f>
        <v>#NAME?</v>
      </c>
      <c r="M352" s="46" t="e">
        <f aca="false">MAX(0,id_2*W352+sum_2*W352+IF(ssum_2&gt;0,ssum_2*W352/lamda_2,0)+slogistic_2*(1/(1+EXP(-s_2*(W352-t_2))))+alogistic_2*(((1/(1+EXP(-s_2*(W352-t_2))))-(1/(1+EXP(s_2*t_2))))*(1+EXP(-s_2*t_2))))</f>
        <v>#NAME?</v>
      </c>
      <c r="N352" s="46" t="e">
        <f aca="false">MAX(0,id_3*X352+sum_3*X352+IF(ssum_3&gt;0,ssum_3*X352/lamda_3,0)+slogistic_3*(1/(1+EXP(-s_3*(X352-t_3))))+alogistic_3*(((1/(1+EXP(-s_3*(X352-t_3))))-(1/(1+EXP(s_3*t_3))))*(1+EXP(-s_3*t_3))))</f>
        <v>#NAME?</v>
      </c>
      <c r="O352" s="46" t="e">
        <f aca="false">MAX(0,id_4*Y352+sum_4*Y352+IF(ssum_4&gt;0,ssum_4*Y352/lamda_4,0)+slogistic_4*(1/(1+EXP(-s_4*(Y352-t_4))))+alogistic_4*(((1/(1+EXP(-s_4*(Y352-t_4))))-(1/(1+EXP(s_4*t_4))))*(1+EXP(-s_4*t_4))))</f>
        <v>#NAME?</v>
      </c>
      <c r="P352" s="46" t="e">
        <f aca="false">MAX(0,id_5*Z352+sum_5*Z352+IF(ssum_5&gt;0,ssum_5*Z352/lamda_5,0)+slogistic_5*(1/(1+EXP(-s_5*(Z352-t_5))))+alogistic_5*(((1/(1+EXP(-s_5*(Z352-t_5))))-(1/(1+EXP(s_5*t_5))))*(1+EXP(-s_5*t_5))))</f>
        <v>#NAME?</v>
      </c>
      <c r="Q352" s="46" t="e">
        <f aca="false">MAX(0,id_6*AA352+sum_6*AA352+IF(ssum_6&gt;0,ssum_6*AA352/lamda_6,0)+slogistic_6*(1/(1+EXP(-s_6*(AA352-t_6))))+alogistic_6*(((1/(1+EXP(-s_6*(AA352-t_6))))-(1/(1+EXP(s_6*t_6))))*(1+EXP(-s_6*t_6))))</f>
        <v>#NAME?</v>
      </c>
      <c r="R352" s="46" t="e">
        <f aca="false">MAX(0,id_7*AB352+sum_7*AB352+IF(ssum_7&gt;0,ssum_7*AB352/lamda_7,0)+slogistic_7*(1/(1+EXP(-s_7*(AB352-t_7))))+alogistic_7*(((1/(1+EXP(-s_7*(AB352-t_7))))-(1/(1+EXP(s_7*t_7))))*(1+EXP(-s_7*t_7))))</f>
        <v>#NAME?</v>
      </c>
      <c r="S352" s="46" t="e">
        <f aca="false">MAX(0,id_8*AC352+sum_8*AC352+IF(ssum_8&gt;0,ssum_8*AC352/lamda_8,0)+slogistic_8*(1/(1+EXP(-s_8*(AC352-t_8))))+alogistic_8*(((1/(1+EXP(-s_8*(AC352-t_8))))-(1/(1+EXP(s_8*t_8))))*(1+EXP(-s_8*t_8))))</f>
        <v>#NAME?</v>
      </c>
      <c r="T352" s="46" t="e">
        <f aca="false">MAX(0,id_9*AD352+sum_9*AD352+IF(ssum_9&gt;0,ssum_9*AD352/lamda_9,0)+slogistic_9*(1/(1+EXP(-s_9*(AD352-t_9))))+alogistic_9*(((1/(1+EXP(-s_9*(AD352-t_9))))-(1/(1+EXP(s_9*t_9))))*(1+EXP(-s_9*t_9))))</f>
        <v>#NAME?</v>
      </c>
      <c r="U352" s="46" t="e">
        <f aca="false">MAX(0,id_10*AE352+sum_10*AE352+IF(ssum_10&gt;0,ssum_10*AE352/lamda_10,0)+slogistic_10*(1/(1+EXP(-s_10*(AE352-t_10))))+alogistic_10*(((1/(1+EXP(-s_10*(AE352-t_10))))-(1/(1+EXP(s_10*t_10))))*(1+EXP(-s_10*t_10))))</f>
        <v>#NAME?</v>
      </c>
      <c r="V352" s="46" t="e">
        <f aca="false">w_1_1*B352+w_2_1*C352+w_3_1*D352+w_4_1*E352+w_5_1*F352+w_6_1*G352+w_7_1*H352+w_8_1*I352+w_9_1*J352+w_10_1*K352</f>
        <v>#NAME?</v>
      </c>
      <c r="W352" s="46" t="e">
        <f aca="false">w_1_2*B352+w_2_2*C352+w_3_2*D352+w_4_2*E352+w_5_2*F352+w_5_2*G352+w_7_2*H352+w_8_2*I352+w_9_2*J352+w_10_2*K352</f>
        <v>#NAME?</v>
      </c>
      <c r="X352" s="46" t="e">
        <f aca="false">w_1_3*B352+w_2_3*C352+matrix!$E$6*D352+matrix!$E$7*E352+matrix!$E$8*F352+matrix!$E$9*G352+matrix!$E$10*H352+matrix!$E$11*I352+matrix!$E$12*J352+matrix!$E$13*K352</f>
        <v>#NAME?</v>
      </c>
      <c r="Y352" s="46" t="e">
        <f aca="false">w_1_4*B352+w_2_4*C352+w_3_4*D352+w_4_4*E352+w_5_4*F352+w_6_4*G352+w_7_4*H352+w_8_4*I352+w_9_4*J352+w_10_4*K352</f>
        <v>#NAME?</v>
      </c>
      <c r="Z352" s="46" t="e">
        <f aca="false">w_1_5*B352+w_2_5*C352+w_3_5*D352+w_4_5*E352+w_5_5*F352+w_6_5*G352+w_7_5*H352+w_8_5*I352+w_9_5*J352+w_10_5*K352</f>
        <v>#NAME?</v>
      </c>
      <c r="AA352" s="46" t="e">
        <f aca="false">w_1_6*B352+w_2_6*C352+w_3_6*D352+w_4_6*E352+w_5_6*F352+w_6_6*G352+w_7_6*H352+w_8_6*I352+w_9_6*J352+w_10_6*K352</f>
        <v>#NAME?</v>
      </c>
      <c r="AB352" s="46" t="e">
        <f aca="false">w_1_7*B352+w_2_7*C352+w_3_7*D352+w_4_7*E352+w_5_7*F352+w_6_7*G352+w_7_7*H352+w_8_7*I352+w_9_7*J352+w_10_7*K352</f>
        <v>#NAME?</v>
      </c>
      <c r="AC352" s="46" t="e">
        <f aca="false">w_1_8*B352+w_2_8*C352+w_3_8*D352+w_4_8*E352+w_5_8*F352+w_6_8*G352+w_7_8*H352+w_8_8*I352+w_9_8*J352+w_10_8*K352</f>
        <v>#NAME?</v>
      </c>
      <c r="AD352" s="46" t="e">
        <f aca="false">w_1_9*B352+w_2_9*C352+w_3_9*D352+w_4_9*E352+w_5_9*F352+w_6_9*G352+w_7_9*H352+w_8_9*I352+w_9_9*J352+w_10_9*K352</f>
        <v>#NAME?</v>
      </c>
      <c r="AE352" s="46" t="e">
        <f aca="false">w_1_10*B352+w_2_10*C352+w_3_10*D352+w_4_10*E352+w_5_10*F352+w_6_10*G352+w_7_10*H352+w_8_10*I352+w_9_10*J352+w_10_10*K352</f>
        <v>#NAME?</v>
      </c>
    </row>
    <row r="353" customFormat="false" ht="15" hidden="false" customHeight="false" outlineLevel="0" collapsed="false">
      <c r="A353" s="0" t="n">
        <f aca="false">A352+$B$1</f>
        <v>348</v>
      </c>
      <c r="B353" s="45" t="e">
        <f aca="false">B352+eta_1*(L352-B352)*Dt</f>
        <v>#NAME?</v>
      </c>
      <c r="C353" s="46" t="e">
        <f aca="false">C352+eta_2*(M352-C352)*Dt</f>
        <v>#NAME?</v>
      </c>
      <c r="D353" s="47" t="e">
        <f aca="false">D352+eta_3*(N352-D352)*Dt</f>
        <v>#NAME?</v>
      </c>
      <c r="E353" s="46" t="e">
        <f aca="false">E352+eta_4*(O352-E352)*Dt</f>
        <v>#NAME?</v>
      </c>
      <c r="F353" s="48" t="e">
        <f aca="false">F352+eta_5*(P352-F352)*Dt</f>
        <v>#NAME?</v>
      </c>
      <c r="G353" s="49" t="e">
        <f aca="false">G352+eta_6*(Q352-G352)*Dt</f>
        <v>#NAME?</v>
      </c>
      <c r="H353" s="50" t="e">
        <f aca="false">H352+eta_7*(R352-H352)*Dt</f>
        <v>#NAME?</v>
      </c>
      <c r="I353" s="51" t="e">
        <f aca="false">I352+eta_8*(S352-I352)*Dt</f>
        <v>#NAME?</v>
      </c>
      <c r="J353" s="52" t="e">
        <f aca="false">J352+eta_9*(T352-J352)*Dt</f>
        <v>#NAME?</v>
      </c>
      <c r="K353" s="53" t="e">
        <f aca="false">K352+eta_10*(U352-K352)*Dt</f>
        <v>#NAME?</v>
      </c>
      <c r="L353" s="46" t="e">
        <f aca="false">MAX(0,id_1*V353+sum_1*V353+IF(ssum_1&gt;0,ssum_1*V353/lamda_1,0)+slogistic_1*(1/(1+EXP(-s_1*(V353-t_1))))+alogistic_1*(((1/(1+EXP(-s_1*(V353-t_1))))-(1/(1+EXP(s_1*t_1))))*(1+EXP(-s_1*t_1))))</f>
        <v>#NAME?</v>
      </c>
      <c r="M353" s="46" t="e">
        <f aca="false">MAX(0,id_2*W353+sum_2*W353+IF(ssum_2&gt;0,ssum_2*W353/lamda_2,0)+slogistic_2*(1/(1+EXP(-s_2*(W353-t_2))))+alogistic_2*(((1/(1+EXP(-s_2*(W353-t_2))))-(1/(1+EXP(s_2*t_2))))*(1+EXP(-s_2*t_2))))</f>
        <v>#NAME?</v>
      </c>
      <c r="N353" s="46" t="e">
        <f aca="false">MAX(0,id_3*X353+sum_3*X353+IF(ssum_3&gt;0,ssum_3*X353/lamda_3,0)+slogistic_3*(1/(1+EXP(-s_3*(X353-t_3))))+alogistic_3*(((1/(1+EXP(-s_3*(X353-t_3))))-(1/(1+EXP(s_3*t_3))))*(1+EXP(-s_3*t_3))))</f>
        <v>#NAME?</v>
      </c>
      <c r="O353" s="46" t="e">
        <f aca="false">MAX(0,id_4*Y353+sum_4*Y353+IF(ssum_4&gt;0,ssum_4*Y353/lamda_4,0)+slogistic_4*(1/(1+EXP(-s_4*(Y353-t_4))))+alogistic_4*(((1/(1+EXP(-s_4*(Y353-t_4))))-(1/(1+EXP(s_4*t_4))))*(1+EXP(-s_4*t_4))))</f>
        <v>#NAME?</v>
      </c>
      <c r="P353" s="46" t="e">
        <f aca="false">MAX(0,id_5*Z353+sum_5*Z353+IF(ssum_5&gt;0,ssum_5*Z353/lamda_5,0)+slogistic_5*(1/(1+EXP(-s_5*(Z353-t_5))))+alogistic_5*(((1/(1+EXP(-s_5*(Z353-t_5))))-(1/(1+EXP(s_5*t_5))))*(1+EXP(-s_5*t_5))))</f>
        <v>#NAME?</v>
      </c>
      <c r="Q353" s="46" t="e">
        <f aca="false">MAX(0,id_6*AA353+sum_6*AA353+IF(ssum_6&gt;0,ssum_6*AA353/lamda_6,0)+slogistic_6*(1/(1+EXP(-s_6*(AA353-t_6))))+alogistic_6*(((1/(1+EXP(-s_6*(AA353-t_6))))-(1/(1+EXP(s_6*t_6))))*(1+EXP(-s_6*t_6))))</f>
        <v>#NAME?</v>
      </c>
      <c r="R353" s="46" t="e">
        <f aca="false">MAX(0,id_7*AB353+sum_7*AB353+IF(ssum_7&gt;0,ssum_7*AB353/lamda_7,0)+slogistic_7*(1/(1+EXP(-s_7*(AB353-t_7))))+alogistic_7*(((1/(1+EXP(-s_7*(AB353-t_7))))-(1/(1+EXP(s_7*t_7))))*(1+EXP(-s_7*t_7))))</f>
        <v>#NAME?</v>
      </c>
      <c r="S353" s="46" t="e">
        <f aca="false">MAX(0,id_8*AC353+sum_8*AC353+IF(ssum_8&gt;0,ssum_8*AC353/lamda_8,0)+slogistic_8*(1/(1+EXP(-s_8*(AC353-t_8))))+alogistic_8*(((1/(1+EXP(-s_8*(AC353-t_8))))-(1/(1+EXP(s_8*t_8))))*(1+EXP(-s_8*t_8))))</f>
        <v>#NAME?</v>
      </c>
      <c r="T353" s="46" t="e">
        <f aca="false">MAX(0,id_9*AD353+sum_9*AD353+IF(ssum_9&gt;0,ssum_9*AD353/lamda_9,0)+slogistic_9*(1/(1+EXP(-s_9*(AD353-t_9))))+alogistic_9*(((1/(1+EXP(-s_9*(AD353-t_9))))-(1/(1+EXP(s_9*t_9))))*(1+EXP(-s_9*t_9))))</f>
        <v>#NAME?</v>
      </c>
      <c r="U353" s="46" t="e">
        <f aca="false">MAX(0,id_10*AE353+sum_10*AE353+IF(ssum_10&gt;0,ssum_10*AE353/lamda_10,0)+slogistic_10*(1/(1+EXP(-s_10*(AE353-t_10))))+alogistic_10*(((1/(1+EXP(-s_10*(AE353-t_10))))-(1/(1+EXP(s_10*t_10))))*(1+EXP(-s_10*t_10))))</f>
        <v>#NAME?</v>
      </c>
      <c r="V353" s="46" t="e">
        <f aca="false">w_1_1*B353+w_2_1*C353+w_3_1*D353+w_4_1*E353+w_5_1*F353+w_6_1*G353+w_7_1*H353+w_8_1*I353+w_9_1*J353+w_10_1*K353</f>
        <v>#NAME?</v>
      </c>
      <c r="W353" s="46" t="e">
        <f aca="false">w_1_2*B353+w_2_2*C353+w_3_2*D353+w_4_2*E353+w_5_2*F353+w_5_2*G353+w_7_2*H353+w_8_2*I353+w_9_2*J353+w_10_2*K353</f>
        <v>#NAME?</v>
      </c>
      <c r="X353" s="46" t="e">
        <f aca="false">w_1_3*B353+w_2_3*C353+matrix!$E$6*D353+matrix!$E$7*E353+matrix!$E$8*F353+matrix!$E$9*G353+matrix!$E$10*H353+matrix!$E$11*I353+matrix!$E$12*J353+matrix!$E$13*K353</f>
        <v>#NAME?</v>
      </c>
      <c r="Y353" s="46" t="e">
        <f aca="false">w_1_4*B353+w_2_4*C353+w_3_4*D353+w_4_4*E353+w_5_4*F353+w_6_4*G353+w_7_4*H353+w_8_4*I353+w_9_4*J353+w_10_4*K353</f>
        <v>#NAME?</v>
      </c>
      <c r="Z353" s="46" t="e">
        <f aca="false">w_1_5*B353+w_2_5*C353+w_3_5*D353+w_4_5*E353+w_5_5*F353+w_6_5*G353+w_7_5*H353+w_8_5*I353+w_9_5*J353+w_10_5*K353</f>
        <v>#NAME?</v>
      </c>
      <c r="AA353" s="46" t="e">
        <f aca="false">w_1_6*B353+w_2_6*C353+w_3_6*D353+w_4_6*E353+w_5_6*F353+w_6_6*G353+w_7_6*H353+w_8_6*I353+w_9_6*J353+w_10_6*K353</f>
        <v>#NAME?</v>
      </c>
      <c r="AB353" s="46" t="e">
        <f aca="false">w_1_7*B353+w_2_7*C353+w_3_7*D353+w_4_7*E353+w_5_7*F353+w_6_7*G353+w_7_7*H353+w_8_7*I353+w_9_7*J353+w_10_7*K353</f>
        <v>#NAME?</v>
      </c>
      <c r="AC353" s="46" t="e">
        <f aca="false">w_1_8*B353+w_2_8*C353+w_3_8*D353+w_4_8*E353+w_5_8*F353+w_6_8*G353+w_7_8*H353+w_8_8*I353+w_9_8*J353+w_10_8*K353</f>
        <v>#NAME?</v>
      </c>
      <c r="AD353" s="46" t="e">
        <f aca="false">w_1_9*B353+w_2_9*C353+w_3_9*D353+w_4_9*E353+w_5_9*F353+w_6_9*G353+w_7_9*H353+w_8_9*I353+w_9_9*J353+w_10_9*K353</f>
        <v>#NAME?</v>
      </c>
      <c r="AE353" s="46" t="e">
        <f aca="false">w_1_10*B353+w_2_10*C353+w_3_10*D353+w_4_10*E353+w_5_10*F353+w_6_10*G353+w_7_10*H353+w_8_10*I353+w_9_10*J353+w_10_10*K353</f>
        <v>#NAME?</v>
      </c>
    </row>
    <row r="354" customFormat="false" ht="15" hidden="false" customHeight="false" outlineLevel="0" collapsed="false">
      <c r="A354" s="0" t="n">
        <f aca="false">A353+$B$1</f>
        <v>349</v>
      </c>
      <c r="B354" s="45" t="e">
        <f aca="false">B353+eta_1*(L353-B353)*Dt</f>
        <v>#NAME?</v>
      </c>
      <c r="C354" s="46" t="e">
        <f aca="false">C353+eta_2*(M353-C353)*Dt</f>
        <v>#NAME?</v>
      </c>
      <c r="D354" s="47" t="e">
        <f aca="false">D353+eta_3*(N353-D353)*Dt</f>
        <v>#NAME?</v>
      </c>
      <c r="E354" s="46" t="e">
        <f aca="false">E353+eta_4*(O353-E353)*Dt</f>
        <v>#NAME?</v>
      </c>
      <c r="F354" s="48" t="e">
        <f aca="false">F353+eta_5*(P353-F353)*Dt</f>
        <v>#NAME?</v>
      </c>
      <c r="G354" s="49" t="e">
        <f aca="false">G353+eta_6*(Q353-G353)*Dt</f>
        <v>#NAME?</v>
      </c>
      <c r="H354" s="50" t="e">
        <f aca="false">H353+eta_7*(R353-H353)*Dt</f>
        <v>#NAME?</v>
      </c>
      <c r="I354" s="51" t="e">
        <f aca="false">I353+eta_8*(S353-I353)*Dt</f>
        <v>#NAME?</v>
      </c>
      <c r="J354" s="52" t="e">
        <f aca="false">J353+eta_9*(T353-J353)*Dt</f>
        <v>#NAME?</v>
      </c>
      <c r="K354" s="53" t="e">
        <f aca="false">K353+eta_10*(U353-K353)*Dt</f>
        <v>#NAME?</v>
      </c>
      <c r="L354" s="46" t="e">
        <f aca="false">MAX(0,id_1*V354+sum_1*V354+IF(ssum_1&gt;0,ssum_1*V354/lamda_1,0)+slogistic_1*(1/(1+EXP(-s_1*(V354-t_1))))+alogistic_1*(((1/(1+EXP(-s_1*(V354-t_1))))-(1/(1+EXP(s_1*t_1))))*(1+EXP(-s_1*t_1))))</f>
        <v>#NAME?</v>
      </c>
      <c r="M354" s="46" t="e">
        <f aca="false">MAX(0,id_2*W354+sum_2*W354+IF(ssum_2&gt;0,ssum_2*W354/lamda_2,0)+slogistic_2*(1/(1+EXP(-s_2*(W354-t_2))))+alogistic_2*(((1/(1+EXP(-s_2*(W354-t_2))))-(1/(1+EXP(s_2*t_2))))*(1+EXP(-s_2*t_2))))</f>
        <v>#NAME?</v>
      </c>
      <c r="N354" s="46" t="e">
        <f aca="false">MAX(0,id_3*X354+sum_3*X354+IF(ssum_3&gt;0,ssum_3*X354/lamda_3,0)+slogistic_3*(1/(1+EXP(-s_3*(X354-t_3))))+alogistic_3*(((1/(1+EXP(-s_3*(X354-t_3))))-(1/(1+EXP(s_3*t_3))))*(1+EXP(-s_3*t_3))))</f>
        <v>#NAME?</v>
      </c>
      <c r="O354" s="46" t="e">
        <f aca="false">MAX(0,id_4*Y354+sum_4*Y354+IF(ssum_4&gt;0,ssum_4*Y354/lamda_4,0)+slogistic_4*(1/(1+EXP(-s_4*(Y354-t_4))))+alogistic_4*(((1/(1+EXP(-s_4*(Y354-t_4))))-(1/(1+EXP(s_4*t_4))))*(1+EXP(-s_4*t_4))))</f>
        <v>#NAME?</v>
      </c>
      <c r="P354" s="46" t="e">
        <f aca="false">MAX(0,id_5*Z354+sum_5*Z354+IF(ssum_5&gt;0,ssum_5*Z354/lamda_5,0)+slogistic_5*(1/(1+EXP(-s_5*(Z354-t_5))))+alogistic_5*(((1/(1+EXP(-s_5*(Z354-t_5))))-(1/(1+EXP(s_5*t_5))))*(1+EXP(-s_5*t_5))))</f>
        <v>#NAME?</v>
      </c>
      <c r="Q354" s="46" t="e">
        <f aca="false">MAX(0,id_6*AA354+sum_6*AA354+IF(ssum_6&gt;0,ssum_6*AA354/lamda_6,0)+slogistic_6*(1/(1+EXP(-s_6*(AA354-t_6))))+alogistic_6*(((1/(1+EXP(-s_6*(AA354-t_6))))-(1/(1+EXP(s_6*t_6))))*(1+EXP(-s_6*t_6))))</f>
        <v>#NAME?</v>
      </c>
      <c r="R354" s="46" t="e">
        <f aca="false">MAX(0,id_7*AB354+sum_7*AB354+IF(ssum_7&gt;0,ssum_7*AB354/lamda_7,0)+slogistic_7*(1/(1+EXP(-s_7*(AB354-t_7))))+alogistic_7*(((1/(1+EXP(-s_7*(AB354-t_7))))-(1/(1+EXP(s_7*t_7))))*(1+EXP(-s_7*t_7))))</f>
        <v>#NAME?</v>
      </c>
      <c r="S354" s="46" t="e">
        <f aca="false">MAX(0,id_8*AC354+sum_8*AC354+IF(ssum_8&gt;0,ssum_8*AC354/lamda_8,0)+slogistic_8*(1/(1+EXP(-s_8*(AC354-t_8))))+alogistic_8*(((1/(1+EXP(-s_8*(AC354-t_8))))-(1/(1+EXP(s_8*t_8))))*(1+EXP(-s_8*t_8))))</f>
        <v>#NAME?</v>
      </c>
      <c r="T354" s="46" t="e">
        <f aca="false">MAX(0,id_9*AD354+sum_9*AD354+IF(ssum_9&gt;0,ssum_9*AD354/lamda_9,0)+slogistic_9*(1/(1+EXP(-s_9*(AD354-t_9))))+alogistic_9*(((1/(1+EXP(-s_9*(AD354-t_9))))-(1/(1+EXP(s_9*t_9))))*(1+EXP(-s_9*t_9))))</f>
        <v>#NAME?</v>
      </c>
      <c r="U354" s="46" t="e">
        <f aca="false">MAX(0,id_10*AE354+sum_10*AE354+IF(ssum_10&gt;0,ssum_10*AE354/lamda_10,0)+slogistic_10*(1/(1+EXP(-s_10*(AE354-t_10))))+alogistic_10*(((1/(1+EXP(-s_10*(AE354-t_10))))-(1/(1+EXP(s_10*t_10))))*(1+EXP(-s_10*t_10))))</f>
        <v>#NAME?</v>
      </c>
      <c r="V354" s="46" t="e">
        <f aca="false">w_1_1*B354+w_2_1*C354+w_3_1*D354+w_4_1*E354+w_5_1*F354+w_6_1*G354+w_7_1*H354+w_8_1*I354+w_9_1*J354+w_10_1*K354</f>
        <v>#NAME?</v>
      </c>
      <c r="W354" s="46" t="e">
        <f aca="false">w_1_2*B354+w_2_2*C354+w_3_2*D354+w_4_2*E354+w_5_2*F354+w_5_2*G354+w_7_2*H354+w_8_2*I354+w_9_2*J354+w_10_2*K354</f>
        <v>#NAME?</v>
      </c>
      <c r="X354" s="46" t="e">
        <f aca="false">w_1_3*B354+w_2_3*C354+matrix!$E$6*D354+matrix!$E$7*E354+matrix!$E$8*F354+matrix!$E$9*G354+matrix!$E$10*H354+matrix!$E$11*I354+matrix!$E$12*J354+matrix!$E$13*K354</f>
        <v>#NAME?</v>
      </c>
      <c r="Y354" s="46" t="e">
        <f aca="false">w_1_4*B354+w_2_4*C354+w_3_4*D354+w_4_4*E354+w_5_4*F354+w_6_4*G354+w_7_4*H354+w_8_4*I354+w_9_4*J354+w_10_4*K354</f>
        <v>#NAME?</v>
      </c>
      <c r="Z354" s="46" t="e">
        <f aca="false">w_1_5*B354+w_2_5*C354+w_3_5*D354+w_4_5*E354+w_5_5*F354+w_6_5*G354+w_7_5*H354+w_8_5*I354+w_9_5*J354+w_10_5*K354</f>
        <v>#NAME?</v>
      </c>
      <c r="AA354" s="46" t="e">
        <f aca="false">w_1_6*B354+w_2_6*C354+w_3_6*D354+w_4_6*E354+w_5_6*F354+w_6_6*G354+w_7_6*H354+w_8_6*I354+w_9_6*J354+w_10_6*K354</f>
        <v>#NAME?</v>
      </c>
      <c r="AB354" s="46" t="e">
        <f aca="false">w_1_7*B354+w_2_7*C354+w_3_7*D354+w_4_7*E354+w_5_7*F354+w_6_7*G354+w_7_7*H354+w_8_7*I354+w_9_7*J354+w_10_7*K354</f>
        <v>#NAME?</v>
      </c>
      <c r="AC354" s="46" t="e">
        <f aca="false">w_1_8*B354+w_2_8*C354+w_3_8*D354+w_4_8*E354+w_5_8*F354+w_6_8*G354+w_7_8*H354+w_8_8*I354+w_9_8*J354+w_10_8*K354</f>
        <v>#NAME?</v>
      </c>
      <c r="AD354" s="46" t="e">
        <f aca="false">w_1_9*B354+w_2_9*C354+w_3_9*D354+w_4_9*E354+w_5_9*F354+w_6_9*G354+w_7_9*H354+w_8_9*I354+w_9_9*J354+w_10_9*K354</f>
        <v>#NAME?</v>
      </c>
      <c r="AE354" s="46" t="e">
        <f aca="false">w_1_10*B354+w_2_10*C354+w_3_10*D354+w_4_10*E354+w_5_10*F354+w_6_10*G354+w_7_10*H354+w_8_10*I354+w_9_10*J354+w_10_10*K354</f>
        <v>#NAME?</v>
      </c>
    </row>
    <row r="355" customFormat="false" ht="15" hidden="false" customHeight="false" outlineLevel="0" collapsed="false">
      <c r="A355" s="0" t="n">
        <f aca="false">A354+$B$1</f>
        <v>350</v>
      </c>
      <c r="B355" s="45" t="e">
        <f aca="false">B354+eta_1*(L354-B354)*Dt</f>
        <v>#NAME?</v>
      </c>
      <c r="C355" s="46" t="e">
        <f aca="false">C354+eta_2*(M354-C354)*Dt</f>
        <v>#NAME?</v>
      </c>
      <c r="D355" s="47" t="e">
        <f aca="false">D354+eta_3*(N354-D354)*Dt</f>
        <v>#NAME?</v>
      </c>
      <c r="E355" s="46" t="e">
        <f aca="false">E354+eta_4*(O354-E354)*Dt</f>
        <v>#NAME?</v>
      </c>
      <c r="F355" s="48" t="e">
        <f aca="false">F354+eta_5*(P354-F354)*Dt</f>
        <v>#NAME?</v>
      </c>
      <c r="G355" s="49" t="e">
        <f aca="false">G354+eta_6*(Q354-G354)*Dt</f>
        <v>#NAME?</v>
      </c>
      <c r="H355" s="50" t="e">
        <f aca="false">H354+eta_7*(R354-H354)*Dt</f>
        <v>#NAME?</v>
      </c>
      <c r="I355" s="51" t="e">
        <f aca="false">I354+eta_8*(S354-I354)*Dt</f>
        <v>#NAME?</v>
      </c>
      <c r="J355" s="52" t="e">
        <f aca="false">J354+eta_9*(T354-J354)*Dt</f>
        <v>#NAME?</v>
      </c>
      <c r="K355" s="53" t="e">
        <f aca="false">K354+eta_10*(U354-K354)*Dt</f>
        <v>#NAME?</v>
      </c>
      <c r="L355" s="46" t="e">
        <f aca="false">MAX(0,id_1*V355+sum_1*V355+IF(ssum_1&gt;0,ssum_1*V355/lamda_1,0)+slogistic_1*(1/(1+EXP(-s_1*(V355-t_1))))+alogistic_1*(((1/(1+EXP(-s_1*(V355-t_1))))-(1/(1+EXP(s_1*t_1))))*(1+EXP(-s_1*t_1))))</f>
        <v>#NAME?</v>
      </c>
      <c r="M355" s="46" t="e">
        <f aca="false">MAX(0,id_2*W355+sum_2*W355+IF(ssum_2&gt;0,ssum_2*W355/lamda_2,0)+slogistic_2*(1/(1+EXP(-s_2*(W355-t_2))))+alogistic_2*(((1/(1+EXP(-s_2*(W355-t_2))))-(1/(1+EXP(s_2*t_2))))*(1+EXP(-s_2*t_2))))</f>
        <v>#NAME?</v>
      </c>
      <c r="N355" s="46" t="e">
        <f aca="false">MAX(0,id_3*X355+sum_3*X355+IF(ssum_3&gt;0,ssum_3*X355/lamda_3,0)+slogistic_3*(1/(1+EXP(-s_3*(X355-t_3))))+alogistic_3*(((1/(1+EXP(-s_3*(X355-t_3))))-(1/(1+EXP(s_3*t_3))))*(1+EXP(-s_3*t_3))))</f>
        <v>#NAME?</v>
      </c>
      <c r="O355" s="46" t="e">
        <f aca="false">MAX(0,id_4*Y355+sum_4*Y355+IF(ssum_4&gt;0,ssum_4*Y355/lamda_4,0)+slogistic_4*(1/(1+EXP(-s_4*(Y355-t_4))))+alogistic_4*(((1/(1+EXP(-s_4*(Y355-t_4))))-(1/(1+EXP(s_4*t_4))))*(1+EXP(-s_4*t_4))))</f>
        <v>#NAME?</v>
      </c>
      <c r="P355" s="46" t="e">
        <f aca="false">MAX(0,id_5*Z355+sum_5*Z355+IF(ssum_5&gt;0,ssum_5*Z355/lamda_5,0)+slogistic_5*(1/(1+EXP(-s_5*(Z355-t_5))))+alogistic_5*(((1/(1+EXP(-s_5*(Z355-t_5))))-(1/(1+EXP(s_5*t_5))))*(1+EXP(-s_5*t_5))))</f>
        <v>#NAME?</v>
      </c>
      <c r="Q355" s="46" t="e">
        <f aca="false">MAX(0,id_6*AA355+sum_6*AA355+IF(ssum_6&gt;0,ssum_6*AA355/lamda_6,0)+slogistic_6*(1/(1+EXP(-s_6*(AA355-t_6))))+alogistic_6*(((1/(1+EXP(-s_6*(AA355-t_6))))-(1/(1+EXP(s_6*t_6))))*(1+EXP(-s_6*t_6))))</f>
        <v>#NAME?</v>
      </c>
      <c r="R355" s="46" t="e">
        <f aca="false">MAX(0,id_7*AB355+sum_7*AB355+IF(ssum_7&gt;0,ssum_7*AB355/lamda_7,0)+slogistic_7*(1/(1+EXP(-s_7*(AB355-t_7))))+alogistic_7*(((1/(1+EXP(-s_7*(AB355-t_7))))-(1/(1+EXP(s_7*t_7))))*(1+EXP(-s_7*t_7))))</f>
        <v>#NAME?</v>
      </c>
      <c r="S355" s="46" t="e">
        <f aca="false">MAX(0,id_8*AC355+sum_8*AC355+IF(ssum_8&gt;0,ssum_8*AC355/lamda_8,0)+slogistic_8*(1/(1+EXP(-s_8*(AC355-t_8))))+alogistic_8*(((1/(1+EXP(-s_8*(AC355-t_8))))-(1/(1+EXP(s_8*t_8))))*(1+EXP(-s_8*t_8))))</f>
        <v>#NAME?</v>
      </c>
      <c r="T355" s="46" t="e">
        <f aca="false">MAX(0,id_9*AD355+sum_9*AD355+IF(ssum_9&gt;0,ssum_9*AD355/lamda_9,0)+slogistic_9*(1/(1+EXP(-s_9*(AD355-t_9))))+alogistic_9*(((1/(1+EXP(-s_9*(AD355-t_9))))-(1/(1+EXP(s_9*t_9))))*(1+EXP(-s_9*t_9))))</f>
        <v>#NAME?</v>
      </c>
      <c r="U355" s="46" t="e">
        <f aca="false">MAX(0,id_10*AE355+sum_10*AE355+IF(ssum_10&gt;0,ssum_10*AE355/lamda_10,0)+slogistic_10*(1/(1+EXP(-s_10*(AE355-t_10))))+alogistic_10*(((1/(1+EXP(-s_10*(AE355-t_10))))-(1/(1+EXP(s_10*t_10))))*(1+EXP(-s_10*t_10))))</f>
        <v>#NAME?</v>
      </c>
      <c r="V355" s="46" t="e">
        <f aca="false">w_1_1*B355+w_2_1*C355+w_3_1*D355+w_4_1*E355+w_5_1*F355+w_6_1*G355+w_7_1*H355+w_8_1*I355+w_9_1*J355+w_10_1*K355</f>
        <v>#NAME?</v>
      </c>
      <c r="W355" s="46" t="e">
        <f aca="false">w_1_2*B355+w_2_2*C355+w_3_2*D355+w_4_2*E355+w_5_2*F355+w_5_2*G355+w_7_2*H355+w_8_2*I355+w_9_2*J355+w_10_2*K355</f>
        <v>#NAME?</v>
      </c>
      <c r="X355" s="46" t="e">
        <f aca="false">w_1_3*B355+w_2_3*C355+matrix!$E$6*D355+matrix!$E$7*E355+matrix!$E$8*F355+matrix!$E$9*G355+matrix!$E$10*H355+matrix!$E$11*I355+matrix!$E$12*J355+matrix!$E$13*K355</f>
        <v>#NAME?</v>
      </c>
      <c r="Y355" s="46" t="e">
        <f aca="false">w_1_4*B355+w_2_4*C355+w_3_4*D355+w_4_4*E355+w_5_4*F355+w_6_4*G355+w_7_4*H355+w_8_4*I355+w_9_4*J355+w_10_4*K355</f>
        <v>#NAME?</v>
      </c>
      <c r="Z355" s="46" t="e">
        <f aca="false">w_1_5*B355+w_2_5*C355+w_3_5*D355+w_4_5*E355+w_5_5*F355+w_6_5*G355+w_7_5*H355+w_8_5*I355+w_9_5*J355+w_10_5*K355</f>
        <v>#NAME?</v>
      </c>
      <c r="AA355" s="46" t="e">
        <f aca="false">w_1_6*B355+w_2_6*C355+w_3_6*D355+w_4_6*E355+w_5_6*F355+w_6_6*G355+w_7_6*H355+w_8_6*I355+w_9_6*J355+w_10_6*K355</f>
        <v>#NAME?</v>
      </c>
      <c r="AB355" s="46" t="e">
        <f aca="false">w_1_7*B355+w_2_7*C355+w_3_7*D355+w_4_7*E355+w_5_7*F355+w_6_7*G355+w_7_7*H355+w_8_7*I355+w_9_7*J355+w_10_7*K355</f>
        <v>#NAME?</v>
      </c>
      <c r="AC355" s="46" t="e">
        <f aca="false">w_1_8*B355+w_2_8*C355+w_3_8*D355+w_4_8*E355+w_5_8*F355+w_6_8*G355+w_7_8*H355+w_8_8*I355+w_9_8*J355+w_10_8*K355</f>
        <v>#NAME?</v>
      </c>
      <c r="AD355" s="46" t="e">
        <f aca="false">w_1_9*B355+w_2_9*C355+w_3_9*D355+w_4_9*E355+w_5_9*F355+w_6_9*G355+w_7_9*H355+w_8_9*I355+w_9_9*J355+w_10_9*K355</f>
        <v>#NAME?</v>
      </c>
      <c r="AE355" s="46" t="e">
        <f aca="false">w_1_10*B355+w_2_10*C355+w_3_10*D355+w_4_10*E355+w_5_10*F355+w_6_10*G355+w_7_10*H355+w_8_10*I355+w_9_10*J355+w_10_10*K355</f>
        <v>#NAME?</v>
      </c>
    </row>
    <row r="356" customFormat="false" ht="15" hidden="false" customHeight="false" outlineLevel="0" collapsed="false">
      <c r="A356" s="0" t="n">
        <f aca="false">A355+$B$1</f>
        <v>351</v>
      </c>
      <c r="B356" s="45" t="e">
        <f aca="false">B355+eta_1*(L355-B355)*Dt</f>
        <v>#NAME?</v>
      </c>
      <c r="C356" s="46" t="e">
        <f aca="false">C355+eta_2*(M355-C355)*Dt</f>
        <v>#NAME?</v>
      </c>
      <c r="D356" s="47" t="e">
        <f aca="false">D355+eta_3*(N355-D355)*Dt</f>
        <v>#NAME?</v>
      </c>
      <c r="E356" s="46" t="e">
        <f aca="false">E355+eta_4*(O355-E355)*Dt</f>
        <v>#NAME?</v>
      </c>
      <c r="F356" s="48" t="e">
        <f aca="false">F355+eta_5*(P355-F355)*Dt</f>
        <v>#NAME?</v>
      </c>
      <c r="G356" s="49" t="e">
        <f aca="false">G355+eta_6*(Q355-G355)*Dt</f>
        <v>#NAME?</v>
      </c>
      <c r="H356" s="50" t="e">
        <f aca="false">H355+eta_7*(R355-H355)*Dt</f>
        <v>#NAME?</v>
      </c>
      <c r="I356" s="51" t="e">
        <f aca="false">I355+eta_8*(S355-I355)*Dt</f>
        <v>#NAME?</v>
      </c>
      <c r="J356" s="52" t="e">
        <f aca="false">J355+eta_9*(T355-J355)*Dt</f>
        <v>#NAME?</v>
      </c>
      <c r="K356" s="53" t="e">
        <f aca="false">K355+eta_10*(U355-K355)*Dt</f>
        <v>#NAME?</v>
      </c>
      <c r="L356" s="46" t="e">
        <f aca="false">MAX(0,id_1*V356+sum_1*V356+IF(ssum_1&gt;0,ssum_1*V356/lamda_1,0)+slogistic_1*(1/(1+EXP(-s_1*(V356-t_1))))+alogistic_1*(((1/(1+EXP(-s_1*(V356-t_1))))-(1/(1+EXP(s_1*t_1))))*(1+EXP(-s_1*t_1))))</f>
        <v>#NAME?</v>
      </c>
      <c r="M356" s="46" t="e">
        <f aca="false">MAX(0,id_2*W356+sum_2*W356+IF(ssum_2&gt;0,ssum_2*W356/lamda_2,0)+slogistic_2*(1/(1+EXP(-s_2*(W356-t_2))))+alogistic_2*(((1/(1+EXP(-s_2*(W356-t_2))))-(1/(1+EXP(s_2*t_2))))*(1+EXP(-s_2*t_2))))</f>
        <v>#NAME?</v>
      </c>
      <c r="N356" s="46" t="e">
        <f aca="false">MAX(0,id_3*X356+sum_3*X356+IF(ssum_3&gt;0,ssum_3*X356/lamda_3,0)+slogistic_3*(1/(1+EXP(-s_3*(X356-t_3))))+alogistic_3*(((1/(1+EXP(-s_3*(X356-t_3))))-(1/(1+EXP(s_3*t_3))))*(1+EXP(-s_3*t_3))))</f>
        <v>#NAME?</v>
      </c>
      <c r="O356" s="46" t="e">
        <f aca="false">MAX(0,id_4*Y356+sum_4*Y356+IF(ssum_4&gt;0,ssum_4*Y356/lamda_4,0)+slogistic_4*(1/(1+EXP(-s_4*(Y356-t_4))))+alogistic_4*(((1/(1+EXP(-s_4*(Y356-t_4))))-(1/(1+EXP(s_4*t_4))))*(1+EXP(-s_4*t_4))))</f>
        <v>#NAME?</v>
      </c>
      <c r="P356" s="46" t="e">
        <f aca="false">MAX(0,id_5*Z356+sum_5*Z356+IF(ssum_5&gt;0,ssum_5*Z356/lamda_5,0)+slogistic_5*(1/(1+EXP(-s_5*(Z356-t_5))))+alogistic_5*(((1/(1+EXP(-s_5*(Z356-t_5))))-(1/(1+EXP(s_5*t_5))))*(1+EXP(-s_5*t_5))))</f>
        <v>#NAME?</v>
      </c>
      <c r="Q356" s="46" t="e">
        <f aca="false">MAX(0,id_6*AA356+sum_6*AA356+IF(ssum_6&gt;0,ssum_6*AA356/lamda_6,0)+slogistic_6*(1/(1+EXP(-s_6*(AA356-t_6))))+alogistic_6*(((1/(1+EXP(-s_6*(AA356-t_6))))-(1/(1+EXP(s_6*t_6))))*(1+EXP(-s_6*t_6))))</f>
        <v>#NAME?</v>
      </c>
      <c r="R356" s="46" t="e">
        <f aca="false">MAX(0,id_7*AB356+sum_7*AB356+IF(ssum_7&gt;0,ssum_7*AB356/lamda_7,0)+slogistic_7*(1/(1+EXP(-s_7*(AB356-t_7))))+alogistic_7*(((1/(1+EXP(-s_7*(AB356-t_7))))-(1/(1+EXP(s_7*t_7))))*(1+EXP(-s_7*t_7))))</f>
        <v>#NAME?</v>
      </c>
      <c r="S356" s="46" t="e">
        <f aca="false">MAX(0,id_8*AC356+sum_8*AC356+IF(ssum_8&gt;0,ssum_8*AC356/lamda_8,0)+slogistic_8*(1/(1+EXP(-s_8*(AC356-t_8))))+alogistic_8*(((1/(1+EXP(-s_8*(AC356-t_8))))-(1/(1+EXP(s_8*t_8))))*(1+EXP(-s_8*t_8))))</f>
        <v>#NAME?</v>
      </c>
      <c r="T356" s="46" t="e">
        <f aca="false">MAX(0,id_9*AD356+sum_9*AD356+IF(ssum_9&gt;0,ssum_9*AD356/lamda_9,0)+slogistic_9*(1/(1+EXP(-s_9*(AD356-t_9))))+alogistic_9*(((1/(1+EXP(-s_9*(AD356-t_9))))-(1/(1+EXP(s_9*t_9))))*(1+EXP(-s_9*t_9))))</f>
        <v>#NAME?</v>
      </c>
      <c r="U356" s="46" t="e">
        <f aca="false">MAX(0,id_10*AE356+sum_10*AE356+IF(ssum_10&gt;0,ssum_10*AE356/lamda_10,0)+slogistic_10*(1/(1+EXP(-s_10*(AE356-t_10))))+alogistic_10*(((1/(1+EXP(-s_10*(AE356-t_10))))-(1/(1+EXP(s_10*t_10))))*(1+EXP(-s_10*t_10))))</f>
        <v>#NAME?</v>
      </c>
      <c r="V356" s="46" t="e">
        <f aca="false">w_1_1*B356+w_2_1*C356+w_3_1*D356+w_4_1*E356+w_5_1*F356+w_6_1*G356+w_7_1*H356+w_8_1*I356+w_9_1*J356+w_10_1*K356</f>
        <v>#NAME?</v>
      </c>
      <c r="W356" s="46" t="e">
        <f aca="false">w_1_2*B356+w_2_2*C356+w_3_2*D356+w_4_2*E356+w_5_2*F356+w_5_2*G356+w_7_2*H356+w_8_2*I356+w_9_2*J356+w_10_2*K356</f>
        <v>#NAME?</v>
      </c>
      <c r="X356" s="46" t="e">
        <f aca="false">w_1_3*B356+w_2_3*C356+matrix!$E$6*D356+matrix!$E$7*E356+matrix!$E$8*F356+matrix!$E$9*G356+matrix!$E$10*H356+matrix!$E$11*I356+matrix!$E$12*J356+matrix!$E$13*K356</f>
        <v>#NAME?</v>
      </c>
      <c r="Y356" s="46" t="e">
        <f aca="false">w_1_4*B356+w_2_4*C356+w_3_4*D356+w_4_4*E356+w_5_4*F356+w_6_4*G356+w_7_4*H356+w_8_4*I356+w_9_4*J356+w_10_4*K356</f>
        <v>#NAME?</v>
      </c>
      <c r="Z356" s="46" t="e">
        <f aca="false">w_1_5*B356+w_2_5*C356+w_3_5*D356+w_4_5*E356+w_5_5*F356+w_6_5*G356+w_7_5*H356+w_8_5*I356+w_9_5*J356+w_10_5*K356</f>
        <v>#NAME?</v>
      </c>
      <c r="AA356" s="46" t="e">
        <f aca="false">w_1_6*B356+w_2_6*C356+w_3_6*D356+w_4_6*E356+w_5_6*F356+w_6_6*G356+w_7_6*H356+w_8_6*I356+w_9_6*J356+w_10_6*K356</f>
        <v>#NAME?</v>
      </c>
      <c r="AB356" s="46" t="e">
        <f aca="false">w_1_7*B356+w_2_7*C356+w_3_7*D356+w_4_7*E356+w_5_7*F356+w_6_7*G356+w_7_7*H356+w_8_7*I356+w_9_7*J356+w_10_7*K356</f>
        <v>#NAME?</v>
      </c>
      <c r="AC356" s="46" t="e">
        <f aca="false">w_1_8*B356+w_2_8*C356+w_3_8*D356+w_4_8*E356+w_5_8*F356+w_6_8*G356+w_7_8*H356+w_8_8*I356+w_9_8*J356+w_10_8*K356</f>
        <v>#NAME?</v>
      </c>
      <c r="AD356" s="46" t="e">
        <f aca="false">w_1_9*B356+w_2_9*C356+w_3_9*D356+w_4_9*E356+w_5_9*F356+w_6_9*G356+w_7_9*H356+w_8_9*I356+w_9_9*J356+w_10_9*K356</f>
        <v>#NAME?</v>
      </c>
      <c r="AE356" s="46" t="e">
        <f aca="false">w_1_10*B356+w_2_10*C356+w_3_10*D356+w_4_10*E356+w_5_10*F356+w_6_10*G356+w_7_10*H356+w_8_10*I356+w_9_10*J356+w_10_10*K356</f>
        <v>#NAME?</v>
      </c>
    </row>
    <row r="357" customFormat="false" ht="15" hidden="false" customHeight="false" outlineLevel="0" collapsed="false">
      <c r="A357" s="0" t="n">
        <f aca="false">A356+$B$1</f>
        <v>352</v>
      </c>
      <c r="B357" s="45" t="e">
        <f aca="false">B356+eta_1*(L356-B356)*Dt</f>
        <v>#NAME?</v>
      </c>
      <c r="C357" s="46" t="e">
        <f aca="false">C356+eta_2*(M356-C356)*Dt</f>
        <v>#NAME?</v>
      </c>
      <c r="D357" s="47" t="e">
        <f aca="false">D356+eta_3*(N356-D356)*Dt</f>
        <v>#NAME?</v>
      </c>
      <c r="E357" s="46" t="e">
        <f aca="false">E356+eta_4*(O356-E356)*Dt</f>
        <v>#NAME?</v>
      </c>
      <c r="F357" s="48" t="e">
        <f aca="false">F356+eta_5*(P356-F356)*Dt</f>
        <v>#NAME?</v>
      </c>
      <c r="G357" s="49" t="e">
        <f aca="false">G356+eta_6*(Q356-G356)*Dt</f>
        <v>#NAME?</v>
      </c>
      <c r="H357" s="50" t="e">
        <f aca="false">H356+eta_7*(R356-H356)*Dt</f>
        <v>#NAME?</v>
      </c>
      <c r="I357" s="51" t="e">
        <f aca="false">I356+eta_8*(S356-I356)*Dt</f>
        <v>#NAME?</v>
      </c>
      <c r="J357" s="52" t="e">
        <f aca="false">J356+eta_9*(T356-J356)*Dt</f>
        <v>#NAME?</v>
      </c>
      <c r="K357" s="53" t="e">
        <f aca="false">K356+eta_10*(U356-K356)*Dt</f>
        <v>#NAME?</v>
      </c>
      <c r="L357" s="46" t="e">
        <f aca="false">MAX(0,id_1*V357+sum_1*V357+IF(ssum_1&gt;0,ssum_1*V357/lamda_1,0)+slogistic_1*(1/(1+EXP(-s_1*(V357-t_1))))+alogistic_1*(((1/(1+EXP(-s_1*(V357-t_1))))-(1/(1+EXP(s_1*t_1))))*(1+EXP(-s_1*t_1))))</f>
        <v>#NAME?</v>
      </c>
      <c r="M357" s="46" t="e">
        <f aca="false">MAX(0,id_2*W357+sum_2*W357+IF(ssum_2&gt;0,ssum_2*W357/lamda_2,0)+slogistic_2*(1/(1+EXP(-s_2*(W357-t_2))))+alogistic_2*(((1/(1+EXP(-s_2*(W357-t_2))))-(1/(1+EXP(s_2*t_2))))*(1+EXP(-s_2*t_2))))</f>
        <v>#NAME?</v>
      </c>
      <c r="N357" s="46" t="e">
        <f aca="false">MAX(0,id_3*X357+sum_3*X357+IF(ssum_3&gt;0,ssum_3*X357/lamda_3,0)+slogistic_3*(1/(1+EXP(-s_3*(X357-t_3))))+alogistic_3*(((1/(1+EXP(-s_3*(X357-t_3))))-(1/(1+EXP(s_3*t_3))))*(1+EXP(-s_3*t_3))))</f>
        <v>#NAME?</v>
      </c>
      <c r="O357" s="46" t="e">
        <f aca="false">MAX(0,id_4*Y357+sum_4*Y357+IF(ssum_4&gt;0,ssum_4*Y357/lamda_4,0)+slogistic_4*(1/(1+EXP(-s_4*(Y357-t_4))))+alogistic_4*(((1/(1+EXP(-s_4*(Y357-t_4))))-(1/(1+EXP(s_4*t_4))))*(1+EXP(-s_4*t_4))))</f>
        <v>#NAME?</v>
      </c>
      <c r="P357" s="46" t="e">
        <f aca="false">MAX(0,id_5*Z357+sum_5*Z357+IF(ssum_5&gt;0,ssum_5*Z357/lamda_5,0)+slogistic_5*(1/(1+EXP(-s_5*(Z357-t_5))))+alogistic_5*(((1/(1+EXP(-s_5*(Z357-t_5))))-(1/(1+EXP(s_5*t_5))))*(1+EXP(-s_5*t_5))))</f>
        <v>#NAME?</v>
      </c>
      <c r="Q357" s="46" t="e">
        <f aca="false">MAX(0,id_6*AA357+sum_6*AA357+IF(ssum_6&gt;0,ssum_6*AA357/lamda_6,0)+slogistic_6*(1/(1+EXP(-s_6*(AA357-t_6))))+alogistic_6*(((1/(1+EXP(-s_6*(AA357-t_6))))-(1/(1+EXP(s_6*t_6))))*(1+EXP(-s_6*t_6))))</f>
        <v>#NAME?</v>
      </c>
      <c r="R357" s="46" t="e">
        <f aca="false">MAX(0,id_7*AB357+sum_7*AB357+IF(ssum_7&gt;0,ssum_7*AB357/lamda_7,0)+slogistic_7*(1/(1+EXP(-s_7*(AB357-t_7))))+alogistic_7*(((1/(1+EXP(-s_7*(AB357-t_7))))-(1/(1+EXP(s_7*t_7))))*(1+EXP(-s_7*t_7))))</f>
        <v>#NAME?</v>
      </c>
      <c r="S357" s="46" t="e">
        <f aca="false">MAX(0,id_8*AC357+sum_8*AC357+IF(ssum_8&gt;0,ssum_8*AC357/lamda_8,0)+slogistic_8*(1/(1+EXP(-s_8*(AC357-t_8))))+alogistic_8*(((1/(1+EXP(-s_8*(AC357-t_8))))-(1/(1+EXP(s_8*t_8))))*(1+EXP(-s_8*t_8))))</f>
        <v>#NAME?</v>
      </c>
      <c r="T357" s="46" t="e">
        <f aca="false">MAX(0,id_9*AD357+sum_9*AD357+IF(ssum_9&gt;0,ssum_9*AD357/lamda_9,0)+slogistic_9*(1/(1+EXP(-s_9*(AD357-t_9))))+alogistic_9*(((1/(1+EXP(-s_9*(AD357-t_9))))-(1/(1+EXP(s_9*t_9))))*(1+EXP(-s_9*t_9))))</f>
        <v>#NAME?</v>
      </c>
      <c r="U357" s="46" t="e">
        <f aca="false">MAX(0,id_10*AE357+sum_10*AE357+IF(ssum_10&gt;0,ssum_10*AE357/lamda_10,0)+slogistic_10*(1/(1+EXP(-s_10*(AE357-t_10))))+alogistic_10*(((1/(1+EXP(-s_10*(AE357-t_10))))-(1/(1+EXP(s_10*t_10))))*(1+EXP(-s_10*t_10))))</f>
        <v>#NAME?</v>
      </c>
      <c r="V357" s="46" t="e">
        <f aca="false">w_1_1*B357+w_2_1*C357+w_3_1*D357+w_4_1*E357+w_5_1*F357+w_6_1*G357+w_7_1*H357+w_8_1*I357+w_9_1*J357+w_10_1*K357</f>
        <v>#NAME?</v>
      </c>
      <c r="W357" s="46" t="e">
        <f aca="false">w_1_2*B357+w_2_2*C357+w_3_2*D357+w_4_2*E357+w_5_2*F357+w_5_2*G357+w_7_2*H357+w_8_2*I357+w_9_2*J357+w_10_2*K357</f>
        <v>#NAME?</v>
      </c>
      <c r="X357" s="46" t="e">
        <f aca="false">w_1_3*B357+w_2_3*C357+matrix!$E$6*D357+matrix!$E$7*E357+matrix!$E$8*F357+matrix!$E$9*G357+matrix!$E$10*H357+matrix!$E$11*I357+matrix!$E$12*J357+matrix!$E$13*K357</f>
        <v>#NAME?</v>
      </c>
      <c r="Y357" s="46" t="e">
        <f aca="false">w_1_4*B357+w_2_4*C357+w_3_4*D357+w_4_4*E357+w_5_4*F357+w_6_4*G357+w_7_4*H357+w_8_4*I357+w_9_4*J357+w_10_4*K357</f>
        <v>#NAME?</v>
      </c>
      <c r="Z357" s="46" t="e">
        <f aca="false">w_1_5*B357+w_2_5*C357+w_3_5*D357+w_4_5*E357+w_5_5*F357+w_6_5*G357+w_7_5*H357+w_8_5*I357+w_9_5*J357+w_10_5*K357</f>
        <v>#NAME?</v>
      </c>
      <c r="AA357" s="46" t="e">
        <f aca="false">w_1_6*B357+w_2_6*C357+w_3_6*D357+w_4_6*E357+w_5_6*F357+w_6_6*G357+w_7_6*H357+w_8_6*I357+w_9_6*J357+w_10_6*K357</f>
        <v>#NAME?</v>
      </c>
      <c r="AB357" s="46" t="e">
        <f aca="false">w_1_7*B357+w_2_7*C357+w_3_7*D357+w_4_7*E357+w_5_7*F357+w_6_7*G357+w_7_7*H357+w_8_7*I357+w_9_7*J357+w_10_7*K357</f>
        <v>#NAME?</v>
      </c>
      <c r="AC357" s="46" t="e">
        <f aca="false">w_1_8*B357+w_2_8*C357+w_3_8*D357+w_4_8*E357+w_5_8*F357+w_6_8*G357+w_7_8*H357+w_8_8*I357+w_9_8*J357+w_10_8*K357</f>
        <v>#NAME?</v>
      </c>
      <c r="AD357" s="46" t="e">
        <f aca="false">w_1_9*B357+w_2_9*C357+w_3_9*D357+w_4_9*E357+w_5_9*F357+w_6_9*G357+w_7_9*H357+w_8_9*I357+w_9_9*J357+w_10_9*K357</f>
        <v>#NAME?</v>
      </c>
      <c r="AE357" s="46" t="e">
        <f aca="false">w_1_10*B357+w_2_10*C357+w_3_10*D357+w_4_10*E357+w_5_10*F357+w_6_10*G357+w_7_10*H357+w_8_10*I357+w_9_10*J357+w_10_10*K357</f>
        <v>#NAME?</v>
      </c>
    </row>
    <row r="358" customFormat="false" ht="15" hidden="false" customHeight="false" outlineLevel="0" collapsed="false">
      <c r="A358" s="0" t="n">
        <f aca="false">A357+$B$1</f>
        <v>353</v>
      </c>
      <c r="B358" s="45" t="e">
        <f aca="false">B357+eta_1*(L357-B357)*Dt</f>
        <v>#NAME?</v>
      </c>
      <c r="C358" s="46" t="e">
        <f aca="false">C357+eta_2*(M357-C357)*Dt</f>
        <v>#NAME?</v>
      </c>
      <c r="D358" s="47" t="e">
        <f aca="false">D357+eta_3*(N357-D357)*Dt</f>
        <v>#NAME?</v>
      </c>
      <c r="E358" s="46" t="e">
        <f aca="false">E357+eta_4*(O357-E357)*Dt</f>
        <v>#NAME?</v>
      </c>
      <c r="F358" s="48" t="e">
        <f aca="false">F357+eta_5*(P357-F357)*Dt</f>
        <v>#NAME?</v>
      </c>
      <c r="G358" s="49" t="e">
        <f aca="false">G357+eta_6*(Q357-G357)*Dt</f>
        <v>#NAME?</v>
      </c>
      <c r="H358" s="50" t="e">
        <f aca="false">H357+eta_7*(R357-H357)*Dt</f>
        <v>#NAME?</v>
      </c>
      <c r="I358" s="51" t="e">
        <f aca="false">I357+eta_8*(S357-I357)*Dt</f>
        <v>#NAME?</v>
      </c>
      <c r="J358" s="52" t="e">
        <f aca="false">J357+eta_9*(T357-J357)*Dt</f>
        <v>#NAME?</v>
      </c>
      <c r="K358" s="53" t="e">
        <f aca="false">K357+eta_10*(U357-K357)*Dt</f>
        <v>#NAME?</v>
      </c>
      <c r="L358" s="46" t="e">
        <f aca="false">MAX(0,id_1*V358+sum_1*V358+IF(ssum_1&gt;0,ssum_1*V358/lamda_1,0)+slogistic_1*(1/(1+EXP(-s_1*(V358-t_1))))+alogistic_1*(((1/(1+EXP(-s_1*(V358-t_1))))-(1/(1+EXP(s_1*t_1))))*(1+EXP(-s_1*t_1))))</f>
        <v>#NAME?</v>
      </c>
      <c r="M358" s="46" t="e">
        <f aca="false">MAX(0,id_2*W358+sum_2*W358+IF(ssum_2&gt;0,ssum_2*W358/lamda_2,0)+slogistic_2*(1/(1+EXP(-s_2*(W358-t_2))))+alogistic_2*(((1/(1+EXP(-s_2*(W358-t_2))))-(1/(1+EXP(s_2*t_2))))*(1+EXP(-s_2*t_2))))</f>
        <v>#NAME?</v>
      </c>
      <c r="N358" s="46" t="e">
        <f aca="false">MAX(0,id_3*X358+sum_3*X358+IF(ssum_3&gt;0,ssum_3*X358/lamda_3,0)+slogistic_3*(1/(1+EXP(-s_3*(X358-t_3))))+alogistic_3*(((1/(1+EXP(-s_3*(X358-t_3))))-(1/(1+EXP(s_3*t_3))))*(1+EXP(-s_3*t_3))))</f>
        <v>#NAME?</v>
      </c>
      <c r="O358" s="46" t="e">
        <f aca="false">MAX(0,id_4*Y358+sum_4*Y358+IF(ssum_4&gt;0,ssum_4*Y358/lamda_4,0)+slogistic_4*(1/(1+EXP(-s_4*(Y358-t_4))))+alogistic_4*(((1/(1+EXP(-s_4*(Y358-t_4))))-(1/(1+EXP(s_4*t_4))))*(1+EXP(-s_4*t_4))))</f>
        <v>#NAME?</v>
      </c>
      <c r="P358" s="46" t="e">
        <f aca="false">MAX(0,id_5*Z358+sum_5*Z358+IF(ssum_5&gt;0,ssum_5*Z358/lamda_5,0)+slogistic_5*(1/(1+EXP(-s_5*(Z358-t_5))))+alogistic_5*(((1/(1+EXP(-s_5*(Z358-t_5))))-(1/(1+EXP(s_5*t_5))))*(1+EXP(-s_5*t_5))))</f>
        <v>#NAME?</v>
      </c>
      <c r="Q358" s="46" t="e">
        <f aca="false">MAX(0,id_6*AA358+sum_6*AA358+IF(ssum_6&gt;0,ssum_6*AA358/lamda_6,0)+slogistic_6*(1/(1+EXP(-s_6*(AA358-t_6))))+alogistic_6*(((1/(1+EXP(-s_6*(AA358-t_6))))-(1/(1+EXP(s_6*t_6))))*(1+EXP(-s_6*t_6))))</f>
        <v>#NAME?</v>
      </c>
      <c r="R358" s="46" t="e">
        <f aca="false">MAX(0,id_7*AB358+sum_7*AB358+IF(ssum_7&gt;0,ssum_7*AB358/lamda_7,0)+slogistic_7*(1/(1+EXP(-s_7*(AB358-t_7))))+alogistic_7*(((1/(1+EXP(-s_7*(AB358-t_7))))-(1/(1+EXP(s_7*t_7))))*(1+EXP(-s_7*t_7))))</f>
        <v>#NAME?</v>
      </c>
      <c r="S358" s="46" t="e">
        <f aca="false">MAX(0,id_8*AC358+sum_8*AC358+IF(ssum_8&gt;0,ssum_8*AC358/lamda_8,0)+slogistic_8*(1/(1+EXP(-s_8*(AC358-t_8))))+alogistic_8*(((1/(1+EXP(-s_8*(AC358-t_8))))-(1/(1+EXP(s_8*t_8))))*(1+EXP(-s_8*t_8))))</f>
        <v>#NAME?</v>
      </c>
      <c r="T358" s="46" t="e">
        <f aca="false">MAX(0,id_9*AD358+sum_9*AD358+IF(ssum_9&gt;0,ssum_9*AD358/lamda_9,0)+slogistic_9*(1/(1+EXP(-s_9*(AD358-t_9))))+alogistic_9*(((1/(1+EXP(-s_9*(AD358-t_9))))-(1/(1+EXP(s_9*t_9))))*(1+EXP(-s_9*t_9))))</f>
        <v>#NAME?</v>
      </c>
      <c r="U358" s="46" t="e">
        <f aca="false">MAX(0,id_10*AE358+sum_10*AE358+IF(ssum_10&gt;0,ssum_10*AE358/lamda_10,0)+slogistic_10*(1/(1+EXP(-s_10*(AE358-t_10))))+alogistic_10*(((1/(1+EXP(-s_10*(AE358-t_10))))-(1/(1+EXP(s_10*t_10))))*(1+EXP(-s_10*t_10))))</f>
        <v>#NAME?</v>
      </c>
      <c r="V358" s="46" t="e">
        <f aca="false">w_1_1*B358+w_2_1*C358+w_3_1*D358+w_4_1*E358+w_5_1*F358+w_6_1*G358+w_7_1*H358+w_8_1*I358+w_9_1*J358+w_10_1*K358</f>
        <v>#NAME?</v>
      </c>
      <c r="W358" s="46" t="e">
        <f aca="false">w_1_2*B358+w_2_2*C358+w_3_2*D358+w_4_2*E358+w_5_2*F358+w_5_2*G358+w_7_2*H358+w_8_2*I358+w_9_2*J358+w_10_2*K358</f>
        <v>#NAME?</v>
      </c>
      <c r="X358" s="46" t="e">
        <f aca="false">w_1_3*B358+w_2_3*C358+matrix!$E$6*D358+matrix!$E$7*E358+matrix!$E$8*F358+matrix!$E$9*G358+matrix!$E$10*H358+matrix!$E$11*I358+matrix!$E$12*J358+matrix!$E$13*K358</f>
        <v>#NAME?</v>
      </c>
      <c r="Y358" s="46" t="e">
        <f aca="false">w_1_4*B358+w_2_4*C358+w_3_4*D358+w_4_4*E358+w_5_4*F358+w_6_4*G358+w_7_4*H358+w_8_4*I358+w_9_4*J358+w_10_4*K358</f>
        <v>#NAME?</v>
      </c>
      <c r="Z358" s="46" t="e">
        <f aca="false">w_1_5*B358+w_2_5*C358+w_3_5*D358+w_4_5*E358+w_5_5*F358+w_6_5*G358+w_7_5*H358+w_8_5*I358+w_9_5*J358+w_10_5*K358</f>
        <v>#NAME?</v>
      </c>
      <c r="AA358" s="46" t="e">
        <f aca="false">w_1_6*B358+w_2_6*C358+w_3_6*D358+w_4_6*E358+w_5_6*F358+w_6_6*G358+w_7_6*H358+w_8_6*I358+w_9_6*J358+w_10_6*K358</f>
        <v>#NAME?</v>
      </c>
      <c r="AB358" s="46" t="e">
        <f aca="false">w_1_7*B358+w_2_7*C358+w_3_7*D358+w_4_7*E358+w_5_7*F358+w_6_7*G358+w_7_7*H358+w_8_7*I358+w_9_7*J358+w_10_7*K358</f>
        <v>#NAME?</v>
      </c>
      <c r="AC358" s="46" t="e">
        <f aca="false">w_1_8*B358+w_2_8*C358+w_3_8*D358+w_4_8*E358+w_5_8*F358+w_6_8*G358+w_7_8*H358+w_8_8*I358+w_9_8*J358+w_10_8*K358</f>
        <v>#NAME?</v>
      </c>
      <c r="AD358" s="46" t="e">
        <f aca="false">w_1_9*B358+w_2_9*C358+w_3_9*D358+w_4_9*E358+w_5_9*F358+w_6_9*G358+w_7_9*H358+w_8_9*I358+w_9_9*J358+w_10_9*K358</f>
        <v>#NAME?</v>
      </c>
      <c r="AE358" s="46" t="e">
        <f aca="false">w_1_10*B358+w_2_10*C358+w_3_10*D358+w_4_10*E358+w_5_10*F358+w_6_10*G358+w_7_10*H358+w_8_10*I358+w_9_10*J358+w_10_10*K358</f>
        <v>#NAME?</v>
      </c>
    </row>
    <row r="359" customFormat="false" ht="15" hidden="false" customHeight="false" outlineLevel="0" collapsed="false">
      <c r="A359" s="0" t="n">
        <f aca="false">A358+$B$1</f>
        <v>354</v>
      </c>
      <c r="B359" s="45" t="e">
        <f aca="false">B358+eta_1*(L358-B358)*Dt</f>
        <v>#NAME?</v>
      </c>
      <c r="C359" s="46" t="e">
        <f aca="false">C358+eta_2*(M358-C358)*Dt</f>
        <v>#NAME?</v>
      </c>
      <c r="D359" s="47" t="e">
        <f aca="false">D358+eta_3*(N358-D358)*Dt</f>
        <v>#NAME?</v>
      </c>
      <c r="E359" s="46" t="e">
        <f aca="false">E358+eta_4*(O358-E358)*Dt</f>
        <v>#NAME?</v>
      </c>
      <c r="F359" s="48" t="e">
        <f aca="false">F358+eta_5*(P358-F358)*Dt</f>
        <v>#NAME?</v>
      </c>
      <c r="G359" s="49" t="e">
        <f aca="false">G358+eta_6*(Q358-G358)*Dt</f>
        <v>#NAME?</v>
      </c>
      <c r="H359" s="50" t="e">
        <f aca="false">H358+eta_7*(R358-H358)*Dt</f>
        <v>#NAME?</v>
      </c>
      <c r="I359" s="51" t="e">
        <f aca="false">I358+eta_8*(S358-I358)*Dt</f>
        <v>#NAME?</v>
      </c>
      <c r="J359" s="52" t="e">
        <f aca="false">J358+eta_9*(T358-J358)*Dt</f>
        <v>#NAME?</v>
      </c>
      <c r="K359" s="53" t="e">
        <f aca="false">K358+eta_10*(U358-K358)*Dt</f>
        <v>#NAME?</v>
      </c>
      <c r="L359" s="46" t="e">
        <f aca="false">MAX(0,id_1*V359+sum_1*V359+IF(ssum_1&gt;0,ssum_1*V359/lamda_1,0)+slogistic_1*(1/(1+EXP(-s_1*(V359-t_1))))+alogistic_1*(((1/(1+EXP(-s_1*(V359-t_1))))-(1/(1+EXP(s_1*t_1))))*(1+EXP(-s_1*t_1))))</f>
        <v>#NAME?</v>
      </c>
      <c r="M359" s="46" t="e">
        <f aca="false">MAX(0,id_2*W359+sum_2*W359+IF(ssum_2&gt;0,ssum_2*W359/lamda_2,0)+slogistic_2*(1/(1+EXP(-s_2*(W359-t_2))))+alogistic_2*(((1/(1+EXP(-s_2*(W359-t_2))))-(1/(1+EXP(s_2*t_2))))*(1+EXP(-s_2*t_2))))</f>
        <v>#NAME?</v>
      </c>
      <c r="N359" s="46" t="e">
        <f aca="false">MAX(0,id_3*X359+sum_3*X359+IF(ssum_3&gt;0,ssum_3*X359/lamda_3,0)+slogistic_3*(1/(1+EXP(-s_3*(X359-t_3))))+alogistic_3*(((1/(1+EXP(-s_3*(X359-t_3))))-(1/(1+EXP(s_3*t_3))))*(1+EXP(-s_3*t_3))))</f>
        <v>#NAME?</v>
      </c>
      <c r="O359" s="46" t="e">
        <f aca="false">MAX(0,id_4*Y359+sum_4*Y359+IF(ssum_4&gt;0,ssum_4*Y359/lamda_4,0)+slogistic_4*(1/(1+EXP(-s_4*(Y359-t_4))))+alogistic_4*(((1/(1+EXP(-s_4*(Y359-t_4))))-(1/(1+EXP(s_4*t_4))))*(1+EXP(-s_4*t_4))))</f>
        <v>#NAME?</v>
      </c>
      <c r="P359" s="46" t="e">
        <f aca="false">MAX(0,id_5*Z359+sum_5*Z359+IF(ssum_5&gt;0,ssum_5*Z359/lamda_5,0)+slogistic_5*(1/(1+EXP(-s_5*(Z359-t_5))))+alogistic_5*(((1/(1+EXP(-s_5*(Z359-t_5))))-(1/(1+EXP(s_5*t_5))))*(1+EXP(-s_5*t_5))))</f>
        <v>#NAME?</v>
      </c>
      <c r="Q359" s="46" t="e">
        <f aca="false">MAX(0,id_6*AA359+sum_6*AA359+IF(ssum_6&gt;0,ssum_6*AA359/lamda_6,0)+slogistic_6*(1/(1+EXP(-s_6*(AA359-t_6))))+alogistic_6*(((1/(1+EXP(-s_6*(AA359-t_6))))-(1/(1+EXP(s_6*t_6))))*(1+EXP(-s_6*t_6))))</f>
        <v>#NAME?</v>
      </c>
      <c r="R359" s="46" t="e">
        <f aca="false">MAX(0,id_7*AB359+sum_7*AB359+IF(ssum_7&gt;0,ssum_7*AB359/lamda_7,0)+slogistic_7*(1/(1+EXP(-s_7*(AB359-t_7))))+alogistic_7*(((1/(1+EXP(-s_7*(AB359-t_7))))-(1/(1+EXP(s_7*t_7))))*(1+EXP(-s_7*t_7))))</f>
        <v>#NAME?</v>
      </c>
      <c r="S359" s="46" t="e">
        <f aca="false">MAX(0,id_8*AC359+sum_8*AC359+IF(ssum_8&gt;0,ssum_8*AC359/lamda_8,0)+slogistic_8*(1/(1+EXP(-s_8*(AC359-t_8))))+alogistic_8*(((1/(1+EXP(-s_8*(AC359-t_8))))-(1/(1+EXP(s_8*t_8))))*(1+EXP(-s_8*t_8))))</f>
        <v>#NAME?</v>
      </c>
      <c r="T359" s="46" t="e">
        <f aca="false">MAX(0,id_9*AD359+sum_9*AD359+IF(ssum_9&gt;0,ssum_9*AD359/lamda_9,0)+slogistic_9*(1/(1+EXP(-s_9*(AD359-t_9))))+alogistic_9*(((1/(1+EXP(-s_9*(AD359-t_9))))-(1/(1+EXP(s_9*t_9))))*(1+EXP(-s_9*t_9))))</f>
        <v>#NAME?</v>
      </c>
      <c r="U359" s="46" t="e">
        <f aca="false">MAX(0,id_10*AE359+sum_10*AE359+IF(ssum_10&gt;0,ssum_10*AE359/lamda_10,0)+slogistic_10*(1/(1+EXP(-s_10*(AE359-t_10))))+alogistic_10*(((1/(1+EXP(-s_10*(AE359-t_10))))-(1/(1+EXP(s_10*t_10))))*(1+EXP(-s_10*t_10))))</f>
        <v>#NAME?</v>
      </c>
      <c r="V359" s="46" t="e">
        <f aca="false">w_1_1*B359+w_2_1*C359+w_3_1*D359+w_4_1*E359+w_5_1*F359+w_6_1*G359+w_7_1*H359+w_8_1*I359+w_9_1*J359+w_10_1*K359</f>
        <v>#NAME?</v>
      </c>
      <c r="W359" s="46" t="e">
        <f aca="false">w_1_2*B359+w_2_2*C359+w_3_2*D359+w_4_2*E359+w_5_2*F359+w_5_2*G359+w_7_2*H359+w_8_2*I359+w_9_2*J359+w_10_2*K359</f>
        <v>#NAME?</v>
      </c>
      <c r="X359" s="46" t="e">
        <f aca="false">w_1_3*B359+w_2_3*C359+matrix!$E$6*D359+matrix!$E$7*E359+matrix!$E$8*F359+matrix!$E$9*G359+matrix!$E$10*H359+matrix!$E$11*I359+matrix!$E$12*J359+matrix!$E$13*K359</f>
        <v>#NAME?</v>
      </c>
      <c r="Y359" s="46" t="e">
        <f aca="false">w_1_4*B359+w_2_4*C359+w_3_4*D359+w_4_4*E359+w_5_4*F359+w_6_4*G359+w_7_4*H359+w_8_4*I359+w_9_4*J359+w_10_4*K359</f>
        <v>#NAME?</v>
      </c>
      <c r="Z359" s="46" t="e">
        <f aca="false">w_1_5*B359+w_2_5*C359+w_3_5*D359+w_4_5*E359+w_5_5*F359+w_6_5*G359+w_7_5*H359+w_8_5*I359+w_9_5*J359+w_10_5*K359</f>
        <v>#NAME?</v>
      </c>
      <c r="AA359" s="46" t="e">
        <f aca="false">w_1_6*B359+w_2_6*C359+w_3_6*D359+w_4_6*E359+w_5_6*F359+w_6_6*G359+w_7_6*H359+w_8_6*I359+w_9_6*J359+w_10_6*K359</f>
        <v>#NAME?</v>
      </c>
      <c r="AB359" s="46" t="e">
        <f aca="false">w_1_7*B359+w_2_7*C359+w_3_7*D359+w_4_7*E359+w_5_7*F359+w_6_7*G359+w_7_7*H359+w_8_7*I359+w_9_7*J359+w_10_7*K359</f>
        <v>#NAME?</v>
      </c>
      <c r="AC359" s="46" t="e">
        <f aca="false">w_1_8*B359+w_2_8*C359+w_3_8*D359+w_4_8*E359+w_5_8*F359+w_6_8*G359+w_7_8*H359+w_8_8*I359+w_9_8*J359+w_10_8*K359</f>
        <v>#NAME?</v>
      </c>
      <c r="AD359" s="46" t="e">
        <f aca="false">w_1_9*B359+w_2_9*C359+w_3_9*D359+w_4_9*E359+w_5_9*F359+w_6_9*G359+w_7_9*H359+w_8_9*I359+w_9_9*J359+w_10_9*K359</f>
        <v>#NAME?</v>
      </c>
      <c r="AE359" s="46" t="e">
        <f aca="false">w_1_10*B359+w_2_10*C359+w_3_10*D359+w_4_10*E359+w_5_10*F359+w_6_10*G359+w_7_10*H359+w_8_10*I359+w_9_10*J359+w_10_10*K359</f>
        <v>#NAME?</v>
      </c>
    </row>
    <row r="360" customFormat="false" ht="15" hidden="false" customHeight="false" outlineLevel="0" collapsed="false">
      <c r="A360" s="0" t="n">
        <f aca="false">A359+$B$1</f>
        <v>355</v>
      </c>
      <c r="B360" s="45" t="e">
        <f aca="false">B359+eta_1*(L359-B359)*Dt</f>
        <v>#NAME?</v>
      </c>
      <c r="C360" s="46" t="e">
        <f aca="false">C359+eta_2*(M359-C359)*Dt</f>
        <v>#NAME?</v>
      </c>
      <c r="D360" s="47" t="e">
        <f aca="false">D359+eta_3*(N359-D359)*Dt</f>
        <v>#NAME?</v>
      </c>
      <c r="E360" s="46" t="e">
        <f aca="false">E359+eta_4*(O359-E359)*Dt</f>
        <v>#NAME?</v>
      </c>
      <c r="F360" s="48" t="e">
        <f aca="false">F359+eta_5*(P359-F359)*Dt</f>
        <v>#NAME?</v>
      </c>
      <c r="G360" s="49" t="e">
        <f aca="false">G359+eta_6*(Q359-G359)*Dt</f>
        <v>#NAME?</v>
      </c>
      <c r="H360" s="50" t="e">
        <f aca="false">H359+eta_7*(R359-H359)*Dt</f>
        <v>#NAME?</v>
      </c>
      <c r="I360" s="51" t="e">
        <f aca="false">I359+eta_8*(S359-I359)*Dt</f>
        <v>#NAME?</v>
      </c>
      <c r="J360" s="52" t="e">
        <f aca="false">J359+eta_9*(T359-J359)*Dt</f>
        <v>#NAME?</v>
      </c>
      <c r="K360" s="53" t="e">
        <f aca="false">K359+eta_10*(U359-K359)*Dt</f>
        <v>#NAME?</v>
      </c>
      <c r="L360" s="46" t="e">
        <f aca="false">MAX(0,id_1*V360+sum_1*V360+IF(ssum_1&gt;0,ssum_1*V360/lamda_1,0)+slogistic_1*(1/(1+EXP(-s_1*(V360-t_1))))+alogistic_1*(((1/(1+EXP(-s_1*(V360-t_1))))-(1/(1+EXP(s_1*t_1))))*(1+EXP(-s_1*t_1))))</f>
        <v>#NAME?</v>
      </c>
      <c r="M360" s="46" t="e">
        <f aca="false">MAX(0,id_2*W360+sum_2*W360+IF(ssum_2&gt;0,ssum_2*W360/lamda_2,0)+slogistic_2*(1/(1+EXP(-s_2*(W360-t_2))))+alogistic_2*(((1/(1+EXP(-s_2*(W360-t_2))))-(1/(1+EXP(s_2*t_2))))*(1+EXP(-s_2*t_2))))</f>
        <v>#NAME?</v>
      </c>
      <c r="N360" s="46" t="e">
        <f aca="false">MAX(0,id_3*X360+sum_3*X360+IF(ssum_3&gt;0,ssum_3*X360/lamda_3,0)+slogistic_3*(1/(1+EXP(-s_3*(X360-t_3))))+alogistic_3*(((1/(1+EXP(-s_3*(X360-t_3))))-(1/(1+EXP(s_3*t_3))))*(1+EXP(-s_3*t_3))))</f>
        <v>#NAME?</v>
      </c>
      <c r="O360" s="46" t="e">
        <f aca="false">MAX(0,id_4*Y360+sum_4*Y360+IF(ssum_4&gt;0,ssum_4*Y360/lamda_4,0)+slogistic_4*(1/(1+EXP(-s_4*(Y360-t_4))))+alogistic_4*(((1/(1+EXP(-s_4*(Y360-t_4))))-(1/(1+EXP(s_4*t_4))))*(1+EXP(-s_4*t_4))))</f>
        <v>#NAME?</v>
      </c>
      <c r="P360" s="46" t="e">
        <f aca="false">MAX(0,id_5*Z360+sum_5*Z360+IF(ssum_5&gt;0,ssum_5*Z360/lamda_5,0)+slogistic_5*(1/(1+EXP(-s_5*(Z360-t_5))))+alogistic_5*(((1/(1+EXP(-s_5*(Z360-t_5))))-(1/(1+EXP(s_5*t_5))))*(1+EXP(-s_5*t_5))))</f>
        <v>#NAME?</v>
      </c>
      <c r="Q360" s="46" t="e">
        <f aca="false">MAX(0,id_6*AA360+sum_6*AA360+IF(ssum_6&gt;0,ssum_6*AA360/lamda_6,0)+slogistic_6*(1/(1+EXP(-s_6*(AA360-t_6))))+alogistic_6*(((1/(1+EXP(-s_6*(AA360-t_6))))-(1/(1+EXP(s_6*t_6))))*(1+EXP(-s_6*t_6))))</f>
        <v>#NAME?</v>
      </c>
      <c r="R360" s="46" t="e">
        <f aca="false">MAX(0,id_7*AB360+sum_7*AB360+IF(ssum_7&gt;0,ssum_7*AB360/lamda_7,0)+slogistic_7*(1/(1+EXP(-s_7*(AB360-t_7))))+alogistic_7*(((1/(1+EXP(-s_7*(AB360-t_7))))-(1/(1+EXP(s_7*t_7))))*(1+EXP(-s_7*t_7))))</f>
        <v>#NAME?</v>
      </c>
      <c r="S360" s="46" t="e">
        <f aca="false">MAX(0,id_8*AC360+sum_8*AC360+IF(ssum_8&gt;0,ssum_8*AC360/lamda_8,0)+slogistic_8*(1/(1+EXP(-s_8*(AC360-t_8))))+alogistic_8*(((1/(1+EXP(-s_8*(AC360-t_8))))-(1/(1+EXP(s_8*t_8))))*(1+EXP(-s_8*t_8))))</f>
        <v>#NAME?</v>
      </c>
      <c r="T360" s="46" t="e">
        <f aca="false">MAX(0,id_9*AD360+sum_9*AD360+IF(ssum_9&gt;0,ssum_9*AD360/lamda_9,0)+slogistic_9*(1/(1+EXP(-s_9*(AD360-t_9))))+alogistic_9*(((1/(1+EXP(-s_9*(AD360-t_9))))-(1/(1+EXP(s_9*t_9))))*(1+EXP(-s_9*t_9))))</f>
        <v>#NAME?</v>
      </c>
      <c r="U360" s="46" t="e">
        <f aca="false">MAX(0,id_10*AE360+sum_10*AE360+IF(ssum_10&gt;0,ssum_10*AE360/lamda_10,0)+slogistic_10*(1/(1+EXP(-s_10*(AE360-t_10))))+alogistic_10*(((1/(1+EXP(-s_10*(AE360-t_10))))-(1/(1+EXP(s_10*t_10))))*(1+EXP(-s_10*t_10))))</f>
        <v>#NAME?</v>
      </c>
      <c r="V360" s="46" t="e">
        <f aca="false">w_1_1*B360+w_2_1*C360+w_3_1*D360+w_4_1*E360+w_5_1*F360+w_6_1*G360+w_7_1*H360+w_8_1*I360+w_9_1*J360+w_10_1*K360</f>
        <v>#NAME?</v>
      </c>
      <c r="W360" s="46" t="e">
        <f aca="false">w_1_2*B360+w_2_2*C360+w_3_2*D360+w_4_2*E360+w_5_2*F360+w_5_2*G360+w_7_2*H360+w_8_2*I360+w_9_2*J360+w_10_2*K360</f>
        <v>#NAME?</v>
      </c>
      <c r="X360" s="46" t="e">
        <f aca="false">w_1_3*B360+w_2_3*C360+matrix!$E$6*D360+matrix!$E$7*E360+matrix!$E$8*F360+matrix!$E$9*G360+matrix!$E$10*H360+matrix!$E$11*I360+matrix!$E$12*J360+matrix!$E$13*K360</f>
        <v>#NAME?</v>
      </c>
      <c r="Y360" s="46" t="e">
        <f aca="false">w_1_4*B360+w_2_4*C360+w_3_4*D360+w_4_4*E360+w_5_4*F360+w_6_4*G360+w_7_4*H360+w_8_4*I360+w_9_4*J360+w_10_4*K360</f>
        <v>#NAME?</v>
      </c>
      <c r="Z360" s="46" t="e">
        <f aca="false">w_1_5*B360+w_2_5*C360+w_3_5*D360+w_4_5*E360+w_5_5*F360+w_6_5*G360+w_7_5*H360+w_8_5*I360+w_9_5*J360+w_10_5*K360</f>
        <v>#NAME?</v>
      </c>
      <c r="AA360" s="46" t="e">
        <f aca="false">w_1_6*B360+w_2_6*C360+w_3_6*D360+w_4_6*E360+w_5_6*F360+w_6_6*G360+w_7_6*H360+w_8_6*I360+w_9_6*J360+w_10_6*K360</f>
        <v>#NAME?</v>
      </c>
      <c r="AB360" s="46" t="e">
        <f aca="false">w_1_7*B360+w_2_7*C360+w_3_7*D360+w_4_7*E360+w_5_7*F360+w_6_7*G360+w_7_7*H360+w_8_7*I360+w_9_7*J360+w_10_7*K360</f>
        <v>#NAME?</v>
      </c>
      <c r="AC360" s="46" t="e">
        <f aca="false">w_1_8*B360+w_2_8*C360+w_3_8*D360+w_4_8*E360+w_5_8*F360+w_6_8*G360+w_7_8*H360+w_8_8*I360+w_9_8*J360+w_10_8*K360</f>
        <v>#NAME?</v>
      </c>
      <c r="AD360" s="46" t="e">
        <f aca="false">w_1_9*B360+w_2_9*C360+w_3_9*D360+w_4_9*E360+w_5_9*F360+w_6_9*G360+w_7_9*H360+w_8_9*I360+w_9_9*J360+w_10_9*K360</f>
        <v>#NAME?</v>
      </c>
      <c r="AE360" s="46" t="e">
        <f aca="false">w_1_10*B360+w_2_10*C360+w_3_10*D360+w_4_10*E360+w_5_10*F360+w_6_10*G360+w_7_10*H360+w_8_10*I360+w_9_10*J360+w_10_10*K360</f>
        <v>#NAME?</v>
      </c>
    </row>
    <row r="361" customFormat="false" ht="15" hidden="false" customHeight="false" outlineLevel="0" collapsed="false">
      <c r="A361" s="0" t="n">
        <f aca="false">A360+$B$1</f>
        <v>356</v>
      </c>
      <c r="B361" s="45" t="e">
        <f aca="false">B360+eta_1*(L360-B360)*Dt</f>
        <v>#NAME?</v>
      </c>
      <c r="C361" s="46" t="e">
        <f aca="false">C360+eta_2*(M360-C360)*Dt</f>
        <v>#NAME?</v>
      </c>
      <c r="D361" s="47" t="e">
        <f aca="false">D360+eta_3*(N360-D360)*Dt</f>
        <v>#NAME?</v>
      </c>
      <c r="E361" s="46" t="e">
        <f aca="false">E360+eta_4*(O360-E360)*Dt</f>
        <v>#NAME?</v>
      </c>
      <c r="F361" s="48" t="e">
        <f aca="false">F360+eta_5*(P360-F360)*Dt</f>
        <v>#NAME?</v>
      </c>
      <c r="G361" s="49" t="e">
        <f aca="false">G360+eta_6*(Q360-G360)*Dt</f>
        <v>#NAME?</v>
      </c>
      <c r="H361" s="50" t="e">
        <f aca="false">H360+eta_7*(R360-H360)*Dt</f>
        <v>#NAME?</v>
      </c>
      <c r="I361" s="51" t="e">
        <f aca="false">I360+eta_8*(S360-I360)*Dt</f>
        <v>#NAME?</v>
      </c>
      <c r="J361" s="52" t="e">
        <f aca="false">J360+eta_9*(T360-J360)*Dt</f>
        <v>#NAME?</v>
      </c>
      <c r="K361" s="53" t="e">
        <f aca="false">K360+eta_10*(U360-K360)*Dt</f>
        <v>#NAME?</v>
      </c>
      <c r="L361" s="46" t="e">
        <f aca="false">MAX(0,id_1*V361+sum_1*V361+IF(ssum_1&gt;0,ssum_1*V361/lamda_1,0)+slogistic_1*(1/(1+EXP(-s_1*(V361-t_1))))+alogistic_1*(((1/(1+EXP(-s_1*(V361-t_1))))-(1/(1+EXP(s_1*t_1))))*(1+EXP(-s_1*t_1))))</f>
        <v>#NAME?</v>
      </c>
      <c r="M361" s="46" t="e">
        <f aca="false">MAX(0,id_2*W361+sum_2*W361+IF(ssum_2&gt;0,ssum_2*W361/lamda_2,0)+slogistic_2*(1/(1+EXP(-s_2*(W361-t_2))))+alogistic_2*(((1/(1+EXP(-s_2*(W361-t_2))))-(1/(1+EXP(s_2*t_2))))*(1+EXP(-s_2*t_2))))</f>
        <v>#NAME?</v>
      </c>
      <c r="N361" s="46" t="e">
        <f aca="false">MAX(0,id_3*X361+sum_3*X361+IF(ssum_3&gt;0,ssum_3*X361/lamda_3,0)+slogistic_3*(1/(1+EXP(-s_3*(X361-t_3))))+alogistic_3*(((1/(1+EXP(-s_3*(X361-t_3))))-(1/(1+EXP(s_3*t_3))))*(1+EXP(-s_3*t_3))))</f>
        <v>#NAME?</v>
      </c>
      <c r="O361" s="46" t="e">
        <f aca="false">MAX(0,id_4*Y361+sum_4*Y361+IF(ssum_4&gt;0,ssum_4*Y361/lamda_4,0)+slogistic_4*(1/(1+EXP(-s_4*(Y361-t_4))))+alogistic_4*(((1/(1+EXP(-s_4*(Y361-t_4))))-(1/(1+EXP(s_4*t_4))))*(1+EXP(-s_4*t_4))))</f>
        <v>#NAME?</v>
      </c>
      <c r="P361" s="46" t="e">
        <f aca="false">MAX(0,id_5*Z361+sum_5*Z361+IF(ssum_5&gt;0,ssum_5*Z361/lamda_5,0)+slogistic_5*(1/(1+EXP(-s_5*(Z361-t_5))))+alogistic_5*(((1/(1+EXP(-s_5*(Z361-t_5))))-(1/(1+EXP(s_5*t_5))))*(1+EXP(-s_5*t_5))))</f>
        <v>#NAME?</v>
      </c>
      <c r="Q361" s="46" t="e">
        <f aca="false">MAX(0,id_6*AA361+sum_6*AA361+IF(ssum_6&gt;0,ssum_6*AA361/lamda_6,0)+slogistic_6*(1/(1+EXP(-s_6*(AA361-t_6))))+alogistic_6*(((1/(1+EXP(-s_6*(AA361-t_6))))-(1/(1+EXP(s_6*t_6))))*(1+EXP(-s_6*t_6))))</f>
        <v>#NAME?</v>
      </c>
      <c r="R361" s="46" t="e">
        <f aca="false">MAX(0,id_7*AB361+sum_7*AB361+IF(ssum_7&gt;0,ssum_7*AB361/lamda_7,0)+slogistic_7*(1/(1+EXP(-s_7*(AB361-t_7))))+alogistic_7*(((1/(1+EXP(-s_7*(AB361-t_7))))-(1/(1+EXP(s_7*t_7))))*(1+EXP(-s_7*t_7))))</f>
        <v>#NAME?</v>
      </c>
      <c r="S361" s="46" t="e">
        <f aca="false">MAX(0,id_8*AC361+sum_8*AC361+IF(ssum_8&gt;0,ssum_8*AC361/lamda_8,0)+slogistic_8*(1/(1+EXP(-s_8*(AC361-t_8))))+alogistic_8*(((1/(1+EXP(-s_8*(AC361-t_8))))-(1/(1+EXP(s_8*t_8))))*(1+EXP(-s_8*t_8))))</f>
        <v>#NAME?</v>
      </c>
      <c r="T361" s="46" t="e">
        <f aca="false">MAX(0,id_9*AD361+sum_9*AD361+IF(ssum_9&gt;0,ssum_9*AD361/lamda_9,0)+slogistic_9*(1/(1+EXP(-s_9*(AD361-t_9))))+alogistic_9*(((1/(1+EXP(-s_9*(AD361-t_9))))-(1/(1+EXP(s_9*t_9))))*(1+EXP(-s_9*t_9))))</f>
        <v>#NAME?</v>
      </c>
      <c r="U361" s="46" t="e">
        <f aca="false">MAX(0,id_10*AE361+sum_10*AE361+IF(ssum_10&gt;0,ssum_10*AE361/lamda_10,0)+slogistic_10*(1/(1+EXP(-s_10*(AE361-t_10))))+alogistic_10*(((1/(1+EXP(-s_10*(AE361-t_10))))-(1/(1+EXP(s_10*t_10))))*(1+EXP(-s_10*t_10))))</f>
        <v>#NAME?</v>
      </c>
      <c r="V361" s="46" t="e">
        <f aca="false">w_1_1*B361+w_2_1*C361+w_3_1*D361+w_4_1*E361+w_5_1*F361+w_6_1*G361+w_7_1*H361+w_8_1*I361+w_9_1*J361+w_10_1*K361</f>
        <v>#NAME?</v>
      </c>
      <c r="W361" s="46" t="e">
        <f aca="false">w_1_2*B361+w_2_2*C361+w_3_2*D361+w_4_2*E361+w_5_2*F361+w_5_2*G361+w_7_2*H361+w_8_2*I361+w_9_2*J361+w_10_2*K361</f>
        <v>#NAME?</v>
      </c>
      <c r="X361" s="46" t="e">
        <f aca="false">w_1_3*B361+w_2_3*C361+matrix!$E$6*D361+matrix!$E$7*E361+matrix!$E$8*F361+matrix!$E$9*G361+matrix!$E$10*H361+matrix!$E$11*I361+matrix!$E$12*J361+matrix!$E$13*K361</f>
        <v>#NAME?</v>
      </c>
      <c r="Y361" s="46" t="e">
        <f aca="false">w_1_4*B361+w_2_4*C361+w_3_4*D361+w_4_4*E361+w_5_4*F361+w_6_4*G361+w_7_4*H361+w_8_4*I361+w_9_4*J361+w_10_4*K361</f>
        <v>#NAME?</v>
      </c>
      <c r="Z361" s="46" t="e">
        <f aca="false">w_1_5*B361+w_2_5*C361+w_3_5*D361+w_4_5*E361+w_5_5*F361+w_6_5*G361+w_7_5*H361+w_8_5*I361+w_9_5*J361+w_10_5*K361</f>
        <v>#NAME?</v>
      </c>
      <c r="AA361" s="46" t="e">
        <f aca="false">w_1_6*B361+w_2_6*C361+w_3_6*D361+w_4_6*E361+w_5_6*F361+w_6_6*G361+w_7_6*H361+w_8_6*I361+w_9_6*J361+w_10_6*K361</f>
        <v>#NAME?</v>
      </c>
      <c r="AB361" s="46" t="e">
        <f aca="false">w_1_7*B361+w_2_7*C361+w_3_7*D361+w_4_7*E361+w_5_7*F361+w_6_7*G361+w_7_7*H361+w_8_7*I361+w_9_7*J361+w_10_7*K361</f>
        <v>#NAME?</v>
      </c>
      <c r="AC361" s="46" t="e">
        <f aca="false">w_1_8*B361+w_2_8*C361+w_3_8*D361+w_4_8*E361+w_5_8*F361+w_6_8*G361+w_7_8*H361+w_8_8*I361+w_9_8*J361+w_10_8*K361</f>
        <v>#NAME?</v>
      </c>
      <c r="AD361" s="46" t="e">
        <f aca="false">w_1_9*B361+w_2_9*C361+w_3_9*D361+w_4_9*E361+w_5_9*F361+w_6_9*G361+w_7_9*H361+w_8_9*I361+w_9_9*J361+w_10_9*K361</f>
        <v>#NAME?</v>
      </c>
      <c r="AE361" s="46" t="e">
        <f aca="false">w_1_10*B361+w_2_10*C361+w_3_10*D361+w_4_10*E361+w_5_10*F361+w_6_10*G361+w_7_10*H361+w_8_10*I361+w_9_10*J361+w_10_10*K361</f>
        <v>#NAME?</v>
      </c>
    </row>
    <row r="362" customFormat="false" ht="15" hidden="false" customHeight="false" outlineLevel="0" collapsed="false">
      <c r="A362" s="0" t="n">
        <f aca="false">A361+$B$1</f>
        <v>357</v>
      </c>
      <c r="B362" s="45" t="e">
        <f aca="false">B361+eta_1*(L361-B361)*Dt</f>
        <v>#NAME?</v>
      </c>
      <c r="C362" s="46" t="e">
        <f aca="false">C361+eta_2*(M361-C361)*Dt</f>
        <v>#NAME?</v>
      </c>
      <c r="D362" s="47" t="e">
        <f aca="false">D361+eta_3*(N361-D361)*Dt</f>
        <v>#NAME?</v>
      </c>
      <c r="E362" s="46" t="e">
        <f aca="false">E361+eta_4*(O361-E361)*Dt</f>
        <v>#NAME?</v>
      </c>
      <c r="F362" s="48" t="e">
        <f aca="false">F361+eta_5*(P361-F361)*Dt</f>
        <v>#NAME?</v>
      </c>
      <c r="G362" s="49" t="e">
        <f aca="false">G361+eta_6*(Q361-G361)*Dt</f>
        <v>#NAME?</v>
      </c>
      <c r="H362" s="50" t="e">
        <f aca="false">H361+eta_7*(R361-H361)*Dt</f>
        <v>#NAME?</v>
      </c>
      <c r="I362" s="51" t="e">
        <f aca="false">I361+eta_8*(S361-I361)*Dt</f>
        <v>#NAME?</v>
      </c>
      <c r="J362" s="52" t="e">
        <f aca="false">J361+eta_9*(T361-J361)*Dt</f>
        <v>#NAME?</v>
      </c>
      <c r="K362" s="53" t="e">
        <f aca="false">K361+eta_10*(U361-K361)*Dt</f>
        <v>#NAME?</v>
      </c>
      <c r="L362" s="46" t="e">
        <f aca="false">MAX(0,id_1*V362+sum_1*V362+IF(ssum_1&gt;0,ssum_1*V362/lamda_1,0)+slogistic_1*(1/(1+EXP(-s_1*(V362-t_1))))+alogistic_1*(((1/(1+EXP(-s_1*(V362-t_1))))-(1/(1+EXP(s_1*t_1))))*(1+EXP(-s_1*t_1))))</f>
        <v>#NAME?</v>
      </c>
      <c r="M362" s="46" t="e">
        <f aca="false">MAX(0,id_2*W362+sum_2*W362+IF(ssum_2&gt;0,ssum_2*W362/lamda_2,0)+slogistic_2*(1/(1+EXP(-s_2*(W362-t_2))))+alogistic_2*(((1/(1+EXP(-s_2*(W362-t_2))))-(1/(1+EXP(s_2*t_2))))*(1+EXP(-s_2*t_2))))</f>
        <v>#NAME?</v>
      </c>
      <c r="N362" s="46" t="e">
        <f aca="false">MAX(0,id_3*X362+sum_3*X362+IF(ssum_3&gt;0,ssum_3*X362/lamda_3,0)+slogistic_3*(1/(1+EXP(-s_3*(X362-t_3))))+alogistic_3*(((1/(1+EXP(-s_3*(X362-t_3))))-(1/(1+EXP(s_3*t_3))))*(1+EXP(-s_3*t_3))))</f>
        <v>#NAME?</v>
      </c>
      <c r="O362" s="46" t="e">
        <f aca="false">MAX(0,id_4*Y362+sum_4*Y362+IF(ssum_4&gt;0,ssum_4*Y362/lamda_4,0)+slogistic_4*(1/(1+EXP(-s_4*(Y362-t_4))))+alogistic_4*(((1/(1+EXP(-s_4*(Y362-t_4))))-(1/(1+EXP(s_4*t_4))))*(1+EXP(-s_4*t_4))))</f>
        <v>#NAME?</v>
      </c>
      <c r="P362" s="46" t="e">
        <f aca="false">MAX(0,id_5*Z362+sum_5*Z362+IF(ssum_5&gt;0,ssum_5*Z362/lamda_5,0)+slogistic_5*(1/(1+EXP(-s_5*(Z362-t_5))))+alogistic_5*(((1/(1+EXP(-s_5*(Z362-t_5))))-(1/(1+EXP(s_5*t_5))))*(1+EXP(-s_5*t_5))))</f>
        <v>#NAME?</v>
      </c>
      <c r="Q362" s="46" t="e">
        <f aca="false">MAX(0,id_6*AA362+sum_6*AA362+IF(ssum_6&gt;0,ssum_6*AA362/lamda_6,0)+slogistic_6*(1/(1+EXP(-s_6*(AA362-t_6))))+alogistic_6*(((1/(1+EXP(-s_6*(AA362-t_6))))-(1/(1+EXP(s_6*t_6))))*(1+EXP(-s_6*t_6))))</f>
        <v>#NAME?</v>
      </c>
      <c r="R362" s="46" t="e">
        <f aca="false">MAX(0,id_7*AB362+sum_7*AB362+IF(ssum_7&gt;0,ssum_7*AB362/lamda_7,0)+slogistic_7*(1/(1+EXP(-s_7*(AB362-t_7))))+alogistic_7*(((1/(1+EXP(-s_7*(AB362-t_7))))-(1/(1+EXP(s_7*t_7))))*(1+EXP(-s_7*t_7))))</f>
        <v>#NAME?</v>
      </c>
      <c r="S362" s="46" t="e">
        <f aca="false">MAX(0,id_8*AC362+sum_8*AC362+IF(ssum_8&gt;0,ssum_8*AC362/lamda_8,0)+slogistic_8*(1/(1+EXP(-s_8*(AC362-t_8))))+alogistic_8*(((1/(1+EXP(-s_8*(AC362-t_8))))-(1/(1+EXP(s_8*t_8))))*(1+EXP(-s_8*t_8))))</f>
        <v>#NAME?</v>
      </c>
      <c r="T362" s="46" t="e">
        <f aca="false">MAX(0,id_9*AD362+sum_9*AD362+IF(ssum_9&gt;0,ssum_9*AD362/lamda_9,0)+slogistic_9*(1/(1+EXP(-s_9*(AD362-t_9))))+alogistic_9*(((1/(1+EXP(-s_9*(AD362-t_9))))-(1/(1+EXP(s_9*t_9))))*(1+EXP(-s_9*t_9))))</f>
        <v>#NAME?</v>
      </c>
      <c r="U362" s="46" t="e">
        <f aca="false">MAX(0,id_10*AE362+sum_10*AE362+IF(ssum_10&gt;0,ssum_10*AE362/lamda_10,0)+slogistic_10*(1/(1+EXP(-s_10*(AE362-t_10))))+alogistic_10*(((1/(1+EXP(-s_10*(AE362-t_10))))-(1/(1+EXP(s_10*t_10))))*(1+EXP(-s_10*t_10))))</f>
        <v>#NAME?</v>
      </c>
      <c r="V362" s="46" t="e">
        <f aca="false">w_1_1*B362+w_2_1*C362+w_3_1*D362+w_4_1*E362+w_5_1*F362+w_6_1*G362+w_7_1*H362+w_8_1*I362+w_9_1*J362+w_10_1*K362</f>
        <v>#NAME?</v>
      </c>
      <c r="W362" s="46" t="e">
        <f aca="false">w_1_2*B362+w_2_2*C362+w_3_2*D362+w_4_2*E362+w_5_2*F362+w_5_2*G362+w_7_2*H362+w_8_2*I362+w_9_2*J362+w_10_2*K362</f>
        <v>#NAME?</v>
      </c>
      <c r="X362" s="46" t="e">
        <f aca="false">w_1_3*B362+w_2_3*C362+matrix!$E$6*D362+matrix!$E$7*E362+matrix!$E$8*F362+matrix!$E$9*G362+matrix!$E$10*H362+matrix!$E$11*I362+matrix!$E$12*J362+matrix!$E$13*K362</f>
        <v>#NAME?</v>
      </c>
      <c r="Y362" s="46" t="e">
        <f aca="false">w_1_4*B362+w_2_4*C362+w_3_4*D362+w_4_4*E362+w_5_4*F362+w_6_4*G362+w_7_4*H362+w_8_4*I362+w_9_4*J362+w_10_4*K362</f>
        <v>#NAME?</v>
      </c>
      <c r="Z362" s="46" t="e">
        <f aca="false">w_1_5*B362+w_2_5*C362+w_3_5*D362+w_4_5*E362+w_5_5*F362+w_6_5*G362+w_7_5*H362+w_8_5*I362+w_9_5*J362+w_10_5*K362</f>
        <v>#NAME?</v>
      </c>
      <c r="AA362" s="46" t="e">
        <f aca="false">w_1_6*B362+w_2_6*C362+w_3_6*D362+w_4_6*E362+w_5_6*F362+w_6_6*G362+w_7_6*H362+w_8_6*I362+w_9_6*J362+w_10_6*K362</f>
        <v>#NAME?</v>
      </c>
      <c r="AB362" s="46" t="e">
        <f aca="false">w_1_7*B362+w_2_7*C362+w_3_7*D362+w_4_7*E362+w_5_7*F362+w_6_7*G362+w_7_7*H362+w_8_7*I362+w_9_7*J362+w_10_7*K362</f>
        <v>#NAME?</v>
      </c>
      <c r="AC362" s="46" t="e">
        <f aca="false">w_1_8*B362+w_2_8*C362+w_3_8*D362+w_4_8*E362+w_5_8*F362+w_6_8*G362+w_7_8*H362+w_8_8*I362+w_9_8*J362+w_10_8*K362</f>
        <v>#NAME?</v>
      </c>
      <c r="AD362" s="46" t="e">
        <f aca="false">w_1_9*B362+w_2_9*C362+w_3_9*D362+w_4_9*E362+w_5_9*F362+w_6_9*G362+w_7_9*H362+w_8_9*I362+w_9_9*J362+w_10_9*K362</f>
        <v>#NAME?</v>
      </c>
      <c r="AE362" s="46" t="e">
        <f aca="false">w_1_10*B362+w_2_10*C362+w_3_10*D362+w_4_10*E362+w_5_10*F362+w_6_10*G362+w_7_10*H362+w_8_10*I362+w_9_10*J362+w_10_10*K362</f>
        <v>#NAME?</v>
      </c>
    </row>
    <row r="363" customFormat="false" ht="15" hidden="false" customHeight="false" outlineLevel="0" collapsed="false">
      <c r="A363" s="0" t="n">
        <f aca="false">A362+$B$1</f>
        <v>358</v>
      </c>
      <c r="B363" s="45" t="e">
        <f aca="false">B362+eta_1*(L362-B362)*Dt</f>
        <v>#NAME?</v>
      </c>
      <c r="C363" s="46" t="e">
        <f aca="false">C362+eta_2*(M362-C362)*Dt</f>
        <v>#NAME?</v>
      </c>
      <c r="D363" s="47" t="e">
        <f aca="false">D362+eta_3*(N362-D362)*Dt</f>
        <v>#NAME?</v>
      </c>
      <c r="E363" s="46" t="e">
        <f aca="false">E362+eta_4*(O362-E362)*Dt</f>
        <v>#NAME?</v>
      </c>
      <c r="F363" s="48" t="e">
        <f aca="false">F362+eta_5*(P362-F362)*Dt</f>
        <v>#NAME?</v>
      </c>
      <c r="G363" s="49" t="e">
        <f aca="false">G362+eta_6*(Q362-G362)*Dt</f>
        <v>#NAME?</v>
      </c>
      <c r="H363" s="50" t="e">
        <f aca="false">H362+eta_7*(R362-H362)*Dt</f>
        <v>#NAME?</v>
      </c>
      <c r="I363" s="51" t="e">
        <f aca="false">I362+eta_8*(S362-I362)*Dt</f>
        <v>#NAME?</v>
      </c>
      <c r="J363" s="52" t="e">
        <f aca="false">J362+eta_9*(T362-J362)*Dt</f>
        <v>#NAME?</v>
      </c>
      <c r="K363" s="53" t="e">
        <f aca="false">K362+eta_10*(U362-K362)*Dt</f>
        <v>#NAME?</v>
      </c>
      <c r="L363" s="46" t="e">
        <f aca="false">MAX(0,id_1*V363+sum_1*V363+IF(ssum_1&gt;0,ssum_1*V363/lamda_1,0)+slogistic_1*(1/(1+EXP(-s_1*(V363-t_1))))+alogistic_1*(((1/(1+EXP(-s_1*(V363-t_1))))-(1/(1+EXP(s_1*t_1))))*(1+EXP(-s_1*t_1))))</f>
        <v>#NAME?</v>
      </c>
      <c r="M363" s="46" t="e">
        <f aca="false">MAX(0,id_2*W363+sum_2*W363+IF(ssum_2&gt;0,ssum_2*W363/lamda_2,0)+slogistic_2*(1/(1+EXP(-s_2*(W363-t_2))))+alogistic_2*(((1/(1+EXP(-s_2*(W363-t_2))))-(1/(1+EXP(s_2*t_2))))*(1+EXP(-s_2*t_2))))</f>
        <v>#NAME?</v>
      </c>
      <c r="N363" s="46" t="e">
        <f aca="false">MAX(0,id_3*X363+sum_3*X363+IF(ssum_3&gt;0,ssum_3*X363/lamda_3,0)+slogistic_3*(1/(1+EXP(-s_3*(X363-t_3))))+alogistic_3*(((1/(1+EXP(-s_3*(X363-t_3))))-(1/(1+EXP(s_3*t_3))))*(1+EXP(-s_3*t_3))))</f>
        <v>#NAME?</v>
      </c>
      <c r="O363" s="46" t="e">
        <f aca="false">MAX(0,id_4*Y363+sum_4*Y363+IF(ssum_4&gt;0,ssum_4*Y363/lamda_4,0)+slogistic_4*(1/(1+EXP(-s_4*(Y363-t_4))))+alogistic_4*(((1/(1+EXP(-s_4*(Y363-t_4))))-(1/(1+EXP(s_4*t_4))))*(1+EXP(-s_4*t_4))))</f>
        <v>#NAME?</v>
      </c>
      <c r="P363" s="46" t="e">
        <f aca="false">MAX(0,id_5*Z363+sum_5*Z363+IF(ssum_5&gt;0,ssum_5*Z363/lamda_5,0)+slogistic_5*(1/(1+EXP(-s_5*(Z363-t_5))))+alogistic_5*(((1/(1+EXP(-s_5*(Z363-t_5))))-(1/(1+EXP(s_5*t_5))))*(1+EXP(-s_5*t_5))))</f>
        <v>#NAME?</v>
      </c>
      <c r="Q363" s="46" t="e">
        <f aca="false">MAX(0,id_6*AA363+sum_6*AA363+IF(ssum_6&gt;0,ssum_6*AA363/lamda_6,0)+slogistic_6*(1/(1+EXP(-s_6*(AA363-t_6))))+alogistic_6*(((1/(1+EXP(-s_6*(AA363-t_6))))-(1/(1+EXP(s_6*t_6))))*(1+EXP(-s_6*t_6))))</f>
        <v>#NAME?</v>
      </c>
      <c r="R363" s="46" t="e">
        <f aca="false">MAX(0,id_7*AB363+sum_7*AB363+IF(ssum_7&gt;0,ssum_7*AB363/lamda_7,0)+slogistic_7*(1/(1+EXP(-s_7*(AB363-t_7))))+alogistic_7*(((1/(1+EXP(-s_7*(AB363-t_7))))-(1/(1+EXP(s_7*t_7))))*(1+EXP(-s_7*t_7))))</f>
        <v>#NAME?</v>
      </c>
      <c r="S363" s="46" t="e">
        <f aca="false">MAX(0,id_8*AC363+sum_8*AC363+IF(ssum_8&gt;0,ssum_8*AC363/lamda_8,0)+slogistic_8*(1/(1+EXP(-s_8*(AC363-t_8))))+alogistic_8*(((1/(1+EXP(-s_8*(AC363-t_8))))-(1/(1+EXP(s_8*t_8))))*(1+EXP(-s_8*t_8))))</f>
        <v>#NAME?</v>
      </c>
      <c r="T363" s="46" t="e">
        <f aca="false">MAX(0,id_9*AD363+sum_9*AD363+IF(ssum_9&gt;0,ssum_9*AD363/lamda_9,0)+slogistic_9*(1/(1+EXP(-s_9*(AD363-t_9))))+alogistic_9*(((1/(1+EXP(-s_9*(AD363-t_9))))-(1/(1+EXP(s_9*t_9))))*(1+EXP(-s_9*t_9))))</f>
        <v>#NAME?</v>
      </c>
      <c r="U363" s="46" t="e">
        <f aca="false">MAX(0,id_10*AE363+sum_10*AE363+IF(ssum_10&gt;0,ssum_10*AE363/lamda_10,0)+slogistic_10*(1/(1+EXP(-s_10*(AE363-t_10))))+alogistic_10*(((1/(1+EXP(-s_10*(AE363-t_10))))-(1/(1+EXP(s_10*t_10))))*(1+EXP(-s_10*t_10))))</f>
        <v>#NAME?</v>
      </c>
      <c r="V363" s="46" t="e">
        <f aca="false">w_1_1*B363+w_2_1*C363+w_3_1*D363+w_4_1*E363+w_5_1*F363+w_6_1*G363+w_7_1*H363+w_8_1*I363+w_9_1*J363+w_10_1*K363</f>
        <v>#NAME?</v>
      </c>
      <c r="W363" s="46" t="e">
        <f aca="false">w_1_2*B363+w_2_2*C363+w_3_2*D363+w_4_2*E363+w_5_2*F363+w_5_2*G363+w_7_2*H363+w_8_2*I363+w_9_2*J363+w_10_2*K363</f>
        <v>#NAME?</v>
      </c>
      <c r="X363" s="46" t="e">
        <f aca="false">w_1_3*B363+w_2_3*C363+matrix!$E$6*D363+matrix!$E$7*E363+matrix!$E$8*F363+matrix!$E$9*G363+matrix!$E$10*H363+matrix!$E$11*I363+matrix!$E$12*J363+matrix!$E$13*K363</f>
        <v>#NAME?</v>
      </c>
      <c r="Y363" s="46" t="e">
        <f aca="false">w_1_4*B363+w_2_4*C363+w_3_4*D363+w_4_4*E363+w_5_4*F363+w_6_4*G363+w_7_4*H363+w_8_4*I363+w_9_4*J363+w_10_4*K363</f>
        <v>#NAME?</v>
      </c>
      <c r="Z363" s="46" t="e">
        <f aca="false">w_1_5*B363+w_2_5*C363+w_3_5*D363+w_4_5*E363+w_5_5*F363+w_6_5*G363+w_7_5*H363+w_8_5*I363+w_9_5*J363+w_10_5*K363</f>
        <v>#NAME?</v>
      </c>
      <c r="AA363" s="46" t="e">
        <f aca="false">w_1_6*B363+w_2_6*C363+w_3_6*D363+w_4_6*E363+w_5_6*F363+w_6_6*G363+w_7_6*H363+w_8_6*I363+w_9_6*J363+w_10_6*K363</f>
        <v>#NAME?</v>
      </c>
      <c r="AB363" s="46" t="e">
        <f aca="false">w_1_7*B363+w_2_7*C363+w_3_7*D363+w_4_7*E363+w_5_7*F363+w_6_7*G363+w_7_7*H363+w_8_7*I363+w_9_7*J363+w_10_7*K363</f>
        <v>#NAME?</v>
      </c>
      <c r="AC363" s="46" t="e">
        <f aca="false">w_1_8*B363+w_2_8*C363+w_3_8*D363+w_4_8*E363+w_5_8*F363+w_6_8*G363+w_7_8*H363+w_8_8*I363+w_9_8*J363+w_10_8*K363</f>
        <v>#NAME?</v>
      </c>
      <c r="AD363" s="46" t="e">
        <f aca="false">w_1_9*B363+w_2_9*C363+w_3_9*D363+w_4_9*E363+w_5_9*F363+w_6_9*G363+w_7_9*H363+w_8_9*I363+w_9_9*J363+w_10_9*K363</f>
        <v>#NAME?</v>
      </c>
      <c r="AE363" s="46" t="e">
        <f aca="false">w_1_10*B363+w_2_10*C363+w_3_10*D363+w_4_10*E363+w_5_10*F363+w_6_10*G363+w_7_10*H363+w_8_10*I363+w_9_10*J363+w_10_10*K363</f>
        <v>#NAME?</v>
      </c>
    </row>
    <row r="364" customFormat="false" ht="15" hidden="false" customHeight="false" outlineLevel="0" collapsed="false">
      <c r="A364" s="0" t="n">
        <f aca="false">A363+$B$1</f>
        <v>359</v>
      </c>
      <c r="B364" s="45" t="e">
        <f aca="false">B363+eta_1*(L363-B363)*Dt</f>
        <v>#NAME?</v>
      </c>
      <c r="C364" s="46" t="e">
        <f aca="false">C363+eta_2*(M363-C363)*Dt</f>
        <v>#NAME?</v>
      </c>
      <c r="D364" s="47" t="e">
        <f aca="false">D363+eta_3*(N363-D363)*Dt</f>
        <v>#NAME?</v>
      </c>
      <c r="E364" s="46" t="e">
        <f aca="false">E363+eta_4*(O363-E363)*Dt</f>
        <v>#NAME?</v>
      </c>
      <c r="F364" s="48" t="e">
        <f aca="false">F363+eta_5*(P363-F363)*Dt</f>
        <v>#NAME?</v>
      </c>
      <c r="G364" s="49" t="e">
        <f aca="false">G363+eta_6*(Q363-G363)*Dt</f>
        <v>#NAME?</v>
      </c>
      <c r="H364" s="50" t="e">
        <f aca="false">H363+eta_7*(R363-H363)*Dt</f>
        <v>#NAME?</v>
      </c>
      <c r="I364" s="51" t="e">
        <f aca="false">I363+eta_8*(S363-I363)*Dt</f>
        <v>#NAME?</v>
      </c>
      <c r="J364" s="52" t="e">
        <f aca="false">J363+eta_9*(T363-J363)*Dt</f>
        <v>#NAME?</v>
      </c>
      <c r="K364" s="53" t="e">
        <f aca="false">K363+eta_10*(U363-K363)*Dt</f>
        <v>#NAME?</v>
      </c>
      <c r="L364" s="46" t="e">
        <f aca="false">MAX(0,id_1*V364+sum_1*V364+IF(ssum_1&gt;0,ssum_1*V364/lamda_1,0)+slogistic_1*(1/(1+EXP(-s_1*(V364-t_1))))+alogistic_1*(((1/(1+EXP(-s_1*(V364-t_1))))-(1/(1+EXP(s_1*t_1))))*(1+EXP(-s_1*t_1))))</f>
        <v>#NAME?</v>
      </c>
      <c r="M364" s="46" t="e">
        <f aca="false">MAX(0,id_2*W364+sum_2*W364+IF(ssum_2&gt;0,ssum_2*W364/lamda_2,0)+slogistic_2*(1/(1+EXP(-s_2*(W364-t_2))))+alogistic_2*(((1/(1+EXP(-s_2*(W364-t_2))))-(1/(1+EXP(s_2*t_2))))*(1+EXP(-s_2*t_2))))</f>
        <v>#NAME?</v>
      </c>
      <c r="N364" s="46" t="e">
        <f aca="false">MAX(0,id_3*X364+sum_3*X364+IF(ssum_3&gt;0,ssum_3*X364/lamda_3,0)+slogistic_3*(1/(1+EXP(-s_3*(X364-t_3))))+alogistic_3*(((1/(1+EXP(-s_3*(X364-t_3))))-(1/(1+EXP(s_3*t_3))))*(1+EXP(-s_3*t_3))))</f>
        <v>#NAME?</v>
      </c>
      <c r="O364" s="46" t="e">
        <f aca="false">MAX(0,id_4*Y364+sum_4*Y364+IF(ssum_4&gt;0,ssum_4*Y364/lamda_4,0)+slogistic_4*(1/(1+EXP(-s_4*(Y364-t_4))))+alogistic_4*(((1/(1+EXP(-s_4*(Y364-t_4))))-(1/(1+EXP(s_4*t_4))))*(1+EXP(-s_4*t_4))))</f>
        <v>#NAME?</v>
      </c>
      <c r="P364" s="46" t="e">
        <f aca="false">MAX(0,id_5*Z364+sum_5*Z364+IF(ssum_5&gt;0,ssum_5*Z364/lamda_5,0)+slogistic_5*(1/(1+EXP(-s_5*(Z364-t_5))))+alogistic_5*(((1/(1+EXP(-s_5*(Z364-t_5))))-(1/(1+EXP(s_5*t_5))))*(1+EXP(-s_5*t_5))))</f>
        <v>#NAME?</v>
      </c>
      <c r="Q364" s="46" t="e">
        <f aca="false">MAX(0,id_6*AA364+sum_6*AA364+IF(ssum_6&gt;0,ssum_6*AA364/lamda_6,0)+slogistic_6*(1/(1+EXP(-s_6*(AA364-t_6))))+alogistic_6*(((1/(1+EXP(-s_6*(AA364-t_6))))-(1/(1+EXP(s_6*t_6))))*(1+EXP(-s_6*t_6))))</f>
        <v>#NAME?</v>
      </c>
      <c r="R364" s="46" t="e">
        <f aca="false">MAX(0,id_7*AB364+sum_7*AB364+IF(ssum_7&gt;0,ssum_7*AB364/lamda_7,0)+slogistic_7*(1/(1+EXP(-s_7*(AB364-t_7))))+alogistic_7*(((1/(1+EXP(-s_7*(AB364-t_7))))-(1/(1+EXP(s_7*t_7))))*(1+EXP(-s_7*t_7))))</f>
        <v>#NAME?</v>
      </c>
      <c r="S364" s="46" t="e">
        <f aca="false">MAX(0,id_8*AC364+sum_8*AC364+IF(ssum_8&gt;0,ssum_8*AC364/lamda_8,0)+slogistic_8*(1/(1+EXP(-s_8*(AC364-t_8))))+alogistic_8*(((1/(1+EXP(-s_8*(AC364-t_8))))-(1/(1+EXP(s_8*t_8))))*(1+EXP(-s_8*t_8))))</f>
        <v>#NAME?</v>
      </c>
      <c r="T364" s="46" t="e">
        <f aca="false">MAX(0,id_9*AD364+sum_9*AD364+IF(ssum_9&gt;0,ssum_9*AD364/lamda_9,0)+slogistic_9*(1/(1+EXP(-s_9*(AD364-t_9))))+alogistic_9*(((1/(1+EXP(-s_9*(AD364-t_9))))-(1/(1+EXP(s_9*t_9))))*(1+EXP(-s_9*t_9))))</f>
        <v>#NAME?</v>
      </c>
      <c r="U364" s="46" t="e">
        <f aca="false">MAX(0,id_10*AE364+sum_10*AE364+IF(ssum_10&gt;0,ssum_10*AE364/lamda_10,0)+slogistic_10*(1/(1+EXP(-s_10*(AE364-t_10))))+alogistic_10*(((1/(1+EXP(-s_10*(AE364-t_10))))-(1/(1+EXP(s_10*t_10))))*(1+EXP(-s_10*t_10))))</f>
        <v>#NAME?</v>
      </c>
      <c r="V364" s="46" t="e">
        <f aca="false">w_1_1*B364+w_2_1*C364+w_3_1*D364+w_4_1*E364+w_5_1*F364+w_6_1*G364+w_7_1*H364+w_8_1*I364+w_9_1*J364+w_10_1*K364</f>
        <v>#NAME?</v>
      </c>
      <c r="W364" s="46" t="e">
        <f aca="false">w_1_2*B364+w_2_2*C364+w_3_2*D364+w_4_2*E364+w_5_2*F364+w_5_2*G364+w_7_2*H364+w_8_2*I364+w_9_2*J364+w_10_2*K364</f>
        <v>#NAME?</v>
      </c>
      <c r="X364" s="46" t="e">
        <f aca="false">w_1_3*B364+w_2_3*C364+matrix!$E$6*D364+matrix!$E$7*E364+matrix!$E$8*F364+matrix!$E$9*G364+matrix!$E$10*H364+matrix!$E$11*I364+matrix!$E$12*J364+matrix!$E$13*K364</f>
        <v>#NAME?</v>
      </c>
      <c r="Y364" s="46" t="e">
        <f aca="false">w_1_4*B364+w_2_4*C364+w_3_4*D364+w_4_4*E364+w_5_4*F364+w_6_4*G364+w_7_4*H364+w_8_4*I364+w_9_4*J364+w_10_4*K364</f>
        <v>#NAME?</v>
      </c>
      <c r="Z364" s="46" t="e">
        <f aca="false">w_1_5*B364+w_2_5*C364+w_3_5*D364+w_4_5*E364+w_5_5*F364+w_6_5*G364+w_7_5*H364+w_8_5*I364+w_9_5*J364+w_10_5*K364</f>
        <v>#NAME?</v>
      </c>
      <c r="AA364" s="46" t="e">
        <f aca="false">w_1_6*B364+w_2_6*C364+w_3_6*D364+w_4_6*E364+w_5_6*F364+w_6_6*G364+w_7_6*H364+w_8_6*I364+w_9_6*J364+w_10_6*K364</f>
        <v>#NAME?</v>
      </c>
      <c r="AB364" s="46" t="e">
        <f aca="false">w_1_7*B364+w_2_7*C364+w_3_7*D364+w_4_7*E364+w_5_7*F364+w_6_7*G364+w_7_7*H364+w_8_7*I364+w_9_7*J364+w_10_7*K364</f>
        <v>#NAME?</v>
      </c>
      <c r="AC364" s="46" t="e">
        <f aca="false">w_1_8*B364+w_2_8*C364+w_3_8*D364+w_4_8*E364+w_5_8*F364+w_6_8*G364+w_7_8*H364+w_8_8*I364+w_9_8*J364+w_10_8*K364</f>
        <v>#NAME?</v>
      </c>
      <c r="AD364" s="46" t="e">
        <f aca="false">w_1_9*B364+w_2_9*C364+w_3_9*D364+w_4_9*E364+w_5_9*F364+w_6_9*G364+w_7_9*H364+w_8_9*I364+w_9_9*J364+w_10_9*K364</f>
        <v>#NAME?</v>
      </c>
      <c r="AE364" s="46" t="e">
        <f aca="false">w_1_10*B364+w_2_10*C364+w_3_10*D364+w_4_10*E364+w_5_10*F364+w_6_10*G364+w_7_10*H364+w_8_10*I364+w_9_10*J364+w_10_10*K364</f>
        <v>#NAME?</v>
      </c>
    </row>
    <row r="365" customFormat="false" ht="15" hidden="false" customHeight="false" outlineLevel="0" collapsed="false">
      <c r="A365" s="0" t="n">
        <f aca="false">A364+$B$1</f>
        <v>360</v>
      </c>
      <c r="B365" s="45" t="e">
        <f aca="false">B364+eta_1*(L364-B364)*Dt</f>
        <v>#NAME?</v>
      </c>
      <c r="C365" s="46" t="e">
        <f aca="false">C364+eta_2*(M364-C364)*Dt</f>
        <v>#NAME?</v>
      </c>
      <c r="D365" s="47" t="e">
        <f aca="false">D364+eta_3*(N364-D364)*Dt</f>
        <v>#NAME?</v>
      </c>
      <c r="E365" s="46" t="e">
        <f aca="false">E364+eta_4*(O364-E364)*Dt</f>
        <v>#NAME?</v>
      </c>
      <c r="F365" s="48" t="e">
        <f aca="false">F364+eta_5*(P364-F364)*Dt</f>
        <v>#NAME?</v>
      </c>
      <c r="G365" s="49" t="e">
        <f aca="false">G364+eta_6*(Q364-G364)*Dt</f>
        <v>#NAME?</v>
      </c>
      <c r="H365" s="50" t="e">
        <f aca="false">H364+eta_7*(R364-H364)*Dt</f>
        <v>#NAME?</v>
      </c>
      <c r="I365" s="51" t="e">
        <f aca="false">I364+eta_8*(S364-I364)*Dt</f>
        <v>#NAME?</v>
      </c>
      <c r="J365" s="52" t="e">
        <f aca="false">J364+eta_9*(T364-J364)*Dt</f>
        <v>#NAME?</v>
      </c>
      <c r="K365" s="53" t="e">
        <f aca="false">K364+eta_10*(U364-K364)*Dt</f>
        <v>#NAME?</v>
      </c>
      <c r="L365" s="46" t="e">
        <f aca="false">MAX(0,id_1*V365+sum_1*V365+IF(ssum_1&gt;0,ssum_1*V365/lamda_1,0)+slogistic_1*(1/(1+EXP(-s_1*(V365-t_1))))+alogistic_1*(((1/(1+EXP(-s_1*(V365-t_1))))-(1/(1+EXP(s_1*t_1))))*(1+EXP(-s_1*t_1))))</f>
        <v>#NAME?</v>
      </c>
      <c r="M365" s="46" t="e">
        <f aca="false">MAX(0,id_2*W365+sum_2*W365+IF(ssum_2&gt;0,ssum_2*W365/lamda_2,0)+slogistic_2*(1/(1+EXP(-s_2*(W365-t_2))))+alogistic_2*(((1/(1+EXP(-s_2*(W365-t_2))))-(1/(1+EXP(s_2*t_2))))*(1+EXP(-s_2*t_2))))</f>
        <v>#NAME?</v>
      </c>
      <c r="N365" s="46" t="e">
        <f aca="false">MAX(0,id_3*X365+sum_3*X365+IF(ssum_3&gt;0,ssum_3*X365/lamda_3,0)+slogistic_3*(1/(1+EXP(-s_3*(X365-t_3))))+alogistic_3*(((1/(1+EXP(-s_3*(X365-t_3))))-(1/(1+EXP(s_3*t_3))))*(1+EXP(-s_3*t_3))))</f>
        <v>#NAME?</v>
      </c>
      <c r="O365" s="46" t="e">
        <f aca="false">MAX(0,id_4*Y365+sum_4*Y365+IF(ssum_4&gt;0,ssum_4*Y365/lamda_4,0)+slogistic_4*(1/(1+EXP(-s_4*(Y365-t_4))))+alogistic_4*(((1/(1+EXP(-s_4*(Y365-t_4))))-(1/(1+EXP(s_4*t_4))))*(1+EXP(-s_4*t_4))))</f>
        <v>#NAME?</v>
      </c>
      <c r="P365" s="46" t="e">
        <f aca="false">MAX(0,id_5*Z365+sum_5*Z365+IF(ssum_5&gt;0,ssum_5*Z365/lamda_5,0)+slogistic_5*(1/(1+EXP(-s_5*(Z365-t_5))))+alogistic_5*(((1/(1+EXP(-s_5*(Z365-t_5))))-(1/(1+EXP(s_5*t_5))))*(1+EXP(-s_5*t_5))))</f>
        <v>#NAME?</v>
      </c>
      <c r="Q365" s="46" t="e">
        <f aca="false">MAX(0,id_6*AA365+sum_6*AA365+IF(ssum_6&gt;0,ssum_6*AA365/lamda_6,0)+slogistic_6*(1/(1+EXP(-s_6*(AA365-t_6))))+alogistic_6*(((1/(1+EXP(-s_6*(AA365-t_6))))-(1/(1+EXP(s_6*t_6))))*(1+EXP(-s_6*t_6))))</f>
        <v>#NAME?</v>
      </c>
      <c r="R365" s="46" t="e">
        <f aca="false">MAX(0,id_7*AB365+sum_7*AB365+IF(ssum_7&gt;0,ssum_7*AB365/lamda_7,0)+slogistic_7*(1/(1+EXP(-s_7*(AB365-t_7))))+alogistic_7*(((1/(1+EXP(-s_7*(AB365-t_7))))-(1/(1+EXP(s_7*t_7))))*(1+EXP(-s_7*t_7))))</f>
        <v>#NAME?</v>
      </c>
      <c r="S365" s="46" t="e">
        <f aca="false">MAX(0,id_8*AC365+sum_8*AC365+IF(ssum_8&gt;0,ssum_8*AC365/lamda_8,0)+slogistic_8*(1/(1+EXP(-s_8*(AC365-t_8))))+alogistic_8*(((1/(1+EXP(-s_8*(AC365-t_8))))-(1/(1+EXP(s_8*t_8))))*(1+EXP(-s_8*t_8))))</f>
        <v>#NAME?</v>
      </c>
      <c r="T365" s="46" t="e">
        <f aca="false">MAX(0,id_9*AD365+sum_9*AD365+IF(ssum_9&gt;0,ssum_9*AD365/lamda_9,0)+slogistic_9*(1/(1+EXP(-s_9*(AD365-t_9))))+alogistic_9*(((1/(1+EXP(-s_9*(AD365-t_9))))-(1/(1+EXP(s_9*t_9))))*(1+EXP(-s_9*t_9))))</f>
        <v>#NAME?</v>
      </c>
      <c r="U365" s="46" t="e">
        <f aca="false">MAX(0,id_10*AE365+sum_10*AE365+IF(ssum_10&gt;0,ssum_10*AE365/lamda_10,0)+slogistic_10*(1/(1+EXP(-s_10*(AE365-t_10))))+alogistic_10*(((1/(1+EXP(-s_10*(AE365-t_10))))-(1/(1+EXP(s_10*t_10))))*(1+EXP(-s_10*t_10))))</f>
        <v>#NAME?</v>
      </c>
      <c r="V365" s="46" t="e">
        <f aca="false">w_1_1*B365+w_2_1*C365+w_3_1*D365+w_4_1*E365+w_5_1*F365+w_6_1*G365+w_7_1*H365+w_8_1*I365+w_9_1*J365+w_10_1*K365</f>
        <v>#NAME?</v>
      </c>
      <c r="W365" s="46" t="e">
        <f aca="false">w_1_2*B365+w_2_2*C365+w_3_2*D365+w_4_2*E365+w_5_2*F365+w_5_2*G365+w_7_2*H365+w_8_2*I365+w_9_2*J365+w_10_2*K365</f>
        <v>#NAME?</v>
      </c>
      <c r="X365" s="46" t="e">
        <f aca="false">w_1_3*B365+w_2_3*C365+matrix!$E$6*D365+matrix!$E$7*E365+matrix!$E$8*F365+matrix!$E$9*G365+matrix!$E$10*H365+matrix!$E$11*I365+matrix!$E$12*J365+matrix!$E$13*K365</f>
        <v>#NAME?</v>
      </c>
      <c r="Y365" s="46" t="e">
        <f aca="false">w_1_4*B365+w_2_4*C365+w_3_4*D365+w_4_4*E365+w_5_4*F365+w_6_4*G365+w_7_4*H365+w_8_4*I365+w_9_4*J365+w_10_4*K365</f>
        <v>#NAME?</v>
      </c>
      <c r="Z365" s="46" t="e">
        <f aca="false">w_1_5*B365+w_2_5*C365+w_3_5*D365+w_4_5*E365+w_5_5*F365+w_6_5*G365+w_7_5*H365+w_8_5*I365+w_9_5*J365+w_10_5*K365</f>
        <v>#NAME?</v>
      </c>
      <c r="AA365" s="46" t="e">
        <f aca="false">w_1_6*B365+w_2_6*C365+w_3_6*D365+w_4_6*E365+w_5_6*F365+w_6_6*G365+w_7_6*H365+w_8_6*I365+w_9_6*J365+w_10_6*K365</f>
        <v>#NAME?</v>
      </c>
      <c r="AB365" s="46" t="e">
        <f aca="false">w_1_7*B365+w_2_7*C365+w_3_7*D365+w_4_7*E365+w_5_7*F365+w_6_7*G365+w_7_7*H365+w_8_7*I365+w_9_7*J365+w_10_7*K365</f>
        <v>#NAME?</v>
      </c>
      <c r="AC365" s="46" t="e">
        <f aca="false">w_1_8*B365+w_2_8*C365+w_3_8*D365+w_4_8*E365+w_5_8*F365+w_6_8*G365+w_7_8*H365+w_8_8*I365+w_9_8*J365+w_10_8*K365</f>
        <v>#NAME?</v>
      </c>
      <c r="AD365" s="46" t="e">
        <f aca="false">w_1_9*B365+w_2_9*C365+w_3_9*D365+w_4_9*E365+w_5_9*F365+w_6_9*G365+w_7_9*H365+w_8_9*I365+w_9_9*J365+w_10_9*K365</f>
        <v>#NAME?</v>
      </c>
      <c r="AE365" s="46" t="e">
        <f aca="false">w_1_10*B365+w_2_10*C365+w_3_10*D365+w_4_10*E365+w_5_10*F365+w_6_10*G365+w_7_10*H365+w_8_10*I365+w_9_10*J365+w_10_10*K365</f>
        <v>#NAME?</v>
      </c>
    </row>
    <row r="366" customFormat="false" ht="15" hidden="false" customHeight="false" outlineLevel="0" collapsed="false">
      <c r="A366" s="0" t="n">
        <f aca="false">A365+$B$1</f>
        <v>361</v>
      </c>
      <c r="B366" s="45" t="e">
        <f aca="false">B365+eta_1*(L365-B365)*Dt</f>
        <v>#NAME?</v>
      </c>
      <c r="C366" s="46" t="e">
        <f aca="false">C365+eta_2*(M365-C365)*Dt</f>
        <v>#NAME?</v>
      </c>
      <c r="D366" s="47" t="e">
        <f aca="false">D365+eta_3*(N365-D365)*Dt</f>
        <v>#NAME?</v>
      </c>
      <c r="E366" s="46" t="e">
        <f aca="false">E365+eta_4*(O365-E365)*Dt</f>
        <v>#NAME?</v>
      </c>
      <c r="F366" s="48" t="e">
        <f aca="false">F365+eta_5*(P365-F365)*Dt</f>
        <v>#NAME?</v>
      </c>
      <c r="G366" s="49" t="e">
        <f aca="false">G365+eta_6*(Q365-G365)*Dt</f>
        <v>#NAME?</v>
      </c>
      <c r="H366" s="50" t="e">
        <f aca="false">H365+eta_7*(R365-H365)*Dt</f>
        <v>#NAME?</v>
      </c>
      <c r="I366" s="51" t="e">
        <f aca="false">I365+eta_8*(S365-I365)*Dt</f>
        <v>#NAME?</v>
      </c>
      <c r="J366" s="52" t="e">
        <f aca="false">J365+eta_9*(T365-J365)*Dt</f>
        <v>#NAME?</v>
      </c>
      <c r="K366" s="53" t="e">
        <f aca="false">K365+eta_10*(U365-K365)*Dt</f>
        <v>#NAME?</v>
      </c>
      <c r="L366" s="46" t="e">
        <f aca="false">MAX(0,id_1*V366+sum_1*V366+IF(ssum_1&gt;0,ssum_1*V366/lamda_1,0)+slogistic_1*(1/(1+EXP(-s_1*(V366-t_1))))+alogistic_1*(((1/(1+EXP(-s_1*(V366-t_1))))-(1/(1+EXP(s_1*t_1))))*(1+EXP(-s_1*t_1))))</f>
        <v>#NAME?</v>
      </c>
      <c r="M366" s="46" t="e">
        <f aca="false">MAX(0,id_2*W366+sum_2*W366+IF(ssum_2&gt;0,ssum_2*W366/lamda_2,0)+slogistic_2*(1/(1+EXP(-s_2*(W366-t_2))))+alogistic_2*(((1/(1+EXP(-s_2*(W366-t_2))))-(1/(1+EXP(s_2*t_2))))*(1+EXP(-s_2*t_2))))</f>
        <v>#NAME?</v>
      </c>
      <c r="N366" s="46" t="e">
        <f aca="false">MAX(0,id_3*X366+sum_3*X366+IF(ssum_3&gt;0,ssum_3*X366/lamda_3,0)+slogistic_3*(1/(1+EXP(-s_3*(X366-t_3))))+alogistic_3*(((1/(1+EXP(-s_3*(X366-t_3))))-(1/(1+EXP(s_3*t_3))))*(1+EXP(-s_3*t_3))))</f>
        <v>#NAME?</v>
      </c>
      <c r="O366" s="46" t="e">
        <f aca="false">MAX(0,id_4*Y366+sum_4*Y366+IF(ssum_4&gt;0,ssum_4*Y366/lamda_4,0)+slogistic_4*(1/(1+EXP(-s_4*(Y366-t_4))))+alogistic_4*(((1/(1+EXP(-s_4*(Y366-t_4))))-(1/(1+EXP(s_4*t_4))))*(1+EXP(-s_4*t_4))))</f>
        <v>#NAME?</v>
      </c>
      <c r="P366" s="46" t="e">
        <f aca="false">MAX(0,id_5*Z366+sum_5*Z366+IF(ssum_5&gt;0,ssum_5*Z366/lamda_5,0)+slogistic_5*(1/(1+EXP(-s_5*(Z366-t_5))))+alogistic_5*(((1/(1+EXP(-s_5*(Z366-t_5))))-(1/(1+EXP(s_5*t_5))))*(1+EXP(-s_5*t_5))))</f>
        <v>#NAME?</v>
      </c>
      <c r="Q366" s="46" t="e">
        <f aca="false">MAX(0,id_6*AA366+sum_6*AA366+IF(ssum_6&gt;0,ssum_6*AA366/lamda_6,0)+slogistic_6*(1/(1+EXP(-s_6*(AA366-t_6))))+alogistic_6*(((1/(1+EXP(-s_6*(AA366-t_6))))-(1/(1+EXP(s_6*t_6))))*(1+EXP(-s_6*t_6))))</f>
        <v>#NAME?</v>
      </c>
      <c r="R366" s="46" t="e">
        <f aca="false">MAX(0,id_7*AB366+sum_7*AB366+IF(ssum_7&gt;0,ssum_7*AB366/lamda_7,0)+slogistic_7*(1/(1+EXP(-s_7*(AB366-t_7))))+alogistic_7*(((1/(1+EXP(-s_7*(AB366-t_7))))-(1/(1+EXP(s_7*t_7))))*(1+EXP(-s_7*t_7))))</f>
        <v>#NAME?</v>
      </c>
      <c r="S366" s="46" t="e">
        <f aca="false">MAX(0,id_8*AC366+sum_8*AC366+IF(ssum_8&gt;0,ssum_8*AC366/lamda_8,0)+slogistic_8*(1/(1+EXP(-s_8*(AC366-t_8))))+alogistic_8*(((1/(1+EXP(-s_8*(AC366-t_8))))-(1/(1+EXP(s_8*t_8))))*(1+EXP(-s_8*t_8))))</f>
        <v>#NAME?</v>
      </c>
      <c r="T366" s="46" t="e">
        <f aca="false">MAX(0,id_9*AD366+sum_9*AD366+IF(ssum_9&gt;0,ssum_9*AD366/lamda_9,0)+slogistic_9*(1/(1+EXP(-s_9*(AD366-t_9))))+alogistic_9*(((1/(1+EXP(-s_9*(AD366-t_9))))-(1/(1+EXP(s_9*t_9))))*(1+EXP(-s_9*t_9))))</f>
        <v>#NAME?</v>
      </c>
      <c r="U366" s="46" t="e">
        <f aca="false">MAX(0,id_10*AE366+sum_10*AE366+IF(ssum_10&gt;0,ssum_10*AE366/lamda_10,0)+slogistic_10*(1/(1+EXP(-s_10*(AE366-t_10))))+alogistic_10*(((1/(1+EXP(-s_10*(AE366-t_10))))-(1/(1+EXP(s_10*t_10))))*(1+EXP(-s_10*t_10))))</f>
        <v>#NAME?</v>
      </c>
      <c r="V366" s="46" t="e">
        <f aca="false">w_1_1*B366+w_2_1*C366+w_3_1*D366+w_4_1*E366+w_5_1*F366+w_6_1*G366+w_7_1*H366+w_8_1*I366+w_9_1*J366+w_10_1*K366</f>
        <v>#NAME?</v>
      </c>
      <c r="W366" s="46" t="e">
        <f aca="false">w_1_2*B366+w_2_2*C366+w_3_2*D366+w_4_2*E366+w_5_2*F366+w_5_2*G366+w_7_2*H366+w_8_2*I366+w_9_2*J366+w_10_2*K366</f>
        <v>#NAME?</v>
      </c>
      <c r="X366" s="46" t="e">
        <f aca="false">w_1_3*B366+w_2_3*C366+matrix!$E$6*D366+matrix!$E$7*E366+matrix!$E$8*F366+matrix!$E$9*G366+matrix!$E$10*H366+matrix!$E$11*I366+matrix!$E$12*J366+matrix!$E$13*K366</f>
        <v>#NAME?</v>
      </c>
      <c r="Y366" s="46" t="e">
        <f aca="false">w_1_4*B366+w_2_4*C366+w_3_4*D366+w_4_4*E366+w_5_4*F366+w_6_4*G366+w_7_4*H366+w_8_4*I366+w_9_4*J366+w_10_4*K366</f>
        <v>#NAME?</v>
      </c>
      <c r="Z366" s="46" t="e">
        <f aca="false">w_1_5*B366+w_2_5*C366+w_3_5*D366+w_4_5*E366+w_5_5*F366+w_6_5*G366+w_7_5*H366+w_8_5*I366+w_9_5*J366+w_10_5*K366</f>
        <v>#NAME?</v>
      </c>
      <c r="AA366" s="46" t="e">
        <f aca="false">w_1_6*B366+w_2_6*C366+w_3_6*D366+w_4_6*E366+w_5_6*F366+w_6_6*G366+w_7_6*H366+w_8_6*I366+w_9_6*J366+w_10_6*K366</f>
        <v>#NAME?</v>
      </c>
      <c r="AB366" s="46" t="e">
        <f aca="false">w_1_7*B366+w_2_7*C366+w_3_7*D366+w_4_7*E366+w_5_7*F366+w_6_7*G366+w_7_7*H366+w_8_7*I366+w_9_7*J366+w_10_7*K366</f>
        <v>#NAME?</v>
      </c>
      <c r="AC366" s="46" t="e">
        <f aca="false">w_1_8*B366+w_2_8*C366+w_3_8*D366+w_4_8*E366+w_5_8*F366+w_6_8*G366+w_7_8*H366+w_8_8*I366+w_9_8*J366+w_10_8*K366</f>
        <v>#NAME?</v>
      </c>
      <c r="AD366" s="46" t="e">
        <f aca="false">w_1_9*B366+w_2_9*C366+w_3_9*D366+w_4_9*E366+w_5_9*F366+w_6_9*G366+w_7_9*H366+w_8_9*I366+w_9_9*J366+w_10_9*K366</f>
        <v>#NAME?</v>
      </c>
      <c r="AE366" s="46" t="e">
        <f aca="false">w_1_10*B366+w_2_10*C366+w_3_10*D366+w_4_10*E366+w_5_10*F366+w_6_10*G366+w_7_10*H366+w_8_10*I366+w_9_10*J366+w_10_10*K366</f>
        <v>#NAME?</v>
      </c>
    </row>
    <row r="367" customFormat="false" ht="15" hidden="false" customHeight="false" outlineLevel="0" collapsed="false">
      <c r="A367" s="0" t="n">
        <f aca="false">A366+$B$1</f>
        <v>362</v>
      </c>
      <c r="B367" s="45" t="e">
        <f aca="false">B366+eta_1*(L366-B366)*Dt</f>
        <v>#NAME?</v>
      </c>
      <c r="C367" s="46" t="e">
        <f aca="false">C366+eta_2*(M366-C366)*Dt</f>
        <v>#NAME?</v>
      </c>
      <c r="D367" s="47" t="e">
        <f aca="false">D366+eta_3*(N366-D366)*Dt</f>
        <v>#NAME?</v>
      </c>
      <c r="E367" s="46" t="e">
        <f aca="false">E366+eta_4*(O366-E366)*Dt</f>
        <v>#NAME?</v>
      </c>
      <c r="F367" s="48" t="e">
        <f aca="false">F366+eta_5*(P366-F366)*Dt</f>
        <v>#NAME?</v>
      </c>
      <c r="G367" s="49" t="e">
        <f aca="false">G366+eta_6*(Q366-G366)*Dt</f>
        <v>#NAME?</v>
      </c>
      <c r="H367" s="50" t="e">
        <f aca="false">H366+eta_7*(R366-H366)*Dt</f>
        <v>#NAME?</v>
      </c>
      <c r="I367" s="51" t="e">
        <f aca="false">I366+eta_8*(S366-I366)*Dt</f>
        <v>#NAME?</v>
      </c>
      <c r="J367" s="52" t="e">
        <f aca="false">J366+eta_9*(T366-J366)*Dt</f>
        <v>#NAME?</v>
      </c>
      <c r="K367" s="53" t="e">
        <f aca="false">K366+eta_10*(U366-K366)*Dt</f>
        <v>#NAME?</v>
      </c>
      <c r="L367" s="46" t="e">
        <f aca="false">MAX(0,id_1*V367+sum_1*V367+IF(ssum_1&gt;0,ssum_1*V367/lamda_1,0)+slogistic_1*(1/(1+EXP(-s_1*(V367-t_1))))+alogistic_1*(((1/(1+EXP(-s_1*(V367-t_1))))-(1/(1+EXP(s_1*t_1))))*(1+EXP(-s_1*t_1))))</f>
        <v>#NAME?</v>
      </c>
      <c r="M367" s="46" t="e">
        <f aca="false">MAX(0,id_2*W367+sum_2*W367+IF(ssum_2&gt;0,ssum_2*W367/lamda_2,0)+slogistic_2*(1/(1+EXP(-s_2*(W367-t_2))))+alogistic_2*(((1/(1+EXP(-s_2*(W367-t_2))))-(1/(1+EXP(s_2*t_2))))*(1+EXP(-s_2*t_2))))</f>
        <v>#NAME?</v>
      </c>
      <c r="N367" s="46" t="e">
        <f aca="false">MAX(0,id_3*X367+sum_3*X367+IF(ssum_3&gt;0,ssum_3*X367/lamda_3,0)+slogistic_3*(1/(1+EXP(-s_3*(X367-t_3))))+alogistic_3*(((1/(1+EXP(-s_3*(X367-t_3))))-(1/(1+EXP(s_3*t_3))))*(1+EXP(-s_3*t_3))))</f>
        <v>#NAME?</v>
      </c>
      <c r="O367" s="46" t="e">
        <f aca="false">MAX(0,id_4*Y367+sum_4*Y367+IF(ssum_4&gt;0,ssum_4*Y367/lamda_4,0)+slogistic_4*(1/(1+EXP(-s_4*(Y367-t_4))))+alogistic_4*(((1/(1+EXP(-s_4*(Y367-t_4))))-(1/(1+EXP(s_4*t_4))))*(1+EXP(-s_4*t_4))))</f>
        <v>#NAME?</v>
      </c>
      <c r="P367" s="46" t="e">
        <f aca="false">MAX(0,id_5*Z367+sum_5*Z367+IF(ssum_5&gt;0,ssum_5*Z367/lamda_5,0)+slogistic_5*(1/(1+EXP(-s_5*(Z367-t_5))))+alogistic_5*(((1/(1+EXP(-s_5*(Z367-t_5))))-(1/(1+EXP(s_5*t_5))))*(1+EXP(-s_5*t_5))))</f>
        <v>#NAME?</v>
      </c>
      <c r="Q367" s="46" t="e">
        <f aca="false">MAX(0,id_6*AA367+sum_6*AA367+IF(ssum_6&gt;0,ssum_6*AA367/lamda_6,0)+slogistic_6*(1/(1+EXP(-s_6*(AA367-t_6))))+alogistic_6*(((1/(1+EXP(-s_6*(AA367-t_6))))-(1/(1+EXP(s_6*t_6))))*(1+EXP(-s_6*t_6))))</f>
        <v>#NAME?</v>
      </c>
      <c r="R367" s="46" t="e">
        <f aca="false">MAX(0,id_7*AB367+sum_7*AB367+IF(ssum_7&gt;0,ssum_7*AB367/lamda_7,0)+slogistic_7*(1/(1+EXP(-s_7*(AB367-t_7))))+alogistic_7*(((1/(1+EXP(-s_7*(AB367-t_7))))-(1/(1+EXP(s_7*t_7))))*(1+EXP(-s_7*t_7))))</f>
        <v>#NAME?</v>
      </c>
      <c r="S367" s="46" t="e">
        <f aca="false">MAX(0,id_8*AC367+sum_8*AC367+IF(ssum_8&gt;0,ssum_8*AC367/lamda_8,0)+slogistic_8*(1/(1+EXP(-s_8*(AC367-t_8))))+alogistic_8*(((1/(1+EXP(-s_8*(AC367-t_8))))-(1/(1+EXP(s_8*t_8))))*(1+EXP(-s_8*t_8))))</f>
        <v>#NAME?</v>
      </c>
      <c r="T367" s="46" t="e">
        <f aca="false">MAX(0,id_9*AD367+sum_9*AD367+IF(ssum_9&gt;0,ssum_9*AD367/lamda_9,0)+slogistic_9*(1/(1+EXP(-s_9*(AD367-t_9))))+alogistic_9*(((1/(1+EXP(-s_9*(AD367-t_9))))-(1/(1+EXP(s_9*t_9))))*(1+EXP(-s_9*t_9))))</f>
        <v>#NAME?</v>
      </c>
      <c r="U367" s="46" t="e">
        <f aca="false">MAX(0,id_10*AE367+sum_10*AE367+IF(ssum_10&gt;0,ssum_10*AE367/lamda_10,0)+slogistic_10*(1/(1+EXP(-s_10*(AE367-t_10))))+alogistic_10*(((1/(1+EXP(-s_10*(AE367-t_10))))-(1/(1+EXP(s_10*t_10))))*(1+EXP(-s_10*t_10))))</f>
        <v>#NAME?</v>
      </c>
      <c r="V367" s="46" t="e">
        <f aca="false">w_1_1*B367+w_2_1*C367+w_3_1*D367+w_4_1*E367+w_5_1*F367+w_6_1*G367+w_7_1*H367+w_8_1*I367+w_9_1*J367+w_10_1*K367</f>
        <v>#NAME?</v>
      </c>
      <c r="W367" s="46" t="e">
        <f aca="false">w_1_2*B367+w_2_2*C367+w_3_2*D367+w_4_2*E367+w_5_2*F367+w_5_2*G367+w_7_2*H367+w_8_2*I367+w_9_2*J367+w_10_2*K367</f>
        <v>#NAME?</v>
      </c>
      <c r="X367" s="46" t="e">
        <f aca="false">w_1_3*B367+w_2_3*C367+matrix!$E$6*D367+matrix!$E$7*E367+matrix!$E$8*F367+matrix!$E$9*G367+matrix!$E$10*H367+matrix!$E$11*I367+matrix!$E$12*J367+matrix!$E$13*K367</f>
        <v>#NAME?</v>
      </c>
      <c r="Y367" s="46" t="e">
        <f aca="false">w_1_4*B367+w_2_4*C367+w_3_4*D367+w_4_4*E367+w_5_4*F367+w_6_4*G367+w_7_4*H367+w_8_4*I367+w_9_4*J367+w_10_4*K367</f>
        <v>#NAME?</v>
      </c>
      <c r="Z367" s="46" t="e">
        <f aca="false">w_1_5*B367+w_2_5*C367+w_3_5*D367+w_4_5*E367+w_5_5*F367+w_6_5*G367+w_7_5*H367+w_8_5*I367+w_9_5*J367+w_10_5*K367</f>
        <v>#NAME?</v>
      </c>
      <c r="AA367" s="46" t="e">
        <f aca="false">w_1_6*B367+w_2_6*C367+w_3_6*D367+w_4_6*E367+w_5_6*F367+w_6_6*G367+w_7_6*H367+w_8_6*I367+w_9_6*J367+w_10_6*K367</f>
        <v>#NAME?</v>
      </c>
      <c r="AB367" s="46" t="e">
        <f aca="false">w_1_7*B367+w_2_7*C367+w_3_7*D367+w_4_7*E367+w_5_7*F367+w_6_7*G367+w_7_7*H367+w_8_7*I367+w_9_7*J367+w_10_7*K367</f>
        <v>#NAME?</v>
      </c>
      <c r="AC367" s="46" t="e">
        <f aca="false">w_1_8*B367+w_2_8*C367+w_3_8*D367+w_4_8*E367+w_5_8*F367+w_6_8*G367+w_7_8*H367+w_8_8*I367+w_9_8*J367+w_10_8*K367</f>
        <v>#NAME?</v>
      </c>
      <c r="AD367" s="46" t="e">
        <f aca="false">w_1_9*B367+w_2_9*C367+w_3_9*D367+w_4_9*E367+w_5_9*F367+w_6_9*G367+w_7_9*H367+w_8_9*I367+w_9_9*J367+w_10_9*K367</f>
        <v>#NAME?</v>
      </c>
      <c r="AE367" s="46" t="e">
        <f aca="false">w_1_10*B367+w_2_10*C367+w_3_10*D367+w_4_10*E367+w_5_10*F367+w_6_10*G367+w_7_10*H367+w_8_10*I367+w_9_10*J367+w_10_10*K367</f>
        <v>#NAME?</v>
      </c>
    </row>
    <row r="368" customFormat="false" ht="15" hidden="false" customHeight="false" outlineLevel="0" collapsed="false">
      <c r="A368" s="0" t="n">
        <f aca="false">A367+$B$1</f>
        <v>363</v>
      </c>
      <c r="B368" s="45" t="e">
        <f aca="false">B367+eta_1*(L367-B367)*Dt</f>
        <v>#NAME?</v>
      </c>
      <c r="C368" s="46" t="e">
        <f aca="false">C367+eta_2*(M367-C367)*Dt</f>
        <v>#NAME?</v>
      </c>
      <c r="D368" s="47" t="e">
        <f aca="false">D367+eta_3*(N367-D367)*Dt</f>
        <v>#NAME?</v>
      </c>
      <c r="E368" s="46" t="e">
        <f aca="false">E367+eta_4*(O367-E367)*Dt</f>
        <v>#NAME?</v>
      </c>
      <c r="F368" s="48" t="e">
        <f aca="false">F367+eta_5*(P367-F367)*Dt</f>
        <v>#NAME?</v>
      </c>
      <c r="G368" s="49" t="e">
        <f aca="false">G367+eta_6*(Q367-G367)*Dt</f>
        <v>#NAME?</v>
      </c>
      <c r="H368" s="50" t="e">
        <f aca="false">H367+eta_7*(R367-H367)*Dt</f>
        <v>#NAME?</v>
      </c>
      <c r="I368" s="51" t="e">
        <f aca="false">I367+eta_8*(S367-I367)*Dt</f>
        <v>#NAME?</v>
      </c>
      <c r="J368" s="52" t="e">
        <f aca="false">J367+eta_9*(T367-J367)*Dt</f>
        <v>#NAME?</v>
      </c>
      <c r="K368" s="53" t="e">
        <f aca="false">K367+eta_10*(U367-K367)*Dt</f>
        <v>#NAME?</v>
      </c>
      <c r="L368" s="46" t="e">
        <f aca="false">MAX(0,id_1*V368+sum_1*V368+IF(ssum_1&gt;0,ssum_1*V368/lamda_1,0)+slogistic_1*(1/(1+EXP(-s_1*(V368-t_1))))+alogistic_1*(((1/(1+EXP(-s_1*(V368-t_1))))-(1/(1+EXP(s_1*t_1))))*(1+EXP(-s_1*t_1))))</f>
        <v>#NAME?</v>
      </c>
      <c r="M368" s="46" t="e">
        <f aca="false">MAX(0,id_2*W368+sum_2*W368+IF(ssum_2&gt;0,ssum_2*W368/lamda_2,0)+slogistic_2*(1/(1+EXP(-s_2*(W368-t_2))))+alogistic_2*(((1/(1+EXP(-s_2*(W368-t_2))))-(1/(1+EXP(s_2*t_2))))*(1+EXP(-s_2*t_2))))</f>
        <v>#NAME?</v>
      </c>
      <c r="N368" s="46" t="e">
        <f aca="false">MAX(0,id_3*X368+sum_3*X368+IF(ssum_3&gt;0,ssum_3*X368/lamda_3,0)+slogistic_3*(1/(1+EXP(-s_3*(X368-t_3))))+alogistic_3*(((1/(1+EXP(-s_3*(X368-t_3))))-(1/(1+EXP(s_3*t_3))))*(1+EXP(-s_3*t_3))))</f>
        <v>#NAME?</v>
      </c>
      <c r="O368" s="46" t="e">
        <f aca="false">MAX(0,id_4*Y368+sum_4*Y368+IF(ssum_4&gt;0,ssum_4*Y368/lamda_4,0)+slogistic_4*(1/(1+EXP(-s_4*(Y368-t_4))))+alogistic_4*(((1/(1+EXP(-s_4*(Y368-t_4))))-(1/(1+EXP(s_4*t_4))))*(1+EXP(-s_4*t_4))))</f>
        <v>#NAME?</v>
      </c>
      <c r="P368" s="46" t="e">
        <f aca="false">MAX(0,id_5*Z368+sum_5*Z368+IF(ssum_5&gt;0,ssum_5*Z368/lamda_5,0)+slogistic_5*(1/(1+EXP(-s_5*(Z368-t_5))))+alogistic_5*(((1/(1+EXP(-s_5*(Z368-t_5))))-(1/(1+EXP(s_5*t_5))))*(1+EXP(-s_5*t_5))))</f>
        <v>#NAME?</v>
      </c>
      <c r="Q368" s="46" t="e">
        <f aca="false">MAX(0,id_6*AA368+sum_6*AA368+IF(ssum_6&gt;0,ssum_6*AA368/lamda_6,0)+slogistic_6*(1/(1+EXP(-s_6*(AA368-t_6))))+alogistic_6*(((1/(1+EXP(-s_6*(AA368-t_6))))-(1/(1+EXP(s_6*t_6))))*(1+EXP(-s_6*t_6))))</f>
        <v>#NAME?</v>
      </c>
      <c r="R368" s="46" t="e">
        <f aca="false">MAX(0,id_7*AB368+sum_7*AB368+IF(ssum_7&gt;0,ssum_7*AB368/lamda_7,0)+slogistic_7*(1/(1+EXP(-s_7*(AB368-t_7))))+alogistic_7*(((1/(1+EXP(-s_7*(AB368-t_7))))-(1/(1+EXP(s_7*t_7))))*(1+EXP(-s_7*t_7))))</f>
        <v>#NAME?</v>
      </c>
      <c r="S368" s="46" t="e">
        <f aca="false">MAX(0,id_8*AC368+sum_8*AC368+IF(ssum_8&gt;0,ssum_8*AC368/lamda_8,0)+slogistic_8*(1/(1+EXP(-s_8*(AC368-t_8))))+alogistic_8*(((1/(1+EXP(-s_8*(AC368-t_8))))-(1/(1+EXP(s_8*t_8))))*(1+EXP(-s_8*t_8))))</f>
        <v>#NAME?</v>
      </c>
      <c r="T368" s="46" t="e">
        <f aca="false">MAX(0,id_9*AD368+sum_9*AD368+IF(ssum_9&gt;0,ssum_9*AD368/lamda_9,0)+slogistic_9*(1/(1+EXP(-s_9*(AD368-t_9))))+alogistic_9*(((1/(1+EXP(-s_9*(AD368-t_9))))-(1/(1+EXP(s_9*t_9))))*(1+EXP(-s_9*t_9))))</f>
        <v>#NAME?</v>
      </c>
      <c r="U368" s="46" t="e">
        <f aca="false">MAX(0,id_10*AE368+sum_10*AE368+IF(ssum_10&gt;0,ssum_10*AE368/lamda_10,0)+slogistic_10*(1/(1+EXP(-s_10*(AE368-t_10))))+alogistic_10*(((1/(1+EXP(-s_10*(AE368-t_10))))-(1/(1+EXP(s_10*t_10))))*(1+EXP(-s_10*t_10))))</f>
        <v>#NAME?</v>
      </c>
      <c r="V368" s="46" t="e">
        <f aca="false">w_1_1*B368+w_2_1*C368+w_3_1*D368+w_4_1*E368+w_5_1*F368+w_6_1*G368+w_7_1*H368+w_8_1*I368+w_9_1*J368+w_10_1*K368</f>
        <v>#NAME?</v>
      </c>
      <c r="W368" s="46" t="e">
        <f aca="false">w_1_2*B368+w_2_2*C368+w_3_2*D368+w_4_2*E368+w_5_2*F368+w_5_2*G368+w_7_2*H368+w_8_2*I368+w_9_2*J368+w_10_2*K368</f>
        <v>#NAME?</v>
      </c>
      <c r="X368" s="46" t="e">
        <f aca="false">w_1_3*B368+w_2_3*C368+matrix!$E$6*D368+matrix!$E$7*E368+matrix!$E$8*F368+matrix!$E$9*G368+matrix!$E$10*H368+matrix!$E$11*I368+matrix!$E$12*J368+matrix!$E$13*K368</f>
        <v>#NAME?</v>
      </c>
      <c r="Y368" s="46" t="e">
        <f aca="false">w_1_4*B368+w_2_4*C368+w_3_4*D368+w_4_4*E368+w_5_4*F368+w_6_4*G368+w_7_4*H368+w_8_4*I368+w_9_4*J368+w_10_4*K368</f>
        <v>#NAME?</v>
      </c>
      <c r="Z368" s="46" t="e">
        <f aca="false">w_1_5*B368+w_2_5*C368+w_3_5*D368+w_4_5*E368+w_5_5*F368+w_6_5*G368+w_7_5*H368+w_8_5*I368+w_9_5*J368+w_10_5*K368</f>
        <v>#NAME?</v>
      </c>
      <c r="AA368" s="46" t="e">
        <f aca="false">w_1_6*B368+w_2_6*C368+w_3_6*D368+w_4_6*E368+w_5_6*F368+w_6_6*G368+w_7_6*H368+w_8_6*I368+w_9_6*J368+w_10_6*K368</f>
        <v>#NAME?</v>
      </c>
      <c r="AB368" s="46" t="e">
        <f aca="false">w_1_7*B368+w_2_7*C368+w_3_7*D368+w_4_7*E368+w_5_7*F368+w_6_7*G368+w_7_7*H368+w_8_7*I368+w_9_7*J368+w_10_7*K368</f>
        <v>#NAME?</v>
      </c>
      <c r="AC368" s="46" t="e">
        <f aca="false">w_1_8*B368+w_2_8*C368+w_3_8*D368+w_4_8*E368+w_5_8*F368+w_6_8*G368+w_7_8*H368+w_8_8*I368+w_9_8*J368+w_10_8*K368</f>
        <v>#NAME?</v>
      </c>
      <c r="AD368" s="46" t="e">
        <f aca="false">w_1_9*B368+w_2_9*C368+w_3_9*D368+w_4_9*E368+w_5_9*F368+w_6_9*G368+w_7_9*H368+w_8_9*I368+w_9_9*J368+w_10_9*K368</f>
        <v>#NAME?</v>
      </c>
      <c r="AE368" s="46" t="e">
        <f aca="false">w_1_10*B368+w_2_10*C368+w_3_10*D368+w_4_10*E368+w_5_10*F368+w_6_10*G368+w_7_10*H368+w_8_10*I368+w_9_10*J368+w_10_10*K368</f>
        <v>#NAME?</v>
      </c>
    </row>
    <row r="369" customFormat="false" ht="15" hidden="false" customHeight="false" outlineLevel="0" collapsed="false">
      <c r="A369" s="0" t="n">
        <f aca="false">A368+$B$1</f>
        <v>364</v>
      </c>
      <c r="B369" s="45" t="e">
        <f aca="false">B368+eta_1*(L368-B368)*Dt</f>
        <v>#NAME?</v>
      </c>
      <c r="C369" s="46" t="e">
        <f aca="false">C368+eta_2*(M368-C368)*Dt</f>
        <v>#NAME?</v>
      </c>
      <c r="D369" s="47" t="e">
        <f aca="false">D368+eta_3*(N368-D368)*Dt</f>
        <v>#NAME?</v>
      </c>
      <c r="E369" s="46" t="e">
        <f aca="false">E368+eta_4*(O368-E368)*Dt</f>
        <v>#NAME?</v>
      </c>
      <c r="F369" s="48" t="e">
        <f aca="false">F368+eta_5*(P368-F368)*Dt</f>
        <v>#NAME?</v>
      </c>
      <c r="G369" s="49" t="e">
        <f aca="false">G368+eta_6*(Q368-G368)*Dt</f>
        <v>#NAME?</v>
      </c>
      <c r="H369" s="50" t="e">
        <f aca="false">H368+eta_7*(R368-H368)*Dt</f>
        <v>#NAME?</v>
      </c>
      <c r="I369" s="51" t="e">
        <f aca="false">I368+eta_8*(S368-I368)*Dt</f>
        <v>#NAME?</v>
      </c>
      <c r="J369" s="52" t="e">
        <f aca="false">J368+eta_9*(T368-J368)*Dt</f>
        <v>#NAME?</v>
      </c>
      <c r="K369" s="53" t="e">
        <f aca="false">K368+eta_10*(U368-K368)*Dt</f>
        <v>#NAME?</v>
      </c>
      <c r="L369" s="46" t="e">
        <f aca="false">MAX(0,id_1*V369+sum_1*V369+IF(ssum_1&gt;0,ssum_1*V369/lamda_1,0)+slogistic_1*(1/(1+EXP(-s_1*(V369-t_1))))+alogistic_1*(((1/(1+EXP(-s_1*(V369-t_1))))-(1/(1+EXP(s_1*t_1))))*(1+EXP(-s_1*t_1))))</f>
        <v>#NAME?</v>
      </c>
      <c r="M369" s="46" t="e">
        <f aca="false">MAX(0,id_2*W369+sum_2*W369+IF(ssum_2&gt;0,ssum_2*W369/lamda_2,0)+slogistic_2*(1/(1+EXP(-s_2*(W369-t_2))))+alogistic_2*(((1/(1+EXP(-s_2*(W369-t_2))))-(1/(1+EXP(s_2*t_2))))*(1+EXP(-s_2*t_2))))</f>
        <v>#NAME?</v>
      </c>
      <c r="N369" s="46" t="e">
        <f aca="false">MAX(0,id_3*X369+sum_3*X369+IF(ssum_3&gt;0,ssum_3*X369/lamda_3,0)+slogistic_3*(1/(1+EXP(-s_3*(X369-t_3))))+alogistic_3*(((1/(1+EXP(-s_3*(X369-t_3))))-(1/(1+EXP(s_3*t_3))))*(1+EXP(-s_3*t_3))))</f>
        <v>#NAME?</v>
      </c>
      <c r="O369" s="46" t="e">
        <f aca="false">MAX(0,id_4*Y369+sum_4*Y369+IF(ssum_4&gt;0,ssum_4*Y369/lamda_4,0)+slogistic_4*(1/(1+EXP(-s_4*(Y369-t_4))))+alogistic_4*(((1/(1+EXP(-s_4*(Y369-t_4))))-(1/(1+EXP(s_4*t_4))))*(1+EXP(-s_4*t_4))))</f>
        <v>#NAME?</v>
      </c>
      <c r="P369" s="46" t="e">
        <f aca="false">MAX(0,id_5*Z369+sum_5*Z369+IF(ssum_5&gt;0,ssum_5*Z369/lamda_5,0)+slogistic_5*(1/(1+EXP(-s_5*(Z369-t_5))))+alogistic_5*(((1/(1+EXP(-s_5*(Z369-t_5))))-(1/(1+EXP(s_5*t_5))))*(1+EXP(-s_5*t_5))))</f>
        <v>#NAME?</v>
      </c>
      <c r="Q369" s="46" t="e">
        <f aca="false">MAX(0,id_6*AA369+sum_6*AA369+IF(ssum_6&gt;0,ssum_6*AA369/lamda_6,0)+slogistic_6*(1/(1+EXP(-s_6*(AA369-t_6))))+alogistic_6*(((1/(1+EXP(-s_6*(AA369-t_6))))-(1/(1+EXP(s_6*t_6))))*(1+EXP(-s_6*t_6))))</f>
        <v>#NAME?</v>
      </c>
      <c r="R369" s="46" t="e">
        <f aca="false">MAX(0,id_7*AB369+sum_7*AB369+IF(ssum_7&gt;0,ssum_7*AB369/lamda_7,0)+slogistic_7*(1/(1+EXP(-s_7*(AB369-t_7))))+alogistic_7*(((1/(1+EXP(-s_7*(AB369-t_7))))-(1/(1+EXP(s_7*t_7))))*(1+EXP(-s_7*t_7))))</f>
        <v>#NAME?</v>
      </c>
      <c r="S369" s="46" t="e">
        <f aca="false">MAX(0,id_8*AC369+sum_8*AC369+IF(ssum_8&gt;0,ssum_8*AC369/lamda_8,0)+slogistic_8*(1/(1+EXP(-s_8*(AC369-t_8))))+alogistic_8*(((1/(1+EXP(-s_8*(AC369-t_8))))-(1/(1+EXP(s_8*t_8))))*(1+EXP(-s_8*t_8))))</f>
        <v>#NAME?</v>
      </c>
      <c r="T369" s="46" t="e">
        <f aca="false">MAX(0,id_9*AD369+sum_9*AD369+IF(ssum_9&gt;0,ssum_9*AD369/lamda_9,0)+slogistic_9*(1/(1+EXP(-s_9*(AD369-t_9))))+alogistic_9*(((1/(1+EXP(-s_9*(AD369-t_9))))-(1/(1+EXP(s_9*t_9))))*(1+EXP(-s_9*t_9))))</f>
        <v>#NAME?</v>
      </c>
      <c r="U369" s="46" t="e">
        <f aca="false">MAX(0,id_10*AE369+sum_10*AE369+IF(ssum_10&gt;0,ssum_10*AE369/lamda_10,0)+slogistic_10*(1/(1+EXP(-s_10*(AE369-t_10))))+alogistic_10*(((1/(1+EXP(-s_10*(AE369-t_10))))-(1/(1+EXP(s_10*t_10))))*(1+EXP(-s_10*t_10))))</f>
        <v>#NAME?</v>
      </c>
      <c r="V369" s="46" t="e">
        <f aca="false">w_1_1*B369+w_2_1*C369+w_3_1*D369+w_4_1*E369+w_5_1*F369+w_6_1*G369+w_7_1*H369+w_8_1*I369+w_9_1*J369+w_10_1*K369</f>
        <v>#NAME?</v>
      </c>
      <c r="W369" s="46" t="e">
        <f aca="false">w_1_2*B369+w_2_2*C369+w_3_2*D369+w_4_2*E369+w_5_2*F369+w_5_2*G369+w_7_2*H369+w_8_2*I369+w_9_2*J369+w_10_2*K369</f>
        <v>#NAME?</v>
      </c>
      <c r="X369" s="46" t="e">
        <f aca="false">w_1_3*B369+w_2_3*C369+matrix!$E$6*D369+matrix!$E$7*E369+matrix!$E$8*F369+matrix!$E$9*G369+matrix!$E$10*H369+matrix!$E$11*I369+matrix!$E$12*J369+matrix!$E$13*K369</f>
        <v>#NAME?</v>
      </c>
      <c r="Y369" s="46" t="e">
        <f aca="false">w_1_4*B369+w_2_4*C369+w_3_4*D369+w_4_4*E369+w_5_4*F369+w_6_4*G369+w_7_4*H369+w_8_4*I369+w_9_4*J369+w_10_4*K369</f>
        <v>#NAME?</v>
      </c>
      <c r="Z369" s="46" t="e">
        <f aca="false">w_1_5*B369+w_2_5*C369+w_3_5*D369+w_4_5*E369+w_5_5*F369+w_6_5*G369+w_7_5*H369+w_8_5*I369+w_9_5*J369+w_10_5*K369</f>
        <v>#NAME?</v>
      </c>
      <c r="AA369" s="46" t="e">
        <f aca="false">w_1_6*B369+w_2_6*C369+w_3_6*D369+w_4_6*E369+w_5_6*F369+w_6_6*G369+w_7_6*H369+w_8_6*I369+w_9_6*J369+w_10_6*K369</f>
        <v>#NAME?</v>
      </c>
      <c r="AB369" s="46" t="e">
        <f aca="false">w_1_7*B369+w_2_7*C369+w_3_7*D369+w_4_7*E369+w_5_7*F369+w_6_7*G369+w_7_7*H369+w_8_7*I369+w_9_7*J369+w_10_7*K369</f>
        <v>#NAME?</v>
      </c>
      <c r="AC369" s="46" t="e">
        <f aca="false">w_1_8*B369+w_2_8*C369+w_3_8*D369+w_4_8*E369+w_5_8*F369+w_6_8*G369+w_7_8*H369+w_8_8*I369+w_9_8*J369+w_10_8*K369</f>
        <v>#NAME?</v>
      </c>
      <c r="AD369" s="46" t="e">
        <f aca="false">w_1_9*B369+w_2_9*C369+w_3_9*D369+w_4_9*E369+w_5_9*F369+w_6_9*G369+w_7_9*H369+w_8_9*I369+w_9_9*J369+w_10_9*K369</f>
        <v>#NAME?</v>
      </c>
      <c r="AE369" s="46" t="e">
        <f aca="false">w_1_10*B369+w_2_10*C369+w_3_10*D369+w_4_10*E369+w_5_10*F369+w_6_10*G369+w_7_10*H369+w_8_10*I369+w_9_10*J369+w_10_10*K369</f>
        <v>#NAME?</v>
      </c>
    </row>
    <row r="370" customFormat="false" ht="15" hidden="false" customHeight="false" outlineLevel="0" collapsed="false">
      <c r="A370" s="0" t="n">
        <f aca="false">A369+$B$1</f>
        <v>365</v>
      </c>
      <c r="B370" s="45" t="e">
        <f aca="false">B369+eta_1*(L369-B369)*Dt</f>
        <v>#NAME?</v>
      </c>
      <c r="C370" s="46" t="e">
        <f aca="false">C369+eta_2*(M369-C369)*Dt</f>
        <v>#NAME?</v>
      </c>
      <c r="D370" s="47" t="e">
        <f aca="false">D369+eta_3*(N369-D369)*Dt</f>
        <v>#NAME?</v>
      </c>
      <c r="E370" s="46" t="e">
        <f aca="false">E369+eta_4*(O369-E369)*Dt</f>
        <v>#NAME?</v>
      </c>
      <c r="F370" s="48" t="e">
        <f aca="false">F369+eta_5*(P369-F369)*Dt</f>
        <v>#NAME?</v>
      </c>
      <c r="G370" s="49" t="e">
        <f aca="false">G369+eta_6*(Q369-G369)*Dt</f>
        <v>#NAME?</v>
      </c>
      <c r="H370" s="50" t="e">
        <f aca="false">H369+eta_7*(R369-H369)*Dt</f>
        <v>#NAME?</v>
      </c>
      <c r="I370" s="51" t="e">
        <f aca="false">I369+eta_8*(S369-I369)*Dt</f>
        <v>#NAME?</v>
      </c>
      <c r="J370" s="52" t="e">
        <f aca="false">J369+eta_9*(T369-J369)*Dt</f>
        <v>#NAME?</v>
      </c>
      <c r="K370" s="53" t="e">
        <f aca="false">K369+eta_10*(U369-K369)*Dt</f>
        <v>#NAME?</v>
      </c>
      <c r="L370" s="46" t="e">
        <f aca="false">MAX(0,id_1*V370+sum_1*V370+IF(ssum_1&gt;0,ssum_1*V370/lamda_1,0)+slogistic_1*(1/(1+EXP(-s_1*(V370-t_1))))+alogistic_1*(((1/(1+EXP(-s_1*(V370-t_1))))-(1/(1+EXP(s_1*t_1))))*(1+EXP(-s_1*t_1))))</f>
        <v>#NAME?</v>
      </c>
      <c r="M370" s="46" t="e">
        <f aca="false">MAX(0,id_2*W370+sum_2*W370+IF(ssum_2&gt;0,ssum_2*W370/lamda_2,0)+slogistic_2*(1/(1+EXP(-s_2*(W370-t_2))))+alogistic_2*(((1/(1+EXP(-s_2*(W370-t_2))))-(1/(1+EXP(s_2*t_2))))*(1+EXP(-s_2*t_2))))</f>
        <v>#NAME?</v>
      </c>
      <c r="N370" s="46" t="e">
        <f aca="false">MAX(0,id_3*X370+sum_3*X370+IF(ssum_3&gt;0,ssum_3*X370/lamda_3,0)+slogistic_3*(1/(1+EXP(-s_3*(X370-t_3))))+alogistic_3*(((1/(1+EXP(-s_3*(X370-t_3))))-(1/(1+EXP(s_3*t_3))))*(1+EXP(-s_3*t_3))))</f>
        <v>#NAME?</v>
      </c>
      <c r="O370" s="46" t="e">
        <f aca="false">MAX(0,id_4*Y370+sum_4*Y370+IF(ssum_4&gt;0,ssum_4*Y370/lamda_4,0)+slogistic_4*(1/(1+EXP(-s_4*(Y370-t_4))))+alogistic_4*(((1/(1+EXP(-s_4*(Y370-t_4))))-(1/(1+EXP(s_4*t_4))))*(1+EXP(-s_4*t_4))))</f>
        <v>#NAME?</v>
      </c>
      <c r="P370" s="46" t="e">
        <f aca="false">MAX(0,id_5*Z370+sum_5*Z370+IF(ssum_5&gt;0,ssum_5*Z370/lamda_5,0)+slogistic_5*(1/(1+EXP(-s_5*(Z370-t_5))))+alogistic_5*(((1/(1+EXP(-s_5*(Z370-t_5))))-(1/(1+EXP(s_5*t_5))))*(1+EXP(-s_5*t_5))))</f>
        <v>#NAME?</v>
      </c>
      <c r="Q370" s="46" t="e">
        <f aca="false">MAX(0,id_6*AA370+sum_6*AA370+IF(ssum_6&gt;0,ssum_6*AA370/lamda_6,0)+slogistic_6*(1/(1+EXP(-s_6*(AA370-t_6))))+alogistic_6*(((1/(1+EXP(-s_6*(AA370-t_6))))-(1/(1+EXP(s_6*t_6))))*(1+EXP(-s_6*t_6))))</f>
        <v>#NAME?</v>
      </c>
      <c r="R370" s="46" t="e">
        <f aca="false">MAX(0,id_7*AB370+sum_7*AB370+IF(ssum_7&gt;0,ssum_7*AB370/lamda_7,0)+slogistic_7*(1/(1+EXP(-s_7*(AB370-t_7))))+alogistic_7*(((1/(1+EXP(-s_7*(AB370-t_7))))-(1/(1+EXP(s_7*t_7))))*(1+EXP(-s_7*t_7))))</f>
        <v>#NAME?</v>
      </c>
      <c r="S370" s="46" t="e">
        <f aca="false">MAX(0,id_8*AC370+sum_8*AC370+IF(ssum_8&gt;0,ssum_8*AC370/lamda_8,0)+slogistic_8*(1/(1+EXP(-s_8*(AC370-t_8))))+alogistic_8*(((1/(1+EXP(-s_8*(AC370-t_8))))-(1/(1+EXP(s_8*t_8))))*(1+EXP(-s_8*t_8))))</f>
        <v>#NAME?</v>
      </c>
      <c r="T370" s="46" t="e">
        <f aca="false">MAX(0,id_9*AD370+sum_9*AD370+IF(ssum_9&gt;0,ssum_9*AD370/lamda_9,0)+slogistic_9*(1/(1+EXP(-s_9*(AD370-t_9))))+alogistic_9*(((1/(1+EXP(-s_9*(AD370-t_9))))-(1/(1+EXP(s_9*t_9))))*(1+EXP(-s_9*t_9))))</f>
        <v>#NAME?</v>
      </c>
      <c r="U370" s="46" t="e">
        <f aca="false">MAX(0,id_10*AE370+sum_10*AE370+IF(ssum_10&gt;0,ssum_10*AE370/lamda_10,0)+slogistic_10*(1/(1+EXP(-s_10*(AE370-t_10))))+alogistic_10*(((1/(1+EXP(-s_10*(AE370-t_10))))-(1/(1+EXP(s_10*t_10))))*(1+EXP(-s_10*t_10))))</f>
        <v>#NAME?</v>
      </c>
      <c r="V370" s="46" t="e">
        <f aca="false">w_1_1*B370+w_2_1*C370+w_3_1*D370+w_4_1*E370+w_5_1*F370+w_6_1*G370+w_7_1*H370+w_8_1*I370+w_9_1*J370+w_10_1*K370</f>
        <v>#NAME?</v>
      </c>
      <c r="W370" s="46" t="e">
        <f aca="false">w_1_2*B370+w_2_2*C370+w_3_2*D370+w_4_2*E370+w_5_2*F370+w_5_2*G370+w_7_2*H370+w_8_2*I370+w_9_2*J370+w_10_2*K370</f>
        <v>#NAME?</v>
      </c>
      <c r="X370" s="46" t="e">
        <f aca="false">w_1_3*B370+w_2_3*C370+matrix!$E$6*D370+matrix!$E$7*E370+matrix!$E$8*F370+matrix!$E$9*G370+matrix!$E$10*H370+matrix!$E$11*I370+matrix!$E$12*J370+matrix!$E$13*K370</f>
        <v>#NAME?</v>
      </c>
      <c r="Y370" s="46" t="e">
        <f aca="false">w_1_4*B370+w_2_4*C370+w_3_4*D370+w_4_4*E370+w_5_4*F370+w_6_4*G370+w_7_4*H370+w_8_4*I370+w_9_4*J370+w_10_4*K370</f>
        <v>#NAME?</v>
      </c>
      <c r="Z370" s="46" t="e">
        <f aca="false">w_1_5*B370+w_2_5*C370+w_3_5*D370+w_4_5*E370+w_5_5*F370+w_6_5*G370+w_7_5*H370+w_8_5*I370+w_9_5*J370+w_10_5*K370</f>
        <v>#NAME?</v>
      </c>
      <c r="AA370" s="46" t="e">
        <f aca="false">w_1_6*B370+w_2_6*C370+w_3_6*D370+w_4_6*E370+w_5_6*F370+w_6_6*G370+w_7_6*H370+w_8_6*I370+w_9_6*J370+w_10_6*K370</f>
        <v>#NAME?</v>
      </c>
      <c r="AB370" s="46" t="e">
        <f aca="false">w_1_7*B370+w_2_7*C370+w_3_7*D370+w_4_7*E370+w_5_7*F370+w_6_7*G370+w_7_7*H370+w_8_7*I370+w_9_7*J370+w_10_7*K370</f>
        <v>#NAME?</v>
      </c>
      <c r="AC370" s="46" t="e">
        <f aca="false">w_1_8*B370+w_2_8*C370+w_3_8*D370+w_4_8*E370+w_5_8*F370+w_6_8*G370+w_7_8*H370+w_8_8*I370+w_9_8*J370+w_10_8*K370</f>
        <v>#NAME?</v>
      </c>
      <c r="AD370" s="46" t="e">
        <f aca="false">w_1_9*B370+w_2_9*C370+w_3_9*D370+w_4_9*E370+w_5_9*F370+w_6_9*G370+w_7_9*H370+w_8_9*I370+w_9_9*J370+w_10_9*K370</f>
        <v>#NAME?</v>
      </c>
      <c r="AE370" s="46" t="e">
        <f aca="false">w_1_10*B370+w_2_10*C370+w_3_10*D370+w_4_10*E370+w_5_10*F370+w_6_10*G370+w_7_10*H370+w_8_10*I370+w_9_10*J370+w_10_10*K370</f>
        <v>#NAME?</v>
      </c>
    </row>
    <row r="371" customFormat="false" ht="15" hidden="false" customHeight="false" outlineLevel="0" collapsed="false">
      <c r="A371" s="0" t="n">
        <f aca="false">A370+$B$1</f>
        <v>366</v>
      </c>
      <c r="B371" s="45" t="e">
        <f aca="false">B370+eta_1*(L370-B370)*Dt</f>
        <v>#NAME?</v>
      </c>
      <c r="C371" s="46" t="e">
        <f aca="false">C370+eta_2*(M370-C370)*Dt</f>
        <v>#NAME?</v>
      </c>
      <c r="D371" s="47" t="e">
        <f aca="false">D370+eta_3*(N370-D370)*Dt</f>
        <v>#NAME?</v>
      </c>
      <c r="E371" s="46" t="e">
        <f aca="false">E370+eta_4*(O370-E370)*Dt</f>
        <v>#NAME?</v>
      </c>
      <c r="F371" s="48" t="e">
        <f aca="false">F370+eta_5*(P370-F370)*Dt</f>
        <v>#NAME?</v>
      </c>
      <c r="G371" s="49" t="e">
        <f aca="false">G370+eta_6*(Q370-G370)*Dt</f>
        <v>#NAME?</v>
      </c>
      <c r="H371" s="50" t="e">
        <f aca="false">H370+eta_7*(R370-H370)*Dt</f>
        <v>#NAME?</v>
      </c>
      <c r="I371" s="51" t="e">
        <f aca="false">I370+eta_8*(S370-I370)*Dt</f>
        <v>#NAME?</v>
      </c>
      <c r="J371" s="52" t="e">
        <f aca="false">J370+eta_9*(T370-J370)*Dt</f>
        <v>#NAME?</v>
      </c>
      <c r="K371" s="53" t="e">
        <f aca="false">K370+eta_10*(U370-K370)*Dt</f>
        <v>#NAME?</v>
      </c>
      <c r="L371" s="46" t="e">
        <f aca="false">MAX(0,id_1*V371+sum_1*V371+IF(ssum_1&gt;0,ssum_1*V371/lamda_1,0)+slogistic_1*(1/(1+EXP(-s_1*(V371-t_1))))+alogistic_1*(((1/(1+EXP(-s_1*(V371-t_1))))-(1/(1+EXP(s_1*t_1))))*(1+EXP(-s_1*t_1))))</f>
        <v>#NAME?</v>
      </c>
      <c r="M371" s="46" t="e">
        <f aca="false">MAX(0,id_2*W371+sum_2*W371+IF(ssum_2&gt;0,ssum_2*W371/lamda_2,0)+slogistic_2*(1/(1+EXP(-s_2*(W371-t_2))))+alogistic_2*(((1/(1+EXP(-s_2*(W371-t_2))))-(1/(1+EXP(s_2*t_2))))*(1+EXP(-s_2*t_2))))</f>
        <v>#NAME?</v>
      </c>
      <c r="N371" s="46" t="e">
        <f aca="false">MAX(0,id_3*X371+sum_3*X371+IF(ssum_3&gt;0,ssum_3*X371/lamda_3,0)+slogistic_3*(1/(1+EXP(-s_3*(X371-t_3))))+alogistic_3*(((1/(1+EXP(-s_3*(X371-t_3))))-(1/(1+EXP(s_3*t_3))))*(1+EXP(-s_3*t_3))))</f>
        <v>#NAME?</v>
      </c>
      <c r="O371" s="46" t="e">
        <f aca="false">MAX(0,id_4*Y371+sum_4*Y371+IF(ssum_4&gt;0,ssum_4*Y371/lamda_4,0)+slogistic_4*(1/(1+EXP(-s_4*(Y371-t_4))))+alogistic_4*(((1/(1+EXP(-s_4*(Y371-t_4))))-(1/(1+EXP(s_4*t_4))))*(1+EXP(-s_4*t_4))))</f>
        <v>#NAME?</v>
      </c>
      <c r="P371" s="46" t="e">
        <f aca="false">MAX(0,id_5*Z371+sum_5*Z371+IF(ssum_5&gt;0,ssum_5*Z371/lamda_5,0)+slogistic_5*(1/(1+EXP(-s_5*(Z371-t_5))))+alogistic_5*(((1/(1+EXP(-s_5*(Z371-t_5))))-(1/(1+EXP(s_5*t_5))))*(1+EXP(-s_5*t_5))))</f>
        <v>#NAME?</v>
      </c>
      <c r="Q371" s="46" t="e">
        <f aca="false">MAX(0,id_6*AA371+sum_6*AA371+IF(ssum_6&gt;0,ssum_6*AA371/lamda_6,0)+slogistic_6*(1/(1+EXP(-s_6*(AA371-t_6))))+alogistic_6*(((1/(1+EXP(-s_6*(AA371-t_6))))-(1/(1+EXP(s_6*t_6))))*(1+EXP(-s_6*t_6))))</f>
        <v>#NAME?</v>
      </c>
      <c r="R371" s="46" t="e">
        <f aca="false">MAX(0,id_7*AB371+sum_7*AB371+IF(ssum_7&gt;0,ssum_7*AB371/lamda_7,0)+slogistic_7*(1/(1+EXP(-s_7*(AB371-t_7))))+alogistic_7*(((1/(1+EXP(-s_7*(AB371-t_7))))-(1/(1+EXP(s_7*t_7))))*(1+EXP(-s_7*t_7))))</f>
        <v>#NAME?</v>
      </c>
      <c r="S371" s="46" t="e">
        <f aca="false">MAX(0,id_8*AC371+sum_8*AC371+IF(ssum_8&gt;0,ssum_8*AC371/lamda_8,0)+slogistic_8*(1/(1+EXP(-s_8*(AC371-t_8))))+alogistic_8*(((1/(1+EXP(-s_8*(AC371-t_8))))-(1/(1+EXP(s_8*t_8))))*(1+EXP(-s_8*t_8))))</f>
        <v>#NAME?</v>
      </c>
      <c r="T371" s="46" t="e">
        <f aca="false">MAX(0,id_9*AD371+sum_9*AD371+IF(ssum_9&gt;0,ssum_9*AD371/lamda_9,0)+slogistic_9*(1/(1+EXP(-s_9*(AD371-t_9))))+alogistic_9*(((1/(1+EXP(-s_9*(AD371-t_9))))-(1/(1+EXP(s_9*t_9))))*(1+EXP(-s_9*t_9))))</f>
        <v>#NAME?</v>
      </c>
      <c r="U371" s="46" t="e">
        <f aca="false">MAX(0,id_10*AE371+sum_10*AE371+IF(ssum_10&gt;0,ssum_10*AE371/lamda_10,0)+slogistic_10*(1/(1+EXP(-s_10*(AE371-t_10))))+alogistic_10*(((1/(1+EXP(-s_10*(AE371-t_10))))-(1/(1+EXP(s_10*t_10))))*(1+EXP(-s_10*t_10))))</f>
        <v>#NAME?</v>
      </c>
      <c r="V371" s="46" t="e">
        <f aca="false">w_1_1*B371+w_2_1*C371+w_3_1*D371+w_4_1*E371+w_5_1*F371+w_6_1*G371+w_7_1*H371+w_8_1*I371+w_9_1*J371+w_10_1*K371</f>
        <v>#NAME?</v>
      </c>
      <c r="W371" s="46" t="e">
        <f aca="false">w_1_2*B371+w_2_2*C371+w_3_2*D371+w_4_2*E371+w_5_2*F371+w_5_2*G371+w_7_2*H371+w_8_2*I371+w_9_2*J371+w_10_2*K371</f>
        <v>#NAME?</v>
      </c>
      <c r="X371" s="46" t="e">
        <f aca="false">w_1_3*B371+w_2_3*C371+matrix!$E$6*D371+matrix!$E$7*E371+matrix!$E$8*F371+matrix!$E$9*G371+matrix!$E$10*H371+matrix!$E$11*I371+matrix!$E$12*J371+matrix!$E$13*K371</f>
        <v>#NAME?</v>
      </c>
      <c r="Y371" s="46" t="e">
        <f aca="false">w_1_4*B371+w_2_4*C371+w_3_4*D371+w_4_4*E371+w_5_4*F371+w_6_4*G371+w_7_4*H371+w_8_4*I371+w_9_4*J371+w_10_4*K371</f>
        <v>#NAME?</v>
      </c>
      <c r="Z371" s="46" t="e">
        <f aca="false">w_1_5*B371+w_2_5*C371+w_3_5*D371+w_4_5*E371+w_5_5*F371+w_6_5*G371+w_7_5*H371+w_8_5*I371+w_9_5*J371+w_10_5*K371</f>
        <v>#NAME?</v>
      </c>
      <c r="AA371" s="46" t="e">
        <f aca="false">w_1_6*B371+w_2_6*C371+w_3_6*D371+w_4_6*E371+w_5_6*F371+w_6_6*G371+w_7_6*H371+w_8_6*I371+w_9_6*J371+w_10_6*K371</f>
        <v>#NAME?</v>
      </c>
      <c r="AB371" s="46" t="e">
        <f aca="false">w_1_7*B371+w_2_7*C371+w_3_7*D371+w_4_7*E371+w_5_7*F371+w_6_7*G371+w_7_7*H371+w_8_7*I371+w_9_7*J371+w_10_7*K371</f>
        <v>#NAME?</v>
      </c>
      <c r="AC371" s="46" t="e">
        <f aca="false">w_1_8*B371+w_2_8*C371+w_3_8*D371+w_4_8*E371+w_5_8*F371+w_6_8*G371+w_7_8*H371+w_8_8*I371+w_9_8*J371+w_10_8*K371</f>
        <v>#NAME?</v>
      </c>
      <c r="AD371" s="46" t="e">
        <f aca="false">w_1_9*B371+w_2_9*C371+w_3_9*D371+w_4_9*E371+w_5_9*F371+w_6_9*G371+w_7_9*H371+w_8_9*I371+w_9_9*J371+w_10_9*K371</f>
        <v>#NAME?</v>
      </c>
      <c r="AE371" s="46" t="e">
        <f aca="false">w_1_10*B371+w_2_10*C371+w_3_10*D371+w_4_10*E371+w_5_10*F371+w_6_10*G371+w_7_10*H371+w_8_10*I371+w_9_10*J371+w_10_10*K371</f>
        <v>#NAME?</v>
      </c>
    </row>
    <row r="372" customFormat="false" ht="15" hidden="false" customHeight="false" outlineLevel="0" collapsed="false">
      <c r="A372" s="0" t="n">
        <f aca="false">A371+$B$1</f>
        <v>367</v>
      </c>
      <c r="B372" s="45" t="e">
        <f aca="false">B371+eta_1*(L371-B371)*Dt</f>
        <v>#NAME?</v>
      </c>
      <c r="C372" s="46" t="e">
        <f aca="false">C371+eta_2*(M371-C371)*Dt</f>
        <v>#NAME?</v>
      </c>
      <c r="D372" s="47" t="e">
        <f aca="false">D371+eta_3*(N371-D371)*Dt</f>
        <v>#NAME?</v>
      </c>
      <c r="E372" s="46" t="e">
        <f aca="false">E371+eta_4*(O371-E371)*Dt</f>
        <v>#NAME?</v>
      </c>
      <c r="F372" s="48" t="e">
        <f aca="false">F371+eta_5*(P371-F371)*Dt</f>
        <v>#NAME?</v>
      </c>
      <c r="G372" s="49" t="e">
        <f aca="false">G371+eta_6*(Q371-G371)*Dt</f>
        <v>#NAME?</v>
      </c>
      <c r="H372" s="50" t="e">
        <f aca="false">H371+eta_7*(R371-H371)*Dt</f>
        <v>#NAME?</v>
      </c>
      <c r="I372" s="51" t="e">
        <f aca="false">I371+eta_8*(S371-I371)*Dt</f>
        <v>#NAME?</v>
      </c>
      <c r="J372" s="52" t="e">
        <f aca="false">J371+eta_9*(T371-J371)*Dt</f>
        <v>#NAME?</v>
      </c>
      <c r="K372" s="53" t="e">
        <f aca="false">K371+eta_10*(U371-K371)*Dt</f>
        <v>#NAME?</v>
      </c>
      <c r="L372" s="46" t="e">
        <f aca="false">MAX(0,id_1*V372+sum_1*V372+IF(ssum_1&gt;0,ssum_1*V372/lamda_1,0)+slogistic_1*(1/(1+EXP(-s_1*(V372-t_1))))+alogistic_1*(((1/(1+EXP(-s_1*(V372-t_1))))-(1/(1+EXP(s_1*t_1))))*(1+EXP(-s_1*t_1))))</f>
        <v>#NAME?</v>
      </c>
      <c r="M372" s="46" t="e">
        <f aca="false">MAX(0,id_2*W372+sum_2*W372+IF(ssum_2&gt;0,ssum_2*W372/lamda_2,0)+slogistic_2*(1/(1+EXP(-s_2*(W372-t_2))))+alogistic_2*(((1/(1+EXP(-s_2*(W372-t_2))))-(1/(1+EXP(s_2*t_2))))*(1+EXP(-s_2*t_2))))</f>
        <v>#NAME?</v>
      </c>
      <c r="N372" s="46" t="e">
        <f aca="false">MAX(0,id_3*X372+sum_3*X372+IF(ssum_3&gt;0,ssum_3*X372/lamda_3,0)+slogistic_3*(1/(1+EXP(-s_3*(X372-t_3))))+alogistic_3*(((1/(1+EXP(-s_3*(X372-t_3))))-(1/(1+EXP(s_3*t_3))))*(1+EXP(-s_3*t_3))))</f>
        <v>#NAME?</v>
      </c>
      <c r="O372" s="46" t="e">
        <f aca="false">MAX(0,id_4*Y372+sum_4*Y372+IF(ssum_4&gt;0,ssum_4*Y372/lamda_4,0)+slogistic_4*(1/(1+EXP(-s_4*(Y372-t_4))))+alogistic_4*(((1/(1+EXP(-s_4*(Y372-t_4))))-(1/(1+EXP(s_4*t_4))))*(1+EXP(-s_4*t_4))))</f>
        <v>#NAME?</v>
      </c>
      <c r="P372" s="46" t="e">
        <f aca="false">MAX(0,id_5*Z372+sum_5*Z372+IF(ssum_5&gt;0,ssum_5*Z372/lamda_5,0)+slogistic_5*(1/(1+EXP(-s_5*(Z372-t_5))))+alogistic_5*(((1/(1+EXP(-s_5*(Z372-t_5))))-(1/(1+EXP(s_5*t_5))))*(1+EXP(-s_5*t_5))))</f>
        <v>#NAME?</v>
      </c>
      <c r="Q372" s="46" t="e">
        <f aca="false">MAX(0,id_6*AA372+sum_6*AA372+IF(ssum_6&gt;0,ssum_6*AA372/lamda_6,0)+slogistic_6*(1/(1+EXP(-s_6*(AA372-t_6))))+alogistic_6*(((1/(1+EXP(-s_6*(AA372-t_6))))-(1/(1+EXP(s_6*t_6))))*(1+EXP(-s_6*t_6))))</f>
        <v>#NAME?</v>
      </c>
      <c r="R372" s="46" t="e">
        <f aca="false">MAX(0,id_7*AB372+sum_7*AB372+IF(ssum_7&gt;0,ssum_7*AB372/lamda_7,0)+slogistic_7*(1/(1+EXP(-s_7*(AB372-t_7))))+alogistic_7*(((1/(1+EXP(-s_7*(AB372-t_7))))-(1/(1+EXP(s_7*t_7))))*(1+EXP(-s_7*t_7))))</f>
        <v>#NAME?</v>
      </c>
      <c r="S372" s="46" t="e">
        <f aca="false">MAX(0,id_8*AC372+sum_8*AC372+IF(ssum_8&gt;0,ssum_8*AC372/lamda_8,0)+slogistic_8*(1/(1+EXP(-s_8*(AC372-t_8))))+alogistic_8*(((1/(1+EXP(-s_8*(AC372-t_8))))-(1/(1+EXP(s_8*t_8))))*(1+EXP(-s_8*t_8))))</f>
        <v>#NAME?</v>
      </c>
      <c r="T372" s="46" t="e">
        <f aca="false">MAX(0,id_9*AD372+sum_9*AD372+IF(ssum_9&gt;0,ssum_9*AD372/lamda_9,0)+slogistic_9*(1/(1+EXP(-s_9*(AD372-t_9))))+alogistic_9*(((1/(1+EXP(-s_9*(AD372-t_9))))-(1/(1+EXP(s_9*t_9))))*(1+EXP(-s_9*t_9))))</f>
        <v>#NAME?</v>
      </c>
      <c r="U372" s="46" t="e">
        <f aca="false">MAX(0,id_10*AE372+sum_10*AE372+IF(ssum_10&gt;0,ssum_10*AE372/lamda_10,0)+slogistic_10*(1/(1+EXP(-s_10*(AE372-t_10))))+alogistic_10*(((1/(1+EXP(-s_10*(AE372-t_10))))-(1/(1+EXP(s_10*t_10))))*(1+EXP(-s_10*t_10))))</f>
        <v>#NAME?</v>
      </c>
      <c r="V372" s="46" t="e">
        <f aca="false">w_1_1*B372+w_2_1*C372+w_3_1*D372+w_4_1*E372+w_5_1*F372+w_6_1*G372+w_7_1*H372+w_8_1*I372+w_9_1*J372+w_10_1*K372</f>
        <v>#NAME?</v>
      </c>
      <c r="W372" s="46" t="e">
        <f aca="false">w_1_2*B372+w_2_2*C372+w_3_2*D372+w_4_2*E372+w_5_2*F372+w_5_2*G372+w_7_2*H372+w_8_2*I372+w_9_2*J372+w_10_2*K372</f>
        <v>#NAME?</v>
      </c>
      <c r="X372" s="46" t="e">
        <f aca="false">w_1_3*B372+w_2_3*C372+matrix!$E$6*D372+matrix!$E$7*E372+matrix!$E$8*F372+matrix!$E$9*G372+matrix!$E$10*H372+matrix!$E$11*I372+matrix!$E$12*J372+matrix!$E$13*K372</f>
        <v>#NAME?</v>
      </c>
      <c r="Y372" s="46" t="e">
        <f aca="false">w_1_4*B372+w_2_4*C372+w_3_4*D372+w_4_4*E372+w_5_4*F372+w_6_4*G372+w_7_4*H372+w_8_4*I372+w_9_4*J372+w_10_4*K372</f>
        <v>#NAME?</v>
      </c>
      <c r="Z372" s="46" t="e">
        <f aca="false">w_1_5*B372+w_2_5*C372+w_3_5*D372+w_4_5*E372+w_5_5*F372+w_6_5*G372+w_7_5*H372+w_8_5*I372+w_9_5*J372+w_10_5*K372</f>
        <v>#NAME?</v>
      </c>
      <c r="AA372" s="46" t="e">
        <f aca="false">w_1_6*B372+w_2_6*C372+w_3_6*D372+w_4_6*E372+w_5_6*F372+w_6_6*G372+w_7_6*H372+w_8_6*I372+w_9_6*J372+w_10_6*K372</f>
        <v>#NAME?</v>
      </c>
      <c r="AB372" s="46" t="e">
        <f aca="false">w_1_7*B372+w_2_7*C372+w_3_7*D372+w_4_7*E372+w_5_7*F372+w_6_7*G372+w_7_7*H372+w_8_7*I372+w_9_7*J372+w_10_7*K372</f>
        <v>#NAME?</v>
      </c>
      <c r="AC372" s="46" t="e">
        <f aca="false">w_1_8*B372+w_2_8*C372+w_3_8*D372+w_4_8*E372+w_5_8*F372+w_6_8*G372+w_7_8*H372+w_8_8*I372+w_9_8*J372+w_10_8*K372</f>
        <v>#NAME?</v>
      </c>
      <c r="AD372" s="46" t="e">
        <f aca="false">w_1_9*B372+w_2_9*C372+w_3_9*D372+w_4_9*E372+w_5_9*F372+w_6_9*G372+w_7_9*H372+w_8_9*I372+w_9_9*J372+w_10_9*K372</f>
        <v>#NAME?</v>
      </c>
      <c r="AE372" s="46" t="e">
        <f aca="false">w_1_10*B372+w_2_10*C372+w_3_10*D372+w_4_10*E372+w_5_10*F372+w_6_10*G372+w_7_10*H372+w_8_10*I372+w_9_10*J372+w_10_10*K372</f>
        <v>#NAME?</v>
      </c>
    </row>
    <row r="373" customFormat="false" ht="15" hidden="false" customHeight="false" outlineLevel="0" collapsed="false">
      <c r="A373" s="0" t="n">
        <f aca="false">A372+$B$1</f>
        <v>368</v>
      </c>
      <c r="B373" s="45" t="e">
        <f aca="false">B372+eta_1*(L372-B372)*Dt</f>
        <v>#NAME?</v>
      </c>
      <c r="C373" s="46" t="e">
        <f aca="false">C372+eta_2*(M372-C372)*Dt</f>
        <v>#NAME?</v>
      </c>
      <c r="D373" s="47" t="e">
        <f aca="false">D372+eta_3*(N372-D372)*Dt</f>
        <v>#NAME?</v>
      </c>
      <c r="E373" s="46" t="e">
        <f aca="false">E372+eta_4*(O372-E372)*Dt</f>
        <v>#NAME?</v>
      </c>
      <c r="F373" s="48" t="e">
        <f aca="false">F372+eta_5*(P372-F372)*Dt</f>
        <v>#NAME?</v>
      </c>
      <c r="G373" s="49" t="e">
        <f aca="false">G372+eta_6*(Q372-G372)*Dt</f>
        <v>#NAME?</v>
      </c>
      <c r="H373" s="50" t="e">
        <f aca="false">H372+eta_7*(R372-H372)*Dt</f>
        <v>#NAME?</v>
      </c>
      <c r="I373" s="51" t="e">
        <f aca="false">I372+eta_8*(S372-I372)*Dt</f>
        <v>#NAME?</v>
      </c>
      <c r="J373" s="52" t="e">
        <f aca="false">J372+eta_9*(T372-J372)*Dt</f>
        <v>#NAME?</v>
      </c>
      <c r="K373" s="53" t="e">
        <f aca="false">K372+eta_10*(U372-K372)*Dt</f>
        <v>#NAME?</v>
      </c>
      <c r="L373" s="46" t="e">
        <f aca="false">MAX(0,id_1*V373+sum_1*V373+IF(ssum_1&gt;0,ssum_1*V373/lamda_1,0)+slogistic_1*(1/(1+EXP(-s_1*(V373-t_1))))+alogistic_1*(((1/(1+EXP(-s_1*(V373-t_1))))-(1/(1+EXP(s_1*t_1))))*(1+EXP(-s_1*t_1))))</f>
        <v>#NAME?</v>
      </c>
      <c r="M373" s="46" t="e">
        <f aca="false">MAX(0,id_2*W373+sum_2*W373+IF(ssum_2&gt;0,ssum_2*W373/lamda_2,0)+slogistic_2*(1/(1+EXP(-s_2*(W373-t_2))))+alogistic_2*(((1/(1+EXP(-s_2*(W373-t_2))))-(1/(1+EXP(s_2*t_2))))*(1+EXP(-s_2*t_2))))</f>
        <v>#NAME?</v>
      </c>
      <c r="N373" s="46" t="e">
        <f aca="false">MAX(0,id_3*X373+sum_3*X373+IF(ssum_3&gt;0,ssum_3*X373/lamda_3,0)+slogistic_3*(1/(1+EXP(-s_3*(X373-t_3))))+alogistic_3*(((1/(1+EXP(-s_3*(X373-t_3))))-(1/(1+EXP(s_3*t_3))))*(1+EXP(-s_3*t_3))))</f>
        <v>#NAME?</v>
      </c>
      <c r="O373" s="46" t="e">
        <f aca="false">MAX(0,id_4*Y373+sum_4*Y373+IF(ssum_4&gt;0,ssum_4*Y373/lamda_4,0)+slogistic_4*(1/(1+EXP(-s_4*(Y373-t_4))))+alogistic_4*(((1/(1+EXP(-s_4*(Y373-t_4))))-(1/(1+EXP(s_4*t_4))))*(1+EXP(-s_4*t_4))))</f>
        <v>#NAME?</v>
      </c>
      <c r="P373" s="46" t="e">
        <f aca="false">MAX(0,id_5*Z373+sum_5*Z373+IF(ssum_5&gt;0,ssum_5*Z373/lamda_5,0)+slogistic_5*(1/(1+EXP(-s_5*(Z373-t_5))))+alogistic_5*(((1/(1+EXP(-s_5*(Z373-t_5))))-(1/(1+EXP(s_5*t_5))))*(1+EXP(-s_5*t_5))))</f>
        <v>#NAME?</v>
      </c>
      <c r="Q373" s="46" t="e">
        <f aca="false">MAX(0,id_6*AA373+sum_6*AA373+IF(ssum_6&gt;0,ssum_6*AA373/lamda_6,0)+slogistic_6*(1/(1+EXP(-s_6*(AA373-t_6))))+alogistic_6*(((1/(1+EXP(-s_6*(AA373-t_6))))-(1/(1+EXP(s_6*t_6))))*(1+EXP(-s_6*t_6))))</f>
        <v>#NAME?</v>
      </c>
      <c r="R373" s="46" t="e">
        <f aca="false">MAX(0,id_7*AB373+sum_7*AB373+IF(ssum_7&gt;0,ssum_7*AB373/lamda_7,0)+slogistic_7*(1/(1+EXP(-s_7*(AB373-t_7))))+alogistic_7*(((1/(1+EXP(-s_7*(AB373-t_7))))-(1/(1+EXP(s_7*t_7))))*(1+EXP(-s_7*t_7))))</f>
        <v>#NAME?</v>
      </c>
      <c r="S373" s="46" t="e">
        <f aca="false">MAX(0,id_8*AC373+sum_8*AC373+IF(ssum_8&gt;0,ssum_8*AC373/lamda_8,0)+slogistic_8*(1/(1+EXP(-s_8*(AC373-t_8))))+alogistic_8*(((1/(1+EXP(-s_8*(AC373-t_8))))-(1/(1+EXP(s_8*t_8))))*(1+EXP(-s_8*t_8))))</f>
        <v>#NAME?</v>
      </c>
      <c r="T373" s="46" t="e">
        <f aca="false">MAX(0,id_9*AD373+sum_9*AD373+IF(ssum_9&gt;0,ssum_9*AD373/lamda_9,0)+slogistic_9*(1/(1+EXP(-s_9*(AD373-t_9))))+alogistic_9*(((1/(1+EXP(-s_9*(AD373-t_9))))-(1/(1+EXP(s_9*t_9))))*(1+EXP(-s_9*t_9))))</f>
        <v>#NAME?</v>
      </c>
      <c r="U373" s="46" t="e">
        <f aca="false">MAX(0,id_10*AE373+sum_10*AE373+IF(ssum_10&gt;0,ssum_10*AE373/lamda_10,0)+slogistic_10*(1/(1+EXP(-s_10*(AE373-t_10))))+alogistic_10*(((1/(1+EXP(-s_10*(AE373-t_10))))-(1/(1+EXP(s_10*t_10))))*(1+EXP(-s_10*t_10))))</f>
        <v>#NAME?</v>
      </c>
      <c r="V373" s="46" t="e">
        <f aca="false">w_1_1*B373+w_2_1*C373+w_3_1*D373+w_4_1*E373+w_5_1*F373+w_6_1*G373+w_7_1*H373+w_8_1*I373+w_9_1*J373+w_10_1*K373</f>
        <v>#NAME?</v>
      </c>
      <c r="W373" s="46" t="e">
        <f aca="false">w_1_2*B373+w_2_2*C373+w_3_2*D373+w_4_2*E373+w_5_2*F373+w_5_2*G373+w_7_2*H373+w_8_2*I373+w_9_2*J373+w_10_2*K373</f>
        <v>#NAME?</v>
      </c>
      <c r="X373" s="46" t="e">
        <f aca="false">w_1_3*B373+w_2_3*C373+matrix!$E$6*D373+matrix!$E$7*E373+matrix!$E$8*F373+matrix!$E$9*G373+matrix!$E$10*H373+matrix!$E$11*I373+matrix!$E$12*J373+matrix!$E$13*K373</f>
        <v>#NAME?</v>
      </c>
      <c r="Y373" s="46" t="e">
        <f aca="false">w_1_4*B373+w_2_4*C373+w_3_4*D373+w_4_4*E373+w_5_4*F373+w_6_4*G373+w_7_4*H373+w_8_4*I373+w_9_4*J373+w_10_4*K373</f>
        <v>#NAME?</v>
      </c>
      <c r="Z373" s="46" t="e">
        <f aca="false">w_1_5*B373+w_2_5*C373+w_3_5*D373+w_4_5*E373+w_5_5*F373+w_6_5*G373+w_7_5*H373+w_8_5*I373+w_9_5*J373+w_10_5*K373</f>
        <v>#NAME?</v>
      </c>
      <c r="AA373" s="46" t="e">
        <f aca="false">w_1_6*B373+w_2_6*C373+w_3_6*D373+w_4_6*E373+w_5_6*F373+w_6_6*G373+w_7_6*H373+w_8_6*I373+w_9_6*J373+w_10_6*K373</f>
        <v>#NAME?</v>
      </c>
      <c r="AB373" s="46" t="e">
        <f aca="false">w_1_7*B373+w_2_7*C373+w_3_7*D373+w_4_7*E373+w_5_7*F373+w_6_7*G373+w_7_7*H373+w_8_7*I373+w_9_7*J373+w_10_7*K373</f>
        <v>#NAME?</v>
      </c>
      <c r="AC373" s="46" t="e">
        <f aca="false">w_1_8*B373+w_2_8*C373+w_3_8*D373+w_4_8*E373+w_5_8*F373+w_6_8*G373+w_7_8*H373+w_8_8*I373+w_9_8*J373+w_10_8*K373</f>
        <v>#NAME?</v>
      </c>
      <c r="AD373" s="46" t="e">
        <f aca="false">w_1_9*B373+w_2_9*C373+w_3_9*D373+w_4_9*E373+w_5_9*F373+w_6_9*G373+w_7_9*H373+w_8_9*I373+w_9_9*J373+w_10_9*K373</f>
        <v>#NAME?</v>
      </c>
      <c r="AE373" s="46" t="e">
        <f aca="false">w_1_10*B373+w_2_10*C373+w_3_10*D373+w_4_10*E373+w_5_10*F373+w_6_10*G373+w_7_10*H373+w_8_10*I373+w_9_10*J373+w_10_10*K373</f>
        <v>#NAME?</v>
      </c>
    </row>
    <row r="374" customFormat="false" ht="15" hidden="false" customHeight="false" outlineLevel="0" collapsed="false">
      <c r="A374" s="0" t="n">
        <f aca="false">A373+$B$1</f>
        <v>369</v>
      </c>
      <c r="B374" s="45" t="e">
        <f aca="false">B373+eta_1*(L373-B373)*Dt</f>
        <v>#NAME?</v>
      </c>
      <c r="C374" s="46" t="e">
        <f aca="false">C373+eta_2*(M373-C373)*Dt</f>
        <v>#NAME?</v>
      </c>
      <c r="D374" s="47" t="e">
        <f aca="false">D373+eta_3*(N373-D373)*Dt</f>
        <v>#NAME?</v>
      </c>
      <c r="E374" s="46" t="e">
        <f aca="false">E373+eta_4*(O373-E373)*Dt</f>
        <v>#NAME?</v>
      </c>
      <c r="F374" s="48" t="e">
        <f aca="false">F373+eta_5*(P373-F373)*Dt</f>
        <v>#NAME?</v>
      </c>
      <c r="G374" s="49" t="e">
        <f aca="false">G373+eta_6*(Q373-G373)*Dt</f>
        <v>#NAME?</v>
      </c>
      <c r="H374" s="50" t="e">
        <f aca="false">H373+eta_7*(R373-H373)*Dt</f>
        <v>#NAME?</v>
      </c>
      <c r="I374" s="51" t="e">
        <f aca="false">I373+eta_8*(S373-I373)*Dt</f>
        <v>#NAME?</v>
      </c>
      <c r="J374" s="52" t="e">
        <f aca="false">J373+eta_9*(T373-J373)*Dt</f>
        <v>#NAME?</v>
      </c>
      <c r="K374" s="53" t="e">
        <f aca="false">K373+eta_10*(U373-K373)*Dt</f>
        <v>#NAME?</v>
      </c>
      <c r="L374" s="46" t="e">
        <f aca="false">MAX(0,id_1*V374+sum_1*V374+IF(ssum_1&gt;0,ssum_1*V374/lamda_1,0)+slogistic_1*(1/(1+EXP(-s_1*(V374-t_1))))+alogistic_1*(((1/(1+EXP(-s_1*(V374-t_1))))-(1/(1+EXP(s_1*t_1))))*(1+EXP(-s_1*t_1))))</f>
        <v>#NAME?</v>
      </c>
      <c r="M374" s="46" t="e">
        <f aca="false">MAX(0,id_2*W374+sum_2*W374+IF(ssum_2&gt;0,ssum_2*W374/lamda_2,0)+slogistic_2*(1/(1+EXP(-s_2*(W374-t_2))))+alogistic_2*(((1/(1+EXP(-s_2*(W374-t_2))))-(1/(1+EXP(s_2*t_2))))*(1+EXP(-s_2*t_2))))</f>
        <v>#NAME?</v>
      </c>
      <c r="N374" s="46" t="e">
        <f aca="false">MAX(0,id_3*X374+sum_3*X374+IF(ssum_3&gt;0,ssum_3*X374/lamda_3,0)+slogistic_3*(1/(1+EXP(-s_3*(X374-t_3))))+alogistic_3*(((1/(1+EXP(-s_3*(X374-t_3))))-(1/(1+EXP(s_3*t_3))))*(1+EXP(-s_3*t_3))))</f>
        <v>#NAME?</v>
      </c>
      <c r="O374" s="46" t="e">
        <f aca="false">MAX(0,id_4*Y374+sum_4*Y374+IF(ssum_4&gt;0,ssum_4*Y374/lamda_4,0)+slogistic_4*(1/(1+EXP(-s_4*(Y374-t_4))))+alogistic_4*(((1/(1+EXP(-s_4*(Y374-t_4))))-(1/(1+EXP(s_4*t_4))))*(1+EXP(-s_4*t_4))))</f>
        <v>#NAME?</v>
      </c>
      <c r="P374" s="46" t="e">
        <f aca="false">MAX(0,id_5*Z374+sum_5*Z374+IF(ssum_5&gt;0,ssum_5*Z374/lamda_5,0)+slogistic_5*(1/(1+EXP(-s_5*(Z374-t_5))))+alogistic_5*(((1/(1+EXP(-s_5*(Z374-t_5))))-(1/(1+EXP(s_5*t_5))))*(1+EXP(-s_5*t_5))))</f>
        <v>#NAME?</v>
      </c>
      <c r="Q374" s="46" t="e">
        <f aca="false">MAX(0,id_6*AA374+sum_6*AA374+IF(ssum_6&gt;0,ssum_6*AA374/lamda_6,0)+slogistic_6*(1/(1+EXP(-s_6*(AA374-t_6))))+alogistic_6*(((1/(1+EXP(-s_6*(AA374-t_6))))-(1/(1+EXP(s_6*t_6))))*(1+EXP(-s_6*t_6))))</f>
        <v>#NAME?</v>
      </c>
      <c r="R374" s="46" t="e">
        <f aca="false">MAX(0,id_7*AB374+sum_7*AB374+IF(ssum_7&gt;0,ssum_7*AB374/lamda_7,0)+slogistic_7*(1/(1+EXP(-s_7*(AB374-t_7))))+alogistic_7*(((1/(1+EXP(-s_7*(AB374-t_7))))-(1/(1+EXP(s_7*t_7))))*(1+EXP(-s_7*t_7))))</f>
        <v>#NAME?</v>
      </c>
      <c r="S374" s="46" t="e">
        <f aca="false">MAX(0,id_8*AC374+sum_8*AC374+IF(ssum_8&gt;0,ssum_8*AC374/lamda_8,0)+slogistic_8*(1/(1+EXP(-s_8*(AC374-t_8))))+alogistic_8*(((1/(1+EXP(-s_8*(AC374-t_8))))-(1/(1+EXP(s_8*t_8))))*(1+EXP(-s_8*t_8))))</f>
        <v>#NAME?</v>
      </c>
      <c r="T374" s="46" t="e">
        <f aca="false">MAX(0,id_9*AD374+sum_9*AD374+IF(ssum_9&gt;0,ssum_9*AD374/lamda_9,0)+slogistic_9*(1/(1+EXP(-s_9*(AD374-t_9))))+alogistic_9*(((1/(1+EXP(-s_9*(AD374-t_9))))-(1/(1+EXP(s_9*t_9))))*(1+EXP(-s_9*t_9))))</f>
        <v>#NAME?</v>
      </c>
      <c r="U374" s="46" t="e">
        <f aca="false">MAX(0,id_10*AE374+sum_10*AE374+IF(ssum_10&gt;0,ssum_10*AE374/lamda_10,0)+slogistic_10*(1/(1+EXP(-s_10*(AE374-t_10))))+alogistic_10*(((1/(1+EXP(-s_10*(AE374-t_10))))-(1/(1+EXP(s_10*t_10))))*(1+EXP(-s_10*t_10))))</f>
        <v>#NAME?</v>
      </c>
      <c r="V374" s="46" t="e">
        <f aca="false">w_1_1*B374+w_2_1*C374+w_3_1*D374+w_4_1*E374+w_5_1*F374+w_6_1*G374+w_7_1*H374+w_8_1*I374+w_9_1*J374+w_10_1*K374</f>
        <v>#NAME?</v>
      </c>
      <c r="W374" s="46" t="e">
        <f aca="false">w_1_2*B374+w_2_2*C374+w_3_2*D374+w_4_2*E374+w_5_2*F374+w_5_2*G374+w_7_2*H374+w_8_2*I374+w_9_2*J374+w_10_2*K374</f>
        <v>#NAME?</v>
      </c>
      <c r="X374" s="46" t="e">
        <f aca="false">w_1_3*B374+w_2_3*C374+matrix!$E$6*D374+matrix!$E$7*E374+matrix!$E$8*F374+matrix!$E$9*G374+matrix!$E$10*H374+matrix!$E$11*I374+matrix!$E$12*J374+matrix!$E$13*K374</f>
        <v>#NAME?</v>
      </c>
      <c r="Y374" s="46" t="e">
        <f aca="false">w_1_4*B374+w_2_4*C374+w_3_4*D374+w_4_4*E374+w_5_4*F374+w_6_4*G374+w_7_4*H374+w_8_4*I374+w_9_4*J374+w_10_4*K374</f>
        <v>#NAME?</v>
      </c>
      <c r="Z374" s="46" t="e">
        <f aca="false">w_1_5*B374+w_2_5*C374+w_3_5*D374+w_4_5*E374+w_5_5*F374+w_6_5*G374+w_7_5*H374+w_8_5*I374+w_9_5*J374+w_10_5*K374</f>
        <v>#NAME?</v>
      </c>
      <c r="AA374" s="46" t="e">
        <f aca="false">w_1_6*B374+w_2_6*C374+w_3_6*D374+w_4_6*E374+w_5_6*F374+w_6_6*G374+w_7_6*H374+w_8_6*I374+w_9_6*J374+w_10_6*K374</f>
        <v>#NAME?</v>
      </c>
      <c r="AB374" s="46" t="e">
        <f aca="false">w_1_7*B374+w_2_7*C374+w_3_7*D374+w_4_7*E374+w_5_7*F374+w_6_7*G374+w_7_7*H374+w_8_7*I374+w_9_7*J374+w_10_7*K374</f>
        <v>#NAME?</v>
      </c>
      <c r="AC374" s="46" t="e">
        <f aca="false">w_1_8*B374+w_2_8*C374+w_3_8*D374+w_4_8*E374+w_5_8*F374+w_6_8*G374+w_7_8*H374+w_8_8*I374+w_9_8*J374+w_10_8*K374</f>
        <v>#NAME?</v>
      </c>
      <c r="AD374" s="46" t="e">
        <f aca="false">w_1_9*B374+w_2_9*C374+w_3_9*D374+w_4_9*E374+w_5_9*F374+w_6_9*G374+w_7_9*H374+w_8_9*I374+w_9_9*J374+w_10_9*K374</f>
        <v>#NAME?</v>
      </c>
      <c r="AE374" s="46" t="e">
        <f aca="false">w_1_10*B374+w_2_10*C374+w_3_10*D374+w_4_10*E374+w_5_10*F374+w_6_10*G374+w_7_10*H374+w_8_10*I374+w_9_10*J374+w_10_10*K374</f>
        <v>#NAME?</v>
      </c>
    </row>
    <row r="375" customFormat="false" ht="15" hidden="false" customHeight="false" outlineLevel="0" collapsed="false">
      <c r="A375" s="0" t="n">
        <f aca="false">A374+$B$1</f>
        <v>370</v>
      </c>
      <c r="B375" s="45" t="e">
        <f aca="false">B374+eta_1*(L374-B374)*Dt</f>
        <v>#NAME?</v>
      </c>
      <c r="C375" s="46" t="e">
        <f aca="false">C374+eta_2*(M374-C374)*Dt</f>
        <v>#NAME?</v>
      </c>
      <c r="D375" s="47" t="e">
        <f aca="false">D374+eta_3*(N374-D374)*Dt</f>
        <v>#NAME?</v>
      </c>
      <c r="E375" s="46" t="e">
        <f aca="false">E374+eta_4*(O374-E374)*Dt</f>
        <v>#NAME?</v>
      </c>
      <c r="F375" s="48" t="e">
        <f aca="false">F374+eta_5*(P374-F374)*Dt</f>
        <v>#NAME?</v>
      </c>
      <c r="G375" s="49" t="e">
        <f aca="false">G374+eta_6*(Q374-G374)*Dt</f>
        <v>#NAME?</v>
      </c>
      <c r="H375" s="50" t="e">
        <f aca="false">H374+eta_7*(R374-H374)*Dt</f>
        <v>#NAME?</v>
      </c>
      <c r="I375" s="51" t="e">
        <f aca="false">I374+eta_8*(S374-I374)*Dt</f>
        <v>#NAME?</v>
      </c>
      <c r="J375" s="52" t="e">
        <f aca="false">J374+eta_9*(T374-J374)*Dt</f>
        <v>#NAME?</v>
      </c>
      <c r="K375" s="53" t="e">
        <f aca="false">K374+eta_10*(U374-K374)*Dt</f>
        <v>#NAME?</v>
      </c>
      <c r="L375" s="46" t="e">
        <f aca="false">MAX(0,id_1*V375+sum_1*V375+IF(ssum_1&gt;0,ssum_1*V375/lamda_1,0)+slogistic_1*(1/(1+EXP(-s_1*(V375-t_1))))+alogistic_1*(((1/(1+EXP(-s_1*(V375-t_1))))-(1/(1+EXP(s_1*t_1))))*(1+EXP(-s_1*t_1))))</f>
        <v>#NAME?</v>
      </c>
      <c r="M375" s="46" t="e">
        <f aca="false">MAX(0,id_2*W375+sum_2*W375+IF(ssum_2&gt;0,ssum_2*W375/lamda_2,0)+slogistic_2*(1/(1+EXP(-s_2*(W375-t_2))))+alogistic_2*(((1/(1+EXP(-s_2*(W375-t_2))))-(1/(1+EXP(s_2*t_2))))*(1+EXP(-s_2*t_2))))</f>
        <v>#NAME?</v>
      </c>
      <c r="N375" s="46" t="e">
        <f aca="false">MAX(0,id_3*X375+sum_3*X375+IF(ssum_3&gt;0,ssum_3*X375/lamda_3,0)+slogistic_3*(1/(1+EXP(-s_3*(X375-t_3))))+alogistic_3*(((1/(1+EXP(-s_3*(X375-t_3))))-(1/(1+EXP(s_3*t_3))))*(1+EXP(-s_3*t_3))))</f>
        <v>#NAME?</v>
      </c>
      <c r="O375" s="46" t="e">
        <f aca="false">MAX(0,id_4*Y375+sum_4*Y375+IF(ssum_4&gt;0,ssum_4*Y375/lamda_4,0)+slogistic_4*(1/(1+EXP(-s_4*(Y375-t_4))))+alogistic_4*(((1/(1+EXP(-s_4*(Y375-t_4))))-(1/(1+EXP(s_4*t_4))))*(1+EXP(-s_4*t_4))))</f>
        <v>#NAME?</v>
      </c>
      <c r="P375" s="46" t="e">
        <f aca="false">MAX(0,id_5*Z375+sum_5*Z375+IF(ssum_5&gt;0,ssum_5*Z375/lamda_5,0)+slogistic_5*(1/(1+EXP(-s_5*(Z375-t_5))))+alogistic_5*(((1/(1+EXP(-s_5*(Z375-t_5))))-(1/(1+EXP(s_5*t_5))))*(1+EXP(-s_5*t_5))))</f>
        <v>#NAME?</v>
      </c>
      <c r="Q375" s="46" t="e">
        <f aca="false">MAX(0,id_6*AA375+sum_6*AA375+IF(ssum_6&gt;0,ssum_6*AA375/lamda_6,0)+slogistic_6*(1/(1+EXP(-s_6*(AA375-t_6))))+alogistic_6*(((1/(1+EXP(-s_6*(AA375-t_6))))-(1/(1+EXP(s_6*t_6))))*(1+EXP(-s_6*t_6))))</f>
        <v>#NAME?</v>
      </c>
      <c r="R375" s="46" t="e">
        <f aca="false">MAX(0,id_7*AB375+sum_7*AB375+IF(ssum_7&gt;0,ssum_7*AB375/lamda_7,0)+slogistic_7*(1/(1+EXP(-s_7*(AB375-t_7))))+alogistic_7*(((1/(1+EXP(-s_7*(AB375-t_7))))-(1/(1+EXP(s_7*t_7))))*(1+EXP(-s_7*t_7))))</f>
        <v>#NAME?</v>
      </c>
      <c r="S375" s="46" t="e">
        <f aca="false">MAX(0,id_8*AC375+sum_8*AC375+IF(ssum_8&gt;0,ssum_8*AC375/lamda_8,0)+slogistic_8*(1/(1+EXP(-s_8*(AC375-t_8))))+alogistic_8*(((1/(1+EXP(-s_8*(AC375-t_8))))-(1/(1+EXP(s_8*t_8))))*(1+EXP(-s_8*t_8))))</f>
        <v>#NAME?</v>
      </c>
      <c r="T375" s="46" t="e">
        <f aca="false">MAX(0,id_9*AD375+sum_9*AD375+IF(ssum_9&gt;0,ssum_9*AD375/lamda_9,0)+slogistic_9*(1/(1+EXP(-s_9*(AD375-t_9))))+alogistic_9*(((1/(1+EXP(-s_9*(AD375-t_9))))-(1/(1+EXP(s_9*t_9))))*(1+EXP(-s_9*t_9))))</f>
        <v>#NAME?</v>
      </c>
      <c r="U375" s="46" t="e">
        <f aca="false">MAX(0,id_10*AE375+sum_10*AE375+IF(ssum_10&gt;0,ssum_10*AE375/lamda_10,0)+slogistic_10*(1/(1+EXP(-s_10*(AE375-t_10))))+alogistic_10*(((1/(1+EXP(-s_10*(AE375-t_10))))-(1/(1+EXP(s_10*t_10))))*(1+EXP(-s_10*t_10))))</f>
        <v>#NAME?</v>
      </c>
      <c r="V375" s="46" t="e">
        <f aca="false">w_1_1*B375+w_2_1*C375+w_3_1*D375+w_4_1*E375+w_5_1*F375+w_6_1*G375+w_7_1*H375+w_8_1*I375+w_9_1*J375+w_10_1*K375</f>
        <v>#NAME?</v>
      </c>
      <c r="W375" s="46" t="e">
        <f aca="false">w_1_2*B375+w_2_2*C375+w_3_2*D375+w_4_2*E375+w_5_2*F375+w_5_2*G375+w_7_2*H375+w_8_2*I375+w_9_2*J375+w_10_2*K375</f>
        <v>#NAME?</v>
      </c>
      <c r="X375" s="46" t="e">
        <f aca="false">w_1_3*B375+w_2_3*C375+matrix!$E$6*D375+matrix!$E$7*E375+matrix!$E$8*F375+matrix!$E$9*G375+matrix!$E$10*H375+matrix!$E$11*I375+matrix!$E$12*J375+matrix!$E$13*K375</f>
        <v>#NAME?</v>
      </c>
      <c r="Y375" s="46" t="e">
        <f aca="false">w_1_4*B375+w_2_4*C375+w_3_4*D375+w_4_4*E375+w_5_4*F375+w_6_4*G375+w_7_4*H375+w_8_4*I375+w_9_4*J375+w_10_4*K375</f>
        <v>#NAME?</v>
      </c>
      <c r="Z375" s="46" t="e">
        <f aca="false">w_1_5*B375+w_2_5*C375+w_3_5*D375+w_4_5*E375+w_5_5*F375+w_6_5*G375+w_7_5*H375+w_8_5*I375+w_9_5*J375+w_10_5*K375</f>
        <v>#NAME?</v>
      </c>
      <c r="AA375" s="46" t="e">
        <f aca="false">w_1_6*B375+w_2_6*C375+w_3_6*D375+w_4_6*E375+w_5_6*F375+w_6_6*G375+w_7_6*H375+w_8_6*I375+w_9_6*J375+w_10_6*K375</f>
        <v>#NAME?</v>
      </c>
      <c r="AB375" s="46" t="e">
        <f aca="false">w_1_7*B375+w_2_7*C375+w_3_7*D375+w_4_7*E375+w_5_7*F375+w_6_7*G375+w_7_7*H375+w_8_7*I375+w_9_7*J375+w_10_7*K375</f>
        <v>#NAME?</v>
      </c>
      <c r="AC375" s="46" t="e">
        <f aca="false">w_1_8*B375+w_2_8*C375+w_3_8*D375+w_4_8*E375+w_5_8*F375+w_6_8*G375+w_7_8*H375+w_8_8*I375+w_9_8*J375+w_10_8*K375</f>
        <v>#NAME?</v>
      </c>
      <c r="AD375" s="46" t="e">
        <f aca="false">w_1_9*B375+w_2_9*C375+w_3_9*D375+w_4_9*E375+w_5_9*F375+w_6_9*G375+w_7_9*H375+w_8_9*I375+w_9_9*J375+w_10_9*K375</f>
        <v>#NAME?</v>
      </c>
      <c r="AE375" s="46" t="e">
        <f aca="false">w_1_10*B375+w_2_10*C375+w_3_10*D375+w_4_10*E375+w_5_10*F375+w_6_10*G375+w_7_10*H375+w_8_10*I375+w_9_10*J375+w_10_10*K375</f>
        <v>#NAME?</v>
      </c>
    </row>
    <row r="376" customFormat="false" ht="15" hidden="false" customHeight="false" outlineLevel="0" collapsed="false">
      <c r="A376" s="0" t="n">
        <f aca="false">A375+$B$1</f>
        <v>371</v>
      </c>
      <c r="B376" s="45" t="e">
        <f aca="false">B375+eta_1*(L375-B375)*Dt</f>
        <v>#NAME?</v>
      </c>
      <c r="C376" s="46" t="e">
        <f aca="false">C375+eta_2*(M375-C375)*Dt</f>
        <v>#NAME?</v>
      </c>
      <c r="D376" s="47" t="e">
        <f aca="false">D375+eta_3*(N375-D375)*Dt</f>
        <v>#NAME?</v>
      </c>
      <c r="E376" s="46" t="e">
        <f aca="false">E375+eta_4*(O375-E375)*Dt</f>
        <v>#NAME?</v>
      </c>
      <c r="F376" s="48" t="e">
        <f aca="false">F375+eta_5*(P375-F375)*Dt</f>
        <v>#NAME?</v>
      </c>
      <c r="G376" s="49" t="e">
        <f aca="false">G375+eta_6*(Q375-G375)*Dt</f>
        <v>#NAME?</v>
      </c>
      <c r="H376" s="50" t="e">
        <f aca="false">H375+eta_7*(R375-H375)*Dt</f>
        <v>#NAME?</v>
      </c>
      <c r="I376" s="51" t="e">
        <f aca="false">I375+eta_8*(S375-I375)*Dt</f>
        <v>#NAME?</v>
      </c>
      <c r="J376" s="52" t="e">
        <f aca="false">J375+eta_9*(T375-J375)*Dt</f>
        <v>#NAME?</v>
      </c>
      <c r="K376" s="53" t="e">
        <f aca="false">K375+eta_10*(U375-K375)*Dt</f>
        <v>#NAME?</v>
      </c>
      <c r="L376" s="46" t="e">
        <f aca="false">MAX(0,id_1*V376+sum_1*V376+IF(ssum_1&gt;0,ssum_1*V376/lamda_1,0)+slogistic_1*(1/(1+EXP(-s_1*(V376-t_1))))+alogistic_1*(((1/(1+EXP(-s_1*(V376-t_1))))-(1/(1+EXP(s_1*t_1))))*(1+EXP(-s_1*t_1))))</f>
        <v>#NAME?</v>
      </c>
      <c r="M376" s="46" t="e">
        <f aca="false">MAX(0,id_2*W376+sum_2*W376+IF(ssum_2&gt;0,ssum_2*W376/lamda_2,0)+slogistic_2*(1/(1+EXP(-s_2*(W376-t_2))))+alogistic_2*(((1/(1+EXP(-s_2*(W376-t_2))))-(1/(1+EXP(s_2*t_2))))*(1+EXP(-s_2*t_2))))</f>
        <v>#NAME?</v>
      </c>
      <c r="N376" s="46" t="e">
        <f aca="false">MAX(0,id_3*X376+sum_3*X376+IF(ssum_3&gt;0,ssum_3*X376/lamda_3,0)+slogistic_3*(1/(1+EXP(-s_3*(X376-t_3))))+alogistic_3*(((1/(1+EXP(-s_3*(X376-t_3))))-(1/(1+EXP(s_3*t_3))))*(1+EXP(-s_3*t_3))))</f>
        <v>#NAME?</v>
      </c>
      <c r="O376" s="46" t="e">
        <f aca="false">MAX(0,id_4*Y376+sum_4*Y376+IF(ssum_4&gt;0,ssum_4*Y376/lamda_4,0)+slogistic_4*(1/(1+EXP(-s_4*(Y376-t_4))))+alogistic_4*(((1/(1+EXP(-s_4*(Y376-t_4))))-(1/(1+EXP(s_4*t_4))))*(1+EXP(-s_4*t_4))))</f>
        <v>#NAME?</v>
      </c>
      <c r="P376" s="46" t="e">
        <f aca="false">MAX(0,id_5*Z376+sum_5*Z376+IF(ssum_5&gt;0,ssum_5*Z376/lamda_5,0)+slogistic_5*(1/(1+EXP(-s_5*(Z376-t_5))))+alogistic_5*(((1/(1+EXP(-s_5*(Z376-t_5))))-(1/(1+EXP(s_5*t_5))))*(1+EXP(-s_5*t_5))))</f>
        <v>#NAME?</v>
      </c>
      <c r="Q376" s="46" t="e">
        <f aca="false">MAX(0,id_6*AA376+sum_6*AA376+IF(ssum_6&gt;0,ssum_6*AA376/lamda_6,0)+slogistic_6*(1/(1+EXP(-s_6*(AA376-t_6))))+alogistic_6*(((1/(1+EXP(-s_6*(AA376-t_6))))-(1/(1+EXP(s_6*t_6))))*(1+EXP(-s_6*t_6))))</f>
        <v>#NAME?</v>
      </c>
      <c r="R376" s="46" t="e">
        <f aca="false">MAX(0,id_7*AB376+sum_7*AB376+IF(ssum_7&gt;0,ssum_7*AB376/lamda_7,0)+slogistic_7*(1/(1+EXP(-s_7*(AB376-t_7))))+alogistic_7*(((1/(1+EXP(-s_7*(AB376-t_7))))-(1/(1+EXP(s_7*t_7))))*(1+EXP(-s_7*t_7))))</f>
        <v>#NAME?</v>
      </c>
      <c r="S376" s="46" t="e">
        <f aca="false">MAX(0,id_8*AC376+sum_8*AC376+IF(ssum_8&gt;0,ssum_8*AC376/lamda_8,0)+slogistic_8*(1/(1+EXP(-s_8*(AC376-t_8))))+alogistic_8*(((1/(1+EXP(-s_8*(AC376-t_8))))-(1/(1+EXP(s_8*t_8))))*(1+EXP(-s_8*t_8))))</f>
        <v>#NAME?</v>
      </c>
      <c r="T376" s="46" t="e">
        <f aca="false">MAX(0,id_9*AD376+sum_9*AD376+IF(ssum_9&gt;0,ssum_9*AD376/lamda_9,0)+slogistic_9*(1/(1+EXP(-s_9*(AD376-t_9))))+alogistic_9*(((1/(1+EXP(-s_9*(AD376-t_9))))-(1/(1+EXP(s_9*t_9))))*(1+EXP(-s_9*t_9))))</f>
        <v>#NAME?</v>
      </c>
      <c r="U376" s="46" t="e">
        <f aca="false">MAX(0,id_10*AE376+sum_10*AE376+IF(ssum_10&gt;0,ssum_10*AE376/lamda_10,0)+slogistic_10*(1/(1+EXP(-s_10*(AE376-t_10))))+alogistic_10*(((1/(1+EXP(-s_10*(AE376-t_10))))-(1/(1+EXP(s_10*t_10))))*(1+EXP(-s_10*t_10))))</f>
        <v>#NAME?</v>
      </c>
      <c r="V376" s="46" t="e">
        <f aca="false">w_1_1*B376+w_2_1*C376+w_3_1*D376+w_4_1*E376+w_5_1*F376+w_6_1*G376+w_7_1*H376+w_8_1*I376+w_9_1*J376+w_10_1*K376</f>
        <v>#NAME?</v>
      </c>
      <c r="W376" s="46" t="e">
        <f aca="false">w_1_2*B376+w_2_2*C376+w_3_2*D376+w_4_2*E376+w_5_2*F376+w_5_2*G376+w_7_2*H376+w_8_2*I376+w_9_2*J376+w_10_2*K376</f>
        <v>#NAME?</v>
      </c>
      <c r="X376" s="46" t="e">
        <f aca="false">w_1_3*B376+w_2_3*C376+matrix!$E$6*D376+matrix!$E$7*E376+matrix!$E$8*F376+matrix!$E$9*G376+matrix!$E$10*H376+matrix!$E$11*I376+matrix!$E$12*J376+matrix!$E$13*K376</f>
        <v>#NAME?</v>
      </c>
      <c r="Y376" s="46" t="e">
        <f aca="false">w_1_4*B376+w_2_4*C376+w_3_4*D376+w_4_4*E376+w_5_4*F376+w_6_4*G376+w_7_4*H376+w_8_4*I376+w_9_4*J376+w_10_4*K376</f>
        <v>#NAME?</v>
      </c>
      <c r="Z376" s="46" t="e">
        <f aca="false">w_1_5*B376+w_2_5*C376+w_3_5*D376+w_4_5*E376+w_5_5*F376+w_6_5*G376+w_7_5*H376+w_8_5*I376+w_9_5*J376+w_10_5*K376</f>
        <v>#NAME?</v>
      </c>
      <c r="AA376" s="46" t="e">
        <f aca="false">w_1_6*B376+w_2_6*C376+w_3_6*D376+w_4_6*E376+w_5_6*F376+w_6_6*G376+w_7_6*H376+w_8_6*I376+w_9_6*J376+w_10_6*K376</f>
        <v>#NAME?</v>
      </c>
      <c r="AB376" s="46" t="e">
        <f aca="false">w_1_7*B376+w_2_7*C376+w_3_7*D376+w_4_7*E376+w_5_7*F376+w_6_7*G376+w_7_7*H376+w_8_7*I376+w_9_7*J376+w_10_7*K376</f>
        <v>#NAME?</v>
      </c>
      <c r="AC376" s="46" t="e">
        <f aca="false">w_1_8*B376+w_2_8*C376+w_3_8*D376+w_4_8*E376+w_5_8*F376+w_6_8*G376+w_7_8*H376+w_8_8*I376+w_9_8*J376+w_10_8*K376</f>
        <v>#NAME?</v>
      </c>
      <c r="AD376" s="46" t="e">
        <f aca="false">w_1_9*B376+w_2_9*C376+w_3_9*D376+w_4_9*E376+w_5_9*F376+w_6_9*G376+w_7_9*H376+w_8_9*I376+w_9_9*J376+w_10_9*K376</f>
        <v>#NAME?</v>
      </c>
      <c r="AE376" s="46" t="e">
        <f aca="false">w_1_10*B376+w_2_10*C376+w_3_10*D376+w_4_10*E376+w_5_10*F376+w_6_10*G376+w_7_10*H376+w_8_10*I376+w_9_10*J376+w_10_10*K376</f>
        <v>#NAME?</v>
      </c>
    </row>
    <row r="377" customFormat="false" ht="15" hidden="false" customHeight="false" outlineLevel="0" collapsed="false">
      <c r="A377" s="0" t="n">
        <f aca="false">A376+$B$1</f>
        <v>372</v>
      </c>
      <c r="B377" s="45" t="e">
        <f aca="false">B376+eta_1*(L376-B376)*Dt</f>
        <v>#NAME?</v>
      </c>
      <c r="C377" s="46" t="e">
        <f aca="false">C376+eta_2*(M376-C376)*Dt</f>
        <v>#NAME?</v>
      </c>
      <c r="D377" s="47" t="e">
        <f aca="false">D376+eta_3*(N376-D376)*Dt</f>
        <v>#NAME?</v>
      </c>
      <c r="E377" s="46" t="e">
        <f aca="false">E376+eta_4*(O376-E376)*Dt</f>
        <v>#NAME?</v>
      </c>
      <c r="F377" s="48" t="e">
        <f aca="false">F376+eta_5*(P376-F376)*Dt</f>
        <v>#NAME?</v>
      </c>
      <c r="G377" s="49" t="e">
        <f aca="false">G376+eta_6*(Q376-G376)*Dt</f>
        <v>#NAME?</v>
      </c>
      <c r="H377" s="50" t="e">
        <f aca="false">H376+eta_7*(R376-H376)*Dt</f>
        <v>#NAME?</v>
      </c>
      <c r="I377" s="51" t="e">
        <f aca="false">I376+eta_8*(S376-I376)*Dt</f>
        <v>#NAME?</v>
      </c>
      <c r="J377" s="52" t="e">
        <f aca="false">J376+eta_9*(T376-J376)*Dt</f>
        <v>#NAME?</v>
      </c>
      <c r="K377" s="53" t="e">
        <f aca="false">K376+eta_10*(U376-K376)*Dt</f>
        <v>#NAME?</v>
      </c>
      <c r="L377" s="46" t="e">
        <f aca="false">MAX(0,id_1*V377+sum_1*V377+IF(ssum_1&gt;0,ssum_1*V377/lamda_1,0)+slogistic_1*(1/(1+EXP(-s_1*(V377-t_1))))+alogistic_1*(((1/(1+EXP(-s_1*(V377-t_1))))-(1/(1+EXP(s_1*t_1))))*(1+EXP(-s_1*t_1))))</f>
        <v>#NAME?</v>
      </c>
      <c r="M377" s="46" t="e">
        <f aca="false">MAX(0,id_2*W377+sum_2*W377+IF(ssum_2&gt;0,ssum_2*W377/lamda_2,0)+slogistic_2*(1/(1+EXP(-s_2*(W377-t_2))))+alogistic_2*(((1/(1+EXP(-s_2*(W377-t_2))))-(1/(1+EXP(s_2*t_2))))*(1+EXP(-s_2*t_2))))</f>
        <v>#NAME?</v>
      </c>
      <c r="N377" s="46" t="e">
        <f aca="false">MAX(0,id_3*X377+sum_3*X377+IF(ssum_3&gt;0,ssum_3*X377/lamda_3,0)+slogistic_3*(1/(1+EXP(-s_3*(X377-t_3))))+alogistic_3*(((1/(1+EXP(-s_3*(X377-t_3))))-(1/(1+EXP(s_3*t_3))))*(1+EXP(-s_3*t_3))))</f>
        <v>#NAME?</v>
      </c>
      <c r="O377" s="46" t="e">
        <f aca="false">MAX(0,id_4*Y377+sum_4*Y377+IF(ssum_4&gt;0,ssum_4*Y377/lamda_4,0)+slogistic_4*(1/(1+EXP(-s_4*(Y377-t_4))))+alogistic_4*(((1/(1+EXP(-s_4*(Y377-t_4))))-(1/(1+EXP(s_4*t_4))))*(1+EXP(-s_4*t_4))))</f>
        <v>#NAME?</v>
      </c>
      <c r="P377" s="46" t="e">
        <f aca="false">MAX(0,id_5*Z377+sum_5*Z377+IF(ssum_5&gt;0,ssum_5*Z377/lamda_5,0)+slogistic_5*(1/(1+EXP(-s_5*(Z377-t_5))))+alogistic_5*(((1/(1+EXP(-s_5*(Z377-t_5))))-(1/(1+EXP(s_5*t_5))))*(1+EXP(-s_5*t_5))))</f>
        <v>#NAME?</v>
      </c>
      <c r="Q377" s="46" t="e">
        <f aca="false">MAX(0,id_6*AA377+sum_6*AA377+IF(ssum_6&gt;0,ssum_6*AA377/lamda_6,0)+slogistic_6*(1/(1+EXP(-s_6*(AA377-t_6))))+alogistic_6*(((1/(1+EXP(-s_6*(AA377-t_6))))-(1/(1+EXP(s_6*t_6))))*(1+EXP(-s_6*t_6))))</f>
        <v>#NAME?</v>
      </c>
      <c r="R377" s="46" t="e">
        <f aca="false">MAX(0,id_7*AB377+sum_7*AB377+IF(ssum_7&gt;0,ssum_7*AB377/lamda_7,0)+slogistic_7*(1/(1+EXP(-s_7*(AB377-t_7))))+alogistic_7*(((1/(1+EXP(-s_7*(AB377-t_7))))-(1/(1+EXP(s_7*t_7))))*(1+EXP(-s_7*t_7))))</f>
        <v>#NAME?</v>
      </c>
      <c r="S377" s="46" t="e">
        <f aca="false">MAX(0,id_8*AC377+sum_8*AC377+IF(ssum_8&gt;0,ssum_8*AC377/lamda_8,0)+slogistic_8*(1/(1+EXP(-s_8*(AC377-t_8))))+alogistic_8*(((1/(1+EXP(-s_8*(AC377-t_8))))-(1/(1+EXP(s_8*t_8))))*(1+EXP(-s_8*t_8))))</f>
        <v>#NAME?</v>
      </c>
      <c r="T377" s="46" t="e">
        <f aca="false">MAX(0,id_9*AD377+sum_9*AD377+IF(ssum_9&gt;0,ssum_9*AD377/lamda_9,0)+slogistic_9*(1/(1+EXP(-s_9*(AD377-t_9))))+alogistic_9*(((1/(1+EXP(-s_9*(AD377-t_9))))-(1/(1+EXP(s_9*t_9))))*(1+EXP(-s_9*t_9))))</f>
        <v>#NAME?</v>
      </c>
      <c r="U377" s="46" t="e">
        <f aca="false">MAX(0,id_10*AE377+sum_10*AE377+IF(ssum_10&gt;0,ssum_10*AE377/lamda_10,0)+slogistic_10*(1/(1+EXP(-s_10*(AE377-t_10))))+alogistic_10*(((1/(1+EXP(-s_10*(AE377-t_10))))-(1/(1+EXP(s_10*t_10))))*(1+EXP(-s_10*t_10))))</f>
        <v>#NAME?</v>
      </c>
      <c r="V377" s="46" t="e">
        <f aca="false">w_1_1*B377+w_2_1*C377+w_3_1*D377+w_4_1*E377+w_5_1*F377+w_6_1*G377+w_7_1*H377+w_8_1*I377+w_9_1*J377+w_10_1*K377</f>
        <v>#NAME?</v>
      </c>
      <c r="W377" s="46" t="e">
        <f aca="false">w_1_2*B377+w_2_2*C377+w_3_2*D377+w_4_2*E377+w_5_2*F377+w_5_2*G377+w_7_2*H377+w_8_2*I377+w_9_2*J377+w_10_2*K377</f>
        <v>#NAME?</v>
      </c>
      <c r="X377" s="46" t="e">
        <f aca="false">w_1_3*B377+w_2_3*C377+matrix!$E$6*D377+matrix!$E$7*E377+matrix!$E$8*F377+matrix!$E$9*G377+matrix!$E$10*H377+matrix!$E$11*I377+matrix!$E$12*J377+matrix!$E$13*K377</f>
        <v>#NAME?</v>
      </c>
      <c r="Y377" s="46" t="e">
        <f aca="false">w_1_4*B377+w_2_4*C377+w_3_4*D377+w_4_4*E377+w_5_4*F377+w_6_4*G377+w_7_4*H377+w_8_4*I377+w_9_4*J377+w_10_4*K377</f>
        <v>#NAME?</v>
      </c>
      <c r="Z377" s="46" t="e">
        <f aca="false">w_1_5*B377+w_2_5*C377+w_3_5*D377+w_4_5*E377+w_5_5*F377+w_6_5*G377+w_7_5*H377+w_8_5*I377+w_9_5*J377+w_10_5*K377</f>
        <v>#NAME?</v>
      </c>
      <c r="AA377" s="46" t="e">
        <f aca="false">w_1_6*B377+w_2_6*C377+w_3_6*D377+w_4_6*E377+w_5_6*F377+w_6_6*G377+w_7_6*H377+w_8_6*I377+w_9_6*J377+w_10_6*K377</f>
        <v>#NAME?</v>
      </c>
      <c r="AB377" s="46" t="e">
        <f aca="false">w_1_7*B377+w_2_7*C377+w_3_7*D377+w_4_7*E377+w_5_7*F377+w_6_7*G377+w_7_7*H377+w_8_7*I377+w_9_7*J377+w_10_7*K377</f>
        <v>#NAME?</v>
      </c>
      <c r="AC377" s="46" t="e">
        <f aca="false">w_1_8*B377+w_2_8*C377+w_3_8*D377+w_4_8*E377+w_5_8*F377+w_6_8*G377+w_7_8*H377+w_8_8*I377+w_9_8*J377+w_10_8*K377</f>
        <v>#NAME?</v>
      </c>
      <c r="AD377" s="46" t="e">
        <f aca="false">w_1_9*B377+w_2_9*C377+w_3_9*D377+w_4_9*E377+w_5_9*F377+w_6_9*G377+w_7_9*H377+w_8_9*I377+w_9_9*J377+w_10_9*K377</f>
        <v>#NAME?</v>
      </c>
      <c r="AE377" s="46" t="e">
        <f aca="false">w_1_10*B377+w_2_10*C377+w_3_10*D377+w_4_10*E377+w_5_10*F377+w_6_10*G377+w_7_10*H377+w_8_10*I377+w_9_10*J377+w_10_10*K377</f>
        <v>#NAME?</v>
      </c>
    </row>
    <row r="378" customFormat="false" ht="15" hidden="false" customHeight="false" outlineLevel="0" collapsed="false">
      <c r="A378" s="0" t="n">
        <f aca="false">A377+$B$1</f>
        <v>373</v>
      </c>
      <c r="B378" s="45" t="e">
        <f aca="false">B377+eta_1*(L377-B377)*Dt</f>
        <v>#NAME?</v>
      </c>
      <c r="C378" s="46" t="e">
        <f aca="false">C377+eta_2*(M377-C377)*Dt</f>
        <v>#NAME?</v>
      </c>
      <c r="D378" s="47" t="e">
        <f aca="false">D377+eta_3*(N377-D377)*Dt</f>
        <v>#NAME?</v>
      </c>
      <c r="E378" s="46" t="e">
        <f aca="false">E377+eta_4*(O377-E377)*Dt</f>
        <v>#NAME?</v>
      </c>
      <c r="F378" s="48" t="e">
        <f aca="false">F377+eta_5*(P377-F377)*Dt</f>
        <v>#NAME?</v>
      </c>
      <c r="G378" s="49" t="e">
        <f aca="false">G377+eta_6*(Q377-G377)*Dt</f>
        <v>#NAME?</v>
      </c>
      <c r="H378" s="50" t="e">
        <f aca="false">H377+eta_7*(R377-H377)*Dt</f>
        <v>#NAME?</v>
      </c>
      <c r="I378" s="51" t="e">
        <f aca="false">I377+eta_8*(S377-I377)*Dt</f>
        <v>#NAME?</v>
      </c>
      <c r="J378" s="52" t="e">
        <f aca="false">J377+eta_9*(T377-J377)*Dt</f>
        <v>#NAME?</v>
      </c>
      <c r="K378" s="53" t="e">
        <f aca="false">K377+eta_10*(U377-K377)*Dt</f>
        <v>#NAME?</v>
      </c>
      <c r="L378" s="46" t="e">
        <f aca="false">MAX(0,id_1*V378+sum_1*V378+IF(ssum_1&gt;0,ssum_1*V378/lamda_1,0)+slogistic_1*(1/(1+EXP(-s_1*(V378-t_1))))+alogistic_1*(((1/(1+EXP(-s_1*(V378-t_1))))-(1/(1+EXP(s_1*t_1))))*(1+EXP(-s_1*t_1))))</f>
        <v>#NAME?</v>
      </c>
      <c r="M378" s="46" t="e">
        <f aca="false">MAX(0,id_2*W378+sum_2*W378+IF(ssum_2&gt;0,ssum_2*W378/lamda_2,0)+slogistic_2*(1/(1+EXP(-s_2*(W378-t_2))))+alogistic_2*(((1/(1+EXP(-s_2*(W378-t_2))))-(1/(1+EXP(s_2*t_2))))*(1+EXP(-s_2*t_2))))</f>
        <v>#NAME?</v>
      </c>
      <c r="N378" s="46" t="e">
        <f aca="false">MAX(0,id_3*X378+sum_3*X378+IF(ssum_3&gt;0,ssum_3*X378/lamda_3,0)+slogistic_3*(1/(1+EXP(-s_3*(X378-t_3))))+alogistic_3*(((1/(1+EXP(-s_3*(X378-t_3))))-(1/(1+EXP(s_3*t_3))))*(1+EXP(-s_3*t_3))))</f>
        <v>#NAME?</v>
      </c>
      <c r="O378" s="46" t="e">
        <f aca="false">MAX(0,id_4*Y378+sum_4*Y378+IF(ssum_4&gt;0,ssum_4*Y378/lamda_4,0)+slogistic_4*(1/(1+EXP(-s_4*(Y378-t_4))))+alogistic_4*(((1/(1+EXP(-s_4*(Y378-t_4))))-(1/(1+EXP(s_4*t_4))))*(1+EXP(-s_4*t_4))))</f>
        <v>#NAME?</v>
      </c>
      <c r="P378" s="46" t="e">
        <f aca="false">MAX(0,id_5*Z378+sum_5*Z378+IF(ssum_5&gt;0,ssum_5*Z378/lamda_5,0)+slogistic_5*(1/(1+EXP(-s_5*(Z378-t_5))))+alogistic_5*(((1/(1+EXP(-s_5*(Z378-t_5))))-(1/(1+EXP(s_5*t_5))))*(1+EXP(-s_5*t_5))))</f>
        <v>#NAME?</v>
      </c>
      <c r="Q378" s="46" t="e">
        <f aca="false">MAX(0,id_6*AA378+sum_6*AA378+IF(ssum_6&gt;0,ssum_6*AA378/lamda_6,0)+slogistic_6*(1/(1+EXP(-s_6*(AA378-t_6))))+alogistic_6*(((1/(1+EXP(-s_6*(AA378-t_6))))-(1/(1+EXP(s_6*t_6))))*(1+EXP(-s_6*t_6))))</f>
        <v>#NAME?</v>
      </c>
      <c r="R378" s="46" t="e">
        <f aca="false">MAX(0,id_7*AB378+sum_7*AB378+IF(ssum_7&gt;0,ssum_7*AB378/lamda_7,0)+slogistic_7*(1/(1+EXP(-s_7*(AB378-t_7))))+alogistic_7*(((1/(1+EXP(-s_7*(AB378-t_7))))-(1/(1+EXP(s_7*t_7))))*(1+EXP(-s_7*t_7))))</f>
        <v>#NAME?</v>
      </c>
      <c r="S378" s="46" t="e">
        <f aca="false">MAX(0,id_8*AC378+sum_8*AC378+IF(ssum_8&gt;0,ssum_8*AC378/lamda_8,0)+slogistic_8*(1/(1+EXP(-s_8*(AC378-t_8))))+alogistic_8*(((1/(1+EXP(-s_8*(AC378-t_8))))-(1/(1+EXP(s_8*t_8))))*(1+EXP(-s_8*t_8))))</f>
        <v>#NAME?</v>
      </c>
      <c r="T378" s="46" t="e">
        <f aca="false">MAX(0,id_9*AD378+sum_9*AD378+IF(ssum_9&gt;0,ssum_9*AD378/lamda_9,0)+slogistic_9*(1/(1+EXP(-s_9*(AD378-t_9))))+alogistic_9*(((1/(1+EXP(-s_9*(AD378-t_9))))-(1/(1+EXP(s_9*t_9))))*(1+EXP(-s_9*t_9))))</f>
        <v>#NAME?</v>
      </c>
      <c r="U378" s="46" t="e">
        <f aca="false">MAX(0,id_10*AE378+sum_10*AE378+IF(ssum_10&gt;0,ssum_10*AE378/lamda_10,0)+slogistic_10*(1/(1+EXP(-s_10*(AE378-t_10))))+alogistic_10*(((1/(1+EXP(-s_10*(AE378-t_10))))-(1/(1+EXP(s_10*t_10))))*(1+EXP(-s_10*t_10))))</f>
        <v>#NAME?</v>
      </c>
      <c r="V378" s="46" t="e">
        <f aca="false">w_1_1*B378+w_2_1*C378+w_3_1*D378+w_4_1*E378+w_5_1*F378+w_6_1*G378+w_7_1*H378+w_8_1*I378+w_9_1*J378+w_10_1*K378</f>
        <v>#NAME?</v>
      </c>
      <c r="W378" s="46" t="e">
        <f aca="false">w_1_2*B378+w_2_2*C378+w_3_2*D378+w_4_2*E378+w_5_2*F378+w_5_2*G378+w_7_2*H378+w_8_2*I378+w_9_2*J378+w_10_2*K378</f>
        <v>#NAME?</v>
      </c>
      <c r="X378" s="46" t="e">
        <f aca="false">w_1_3*B378+w_2_3*C378+matrix!$E$6*D378+matrix!$E$7*E378+matrix!$E$8*F378+matrix!$E$9*G378+matrix!$E$10*H378+matrix!$E$11*I378+matrix!$E$12*J378+matrix!$E$13*K378</f>
        <v>#NAME?</v>
      </c>
      <c r="Y378" s="46" t="e">
        <f aca="false">w_1_4*B378+w_2_4*C378+w_3_4*D378+w_4_4*E378+w_5_4*F378+w_6_4*G378+w_7_4*H378+w_8_4*I378+w_9_4*J378+w_10_4*K378</f>
        <v>#NAME?</v>
      </c>
      <c r="Z378" s="46" t="e">
        <f aca="false">w_1_5*B378+w_2_5*C378+w_3_5*D378+w_4_5*E378+w_5_5*F378+w_6_5*G378+w_7_5*H378+w_8_5*I378+w_9_5*J378+w_10_5*K378</f>
        <v>#NAME?</v>
      </c>
      <c r="AA378" s="46" t="e">
        <f aca="false">w_1_6*B378+w_2_6*C378+w_3_6*D378+w_4_6*E378+w_5_6*F378+w_6_6*G378+w_7_6*H378+w_8_6*I378+w_9_6*J378+w_10_6*K378</f>
        <v>#NAME?</v>
      </c>
      <c r="AB378" s="46" t="e">
        <f aca="false">w_1_7*B378+w_2_7*C378+w_3_7*D378+w_4_7*E378+w_5_7*F378+w_6_7*G378+w_7_7*H378+w_8_7*I378+w_9_7*J378+w_10_7*K378</f>
        <v>#NAME?</v>
      </c>
      <c r="AC378" s="46" t="e">
        <f aca="false">w_1_8*B378+w_2_8*C378+w_3_8*D378+w_4_8*E378+w_5_8*F378+w_6_8*G378+w_7_8*H378+w_8_8*I378+w_9_8*J378+w_10_8*K378</f>
        <v>#NAME?</v>
      </c>
      <c r="AD378" s="46" t="e">
        <f aca="false">w_1_9*B378+w_2_9*C378+w_3_9*D378+w_4_9*E378+w_5_9*F378+w_6_9*G378+w_7_9*H378+w_8_9*I378+w_9_9*J378+w_10_9*K378</f>
        <v>#NAME?</v>
      </c>
      <c r="AE378" s="46" t="e">
        <f aca="false">w_1_10*B378+w_2_10*C378+w_3_10*D378+w_4_10*E378+w_5_10*F378+w_6_10*G378+w_7_10*H378+w_8_10*I378+w_9_10*J378+w_10_10*K378</f>
        <v>#NAME?</v>
      </c>
    </row>
    <row r="379" customFormat="false" ht="15" hidden="false" customHeight="false" outlineLevel="0" collapsed="false">
      <c r="A379" s="0" t="n">
        <f aca="false">A378+$B$1</f>
        <v>374</v>
      </c>
      <c r="B379" s="45" t="e">
        <f aca="false">B378+eta_1*(L378-B378)*Dt</f>
        <v>#NAME?</v>
      </c>
      <c r="C379" s="46" t="e">
        <f aca="false">C378+eta_2*(M378-C378)*Dt</f>
        <v>#NAME?</v>
      </c>
      <c r="D379" s="47" t="e">
        <f aca="false">D378+eta_3*(N378-D378)*Dt</f>
        <v>#NAME?</v>
      </c>
      <c r="E379" s="46" t="e">
        <f aca="false">E378+eta_4*(O378-E378)*Dt</f>
        <v>#NAME?</v>
      </c>
      <c r="F379" s="48" t="e">
        <f aca="false">F378+eta_5*(P378-F378)*Dt</f>
        <v>#NAME?</v>
      </c>
      <c r="G379" s="49" t="e">
        <f aca="false">G378+eta_6*(Q378-G378)*Dt</f>
        <v>#NAME?</v>
      </c>
      <c r="H379" s="50" t="e">
        <f aca="false">H378+eta_7*(R378-H378)*Dt</f>
        <v>#NAME?</v>
      </c>
      <c r="I379" s="51" t="e">
        <f aca="false">I378+eta_8*(S378-I378)*Dt</f>
        <v>#NAME?</v>
      </c>
      <c r="J379" s="52" t="e">
        <f aca="false">J378+eta_9*(T378-J378)*Dt</f>
        <v>#NAME?</v>
      </c>
      <c r="K379" s="53" t="e">
        <f aca="false">K378+eta_10*(U378-K378)*Dt</f>
        <v>#NAME?</v>
      </c>
      <c r="L379" s="46" t="e">
        <f aca="false">MAX(0,id_1*V379+sum_1*V379+IF(ssum_1&gt;0,ssum_1*V379/lamda_1,0)+slogistic_1*(1/(1+EXP(-s_1*(V379-t_1))))+alogistic_1*(((1/(1+EXP(-s_1*(V379-t_1))))-(1/(1+EXP(s_1*t_1))))*(1+EXP(-s_1*t_1))))</f>
        <v>#NAME?</v>
      </c>
      <c r="M379" s="46" t="e">
        <f aca="false">MAX(0,id_2*W379+sum_2*W379+IF(ssum_2&gt;0,ssum_2*W379/lamda_2,0)+slogistic_2*(1/(1+EXP(-s_2*(W379-t_2))))+alogistic_2*(((1/(1+EXP(-s_2*(W379-t_2))))-(1/(1+EXP(s_2*t_2))))*(1+EXP(-s_2*t_2))))</f>
        <v>#NAME?</v>
      </c>
      <c r="N379" s="46" t="e">
        <f aca="false">MAX(0,id_3*X379+sum_3*X379+IF(ssum_3&gt;0,ssum_3*X379/lamda_3,0)+slogistic_3*(1/(1+EXP(-s_3*(X379-t_3))))+alogistic_3*(((1/(1+EXP(-s_3*(X379-t_3))))-(1/(1+EXP(s_3*t_3))))*(1+EXP(-s_3*t_3))))</f>
        <v>#NAME?</v>
      </c>
      <c r="O379" s="46" t="e">
        <f aca="false">MAX(0,id_4*Y379+sum_4*Y379+IF(ssum_4&gt;0,ssum_4*Y379/lamda_4,0)+slogistic_4*(1/(1+EXP(-s_4*(Y379-t_4))))+alogistic_4*(((1/(1+EXP(-s_4*(Y379-t_4))))-(1/(1+EXP(s_4*t_4))))*(1+EXP(-s_4*t_4))))</f>
        <v>#NAME?</v>
      </c>
      <c r="P379" s="46" t="e">
        <f aca="false">MAX(0,id_5*Z379+sum_5*Z379+IF(ssum_5&gt;0,ssum_5*Z379/lamda_5,0)+slogistic_5*(1/(1+EXP(-s_5*(Z379-t_5))))+alogistic_5*(((1/(1+EXP(-s_5*(Z379-t_5))))-(1/(1+EXP(s_5*t_5))))*(1+EXP(-s_5*t_5))))</f>
        <v>#NAME?</v>
      </c>
      <c r="Q379" s="46" t="e">
        <f aca="false">MAX(0,id_6*AA379+sum_6*AA379+IF(ssum_6&gt;0,ssum_6*AA379/lamda_6,0)+slogistic_6*(1/(1+EXP(-s_6*(AA379-t_6))))+alogistic_6*(((1/(1+EXP(-s_6*(AA379-t_6))))-(1/(1+EXP(s_6*t_6))))*(1+EXP(-s_6*t_6))))</f>
        <v>#NAME?</v>
      </c>
      <c r="R379" s="46" t="e">
        <f aca="false">MAX(0,id_7*AB379+sum_7*AB379+IF(ssum_7&gt;0,ssum_7*AB379/lamda_7,0)+slogistic_7*(1/(1+EXP(-s_7*(AB379-t_7))))+alogistic_7*(((1/(1+EXP(-s_7*(AB379-t_7))))-(1/(1+EXP(s_7*t_7))))*(1+EXP(-s_7*t_7))))</f>
        <v>#NAME?</v>
      </c>
      <c r="S379" s="46" t="e">
        <f aca="false">MAX(0,id_8*AC379+sum_8*AC379+IF(ssum_8&gt;0,ssum_8*AC379/lamda_8,0)+slogistic_8*(1/(1+EXP(-s_8*(AC379-t_8))))+alogistic_8*(((1/(1+EXP(-s_8*(AC379-t_8))))-(1/(1+EXP(s_8*t_8))))*(1+EXP(-s_8*t_8))))</f>
        <v>#NAME?</v>
      </c>
      <c r="T379" s="46" t="e">
        <f aca="false">MAX(0,id_9*AD379+sum_9*AD379+IF(ssum_9&gt;0,ssum_9*AD379/lamda_9,0)+slogistic_9*(1/(1+EXP(-s_9*(AD379-t_9))))+alogistic_9*(((1/(1+EXP(-s_9*(AD379-t_9))))-(1/(1+EXP(s_9*t_9))))*(1+EXP(-s_9*t_9))))</f>
        <v>#NAME?</v>
      </c>
      <c r="U379" s="46" t="e">
        <f aca="false">MAX(0,id_10*AE379+sum_10*AE379+IF(ssum_10&gt;0,ssum_10*AE379/lamda_10,0)+slogistic_10*(1/(1+EXP(-s_10*(AE379-t_10))))+alogistic_10*(((1/(1+EXP(-s_10*(AE379-t_10))))-(1/(1+EXP(s_10*t_10))))*(1+EXP(-s_10*t_10))))</f>
        <v>#NAME?</v>
      </c>
      <c r="V379" s="46" t="e">
        <f aca="false">w_1_1*B379+w_2_1*C379+w_3_1*D379+w_4_1*E379+w_5_1*F379+w_6_1*G379+w_7_1*H379+w_8_1*I379+w_9_1*J379+w_10_1*K379</f>
        <v>#NAME?</v>
      </c>
      <c r="W379" s="46" t="e">
        <f aca="false">w_1_2*B379+w_2_2*C379+w_3_2*D379+w_4_2*E379+w_5_2*F379+w_5_2*G379+w_7_2*H379+w_8_2*I379+w_9_2*J379+w_10_2*K379</f>
        <v>#NAME?</v>
      </c>
      <c r="X379" s="46" t="e">
        <f aca="false">w_1_3*B379+w_2_3*C379+matrix!$E$6*D379+matrix!$E$7*E379+matrix!$E$8*F379+matrix!$E$9*G379+matrix!$E$10*H379+matrix!$E$11*I379+matrix!$E$12*J379+matrix!$E$13*K379</f>
        <v>#NAME?</v>
      </c>
      <c r="Y379" s="46" t="e">
        <f aca="false">w_1_4*B379+w_2_4*C379+w_3_4*D379+w_4_4*E379+w_5_4*F379+w_6_4*G379+w_7_4*H379+w_8_4*I379+w_9_4*J379+w_10_4*K379</f>
        <v>#NAME?</v>
      </c>
      <c r="Z379" s="46" t="e">
        <f aca="false">w_1_5*B379+w_2_5*C379+w_3_5*D379+w_4_5*E379+w_5_5*F379+w_6_5*G379+w_7_5*H379+w_8_5*I379+w_9_5*J379+w_10_5*K379</f>
        <v>#NAME?</v>
      </c>
      <c r="AA379" s="46" t="e">
        <f aca="false">w_1_6*B379+w_2_6*C379+w_3_6*D379+w_4_6*E379+w_5_6*F379+w_6_6*G379+w_7_6*H379+w_8_6*I379+w_9_6*J379+w_10_6*K379</f>
        <v>#NAME?</v>
      </c>
      <c r="AB379" s="46" t="e">
        <f aca="false">w_1_7*B379+w_2_7*C379+w_3_7*D379+w_4_7*E379+w_5_7*F379+w_6_7*G379+w_7_7*H379+w_8_7*I379+w_9_7*J379+w_10_7*K379</f>
        <v>#NAME?</v>
      </c>
      <c r="AC379" s="46" t="e">
        <f aca="false">w_1_8*B379+w_2_8*C379+w_3_8*D379+w_4_8*E379+w_5_8*F379+w_6_8*G379+w_7_8*H379+w_8_8*I379+w_9_8*J379+w_10_8*K379</f>
        <v>#NAME?</v>
      </c>
      <c r="AD379" s="46" t="e">
        <f aca="false">w_1_9*B379+w_2_9*C379+w_3_9*D379+w_4_9*E379+w_5_9*F379+w_6_9*G379+w_7_9*H379+w_8_9*I379+w_9_9*J379+w_10_9*K379</f>
        <v>#NAME?</v>
      </c>
      <c r="AE379" s="46" t="e">
        <f aca="false">w_1_10*B379+w_2_10*C379+w_3_10*D379+w_4_10*E379+w_5_10*F379+w_6_10*G379+w_7_10*H379+w_8_10*I379+w_9_10*J379+w_10_10*K379</f>
        <v>#NAME?</v>
      </c>
    </row>
    <row r="380" customFormat="false" ht="15" hidden="false" customHeight="false" outlineLevel="0" collapsed="false">
      <c r="A380" s="0" t="n">
        <f aca="false">A379+$B$1</f>
        <v>375</v>
      </c>
      <c r="B380" s="45" t="e">
        <f aca="false">B379+eta_1*(L379-B379)*Dt</f>
        <v>#NAME?</v>
      </c>
      <c r="C380" s="46" t="e">
        <f aca="false">C379+eta_2*(M379-C379)*Dt</f>
        <v>#NAME?</v>
      </c>
      <c r="D380" s="47" t="e">
        <f aca="false">D379+eta_3*(N379-D379)*Dt</f>
        <v>#NAME?</v>
      </c>
      <c r="E380" s="46" t="e">
        <f aca="false">E379+eta_4*(O379-E379)*Dt</f>
        <v>#NAME?</v>
      </c>
      <c r="F380" s="48" t="e">
        <f aca="false">F379+eta_5*(P379-F379)*Dt</f>
        <v>#NAME?</v>
      </c>
      <c r="G380" s="49" t="e">
        <f aca="false">G379+eta_6*(Q379-G379)*Dt</f>
        <v>#NAME?</v>
      </c>
      <c r="H380" s="50" t="e">
        <f aca="false">H379+eta_7*(R379-H379)*Dt</f>
        <v>#NAME?</v>
      </c>
      <c r="I380" s="51" t="e">
        <f aca="false">I379+eta_8*(S379-I379)*Dt</f>
        <v>#NAME?</v>
      </c>
      <c r="J380" s="52" t="e">
        <f aca="false">J379+eta_9*(T379-J379)*Dt</f>
        <v>#NAME?</v>
      </c>
      <c r="K380" s="53" t="e">
        <f aca="false">K379+eta_10*(U379-K379)*Dt</f>
        <v>#NAME?</v>
      </c>
      <c r="L380" s="46" t="e">
        <f aca="false">MAX(0,id_1*V380+sum_1*V380+IF(ssum_1&gt;0,ssum_1*V380/lamda_1,0)+slogistic_1*(1/(1+EXP(-s_1*(V380-t_1))))+alogistic_1*(((1/(1+EXP(-s_1*(V380-t_1))))-(1/(1+EXP(s_1*t_1))))*(1+EXP(-s_1*t_1))))</f>
        <v>#NAME?</v>
      </c>
      <c r="M380" s="46" t="e">
        <f aca="false">MAX(0,id_2*W380+sum_2*W380+IF(ssum_2&gt;0,ssum_2*W380/lamda_2,0)+slogistic_2*(1/(1+EXP(-s_2*(W380-t_2))))+alogistic_2*(((1/(1+EXP(-s_2*(W380-t_2))))-(1/(1+EXP(s_2*t_2))))*(1+EXP(-s_2*t_2))))</f>
        <v>#NAME?</v>
      </c>
      <c r="N380" s="46" t="e">
        <f aca="false">MAX(0,id_3*X380+sum_3*X380+IF(ssum_3&gt;0,ssum_3*X380/lamda_3,0)+slogistic_3*(1/(1+EXP(-s_3*(X380-t_3))))+alogistic_3*(((1/(1+EXP(-s_3*(X380-t_3))))-(1/(1+EXP(s_3*t_3))))*(1+EXP(-s_3*t_3))))</f>
        <v>#NAME?</v>
      </c>
      <c r="O380" s="46" t="e">
        <f aca="false">MAX(0,id_4*Y380+sum_4*Y380+IF(ssum_4&gt;0,ssum_4*Y380/lamda_4,0)+slogistic_4*(1/(1+EXP(-s_4*(Y380-t_4))))+alogistic_4*(((1/(1+EXP(-s_4*(Y380-t_4))))-(1/(1+EXP(s_4*t_4))))*(1+EXP(-s_4*t_4))))</f>
        <v>#NAME?</v>
      </c>
      <c r="P380" s="46" t="e">
        <f aca="false">MAX(0,id_5*Z380+sum_5*Z380+IF(ssum_5&gt;0,ssum_5*Z380/lamda_5,0)+slogistic_5*(1/(1+EXP(-s_5*(Z380-t_5))))+alogistic_5*(((1/(1+EXP(-s_5*(Z380-t_5))))-(1/(1+EXP(s_5*t_5))))*(1+EXP(-s_5*t_5))))</f>
        <v>#NAME?</v>
      </c>
      <c r="Q380" s="46" t="e">
        <f aca="false">MAX(0,id_6*AA380+sum_6*AA380+IF(ssum_6&gt;0,ssum_6*AA380/lamda_6,0)+slogistic_6*(1/(1+EXP(-s_6*(AA380-t_6))))+alogistic_6*(((1/(1+EXP(-s_6*(AA380-t_6))))-(1/(1+EXP(s_6*t_6))))*(1+EXP(-s_6*t_6))))</f>
        <v>#NAME?</v>
      </c>
      <c r="R380" s="46" t="e">
        <f aca="false">MAX(0,id_7*AB380+sum_7*AB380+IF(ssum_7&gt;0,ssum_7*AB380/lamda_7,0)+slogistic_7*(1/(1+EXP(-s_7*(AB380-t_7))))+alogistic_7*(((1/(1+EXP(-s_7*(AB380-t_7))))-(1/(1+EXP(s_7*t_7))))*(1+EXP(-s_7*t_7))))</f>
        <v>#NAME?</v>
      </c>
      <c r="S380" s="46" t="e">
        <f aca="false">MAX(0,id_8*AC380+sum_8*AC380+IF(ssum_8&gt;0,ssum_8*AC380/lamda_8,0)+slogistic_8*(1/(1+EXP(-s_8*(AC380-t_8))))+alogistic_8*(((1/(1+EXP(-s_8*(AC380-t_8))))-(1/(1+EXP(s_8*t_8))))*(1+EXP(-s_8*t_8))))</f>
        <v>#NAME?</v>
      </c>
      <c r="T380" s="46" t="e">
        <f aca="false">MAX(0,id_9*AD380+sum_9*AD380+IF(ssum_9&gt;0,ssum_9*AD380/lamda_9,0)+slogistic_9*(1/(1+EXP(-s_9*(AD380-t_9))))+alogistic_9*(((1/(1+EXP(-s_9*(AD380-t_9))))-(1/(1+EXP(s_9*t_9))))*(1+EXP(-s_9*t_9))))</f>
        <v>#NAME?</v>
      </c>
      <c r="U380" s="46" t="e">
        <f aca="false">MAX(0,id_10*AE380+sum_10*AE380+IF(ssum_10&gt;0,ssum_10*AE380/lamda_10,0)+slogistic_10*(1/(1+EXP(-s_10*(AE380-t_10))))+alogistic_10*(((1/(1+EXP(-s_10*(AE380-t_10))))-(1/(1+EXP(s_10*t_10))))*(1+EXP(-s_10*t_10))))</f>
        <v>#NAME?</v>
      </c>
      <c r="V380" s="46" t="e">
        <f aca="false">w_1_1*B380+w_2_1*C380+w_3_1*D380+w_4_1*E380+w_5_1*F380+w_6_1*G380+w_7_1*H380+w_8_1*I380+w_9_1*J380+w_10_1*K380</f>
        <v>#NAME?</v>
      </c>
      <c r="W380" s="46" t="e">
        <f aca="false">w_1_2*B380+w_2_2*C380+w_3_2*D380+w_4_2*E380+w_5_2*F380+w_5_2*G380+w_7_2*H380+w_8_2*I380+w_9_2*J380+w_10_2*K380</f>
        <v>#NAME?</v>
      </c>
      <c r="X380" s="46" t="e">
        <f aca="false">w_1_3*B380+w_2_3*C380+matrix!$E$6*D380+matrix!$E$7*E380+matrix!$E$8*F380+matrix!$E$9*G380+matrix!$E$10*H380+matrix!$E$11*I380+matrix!$E$12*J380+matrix!$E$13*K380</f>
        <v>#NAME?</v>
      </c>
      <c r="Y380" s="46" t="e">
        <f aca="false">w_1_4*B380+w_2_4*C380+w_3_4*D380+w_4_4*E380+w_5_4*F380+w_6_4*G380+w_7_4*H380+w_8_4*I380+w_9_4*J380+w_10_4*K380</f>
        <v>#NAME?</v>
      </c>
      <c r="Z380" s="46" t="e">
        <f aca="false">w_1_5*B380+w_2_5*C380+w_3_5*D380+w_4_5*E380+w_5_5*F380+w_6_5*G380+w_7_5*H380+w_8_5*I380+w_9_5*J380+w_10_5*K380</f>
        <v>#NAME?</v>
      </c>
      <c r="AA380" s="46" t="e">
        <f aca="false">w_1_6*B380+w_2_6*C380+w_3_6*D380+w_4_6*E380+w_5_6*F380+w_6_6*G380+w_7_6*H380+w_8_6*I380+w_9_6*J380+w_10_6*K380</f>
        <v>#NAME?</v>
      </c>
      <c r="AB380" s="46" t="e">
        <f aca="false">w_1_7*B380+w_2_7*C380+w_3_7*D380+w_4_7*E380+w_5_7*F380+w_6_7*G380+w_7_7*H380+w_8_7*I380+w_9_7*J380+w_10_7*K380</f>
        <v>#NAME?</v>
      </c>
      <c r="AC380" s="46" t="e">
        <f aca="false">w_1_8*B380+w_2_8*C380+w_3_8*D380+w_4_8*E380+w_5_8*F380+w_6_8*G380+w_7_8*H380+w_8_8*I380+w_9_8*J380+w_10_8*K380</f>
        <v>#NAME?</v>
      </c>
      <c r="AD380" s="46" t="e">
        <f aca="false">w_1_9*B380+w_2_9*C380+w_3_9*D380+w_4_9*E380+w_5_9*F380+w_6_9*G380+w_7_9*H380+w_8_9*I380+w_9_9*J380+w_10_9*K380</f>
        <v>#NAME?</v>
      </c>
      <c r="AE380" s="46" t="e">
        <f aca="false">w_1_10*B380+w_2_10*C380+w_3_10*D380+w_4_10*E380+w_5_10*F380+w_6_10*G380+w_7_10*H380+w_8_10*I380+w_9_10*J380+w_10_10*K380</f>
        <v>#NAME?</v>
      </c>
    </row>
    <row r="381" customFormat="false" ht="15" hidden="false" customHeight="false" outlineLevel="0" collapsed="false">
      <c r="A381" s="0" t="n">
        <f aca="false">A380+$B$1</f>
        <v>376</v>
      </c>
      <c r="B381" s="45" t="e">
        <f aca="false">B380+eta_1*(L380-B380)*Dt</f>
        <v>#NAME?</v>
      </c>
      <c r="C381" s="46" t="e">
        <f aca="false">C380+eta_2*(M380-C380)*Dt</f>
        <v>#NAME?</v>
      </c>
      <c r="D381" s="47" t="e">
        <f aca="false">D380+eta_3*(N380-D380)*Dt</f>
        <v>#NAME?</v>
      </c>
      <c r="E381" s="46" t="e">
        <f aca="false">E380+eta_4*(O380-E380)*Dt</f>
        <v>#NAME?</v>
      </c>
      <c r="F381" s="48" t="e">
        <f aca="false">F380+eta_5*(P380-F380)*Dt</f>
        <v>#NAME?</v>
      </c>
      <c r="G381" s="49" t="e">
        <f aca="false">G380+eta_6*(Q380-G380)*Dt</f>
        <v>#NAME?</v>
      </c>
      <c r="H381" s="50" t="e">
        <f aca="false">H380+eta_7*(R380-H380)*Dt</f>
        <v>#NAME?</v>
      </c>
      <c r="I381" s="51" t="e">
        <f aca="false">I380+eta_8*(S380-I380)*Dt</f>
        <v>#NAME?</v>
      </c>
      <c r="J381" s="52" t="e">
        <f aca="false">J380+eta_9*(T380-J380)*Dt</f>
        <v>#NAME?</v>
      </c>
      <c r="K381" s="53" t="e">
        <f aca="false">K380+eta_10*(U380-K380)*Dt</f>
        <v>#NAME?</v>
      </c>
      <c r="L381" s="46" t="e">
        <f aca="false">MAX(0,id_1*V381+sum_1*V381+IF(ssum_1&gt;0,ssum_1*V381/lamda_1,0)+slogistic_1*(1/(1+EXP(-s_1*(V381-t_1))))+alogistic_1*(((1/(1+EXP(-s_1*(V381-t_1))))-(1/(1+EXP(s_1*t_1))))*(1+EXP(-s_1*t_1))))</f>
        <v>#NAME?</v>
      </c>
      <c r="M381" s="46" t="e">
        <f aca="false">MAX(0,id_2*W381+sum_2*W381+IF(ssum_2&gt;0,ssum_2*W381/lamda_2,0)+slogistic_2*(1/(1+EXP(-s_2*(W381-t_2))))+alogistic_2*(((1/(1+EXP(-s_2*(W381-t_2))))-(1/(1+EXP(s_2*t_2))))*(1+EXP(-s_2*t_2))))</f>
        <v>#NAME?</v>
      </c>
      <c r="N381" s="46" t="e">
        <f aca="false">MAX(0,id_3*X381+sum_3*X381+IF(ssum_3&gt;0,ssum_3*X381/lamda_3,0)+slogistic_3*(1/(1+EXP(-s_3*(X381-t_3))))+alogistic_3*(((1/(1+EXP(-s_3*(X381-t_3))))-(1/(1+EXP(s_3*t_3))))*(1+EXP(-s_3*t_3))))</f>
        <v>#NAME?</v>
      </c>
      <c r="O381" s="46" t="e">
        <f aca="false">MAX(0,id_4*Y381+sum_4*Y381+IF(ssum_4&gt;0,ssum_4*Y381/lamda_4,0)+slogistic_4*(1/(1+EXP(-s_4*(Y381-t_4))))+alogistic_4*(((1/(1+EXP(-s_4*(Y381-t_4))))-(1/(1+EXP(s_4*t_4))))*(1+EXP(-s_4*t_4))))</f>
        <v>#NAME?</v>
      </c>
      <c r="P381" s="46" t="e">
        <f aca="false">MAX(0,id_5*Z381+sum_5*Z381+IF(ssum_5&gt;0,ssum_5*Z381/lamda_5,0)+slogistic_5*(1/(1+EXP(-s_5*(Z381-t_5))))+alogistic_5*(((1/(1+EXP(-s_5*(Z381-t_5))))-(1/(1+EXP(s_5*t_5))))*(1+EXP(-s_5*t_5))))</f>
        <v>#NAME?</v>
      </c>
      <c r="Q381" s="46" t="e">
        <f aca="false">MAX(0,id_6*AA381+sum_6*AA381+IF(ssum_6&gt;0,ssum_6*AA381/lamda_6,0)+slogistic_6*(1/(1+EXP(-s_6*(AA381-t_6))))+alogistic_6*(((1/(1+EXP(-s_6*(AA381-t_6))))-(1/(1+EXP(s_6*t_6))))*(1+EXP(-s_6*t_6))))</f>
        <v>#NAME?</v>
      </c>
      <c r="R381" s="46" t="e">
        <f aca="false">MAX(0,id_7*AB381+sum_7*AB381+IF(ssum_7&gt;0,ssum_7*AB381/lamda_7,0)+slogistic_7*(1/(1+EXP(-s_7*(AB381-t_7))))+alogistic_7*(((1/(1+EXP(-s_7*(AB381-t_7))))-(1/(1+EXP(s_7*t_7))))*(1+EXP(-s_7*t_7))))</f>
        <v>#NAME?</v>
      </c>
      <c r="S381" s="46" t="e">
        <f aca="false">MAX(0,id_8*AC381+sum_8*AC381+IF(ssum_8&gt;0,ssum_8*AC381/lamda_8,0)+slogistic_8*(1/(1+EXP(-s_8*(AC381-t_8))))+alogistic_8*(((1/(1+EXP(-s_8*(AC381-t_8))))-(1/(1+EXP(s_8*t_8))))*(1+EXP(-s_8*t_8))))</f>
        <v>#NAME?</v>
      </c>
      <c r="T381" s="46" t="e">
        <f aca="false">MAX(0,id_9*AD381+sum_9*AD381+IF(ssum_9&gt;0,ssum_9*AD381/lamda_9,0)+slogistic_9*(1/(1+EXP(-s_9*(AD381-t_9))))+alogistic_9*(((1/(1+EXP(-s_9*(AD381-t_9))))-(1/(1+EXP(s_9*t_9))))*(1+EXP(-s_9*t_9))))</f>
        <v>#NAME?</v>
      </c>
      <c r="U381" s="46" t="e">
        <f aca="false">MAX(0,id_10*AE381+sum_10*AE381+IF(ssum_10&gt;0,ssum_10*AE381/lamda_10,0)+slogistic_10*(1/(1+EXP(-s_10*(AE381-t_10))))+alogistic_10*(((1/(1+EXP(-s_10*(AE381-t_10))))-(1/(1+EXP(s_10*t_10))))*(1+EXP(-s_10*t_10))))</f>
        <v>#NAME?</v>
      </c>
      <c r="V381" s="46" t="e">
        <f aca="false">w_1_1*B381+w_2_1*C381+w_3_1*D381+w_4_1*E381+w_5_1*F381+w_6_1*G381+w_7_1*H381+w_8_1*I381+w_9_1*J381+w_10_1*K381</f>
        <v>#NAME?</v>
      </c>
      <c r="W381" s="46" t="e">
        <f aca="false">w_1_2*B381+w_2_2*C381+w_3_2*D381+w_4_2*E381+w_5_2*F381+w_5_2*G381+w_7_2*H381+w_8_2*I381+w_9_2*J381+w_10_2*K381</f>
        <v>#NAME?</v>
      </c>
      <c r="X381" s="46" t="e">
        <f aca="false">w_1_3*B381+w_2_3*C381+matrix!$E$6*D381+matrix!$E$7*E381+matrix!$E$8*F381+matrix!$E$9*G381+matrix!$E$10*H381+matrix!$E$11*I381+matrix!$E$12*J381+matrix!$E$13*K381</f>
        <v>#NAME?</v>
      </c>
      <c r="Y381" s="46" t="e">
        <f aca="false">w_1_4*B381+w_2_4*C381+w_3_4*D381+w_4_4*E381+w_5_4*F381+w_6_4*G381+w_7_4*H381+w_8_4*I381+w_9_4*J381+w_10_4*K381</f>
        <v>#NAME?</v>
      </c>
      <c r="Z381" s="46" t="e">
        <f aca="false">w_1_5*B381+w_2_5*C381+w_3_5*D381+w_4_5*E381+w_5_5*F381+w_6_5*G381+w_7_5*H381+w_8_5*I381+w_9_5*J381+w_10_5*K381</f>
        <v>#NAME?</v>
      </c>
      <c r="AA381" s="46" t="e">
        <f aca="false">w_1_6*B381+w_2_6*C381+w_3_6*D381+w_4_6*E381+w_5_6*F381+w_6_6*G381+w_7_6*H381+w_8_6*I381+w_9_6*J381+w_10_6*K381</f>
        <v>#NAME?</v>
      </c>
      <c r="AB381" s="46" t="e">
        <f aca="false">w_1_7*B381+w_2_7*C381+w_3_7*D381+w_4_7*E381+w_5_7*F381+w_6_7*G381+w_7_7*H381+w_8_7*I381+w_9_7*J381+w_10_7*K381</f>
        <v>#NAME?</v>
      </c>
      <c r="AC381" s="46" t="e">
        <f aca="false">w_1_8*B381+w_2_8*C381+w_3_8*D381+w_4_8*E381+w_5_8*F381+w_6_8*G381+w_7_8*H381+w_8_8*I381+w_9_8*J381+w_10_8*K381</f>
        <v>#NAME?</v>
      </c>
      <c r="AD381" s="46" t="e">
        <f aca="false">w_1_9*B381+w_2_9*C381+w_3_9*D381+w_4_9*E381+w_5_9*F381+w_6_9*G381+w_7_9*H381+w_8_9*I381+w_9_9*J381+w_10_9*K381</f>
        <v>#NAME?</v>
      </c>
      <c r="AE381" s="46" t="e">
        <f aca="false">w_1_10*B381+w_2_10*C381+w_3_10*D381+w_4_10*E381+w_5_10*F381+w_6_10*G381+w_7_10*H381+w_8_10*I381+w_9_10*J381+w_10_10*K381</f>
        <v>#NAME?</v>
      </c>
    </row>
    <row r="382" customFormat="false" ht="15" hidden="false" customHeight="false" outlineLevel="0" collapsed="false">
      <c r="A382" s="0" t="n">
        <f aca="false">A381+$B$1</f>
        <v>377</v>
      </c>
      <c r="B382" s="45" t="e">
        <f aca="false">B381+eta_1*(L381-B381)*Dt</f>
        <v>#NAME?</v>
      </c>
      <c r="C382" s="46" t="e">
        <f aca="false">C381+eta_2*(M381-C381)*Dt</f>
        <v>#NAME?</v>
      </c>
      <c r="D382" s="47" t="e">
        <f aca="false">D381+eta_3*(N381-D381)*Dt</f>
        <v>#NAME?</v>
      </c>
      <c r="E382" s="46" t="e">
        <f aca="false">E381+eta_4*(O381-E381)*Dt</f>
        <v>#NAME?</v>
      </c>
      <c r="F382" s="48" t="e">
        <f aca="false">F381+eta_5*(P381-F381)*Dt</f>
        <v>#NAME?</v>
      </c>
      <c r="G382" s="49" t="e">
        <f aca="false">G381+eta_6*(Q381-G381)*Dt</f>
        <v>#NAME?</v>
      </c>
      <c r="H382" s="50" t="e">
        <f aca="false">H381+eta_7*(R381-H381)*Dt</f>
        <v>#NAME?</v>
      </c>
      <c r="I382" s="51" t="e">
        <f aca="false">I381+eta_8*(S381-I381)*Dt</f>
        <v>#NAME?</v>
      </c>
      <c r="J382" s="52" t="e">
        <f aca="false">J381+eta_9*(T381-J381)*Dt</f>
        <v>#NAME?</v>
      </c>
      <c r="K382" s="53" t="e">
        <f aca="false">K381+eta_10*(U381-K381)*Dt</f>
        <v>#NAME?</v>
      </c>
      <c r="L382" s="46" t="e">
        <f aca="false">MAX(0,id_1*V382+sum_1*V382+IF(ssum_1&gt;0,ssum_1*V382/lamda_1,0)+slogistic_1*(1/(1+EXP(-s_1*(V382-t_1))))+alogistic_1*(((1/(1+EXP(-s_1*(V382-t_1))))-(1/(1+EXP(s_1*t_1))))*(1+EXP(-s_1*t_1))))</f>
        <v>#NAME?</v>
      </c>
      <c r="M382" s="46" t="e">
        <f aca="false">MAX(0,id_2*W382+sum_2*W382+IF(ssum_2&gt;0,ssum_2*W382/lamda_2,0)+slogistic_2*(1/(1+EXP(-s_2*(W382-t_2))))+alogistic_2*(((1/(1+EXP(-s_2*(W382-t_2))))-(1/(1+EXP(s_2*t_2))))*(1+EXP(-s_2*t_2))))</f>
        <v>#NAME?</v>
      </c>
      <c r="N382" s="46" t="e">
        <f aca="false">MAX(0,id_3*X382+sum_3*X382+IF(ssum_3&gt;0,ssum_3*X382/lamda_3,0)+slogistic_3*(1/(1+EXP(-s_3*(X382-t_3))))+alogistic_3*(((1/(1+EXP(-s_3*(X382-t_3))))-(1/(1+EXP(s_3*t_3))))*(1+EXP(-s_3*t_3))))</f>
        <v>#NAME?</v>
      </c>
      <c r="O382" s="46" t="e">
        <f aca="false">MAX(0,id_4*Y382+sum_4*Y382+IF(ssum_4&gt;0,ssum_4*Y382/lamda_4,0)+slogistic_4*(1/(1+EXP(-s_4*(Y382-t_4))))+alogistic_4*(((1/(1+EXP(-s_4*(Y382-t_4))))-(1/(1+EXP(s_4*t_4))))*(1+EXP(-s_4*t_4))))</f>
        <v>#NAME?</v>
      </c>
      <c r="P382" s="46" t="e">
        <f aca="false">MAX(0,id_5*Z382+sum_5*Z382+IF(ssum_5&gt;0,ssum_5*Z382/lamda_5,0)+slogistic_5*(1/(1+EXP(-s_5*(Z382-t_5))))+alogistic_5*(((1/(1+EXP(-s_5*(Z382-t_5))))-(1/(1+EXP(s_5*t_5))))*(1+EXP(-s_5*t_5))))</f>
        <v>#NAME?</v>
      </c>
      <c r="Q382" s="46" t="e">
        <f aca="false">MAX(0,id_6*AA382+sum_6*AA382+IF(ssum_6&gt;0,ssum_6*AA382/lamda_6,0)+slogistic_6*(1/(1+EXP(-s_6*(AA382-t_6))))+alogistic_6*(((1/(1+EXP(-s_6*(AA382-t_6))))-(1/(1+EXP(s_6*t_6))))*(1+EXP(-s_6*t_6))))</f>
        <v>#NAME?</v>
      </c>
      <c r="R382" s="46" t="e">
        <f aca="false">MAX(0,id_7*AB382+sum_7*AB382+IF(ssum_7&gt;0,ssum_7*AB382/lamda_7,0)+slogistic_7*(1/(1+EXP(-s_7*(AB382-t_7))))+alogistic_7*(((1/(1+EXP(-s_7*(AB382-t_7))))-(1/(1+EXP(s_7*t_7))))*(1+EXP(-s_7*t_7))))</f>
        <v>#NAME?</v>
      </c>
      <c r="S382" s="46" t="e">
        <f aca="false">MAX(0,id_8*AC382+sum_8*AC382+IF(ssum_8&gt;0,ssum_8*AC382/lamda_8,0)+slogistic_8*(1/(1+EXP(-s_8*(AC382-t_8))))+alogistic_8*(((1/(1+EXP(-s_8*(AC382-t_8))))-(1/(1+EXP(s_8*t_8))))*(1+EXP(-s_8*t_8))))</f>
        <v>#NAME?</v>
      </c>
      <c r="T382" s="46" t="e">
        <f aca="false">MAX(0,id_9*AD382+sum_9*AD382+IF(ssum_9&gt;0,ssum_9*AD382/lamda_9,0)+slogistic_9*(1/(1+EXP(-s_9*(AD382-t_9))))+alogistic_9*(((1/(1+EXP(-s_9*(AD382-t_9))))-(1/(1+EXP(s_9*t_9))))*(1+EXP(-s_9*t_9))))</f>
        <v>#NAME?</v>
      </c>
      <c r="U382" s="46" t="e">
        <f aca="false">MAX(0,id_10*AE382+sum_10*AE382+IF(ssum_10&gt;0,ssum_10*AE382/lamda_10,0)+slogistic_10*(1/(1+EXP(-s_10*(AE382-t_10))))+alogistic_10*(((1/(1+EXP(-s_10*(AE382-t_10))))-(1/(1+EXP(s_10*t_10))))*(1+EXP(-s_10*t_10))))</f>
        <v>#NAME?</v>
      </c>
      <c r="V382" s="46" t="e">
        <f aca="false">w_1_1*B382+w_2_1*C382+w_3_1*D382+w_4_1*E382+w_5_1*F382+w_6_1*G382+w_7_1*H382+w_8_1*I382+w_9_1*J382+w_10_1*K382</f>
        <v>#NAME?</v>
      </c>
      <c r="W382" s="46" t="e">
        <f aca="false">w_1_2*B382+w_2_2*C382+w_3_2*D382+w_4_2*E382+w_5_2*F382+w_5_2*G382+w_7_2*H382+w_8_2*I382+w_9_2*J382+w_10_2*K382</f>
        <v>#NAME?</v>
      </c>
      <c r="X382" s="46" t="e">
        <f aca="false">w_1_3*B382+w_2_3*C382+matrix!$E$6*D382+matrix!$E$7*E382+matrix!$E$8*F382+matrix!$E$9*G382+matrix!$E$10*H382+matrix!$E$11*I382+matrix!$E$12*J382+matrix!$E$13*K382</f>
        <v>#NAME?</v>
      </c>
      <c r="Y382" s="46" t="e">
        <f aca="false">w_1_4*B382+w_2_4*C382+w_3_4*D382+w_4_4*E382+w_5_4*F382+w_6_4*G382+w_7_4*H382+w_8_4*I382+w_9_4*J382+w_10_4*K382</f>
        <v>#NAME?</v>
      </c>
      <c r="Z382" s="46" t="e">
        <f aca="false">w_1_5*B382+w_2_5*C382+w_3_5*D382+w_4_5*E382+w_5_5*F382+w_6_5*G382+w_7_5*H382+w_8_5*I382+w_9_5*J382+w_10_5*K382</f>
        <v>#NAME?</v>
      </c>
      <c r="AA382" s="46" t="e">
        <f aca="false">w_1_6*B382+w_2_6*C382+w_3_6*D382+w_4_6*E382+w_5_6*F382+w_6_6*G382+w_7_6*H382+w_8_6*I382+w_9_6*J382+w_10_6*K382</f>
        <v>#NAME?</v>
      </c>
      <c r="AB382" s="46" t="e">
        <f aca="false">w_1_7*B382+w_2_7*C382+w_3_7*D382+w_4_7*E382+w_5_7*F382+w_6_7*G382+w_7_7*H382+w_8_7*I382+w_9_7*J382+w_10_7*K382</f>
        <v>#NAME?</v>
      </c>
      <c r="AC382" s="46" t="e">
        <f aca="false">w_1_8*B382+w_2_8*C382+w_3_8*D382+w_4_8*E382+w_5_8*F382+w_6_8*G382+w_7_8*H382+w_8_8*I382+w_9_8*J382+w_10_8*K382</f>
        <v>#NAME?</v>
      </c>
      <c r="AD382" s="46" t="e">
        <f aca="false">w_1_9*B382+w_2_9*C382+w_3_9*D382+w_4_9*E382+w_5_9*F382+w_6_9*G382+w_7_9*H382+w_8_9*I382+w_9_9*J382+w_10_9*K382</f>
        <v>#NAME?</v>
      </c>
      <c r="AE382" s="46" t="e">
        <f aca="false">w_1_10*B382+w_2_10*C382+w_3_10*D382+w_4_10*E382+w_5_10*F382+w_6_10*G382+w_7_10*H382+w_8_10*I382+w_9_10*J382+w_10_10*K382</f>
        <v>#NAME?</v>
      </c>
    </row>
    <row r="383" customFormat="false" ht="15" hidden="false" customHeight="false" outlineLevel="0" collapsed="false">
      <c r="A383" s="0" t="n">
        <f aca="false">A382+$B$1</f>
        <v>378</v>
      </c>
      <c r="B383" s="45" t="e">
        <f aca="false">B382+eta_1*(L382-B382)*Dt</f>
        <v>#NAME?</v>
      </c>
      <c r="C383" s="46" t="e">
        <f aca="false">C382+eta_2*(M382-C382)*Dt</f>
        <v>#NAME?</v>
      </c>
      <c r="D383" s="47" t="e">
        <f aca="false">D382+eta_3*(N382-D382)*Dt</f>
        <v>#NAME?</v>
      </c>
      <c r="E383" s="46" t="e">
        <f aca="false">E382+eta_4*(O382-E382)*Dt</f>
        <v>#NAME?</v>
      </c>
      <c r="F383" s="48" t="e">
        <f aca="false">F382+eta_5*(P382-F382)*Dt</f>
        <v>#NAME?</v>
      </c>
      <c r="G383" s="49" t="e">
        <f aca="false">G382+eta_6*(Q382-G382)*Dt</f>
        <v>#NAME?</v>
      </c>
      <c r="H383" s="50" t="e">
        <f aca="false">H382+eta_7*(R382-H382)*Dt</f>
        <v>#NAME?</v>
      </c>
      <c r="I383" s="51" t="e">
        <f aca="false">I382+eta_8*(S382-I382)*Dt</f>
        <v>#NAME?</v>
      </c>
      <c r="J383" s="52" t="e">
        <f aca="false">J382+eta_9*(T382-J382)*Dt</f>
        <v>#NAME?</v>
      </c>
      <c r="K383" s="53" t="e">
        <f aca="false">K382+eta_10*(U382-K382)*Dt</f>
        <v>#NAME?</v>
      </c>
      <c r="L383" s="46" t="e">
        <f aca="false">MAX(0,id_1*V383+sum_1*V383+IF(ssum_1&gt;0,ssum_1*V383/lamda_1,0)+slogistic_1*(1/(1+EXP(-s_1*(V383-t_1))))+alogistic_1*(((1/(1+EXP(-s_1*(V383-t_1))))-(1/(1+EXP(s_1*t_1))))*(1+EXP(-s_1*t_1))))</f>
        <v>#NAME?</v>
      </c>
      <c r="M383" s="46" t="e">
        <f aca="false">MAX(0,id_2*W383+sum_2*W383+IF(ssum_2&gt;0,ssum_2*W383/lamda_2,0)+slogistic_2*(1/(1+EXP(-s_2*(W383-t_2))))+alogistic_2*(((1/(1+EXP(-s_2*(W383-t_2))))-(1/(1+EXP(s_2*t_2))))*(1+EXP(-s_2*t_2))))</f>
        <v>#NAME?</v>
      </c>
      <c r="N383" s="46" t="e">
        <f aca="false">MAX(0,id_3*X383+sum_3*X383+IF(ssum_3&gt;0,ssum_3*X383/lamda_3,0)+slogistic_3*(1/(1+EXP(-s_3*(X383-t_3))))+alogistic_3*(((1/(1+EXP(-s_3*(X383-t_3))))-(1/(1+EXP(s_3*t_3))))*(1+EXP(-s_3*t_3))))</f>
        <v>#NAME?</v>
      </c>
      <c r="O383" s="46" t="e">
        <f aca="false">MAX(0,id_4*Y383+sum_4*Y383+IF(ssum_4&gt;0,ssum_4*Y383/lamda_4,0)+slogistic_4*(1/(1+EXP(-s_4*(Y383-t_4))))+alogistic_4*(((1/(1+EXP(-s_4*(Y383-t_4))))-(1/(1+EXP(s_4*t_4))))*(1+EXP(-s_4*t_4))))</f>
        <v>#NAME?</v>
      </c>
      <c r="P383" s="46" t="e">
        <f aca="false">MAX(0,id_5*Z383+sum_5*Z383+IF(ssum_5&gt;0,ssum_5*Z383/lamda_5,0)+slogistic_5*(1/(1+EXP(-s_5*(Z383-t_5))))+alogistic_5*(((1/(1+EXP(-s_5*(Z383-t_5))))-(1/(1+EXP(s_5*t_5))))*(1+EXP(-s_5*t_5))))</f>
        <v>#NAME?</v>
      </c>
      <c r="Q383" s="46" t="e">
        <f aca="false">MAX(0,id_6*AA383+sum_6*AA383+IF(ssum_6&gt;0,ssum_6*AA383/lamda_6,0)+slogistic_6*(1/(1+EXP(-s_6*(AA383-t_6))))+alogistic_6*(((1/(1+EXP(-s_6*(AA383-t_6))))-(1/(1+EXP(s_6*t_6))))*(1+EXP(-s_6*t_6))))</f>
        <v>#NAME?</v>
      </c>
      <c r="R383" s="46" t="e">
        <f aca="false">MAX(0,id_7*AB383+sum_7*AB383+IF(ssum_7&gt;0,ssum_7*AB383/lamda_7,0)+slogistic_7*(1/(1+EXP(-s_7*(AB383-t_7))))+alogistic_7*(((1/(1+EXP(-s_7*(AB383-t_7))))-(1/(1+EXP(s_7*t_7))))*(1+EXP(-s_7*t_7))))</f>
        <v>#NAME?</v>
      </c>
      <c r="S383" s="46" t="e">
        <f aca="false">MAX(0,id_8*AC383+sum_8*AC383+IF(ssum_8&gt;0,ssum_8*AC383/lamda_8,0)+slogistic_8*(1/(1+EXP(-s_8*(AC383-t_8))))+alogistic_8*(((1/(1+EXP(-s_8*(AC383-t_8))))-(1/(1+EXP(s_8*t_8))))*(1+EXP(-s_8*t_8))))</f>
        <v>#NAME?</v>
      </c>
      <c r="T383" s="46" t="e">
        <f aca="false">MAX(0,id_9*AD383+sum_9*AD383+IF(ssum_9&gt;0,ssum_9*AD383/lamda_9,0)+slogistic_9*(1/(1+EXP(-s_9*(AD383-t_9))))+alogistic_9*(((1/(1+EXP(-s_9*(AD383-t_9))))-(1/(1+EXP(s_9*t_9))))*(1+EXP(-s_9*t_9))))</f>
        <v>#NAME?</v>
      </c>
      <c r="U383" s="46" t="e">
        <f aca="false">MAX(0,id_10*AE383+sum_10*AE383+IF(ssum_10&gt;0,ssum_10*AE383/lamda_10,0)+slogistic_10*(1/(1+EXP(-s_10*(AE383-t_10))))+alogistic_10*(((1/(1+EXP(-s_10*(AE383-t_10))))-(1/(1+EXP(s_10*t_10))))*(1+EXP(-s_10*t_10))))</f>
        <v>#NAME?</v>
      </c>
      <c r="V383" s="46" t="e">
        <f aca="false">w_1_1*B383+w_2_1*C383+w_3_1*D383+w_4_1*E383+w_5_1*F383+w_6_1*G383+w_7_1*H383+w_8_1*I383+w_9_1*J383+w_10_1*K383</f>
        <v>#NAME?</v>
      </c>
      <c r="W383" s="46" t="e">
        <f aca="false">w_1_2*B383+w_2_2*C383+w_3_2*D383+w_4_2*E383+w_5_2*F383+w_5_2*G383+w_7_2*H383+w_8_2*I383+w_9_2*J383+w_10_2*K383</f>
        <v>#NAME?</v>
      </c>
      <c r="X383" s="46" t="e">
        <f aca="false">w_1_3*B383+w_2_3*C383+matrix!$E$6*D383+matrix!$E$7*E383+matrix!$E$8*F383+matrix!$E$9*G383+matrix!$E$10*H383+matrix!$E$11*I383+matrix!$E$12*J383+matrix!$E$13*K383</f>
        <v>#NAME?</v>
      </c>
      <c r="Y383" s="46" t="e">
        <f aca="false">w_1_4*B383+w_2_4*C383+w_3_4*D383+w_4_4*E383+w_5_4*F383+w_6_4*G383+w_7_4*H383+w_8_4*I383+w_9_4*J383+w_10_4*K383</f>
        <v>#NAME?</v>
      </c>
      <c r="Z383" s="46" t="e">
        <f aca="false">w_1_5*B383+w_2_5*C383+w_3_5*D383+w_4_5*E383+w_5_5*F383+w_6_5*G383+w_7_5*H383+w_8_5*I383+w_9_5*J383+w_10_5*K383</f>
        <v>#NAME?</v>
      </c>
      <c r="AA383" s="46" t="e">
        <f aca="false">w_1_6*B383+w_2_6*C383+w_3_6*D383+w_4_6*E383+w_5_6*F383+w_6_6*G383+w_7_6*H383+w_8_6*I383+w_9_6*J383+w_10_6*K383</f>
        <v>#NAME?</v>
      </c>
      <c r="AB383" s="46" t="e">
        <f aca="false">w_1_7*B383+w_2_7*C383+w_3_7*D383+w_4_7*E383+w_5_7*F383+w_6_7*G383+w_7_7*H383+w_8_7*I383+w_9_7*J383+w_10_7*K383</f>
        <v>#NAME?</v>
      </c>
      <c r="AC383" s="46" t="e">
        <f aca="false">w_1_8*B383+w_2_8*C383+w_3_8*D383+w_4_8*E383+w_5_8*F383+w_6_8*G383+w_7_8*H383+w_8_8*I383+w_9_8*J383+w_10_8*K383</f>
        <v>#NAME?</v>
      </c>
      <c r="AD383" s="46" t="e">
        <f aca="false">w_1_9*B383+w_2_9*C383+w_3_9*D383+w_4_9*E383+w_5_9*F383+w_6_9*G383+w_7_9*H383+w_8_9*I383+w_9_9*J383+w_10_9*K383</f>
        <v>#NAME?</v>
      </c>
      <c r="AE383" s="46" t="e">
        <f aca="false">w_1_10*B383+w_2_10*C383+w_3_10*D383+w_4_10*E383+w_5_10*F383+w_6_10*G383+w_7_10*H383+w_8_10*I383+w_9_10*J383+w_10_10*K383</f>
        <v>#NAME?</v>
      </c>
    </row>
    <row r="384" customFormat="false" ht="15" hidden="false" customHeight="false" outlineLevel="0" collapsed="false">
      <c r="A384" s="0" t="n">
        <f aca="false">A383+$B$1</f>
        <v>379</v>
      </c>
      <c r="B384" s="45" t="e">
        <f aca="false">B383+eta_1*(L383-B383)*Dt</f>
        <v>#NAME?</v>
      </c>
      <c r="C384" s="46" t="e">
        <f aca="false">C383+eta_2*(M383-C383)*Dt</f>
        <v>#NAME?</v>
      </c>
      <c r="D384" s="47" t="e">
        <f aca="false">D383+eta_3*(N383-D383)*Dt</f>
        <v>#NAME?</v>
      </c>
      <c r="E384" s="46" t="e">
        <f aca="false">E383+eta_4*(O383-E383)*Dt</f>
        <v>#NAME?</v>
      </c>
      <c r="F384" s="48" t="e">
        <f aca="false">F383+eta_5*(P383-F383)*Dt</f>
        <v>#NAME?</v>
      </c>
      <c r="G384" s="49" t="e">
        <f aca="false">G383+eta_6*(Q383-G383)*Dt</f>
        <v>#NAME?</v>
      </c>
      <c r="H384" s="50" t="e">
        <f aca="false">H383+eta_7*(R383-H383)*Dt</f>
        <v>#NAME?</v>
      </c>
      <c r="I384" s="51" t="e">
        <f aca="false">I383+eta_8*(S383-I383)*Dt</f>
        <v>#NAME?</v>
      </c>
      <c r="J384" s="52" t="e">
        <f aca="false">J383+eta_9*(T383-J383)*Dt</f>
        <v>#NAME?</v>
      </c>
      <c r="K384" s="53" t="e">
        <f aca="false">K383+eta_10*(U383-K383)*Dt</f>
        <v>#NAME?</v>
      </c>
      <c r="L384" s="46" t="e">
        <f aca="false">MAX(0,id_1*V384+sum_1*V384+IF(ssum_1&gt;0,ssum_1*V384/lamda_1,0)+slogistic_1*(1/(1+EXP(-s_1*(V384-t_1))))+alogistic_1*(((1/(1+EXP(-s_1*(V384-t_1))))-(1/(1+EXP(s_1*t_1))))*(1+EXP(-s_1*t_1))))</f>
        <v>#NAME?</v>
      </c>
      <c r="M384" s="46" t="e">
        <f aca="false">MAX(0,id_2*W384+sum_2*W384+IF(ssum_2&gt;0,ssum_2*W384/lamda_2,0)+slogistic_2*(1/(1+EXP(-s_2*(W384-t_2))))+alogistic_2*(((1/(1+EXP(-s_2*(W384-t_2))))-(1/(1+EXP(s_2*t_2))))*(1+EXP(-s_2*t_2))))</f>
        <v>#NAME?</v>
      </c>
      <c r="N384" s="46" t="e">
        <f aca="false">MAX(0,id_3*X384+sum_3*X384+IF(ssum_3&gt;0,ssum_3*X384/lamda_3,0)+slogistic_3*(1/(1+EXP(-s_3*(X384-t_3))))+alogistic_3*(((1/(1+EXP(-s_3*(X384-t_3))))-(1/(1+EXP(s_3*t_3))))*(1+EXP(-s_3*t_3))))</f>
        <v>#NAME?</v>
      </c>
      <c r="O384" s="46" t="e">
        <f aca="false">MAX(0,id_4*Y384+sum_4*Y384+IF(ssum_4&gt;0,ssum_4*Y384/lamda_4,0)+slogistic_4*(1/(1+EXP(-s_4*(Y384-t_4))))+alogistic_4*(((1/(1+EXP(-s_4*(Y384-t_4))))-(1/(1+EXP(s_4*t_4))))*(1+EXP(-s_4*t_4))))</f>
        <v>#NAME?</v>
      </c>
      <c r="P384" s="46" t="e">
        <f aca="false">MAX(0,id_5*Z384+sum_5*Z384+IF(ssum_5&gt;0,ssum_5*Z384/lamda_5,0)+slogistic_5*(1/(1+EXP(-s_5*(Z384-t_5))))+alogistic_5*(((1/(1+EXP(-s_5*(Z384-t_5))))-(1/(1+EXP(s_5*t_5))))*(1+EXP(-s_5*t_5))))</f>
        <v>#NAME?</v>
      </c>
      <c r="Q384" s="46" t="e">
        <f aca="false">MAX(0,id_6*AA384+sum_6*AA384+IF(ssum_6&gt;0,ssum_6*AA384/lamda_6,0)+slogistic_6*(1/(1+EXP(-s_6*(AA384-t_6))))+alogistic_6*(((1/(1+EXP(-s_6*(AA384-t_6))))-(1/(1+EXP(s_6*t_6))))*(1+EXP(-s_6*t_6))))</f>
        <v>#NAME?</v>
      </c>
      <c r="R384" s="46" t="e">
        <f aca="false">MAX(0,id_7*AB384+sum_7*AB384+IF(ssum_7&gt;0,ssum_7*AB384/lamda_7,0)+slogistic_7*(1/(1+EXP(-s_7*(AB384-t_7))))+alogistic_7*(((1/(1+EXP(-s_7*(AB384-t_7))))-(1/(1+EXP(s_7*t_7))))*(1+EXP(-s_7*t_7))))</f>
        <v>#NAME?</v>
      </c>
      <c r="S384" s="46" t="e">
        <f aca="false">MAX(0,id_8*AC384+sum_8*AC384+IF(ssum_8&gt;0,ssum_8*AC384/lamda_8,0)+slogistic_8*(1/(1+EXP(-s_8*(AC384-t_8))))+alogistic_8*(((1/(1+EXP(-s_8*(AC384-t_8))))-(1/(1+EXP(s_8*t_8))))*(1+EXP(-s_8*t_8))))</f>
        <v>#NAME?</v>
      </c>
      <c r="T384" s="46" t="e">
        <f aca="false">MAX(0,id_9*AD384+sum_9*AD384+IF(ssum_9&gt;0,ssum_9*AD384/lamda_9,0)+slogistic_9*(1/(1+EXP(-s_9*(AD384-t_9))))+alogistic_9*(((1/(1+EXP(-s_9*(AD384-t_9))))-(1/(1+EXP(s_9*t_9))))*(1+EXP(-s_9*t_9))))</f>
        <v>#NAME?</v>
      </c>
      <c r="U384" s="46" t="e">
        <f aca="false">MAX(0,id_10*AE384+sum_10*AE384+IF(ssum_10&gt;0,ssum_10*AE384/lamda_10,0)+slogistic_10*(1/(1+EXP(-s_10*(AE384-t_10))))+alogistic_10*(((1/(1+EXP(-s_10*(AE384-t_10))))-(1/(1+EXP(s_10*t_10))))*(1+EXP(-s_10*t_10))))</f>
        <v>#NAME?</v>
      </c>
      <c r="V384" s="46" t="e">
        <f aca="false">w_1_1*B384+w_2_1*C384+w_3_1*D384+w_4_1*E384+w_5_1*F384+w_6_1*G384+w_7_1*H384+w_8_1*I384+w_9_1*J384+w_10_1*K384</f>
        <v>#NAME?</v>
      </c>
      <c r="W384" s="46" t="e">
        <f aca="false">w_1_2*B384+w_2_2*C384+w_3_2*D384+w_4_2*E384+w_5_2*F384+w_5_2*G384+w_7_2*H384+w_8_2*I384+w_9_2*J384+w_10_2*K384</f>
        <v>#NAME?</v>
      </c>
      <c r="X384" s="46" t="e">
        <f aca="false">w_1_3*B384+w_2_3*C384+matrix!$E$6*D384+matrix!$E$7*E384+matrix!$E$8*F384+matrix!$E$9*G384+matrix!$E$10*H384+matrix!$E$11*I384+matrix!$E$12*J384+matrix!$E$13*K384</f>
        <v>#NAME?</v>
      </c>
      <c r="Y384" s="46" t="e">
        <f aca="false">w_1_4*B384+w_2_4*C384+w_3_4*D384+w_4_4*E384+w_5_4*F384+w_6_4*G384+w_7_4*H384+w_8_4*I384+w_9_4*J384+w_10_4*K384</f>
        <v>#NAME?</v>
      </c>
      <c r="Z384" s="46" t="e">
        <f aca="false">w_1_5*B384+w_2_5*C384+w_3_5*D384+w_4_5*E384+w_5_5*F384+w_6_5*G384+w_7_5*H384+w_8_5*I384+w_9_5*J384+w_10_5*K384</f>
        <v>#NAME?</v>
      </c>
      <c r="AA384" s="46" t="e">
        <f aca="false">w_1_6*B384+w_2_6*C384+w_3_6*D384+w_4_6*E384+w_5_6*F384+w_6_6*G384+w_7_6*H384+w_8_6*I384+w_9_6*J384+w_10_6*K384</f>
        <v>#NAME?</v>
      </c>
      <c r="AB384" s="46" t="e">
        <f aca="false">w_1_7*B384+w_2_7*C384+w_3_7*D384+w_4_7*E384+w_5_7*F384+w_6_7*G384+w_7_7*H384+w_8_7*I384+w_9_7*J384+w_10_7*K384</f>
        <v>#NAME?</v>
      </c>
      <c r="AC384" s="46" t="e">
        <f aca="false">w_1_8*B384+w_2_8*C384+w_3_8*D384+w_4_8*E384+w_5_8*F384+w_6_8*G384+w_7_8*H384+w_8_8*I384+w_9_8*J384+w_10_8*K384</f>
        <v>#NAME?</v>
      </c>
      <c r="AD384" s="46" t="e">
        <f aca="false">w_1_9*B384+w_2_9*C384+w_3_9*D384+w_4_9*E384+w_5_9*F384+w_6_9*G384+w_7_9*H384+w_8_9*I384+w_9_9*J384+w_10_9*K384</f>
        <v>#NAME?</v>
      </c>
      <c r="AE384" s="46" t="e">
        <f aca="false">w_1_10*B384+w_2_10*C384+w_3_10*D384+w_4_10*E384+w_5_10*F384+w_6_10*G384+w_7_10*H384+w_8_10*I384+w_9_10*J384+w_10_10*K384</f>
        <v>#NAME?</v>
      </c>
    </row>
    <row r="385" customFormat="false" ht="15" hidden="false" customHeight="false" outlineLevel="0" collapsed="false">
      <c r="A385" s="0" t="n">
        <f aca="false">A384+$B$1</f>
        <v>380</v>
      </c>
      <c r="B385" s="45" t="e">
        <f aca="false">B384+eta_1*(L384-B384)*Dt</f>
        <v>#NAME?</v>
      </c>
      <c r="C385" s="46" t="e">
        <f aca="false">C384+eta_2*(M384-C384)*Dt</f>
        <v>#NAME?</v>
      </c>
      <c r="D385" s="47" t="e">
        <f aca="false">D384+eta_3*(N384-D384)*Dt</f>
        <v>#NAME?</v>
      </c>
      <c r="E385" s="46" t="e">
        <f aca="false">E384+eta_4*(O384-E384)*Dt</f>
        <v>#NAME?</v>
      </c>
      <c r="F385" s="48" t="e">
        <f aca="false">F384+eta_5*(P384-F384)*Dt</f>
        <v>#NAME?</v>
      </c>
      <c r="G385" s="49" t="e">
        <f aca="false">G384+eta_6*(Q384-G384)*Dt</f>
        <v>#NAME?</v>
      </c>
      <c r="H385" s="50" t="e">
        <f aca="false">H384+eta_7*(R384-H384)*Dt</f>
        <v>#NAME?</v>
      </c>
      <c r="I385" s="51" t="e">
        <f aca="false">I384+eta_8*(S384-I384)*Dt</f>
        <v>#NAME?</v>
      </c>
      <c r="J385" s="52" t="e">
        <f aca="false">J384+eta_9*(T384-J384)*Dt</f>
        <v>#NAME?</v>
      </c>
      <c r="K385" s="53" t="e">
        <f aca="false">K384+eta_10*(U384-K384)*Dt</f>
        <v>#NAME?</v>
      </c>
      <c r="L385" s="46" t="e">
        <f aca="false">MAX(0,id_1*V385+sum_1*V385+IF(ssum_1&gt;0,ssum_1*V385/lamda_1,0)+slogistic_1*(1/(1+EXP(-s_1*(V385-t_1))))+alogistic_1*(((1/(1+EXP(-s_1*(V385-t_1))))-(1/(1+EXP(s_1*t_1))))*(1+EXP(-s_1*t_1))))</f>
        <v>#NAME?</v>
      </c>
      <c r="M385" s="46" t="e">
        <f aca="false">MAX(0,id_2*W385+sum_2*W385+IF(ssum_2&gt;0,ssum_2*W385/lamda_2,0)+slogistic_2*(1/(1+EXP(-s_2*(W385-t_2))))+alogistic_2*(((1/(1+EXP(-s_2*(W385-t_2))))-(1/(1+EXP(s_2*t_2))))*(1+EXP(-s_2*t_2))))</f>
        <v>#NAME?</v>
      </c>
      <c r="N385" s="46" t="e">
        <f aca="false">MAX(0,id_3*X385+sum_3*X385+IF(ssum_3&gt;0,ssum_3*X385/lamda_3,0)+slogistic_3*(1/(1+EXP(-s_3*(X385-t_3))))+alogistic_3*(((1/(1+EXP(-s_3*(X385-t_3))))-(1/(1+EXP(s_3*t_3))))*(1+EXP(-s_3*t_3))))</f>
        <v>#NAME?</v>
      </c>
      <c r="O385" s="46" t="e">
        <f aca="false">MAX(0,id_4*Y385+sum_4*Y385+IF(ssum_4&gt;0,ssum_4*Y385/lamda_4,0)+slogistic_4*(1/(1+EXP(-s_4*(Y385-t_4))))+alogistic_4*(((1/(1+EXP(-s_4*(Y385-t_4))))-(1/(1+EXP(s_4*t_4))))*(1+EXP(-s_4*t_4))))</f>
        <v>#NAME?</v>
      </c>
      <c r="P385" s="46" t="e">
        <f aca="false">MAX(0,id_5*Z385+sum_5*Z385+IF(ssum_5&gt;0,ssum_5*Z385/lamda_5,0)+slogistic_5*(1/(1+EXP(-s_5*(Z385-t_5))))+alogistic_5*(((1/(1+EXP(-s_5*(Z385-t_5))))-(1/(1+EXP(s_5*t_5))))*(1+EXP(-s_5*t_5))))</f>
        <v>#NAME?</v>
      </c>
      <c r="Q385" s="46" t="e">
        <f aca="false">MAX(0,id_6*AA385+sum_6*AA385+IF(ssum_6&gt;0,ssum_6*AA385/lamda_6,0)+slogistic_6*(1/(1+EXP(-s_6*(AA385-t_6))))+alogistic_6*(((1/(1+EXP(-s_6*(AA385-t_6))))-(1/(1+EXP(s_6*t_6))))*(1+EXP(-s_6*t_6))))</f>
        <v>#NAME?</v>
      </c>
      <c r="R385" s="46" t="e">
        <f aca="false">MAX(0,id_7*AB385+sum_7*AB385+IF(ssum_7&gt;0,ssum_7*AB385/lamda_7,0)+slogistic_7*(1/(1+EXP(-s_7*(AB385-t_7))))+alogistic_7*(((1/(1+EXP(-s_7*(AB385-t_7))))-(1/(1+EXP(s_7*t_7))))*(1+EXP(-s_7*t_7))))</f>
        <v>#NAME?</v>
      </c>
      <c r="S385" s="46" t="e">
        <f aca="false">MAX(0,id_8*AC385+sum_8*AC385+IF(ssum_8&gt;0,ssum_8*AC385/lamda_8,0)+slogistic_8*(1/(1+EXP(-s_8*(AC385-t_8))))+alogistic_8*(((1/(1+EXP(-s_8*(AC385-t_8))))-(1/(1+EXP(s_8*t_8))))*(1+EXP(-s_8*t_8))))</f>
        <v>#NAME?</v>
      </c>
      <c r="T385" s="46" t="e">
        <f aca="false">MAX(0,id_9*AD385+sum_9*AD385+IF(ssum_9&gt;0,ssum_9*AD385/lamda_9,0)+slogistic_9*(1/(1+EXP(-s_9*(AD385-t_9))))+alogistic_9*(((1/(1+EXP(-s_9*(AD385-t_9))))-(1/(1+EXP(s_9*t_9))))*(1+EXP(-s_9*t_9))))</f>
        <v>#NAME?</v>
      </c>
      <c r="U385" s="46" t="e">
        <f aca="false">MAX(0,id_10*AE385+sum_10*AE385+IF(ssum_10&gt;0,ssum_10*AE385/lamda_10,0)+slogistic_10*(1/(1+EXP(-s_10*(AE385-t_10))))+alogistic_10*(((1/(1+EXP(-s_10*(AE385-t_10))))-(1/(1+EXP(s_10*t_10))))*(1+EXP(-s_10*t_10))))</f>
        <v>#NAME?</v>
      </c>
      <c r="V385" s="46" t="e">
        <f aca="false">w_1_1*B385+w_2_1*C385+w_3_1*D385+w_4_1*E385+w_5_1*F385+w_6_1*G385+w_7_1*H385+w_8_1*I385+w_9_1*J385+w_10_1*K385</f>
        <v>#NAME?</v>
      </c>
      <c r="W385" s="46" t="e">
        <f aca="false">w_1_2*B385+w_2_2*C385+w_3_2*D385+w_4_2*E385+w_5_2*F385+w_5_2*G385+w_7_2*H385+w_8_2*I385+w_9_2*J385+w_10_2*K385</f>
        <v>#NAME?</v>
      </c>
      <c r="X385" s="46" t="e">
        <f aca="false">w_1_3*B385+w_2_3*C385+matrix!$E$6*D385+matrix!$E$7*E385+matrix!$E$8*F385+matrix!$E$9*G385+matrix!$E$10*H385+matrix!$E$11*I385+matrix!$E$12*J385+matrix!$E$13*K385</f>
        <v>#NAME?</v>
      </c>
      <c r="Y385" s="46" t="e">
        <f aca="false">w_1_4*B385+w_2_4*C385+w_3_4*D385+w_4_4*E385+w_5_4*F385+w_6_4*G385+w_7_4*H385+w_8_4*I385+w_9_4*J385+w_10_4*K385</f>
        <v>#NAME?</v>
      </c>
      <c r="Z385" s="46" t="e">
        <f aca="false">w_1_5*B385+w_2_5*C385+w_3_5*D385+w_4_5*E385+w_5_5*F385+w_6_5*G385+w_7_5*H385+w_8_5*I385+w_9_5*J385+w_10_5*K385</f>
        <v>#NAME?</v>
      </c>
      <c r="AA385" s="46" t="e">
        <f aca="false">w_1_6*B385+w_2_6*C385+w_3_6*D385+w_4_6*E385+w_5_6*F385+w_6_6*G385+w_7_6*H385+w_8_6*I385+w_9_6*J385+w_10_6*K385</f>
        <v>#NAME?</v>
      </c>
      <c r="AB385" s="46" t="e">
        <f aca="false">w_1_7*B385+w_2_7*C385+w_3_7*D385+w_4_7*E385+w_5_7*F385+w_6_7*G385+w_7_7*H385+w_8_7*I385+w_9_7*J385+w_10_7*K385</f>
        <v>#NAME?</v>
      </c>
      <c r="AC385" s="46" t="e">
        <f aca="false">w_1_8*B385+w_2_8*C385+w_3_8*D385+w_4_8*E385+w_5_8*F385+w_6_8*G385+w_7_8*H385+w_8_8*I385+w_9_8*J385+w_10_8*K385</f>
        <v>#NAME?</v>
      </c>
      <c r="AD385" s="46" t="e">
        <f aca="false">w_1_9*B385+w_2_9*C385+w_3_9*D385+w_4_9*E385+w_5_9*F385+w_6_9*G385+w_7_9*H385+w_8_9*I385+w_9_9*J385+w_10_9*K385</f>
        <v>#NAME?</v>
      </c>
      <c r="AE385" s="46" t="e">
        <f aca="false">w_1_10*B385+w_2_10*C385+w_3_10*D385+w_4_10*E385+w_5_10*F385+w_6_10*G385+w_7_10*H385+w_8_10*I385+w_9_10*J385+w_10_10*K385</f>
        <v>#NAME?</v>
      </c>
    </row>
    <row r="386" customFormat="false" ht="15" hidden="false" customHeight="false" outlineLevel="0" collapsed="false">
      <c r="A386" s="0" t="n">
        <f aca="false">A385+$B$1</f>
        <v>381</v>
      </c>
      <c r="B386" s="45" t="e">
        <f aca="false">B385+eta_1*(L385-B385)*Dt</f>
        <v>#NAME?</v>
      </c>
      <c r="C386" s="46" t="e">
        <f aca="false">C385+eta_2*(M385-C385)*Dt</f>
        <v>#NAME?</v>
      </c>
      <c r="D386" s="47" t="e">
        <f aca="false">D385+eta_3*(N385-D385)*Dt</f>
        <v>#NAME?</v>
      </c>
      <c r="E386" s="46" t="e">
        <f aca="false">E385+eta_4*(O385-E385)*Dt</f>
        <v>#NAME?</v>
      </c>
      <c r="F386" s="48" t="e">
        <f aca="false">F385+eta_5*(P385-F385)*Dt</f>
        <v>#NAME?</v>
      </c>
      <c r="G386" s="49" t="e">
        <f aca="false">G385+eta_6*(Q385-G385)*Dt</f>
        <v>#NAME?</v>
      </c>
      <c r="H386" s="50" t="e">
        <f aca="false">H385+eta_7*(R385-H385)*Dt</f>
        <v>#NAME?</v>
      </c>
      <c r="I386" s="51" t="e">
        <f aca="false">I385+eta_8*(S385-I385)*Dt</f>
        <v>#NAME?</v>
      </c>
      <c r="J386" s="52" t="e">
        <f aca="false">J385+eta_9*(T385-J385)*Dt</f>
        <v>#NAME?</v>
      </c>
      <c r="K386" s="53" t="e">
        <f aca="false">K385+eta_10*(U385-K385)*Dt</f>
        <v>#NAME?</v>
      </c>
      <c r="L386" s="46" t="e">
        <f aca="false">MAX(0,id_1*V386+sum_1*V386+IF(ssum_1&gt;0,ssum_1*V386/lamda_1,0)+slogistic_1*(1/(1+EXP(-s_1*(V386-t_1))))+alogistic_1*(((1/(1+EXP(-s_1*(V386-t_1))))-(1/(1+EXP(s_1*t_1))))*(1+EXP(-s_1*t_1))))</f>
        <v>#NAME?</v>
      </c>
      <c r="M386" s="46" t="e">
        <f aca="false">MAX(0,id_2*W386+sum_2*W386+IF(ssum_2&gt;0,ssum_2*W386/lamda_2,0)+slogistic_2*(1/(1+EXP(-s_2*(W386-t_2))))+alogistic_2*(((1/(1+EXP(-s_2*(W386-t_2))))-(1/(1+EXP(s_2*t_2))))*(1+EXP(-s_2*t_2))))</f>
        <v>#NAME?</v>
      </c>
      <c r="N386" s="46" t="e">
        <f aca="false">MAX(0,id_3*X386+sum_3*X386+IF(ssum_3&gt;0,ssum_3*X386/lamda_3,0)+slogistic_3*(1/(1+EXP(-s_3*(X386-t_3))))+alogistic_3*(((1/(1+EXP(-s_3*(X386-t_3))))-(1/(1+EXP(s_3*t_3))))*(1+EXP(-s_3*t_3))))</f>
        <v>#NAME?</v>
      </c>
      <c r="O386" s="46" t="e">
        <f aca="false">MAX(0,id_4*Y386+sum_4*Y386+IF(ssum_4&gt;0,ssum_4*Y386/lamda_4,0)+slogistic_4*(1/(1+EXP(-s_4*(Y386-t_4))))+alogistic_4*(((1/(1+EXP(-s_4*(Y386-t_4))))-(1/(1+EXP(s_4*t_4))))*(1+EXP(-s_4*t_4))))</f>
        <v>#NAME?</v>
      </c>
      <c r="P386" s="46" t="e">
        <f aca="false">MAX(0,id_5*Z386+sum_5*Z386+IF(ssum_5&gt;0,ssum_5*Z386/lamda_5,0)+slogistic_5*(1/(1+EXP(-s_5*(Z386-t_5))))+alogistic_5*(((1/(1+EXP(-s_5*(Z386-t_5))))-(1/(1+EXP(s_5*t_5))))*(1+EXP(-s_5*t_5))))</f>
        <v>#NAME?</v>
      </c>
      <c r="Q386" s="46" t="e">
        <f aca="false">MAX(0,id_6*AA386+sum_6*AA386+IF(ssum_6&gt;0,ssum_6*AA386/lamda_6,0)+slogistic_6*(1/(1+EXP(-s_6*(AA386-t_6))))+alogistic_6*(((1/(1+EXP(-s_6*(AA386-t_6))))-(1/(1+EXP(s_6*t_6))))*(1+EXP(-s_6*t_6))))</f>
        <v>#NAME?</v>
      </c>
      <c r="R386" s="46" t="e">
        <f aca="false">MAX(0,id_7*AB386+sum_7*AB386+IF(ssum_7&gt;0,ssum_7*AB386/lamda_7,0)+slogistic_7*(1/(1+EXP(-s_7*(AB386-t_7))))+alogistic_7*(((1/(1+EXP(-s_7*(AB386-t_7))))-(1/(1+EXP(s_7*t_7))))*(1+EXP(-s_7*t_7))))</f>
        <v>#NAME?</v>
      </c>
      <c r="S386" s="46" t="e">
        <f aca="false">MAX(0,id_8*AC386+sum_8*AC386+IF(ssum_8&gt;0,ssum_8*AC386/lamda_8,0)+slogistic_8*(1/(1+EXP(-s_8*(AC386-t_8))))+alogistic_8*(((1/(1+EXP(-s_8*(AC386-t_8))))-(1/(1+EXP(s_8*t_8))))*(1+EXP(-s_8*t_8))))</f>
        <v>#NAME?</v>
      </c>
      <c r="T386" s="46" t="e">
        <f aca="false">MAX(0,id_9*AD386+sum_9*AD386+IF(ssum_9&gt;0,ssum_9*AD386/lamda_9,0)+slogistic_9*(1/(1+EXP(-s_9*(AD386-t_9))))+alogistic_9*(((1/(1+EXP(-s_9*(AD386-t_9))))-(1/(1+EXP(s_9*t_9))))*(1+EXP(-s_9*t_9))))</f>
        <v>#NAME?</v>
      </c>
      <c r="U386" s="46" t="e">
        <f aca="false">MAX(0,id_10*AE386+sum_10*AE386+IF(ssum_10&gt;0,ssum_10*AE386/lamda_10,0)+slogistic_10*(1/(1+EXP(-s_10*(AE386-t_10))))+alogistic_10*(((1/(1+EXP(-s_10*(AE386-t_10))))-(1/(1+EXP(s_10*t_10))))*(1+EXP(-s_10*t_10))))</f>
        <v>#NAME?</v>
      </c>
      <c r="V386" s="46" t="e">
        <f aca="false">w_1_1*B386+w_2_1*C386+w_3_1*D386+w_4_1*E386+w_5_1*F386+w_6_1*G386+w_7_1*H386+w_8_1*I386+w_9_1*J386+w_10_1*K386</f>
        <v>#NAME?</v>
      </c>
      <c r="W386" s="46" t="e">
        <f aca="false">w_1_2*B386+w_2_2*C386+w_3_2*D386+w_4_2*E386+w_5_2*F386+w_5_2*G386+w_7_2*H386+w_8_2*I386+w_9_2*J386+w_10_2*K386</f>
        <v>#NAME?</v>
      </c>
      <c r="X386" s="46" t="e">
        <f aca="false">w_1_3*B386+w_2_3*C386+matrix!$E$6*D386+matrix!$E$7*E386+matrix!$E$8*F386+matrix!$E$9*G386+matrix!$E$10*H386+matrix!$E$11*I386+matrix!$E$12*J386+matrix!$E$13*K386</f>
        <v>#NAME?</v>
      </c>
      <c r="Y386" s="46" t="e">
        <f aca="false">w_1_4*B386+w_2_4*C386+w_3_4*D386+w_4_4*E386+w_5_4*F386+w_6_4*G386+w_7_4*H386+w_8_4*I386+w_9_4*J386+w_10_4*K386</f>
        <v>#NAME?</v>
      </c>
      <c r="Z386" s="46" t="e">
        <f aca="false">w_1_5*B386+w_2_5*C386+w_3_5*D386+w_4_5*E386+w_5_5*F386+w_6_5*G386+w_7_5*H386+w_8_5*I386+w_9_5*J386+w_10_5*K386</f>
        <v>#NAME?</v>
      </c>
      <c r="AA386" s="46" t="e">
        <f aca="false">w_1_6*B386+w_2_6*C386+w_3_6*D386+w_4_6*E386+w_5_6*F386+w_6_6*G386+w_7_6*H386+w_8_6*I386+w_9_6*J386+w_10_6*K386</f>
        <v>#NAME?</v>
      </c>
      <c r="AB386" s="46" t="e">
        <f aca="false">w_1_7*B386+w_2_7*C386+w_3_7*D386+w_4_7*E386+w_5_7*F386+w_6_7*G386+w_7_7*H386+w_8_7*I386+w_9_7*J386+w_10_7*K386</f>
        <v>#NAME?</v>
      </c>
      <c r="AC386" s="46" t="e">
        <f aca="false">w_1_8*B386+w_2_8*C386+w_3_8*D386+w_4_8*E386+w_5_8*F386+w_6_8*G386+w_7_8*H386+w_8_8*I386+w_9_8*J386+w_10_8*K386</f>
        <v>#NAME?</v>
      </c>
      <c r="AD386" s="46" t="e">
        <f aca="false">w_1_9*B386+w_2_9*C386+w_3_9*D386+w_4_9*E386+w_5_9*F386+w_6_9*G386+w_7_9*H386+w_8_9*I386+w_9_9*J386+w_10_9*K386</f>
        <v>#NAME?</v>
      </c>
      <c r="AE386" s="46" t="e">
        <f aca="false">w_1_10*B386+w_2_10*C386+w_3_10*D386+w_4_10*E386+w_5_10*F386+w_6_10*G386+w_7_10*H386+w_8_10*I386+w_9_10*J386+w_10_10*K386</f>
        <v>#NAME?</v>
      </c>
    </row>
    <row r="387" customFormat="false" ht="15" hidden="false" customHeight="false" outlineLevel="0" collapsed="false">
      <c r="A387" s="0" t="n">
        <f aca="false">A386+$B$1</f>
        <v>382</v>
      </c>
      <c r="B387" s="45" t="e">
        <f aca="false">B386+eta_1*(L386-B386)*Dt</f>
        <v>#NAME?</v>
      </c>
      <c r="C387" s="46" t="e">
        <f aca="false">C386+eta_2*(M386-C386)*Dt</f>
        <v>#NAME?</v>
      </c>
      <c r="D387" s="47" t="e">
        <f aca="false">D386+eta_3*(N386-D386)*Dt</f>
        <v>#NAME?</v>
      </c>
      <c r="E387" s="46" t="e">
        <f aca="false">E386+eta_4*(O386-E386)*Dt</f>
        <v>#NAME?</v>
      </c>
      <c r="F387" s="48" t="e">
        <f aca="false">F386+eta_5*(P386-F386)*Dt</f>
        <v>#NAME?</v>
      </c>
      <c r="G387" s="49" t="e">
        <f aca="false">G386+eta_6*(Q386-G386)*Dt</f>
        <v>#NAME?</v>
      </c>
      <c r="H387" s="50" t="e">
        <f aca="false">H386+eta_7*(R386-H386)*Dt</f>
        <v>#NAME?</v>
      </c>
      <c r="I387" s="51" t="e">
        <f aca="false">I386+eta_8*(S386-I386)*Dt</f>
        <v>#NAME?</v>
      </c>
      <c r="J387" s="52" t="e">
        <f aca="false">J386+eta_9*(T386-J386)*Dt</f>
        <v>#NAME?</v>
      </c>
      <c r="K387" s="53" t="e">
        <f aca="false">K386+eta_10*(U386-K386)*Dt</f>
        <v>#NAME?</v>
      </c>
      <c r="L387" s="46" t="e">
        <f aca="false">MAX(0,id_1*V387+sum_1*V387+IF(ssum_1&gt;0,ssum_1*V387/lamda_1,0)+slogistic_1*(1/(1+EXP(-s_1*(V387-t_1))))+alogistic_1*(((1/(1+EXP(-s_1*(V387-t_1))))-(1/(1+EXP(s_1*t_1))))*(1+EXP(-s_1*t_1))))</f>
        <v>#NAME?</v>
      </c>
      <c r="M387" s="46" t="e">
        <f aca="false">MAX(0,id_2*W387+sum_2*W387+IF(ssum_2&gt;0,ssum_2*W387/lamda_2,0)+slogistic_2*(1/(1+EXP(-s_2*(W387-t_2))))+alogistic_2*(((1/(1+EXP(-s_2*(W387-t_2))))-(1/(1+EXP(s_2*t_2))))*(1+EXP(-s_2*t_2))))</f>
        <v>#NAME?</v>
      </c>
      <c r="N387" s="46" t="e">
        <f aca="false">MAX(0,id_3*X387+sum_3*X387+IF(ssum_3&gt;0,ssum_3*X387/lamda_3,0)+slogistic_3*(1/(1+EXP(-s_3*(X387-t_3))))+alogistic_3*(((1/(1+EXP(-s_3*(X387-t_3))))-(1/(1+EXP(s_3*t_3))))*(1+EXP(-s_3*t_3))))</f>
        <v>#NAME?</v>
      </c>
      <c r="O387" s="46" t="e">
        <f aca="false">MAX(0,id_4*Y387+sum_4*Y387+IF(ssum_4&gt;0,ssum_4*Y387/lamda_4,0)+slogistic_4*(1/(1+EXP(-s_4*(Y387-t_4))))+alogistic_4*(((1/(1+EXP(-s_4*(Y387-t_4))))-(1/(1+EXP(s_4*t_4))))*(1+EXP(-s_4*t_4))))</f>
        <v>#NAME?</v>
      </c>
      <c r="P387" s="46" t="e">
        <f aca="false">MAX(0,id_5*Z387+sum_5*Z387+IF(ssum_5&gt;0,ssum_5*Z387/lamda_5,0)+slogistic_5*(1/(1+EXP(-s_5*(Z387-t_5))))+alogistic_5*(((1/(1+EXP(-s_5*(Z387-t_5))))-(1/(1+EXP(s_5*t_5))))*(1+EXP(-s_5*t_5))))</f>
        <v>#NAME?</v>
      </c>
      <c r="Q387" s="46" t="e">
        <f aca="false">MAX(0,id_6*AA387+sum_6*AA387+IF(ssum_6&gt;0,ssum_6*AA387/lamda_6,0)+slogistic_6*(1/(1+EXP(-s_6*(AA387-t_6))))+alogistic_6*(((1/(1+EXP(-s_6*(AA387-t_6))))-(1/(1+EXP(s_6*t_6))))*(1+EXP(-s_6*t_6))))</f>
        <v>#NAME?</v>
      </c>
      <c r="R387" s="46" t="e">
        <f aca="false">MAX(0,id_7*AB387+sum_7*AB387+IF(ssum_7&gt;0,ssum_7*AB387/lamda_7,0)+slogistic_7*(1/(1+EXP(-s_7*(AB387-t_7))))+alogistic_7*(((1/(1+EXP(-s_7*(AB387-t_7))))-(1/(1+EXP(s_7*t_7))))*(1+EXP(-s_7*t_7))))</f>
        <v>#NAME?</v>
      </c>
      <c r="S387" s="46" t="e">
        <f aca="false">MAX(0,id_8*AC387+sum_8*AC387+IF(ssum_8&gt;0,ssum_8*AC387/lamda_8,0)+slogistic_8*(1/(1+EXP(-s_8*(AC387-t_8))))+alogistic_8*(((1/(1+EXP(-s_8*(AC387-t_8))))-(1/(1+EXP(s_8*t_8))))*(1+EXP(-s_8*t_8))))</f>
        <v>#NAME?</v>
      </c>
      <c r="T387" s="46" t="e">
        <f aca="false">MAX(0,id_9*AD387+sum_9*AD387+IF(ssum_9&gt;0,ssum_9*AD387/lamda_9,0)+slogistic_9*(1/(1+EXP(-s_9*(AD387-t_9))))+alogistic_9*(((1/(1+EXP(-s_9*(AD387-t_9))))-(1/(1+EXP(s_9*t_9))))*(1+EXP(-s_9*t_9))))</f>
        <v>#NAME?</v>
      </c>
      <c r="U387" s="46" t="e">
        <f aca="false">MAX(0,id_10*AE387+sum_10*AE387+IF(ssum_10&gt;0,ssum_10*AE387/lamda_10,0)+slogistic_10*(1/(1+EXP(-s_10*(AE387-t_10))))+alogistic_10*(((1/(1+EXP(-s_10*(AE387-t_10))))-(1/(1+EXP(s_10*t_10))))*(1+EXP(-s_10*t_10))))</f>
        <v>#NAME?</v>
      </c>
      <c r="V387" s="46" t="e">
        <f aca="false">w_1_1*B387+w_2_1*C387+w_3_1*D387+w_4_1*E387+w_5_1*F387+w_6_1*G387+w_7_1*H387+w_8_1*I387+w_9_1*J387+w_10_1*K387</f>
        <v>#NAME?</v>
      </c>
      <c r="W387" s="46" t="e">
        <f aca="false">w_1_2*B387+w_2_2*C387+w_3_2*D387+w_4_2*E387+w_5_2*F387+w_5_2*G387+w_7_2*H387+w_8_2*I387+w_9_2*J387+w_10_2*K387</f>
        <v>#NAME?</v>
      </c>
      <c r="X387" s="46" t="e">
        <f aca="false">w_1_3*B387+w_2_3*C387+matrix!$E$6*D387+matrix!$E$7*E387+matrix!$E$8*F387+matrix!$E$9*G387+matrix!$E$10*H387+matrix!$E$11*I387+matrix!$E$12*J387+matrix!$E$13*K387</f>
        <v>#NAME?</v>
      </c>
      <c r="Y387" s="46" t="e">
        <f aca="false">w_1_4*B387+w_2_4*C387+w_3_4*D387+w_4_4*E387+w_5_4*F387+w_6_4*G387+w_7_4*H387+w_8_4*I387+w_9_4*J387+w_10_4*K387</f>
        <v>#NAME?</v>
      </c>
      <c r="Z387" s="46" t="e">
        <f aca="false">w_1_5*B387+w_2_5*C387+w_3_5*D387+w_4_5*E387+w_5_5*F387+w_6_5*G387+w_7_5*H387+w_8_5*I387+w_9_5*J387+w_10_5*K387</f>
        <v>#NAME?</v>
      </c>
      <c r="AA387" s="46" t="e">
        <f aca="false">w_1_6*B387+w_2_6*C387+w_3_6*D387+w_4_6*E387+w_5_6*F387+w_6_6*G387+w_7_6*H387+w_8_6*I387+w_9_6*J387+w_10_6*K387</f>
        <v>#NAME?</v>
      </c>
      <c r="AB387" s="46" t="e">
        <f aca="false">w_1_7*B387+w_2_7*C387+w_3_7*D387+w_4_7*E387+w_5_7*F387+w_6_7*G387+w_7_7*H387+w_8_7*I387+w_9_7*J387+w_10_7*K387</f>
        <v>#NAME?</v>
      </c>
      <c r="AC387" s="46" t="e">
        <f aca="false">w_1_8*B387+w_2_8*C387+w_3_8*D387+w_4_8*E387+w_5_8*F387+w_6_8*G387+w_7_8*H387+w_8_8*I387+w_9_8*J387+w_10_8*K387</f>
        <v>#NAME?</v>
      </c>
      <c r="AD387" s="46" t="e">
        <f aca="false">w_1_9*B387+w_2_9*C387+w_3_9*D387+w_4_9*E387+w_5_9*F387+w_6_9*G387+w_7_9*H387+w_8_9*I387+w_9_9*J387+w_10_9*K387</f>
        <v>#NAME?</v>
      </c>
      <c r="AE387" s="46" t="e">
        <f aca="false">w_1_10*B387+w_2_10*C387+w_3_10*D387+w_4_10*E387+w_5_10*F387+w_6_10*G387+w_7_10*H387+w_8_10*I387+w_9_10*J387+w_10_10*K387</f>
        <v>#NAME?</v>
      </c>
    </row>
    <row r="388" customFormat="false" ht="15" hidden="false" customHeight="false" outlineLevel="0" collapsed="false">
      <c r="A388" s="0" t="n">
        <f aca="false">A387+$B$1</f>
        <v>383</v>
      </c>
      <c r="B388" s="45" t="e">
        <f aca="false">B387+eta_1*(L387-B387)*Dt</f>
        <v>#NAME?</v>
      </c>
      <c r="C388" s="46" t="e">
        <f aca="false">C387+eta_2*(M387-C387)*Dt</f>
        <v>#NAME?</v>
      </c>
      <c r="D388" s="47" t="e">
        <f aca="false">D387+eta_3*(N387-D387)*Dt</f>
        <v>#NAME?</v>
      </c>
      <c r="E388" s="46" t="e">
        <f aca="false">E387+eta_4*(O387-E387)*Dt</f>
        <v>#NAME?</v>
      </c>
      <c r="F388" s="48" t="e">
        <f aca="false">F387+eta_5*(P387-F387)*Dt</f>
        <v>#NAME?</v>
      </c>
      <c r="G388" s="49" t="e">
        <f aca="false">G387+eta_6*(Q387-G387)*Dt</f>
        <v>#NAME?</v>
      </c>
      <c r="H388" s="50" t="e">
        <f aca="false">H387+eta_7*(R387-H387)*Dt</f>
        <v>#NAME?</v>
      </c>
      <c r="I388" s="51" t="e">
        <f aca="false">I387+eta_8*(S387-I387)*Dt</f>
        <v>#NAME?</v>
      </c>
      <c r="J388" s="52" t="e">
        <f aca="false">J387+eta_9*(T387-J387)*Dt</f>
        <v>#NAME?</v>
      </c>
      <c r="K388" s="53" t="e">
        <f aca="false">K387+eta_10*(U387-K387)*Dt</f>
        <v>#NAME?</v>
      </c>
      <c r="L388" s="46" t="e">
        <f aca="false">MAX(0,id_1*V388+sum_1*V388+IF(ssum_1&gt;0,ssum_1*V388/lamda_1,0)+slogistic_1*(1/(1+EXP(-s_1*(V388-t_1))))+alogistic_1*(((1/(1+EXP(-s_1*(V388-t_1))))-(1/(1+EXP(s_1*t_1))))*(1+EXP(-s_1*t_1))))</f>
        <v>#NAME?</v>
      </c>
      <c r="M388" s="46" t="e">
        <f aca="false">MAX(0,id_2*W388+sum_2*W388+IF(ssum_2&gt;0,ssum_2*W388/lamda_2,0)+slogistic_2*(1/(1+EXP(-s_2*(W388-t_2))))+alogistic_2*(((1/(1+EXP(-s_2*(W388-t_2))))-(1/(1+EXP(s_2*t_2))))*(1+EXP(-s_2*t_2))))</f>
        <v>#NAME?</v>
      </c>
      <c r="N388" s="46" t="e">
        <f aca="false">MAX(0,id_3*X388+sum_3*X388+IF(ssum_3&gt;0,ssum_3*X388/lamda_3,0)+slogistic_3*(1/(1+EXP(-s_3*(X388-t_3))))+alogistic_3*(((1/(1+EXP(-s_3*(X388-t_3))))-(1/(1+EXP(s_3*t_3))))*(1+EXP(-s_3*t_3))))</f>
        <v>#NAME?</v>
      </c>
      <c r="O388" s="46" t="e">
        <f aca="false">MAX(0,id_4*Y388+sum_4*Y388+IF(ssum_4&gt;0,ssum_4*Y388/lamda_4,0)+slogistic_4*(1/(1+EXP(-s_4*(Y388-t_4))))+alogistic_4*(((1/(1+EXP(-s_4*(Y388-t_4))))-(1/(1+EXP(s_4*t_4))))*(1+EXP(-s_4*t_4))))</f>
        <v>#NAME?</v>
      </c>
      <c r="P388" s="46" t="e">
        <f aca="false">MAX(0,id_5*Z388+sum_5*Z388+IF(ssum_5&gt;0,ssum_5*Z388/lamda_5,0)+slogistic_5*(1/(1+EXP(-s_5*(Z388-t_5))))+alogistic_5*(((1/(1+EXP(-s_5*(Z388-t_5))))-(1/(1+EXP(s_5*t_5))))*(1+EXP(-s_5*t_5))))</f>
        <v>#NAME?</v>
      </c>
      <c r="Q388" s="46" t="e">
        <f aca="false">MAX(0,id_6*AA388+sum_6*AA388+IF(ssum_6&gt;0,ssum_6*AA388/lamda_6,0)+slogistic_6*(1/(1+EXP(-s_6*(AA388-t_6))))+alogistic_6*(((1/(1+EXP(-s_6*(AA388-t_6))))-(1/(1+EXP(s_6*t_6))))*(1+EXP(-s_6*t_6))))</f>
        <v>#NAME?</v>
      </c>
      <c r="R388" s="46" t="e">
        <f aca="false">MAX(0,id_7*AB388+sum_7*AB388+IF(ssum_7&gt;0,ssum_7*AB388/lamda_7,0)+slogistic_7*(1/(1+EXP(-s_7*(AB388-t_7))))+alogistic_7*(((1/(1+EXP(-s_7*(AB388-t_7))))-(1/(1+EXP(s_7*t_7))))*(1+EXP(-s_7*t_7))))</f>
        <v>#NAME?</v>
      </c>
      <c r="S388" s="46" t="e">
        <f aca="false">MAX(0,id_8*AC388+sum_8*AC388+IF(ssum_8&gt;0,ssum_8*AC388/lamda_8,0)+slogistic_8*(1/(1+EXP(-s_8*(AC388-t_8))))+alogistic_8*(((1/(1+EXP(-s_8*(AC388-t_8))))-(1/(1+EXP(s_8*t_8))))*(1+EXP(-s_8*t_8))))</f>
        <v>#NAME?</v>
      </c>
      <c r="T388" s="46" t="e">
        <f aca="false">MAX(0,id_9*AD388+sum_9*AD388+IF(ssum_9&gt;0,ssum_9*AD388/lamda_9,0)+slogistic_9*(1/(1+EXP(-s_9*(AD388-t_9))))+alogistic_9*(((1/(1+EXP(-s_9*(AD388-t_9))))-(1/(1+EXP(s_9*t_9))))*(1+EXP(-s_9*t_9))))</f>
        <v>#NAME?</v>
      </c>
      <c r="U388" s="46" t="e">
        <f aca="false">MAX(0,id_10*AE388+sum_10*AE388+IF(ssum_10&gt;0,ssum_10*AE388/lamda_10,0)+slogistic_10*(1/(1+EXP(-s_10*(AE388-t_10))))+alogistic_10*(((1/(1+EXP(-s_10*(AE388-t_10))))-(1/(1+EXP(s_10*t_10))))*(1+EXP(-s_10*t_10))))</f>
        <v>#NAME?</v>
      </c>
      <c r="V388" s="46" t="e">
        <f aca="false">w_1_1*B388+w_2_1*C388+w_3_1*D388+w_4_1*E388+w_5_1*F388+w_6_1*G388+w_7_1*H388+w_8_1*I388+w_9_1*J388+w_10_1*K388</f>
        <v>#NAME?</v>
      </c>
      <c r="W388" s="46" t="e">
        <f aca="false">w_1_2*B388+w_2_2*C388+w_3_2*D388+w_4_2*E388+w_5_2*F388+w_5_2*G388+w_7_2*H388+w_8_2*I388+w_9_2*J388+w_10_2*K388</f>
        <v>#NAME?</v>
      </c>
      <c r="X388" s="46" t="e">
        <f aca="false">w_1_3*B388+w_2_3*C388+matrix!$E$6*D388+matrix!$E$7*E388+matrix!$E$8*F388+matrix!$E$9*G388+matrix!$E$10*H388+matrix!$E$11*I388+matrix!$E$12*J388+matrix!$E$13*K388</f>
        <v>#NAME?</v>
      </c>
      <c r="Y388" s="46" t="e">
        <f aca="false">w_1_4*B388+w_2_4*C388+w_3_4*D388+w_4_4*E388+w_5_4*F388+w_6_4*G388+w_7_4*H388+w_8_4*I388+w_9_4*J388+w_10_4*K388</f>
        <v>#NAME?</v>
      </c>
      <c r="Z388" s="46" t="e">
        <f aca="false">w_1_5*B388+w_2_5*C388+w_3_5*D388+w_4_5*E388+w_5_5*F388+w_6_5*G388+w_7_5*H388+w_8_5*I388+w_9_5*J388+w_10_5*K388</f>
        <v>#NAME?</v>
      </c>
      <c r="AA388" s="46" t="e">
        <f aca="false">w_1_6*B388+w_2_6*C388+w_3_6*D388+w_4_6*E388+w_5_6*F388+w_6_6*G388+w_7_6*H388+w_8_6*I388+w_9_6*J388+w_10_6*K388</f>
        <v>#NAME?</v>
      </c>
      <c r="AB388" s="46" t="e">
        <f aca="false">w_1_7*B388+w_2_7*C388+w_3_7*D388+w_4_7*E388+w_5_7*F388+w_6_7*G388+w_7_7*H388+w_8_7*I388+w_9_7*J388+w_10_7*K388</f>
        <v>#NAME?</v>
      </c>
      <c r="AC388" s="46" t="e">
        <f aca="false">w_1_8*B388+w_2_8*C388+w_3_8*D388+w_4_8*E388+w_5_8*F388+w_6_8*G388+w_7_8*H388+w_8_8*I388+w_9_8*J388+w_10_8*K388</f>
        <v>#NAME?</v>
      </c>
      <c r="AD388" s="46" t="e">
        <f aca="false">w_1_9*B388+w_2_9*C388+w_3_9*D388+w_4_9*E388+w_5_9*F388+w_6_9*G388+w_7_9*H388+w_8_9*I388+w_9_9*J388+w_10_9*K388</f>
        <v>#NAME?</v>
      </c>
      <c r="AE388" s="46" t="e">
        <f aca="false">w_1_10*B388+w_2_10*C388+w_3_10*D388+w_4_10*E388+w_5_10*F388+w_6_10*G388+w_7_10*H388+w_8_10*I388+w_9_10*J388+w_10_10*K388</f>
        <v>#NAME?</v>
      </c>
    </row>
    <row r="389" customFormat="false" ht="15" hidden="false" customHeight="false" outlineLevel="0" collapsed="false">
      <c r="A389" s="0" t="n">
        <f aca="false">A388+$B$1</f>
        <v>384</v>
      </c>
      <c r="B389" s="45" t="e">
        <f aca="false">B388+eta_1*(L388-B388)*Dt</f>
        <v>#NAME?</v>
      </c>
      <c r="C389" s="46" t="e">
        <f aca="false">C388+eta_2*(M388-C388)*Dt</f>
        <v>#NAME?</v>
      </c>
      <c r="D389" s="47" t="e">
        <f aca="false">D388+eta_3*(N388-D388)*Dt</f>
        <v>#NAME?</v>
      </c>
      <c r="E389" s="46" t="e">
        <f aca="false">E388+eta_4*(O388-E388)*Dt</f>
        <v>#NAME?</v>
      </c>
      <c r="F389" s="48" t="e">
        <f aca="false">F388+eta_5*(P388-F388)*Dt</f>
        <v>#NAME?</v>
      </c>
      <c r="G389" s="49" t="e">
        <f aca="false">G388+eta_6*(Q388-G388)*Dt</f>
        <v>#NAME?</v>
      </c>
      <c r="H389" s="50" t="e">
        <f aca="false">H388+eta_7*(R388-H388)*Dt</f>
        <v>#NAME?</v>
      </c>
      <c r="I389" s="51" t="e">
        <f aca="false">I388+eta_8*(S388-I388)*Dt</f>
        <v>#NAME?</v>
      </c>
      <c r="J389" s="52" t="e">
        <f aca="false">J388+eta_9*(T388-J388)*Dt</f>
        <v>#NAME?</v>
      </c>
      <c r="K389" s="53" t="e">
        <f aca="false">K388+eta_10*(U388-K388)*Dt</f>
        <v>#NAME?</v>
      </c>
      <c r="L389" s="46" t="e">
        <f aca="false">MAX(0,id_1*V389+sum_1*V389+IF(ssum_1&gt;0,ssum_1*V389/lamda_1,0)+slogistic_1*(1/(1+EXP(-s_1*(V389-t_1))))+alogistic_1*(((1/(1+EXP(-s_1*(V389-t_1))))-(1/(1+EXP(s_1*t_1))))*(1+EXP(-s_1*t_1))))</f>
        <v>#NAME?</v>
      </c>
      <c r="M389" s="46" t="e">
        <f aca="false">MAX(0,id_2*W389+sum_2*W389+IF(ssum_2&gt;0,ssum_2*W389/lamda_2,0)+slogistic_2*(1/(1+EXP(-s_2*(W389-t_2))))+alogistic_2*(((1/(1+EXP(-s_2*(W389-t_2))))-(1/(1+EXP(s_2*t_2))))*(1+EXP(-s_2*t_2))))</f>
        <v>#NAME?</v>
      </c>
      <c r="N389" s="46" t="e">
        <f aca="false">MAX(0,id_3*X389+sum_3*X389+IF(ssum_3&gt;0,ssum_3*X389/lamda_3,0)+slogistic_3*(1/(1+EXP(-s_3*(X389-t_3))))+alogistic_3*(((1/(1+EXP(-s_3*(X389-t_3))))-(1/(1+EXP(s_3*t_3))))*(1+EXP(-s_3*t_3))))</f>
        <v>#NAME?</v>
      </c>
      <c r="O389" s="46" t="e">
        <f aca="false">MAX(0,id_4*Y389+sum_4*Y389+IF(ssum_4&gt;0,ssum_4*Y389/lamda_4,0)+slogistic_4*(1/(1+EXP(-s_4*(Y389-t_4))))+alogistic_4*(((1/(1+EXP(-s_4*(Y389-t_4))))-(1/(1+EXP(s_4*t_4))))*(1+EXP(-s_4*t_4))))</f>
        <v>#NAME?</v>
      </c>
      <c r="P389" s="46" t="e">
        <f aca="false">MAX(0,id_5*Z389+sum_5*Z389+IF(ssum_5&gt;0,ssum_5*Z389/lamda_5,0)+slogistic_5*(1/(1+EXP(-s_5*(Z389-t_5))))+alogistic_5*(((1/(1+EXP(-s_5*(Z389-t_5))))-(1/(1+EXP(s_5*t_5))))*(1+EXP(-s_5*t_5))))</f>
        <v>#NAME?</v>
      </c>
      <c r="Q389" s="46" t="e">
        <f aca="false">MAX(0,id_6*AA389+sum_6*AA389+IF(ssum_6&gt;0,ssum_6*AA389/lamda_6,0)+slogistic_6*(1/(1+EXP(-s_6*(AA389-t_6))))+alogistic_6*(((1/(1+EXP(-s_6*(AA389-t_6))))-(1/(1+EXP(s_6*t_6))))*(1+EXP(-s_6*t_6))))</f>
        <v>#NAME?</v>
      </c>
      <c r="R389" s="46" t="e">
        <f aca="false">MAX(0,id_7*AB389+sum_7*AB389+IF(ssum_7&gt;0,ssum_7*AB389/lamda_7,0)+slogistic_7*(1/(1+EXP(-s_7*(AB389-t_7))))+alogistic_7*(((1/(1+EXP(-s_7*(AB389-t_7))))-(1/(1+EXP(s_7*t_7))))*(1+EXP(-s_7*t_7))))</f>
        <v>#NAME?</v>
      </c>
      <c r="S389" s="46" t="e">
        <f aca="false">MAX(0,id_8*AC389+sum_8*AC389+IF(ssum_8&gt;0,ssum_8*AC389/lamda_8,0)+slogistic_8*(1/(1+EXP(-s_8*(AC389-t_8))))+alogistic_8*(((1/(1+EXP(-s_8*(AC389-t_8))))-(1/(1+EXP(s_8*t_8))))*(1+EXP(-s_8*t_8))))</f>
        <v>#NAME?</v>
      </c>
      <c r="T389" s="46" t="e">
        <f aca="false">MAX(0,id_9*AD389+sum_9*AD389+IF(ssum_9&gt;0,ssum_9*AD389/lamda_9,0)+slogistic_9*(1/(1+EXP(-s_9*(AD389-t_9))))+alogistic_9*(((1/(1+EXP(-s_9*(AD389-t_9))))-(1/(1+EXP(s_9*t_9))))*(1+EXP(-s_9*t_9))))</f>
        <v>#NAME?</v>
      </c>
      <c r="U389" s="46" t="e">
        <f aca="false">MAX(0,id_10*AE389+sum_10*AE389+IF(ssum_10&gt;0,ssum_10*AE389/lamda_10,0)+slogistic_10*(1/(1+EXP(-s_10*(AE389-t_10))))+alogistic_10*(((1/(1+EXP(-s_10*(AE389-t_10))))-(1/(1+EXP(s_10*t_10))))*(1+EXP(-s_10*t_10))))</f>
        <v>#NAME?</v>
      </c>
      <c r="V389" s="46" t="e">
        <f aca="false">w_1_1*B389+w_2_1*C389+w_3_1*D389+w_4_1*E389+w_5_1*F389+w_6_1*G389+w_7_1*H389+w_8_1*I389+w_9_1*J389+w_10_1*K389</f>
        <v>#NAME?</v>
      </c>
      <c r="W389" s="46" t="e">
        <f aca="false">w_1_2*B389+w_2_2*C389+w_3_2*D389+w_4_2*E389+w_5_2*F389+w_5_2*G389+w_7_2*H389+w_8_2*I389+w_9_2*J389+w_10_2*K389</f>
        <v>#NAME?</v>
      </c>
      <c r="X389" s="46" t="e">
        <f aca="false">w_1_3*B389+w_2_3*C389+matrix!$E$6*D389+matrix!$E$7*E389+matrix!$E$8*F389+matrix!$E$9*G389+matrix!$E$10*H389+matrix!$E$11*I389+matrix!$E$12*J389+matrix!$E$13*K389</f>
        <v>#NAME?</v>
      </c>
      <c r="Y389" s="46" t="e">
        <f aca="false">w_1_4*B389+w_2_4*C389+w_3_4*D389+w_4_4*E389+w_5_4*F389+w_6_4*G389+w_7_4*H389+w_8_4*I389+w_9_4*J389+w_10_4*K389</f>
        <v>#NAME?</v>
      </c>
      <c r="Z389" s="46" t="e">
        <f aca="false">w_1_5*B389+w_2_5*C389+w_3_5*D389+w_4_5*E389+w_5_5*F389+w_6_5*G389+w_7_5*H389+w_8_5*I389+w_9_5*J389+w_10_5*K389</f>
        <v>#NAME?</v>
      </c>
      <c r="AA389" s="46" t="e">
        <f aca="false">w_1_6*B389+w_2_6*C389+w_3_6*D389+w_4_6*E389+w_5_6*F389+w_6_6*G389+w_7_6*H389+w_8_6*I389+w_9_6*J389+w_10_6*K389</f>
        <v>#NAME?</v>
      </c>
      <c r="AB389" s="46" t="e">
        <f aca="false">w_1_7*B389+w_2_7*C389+w_3_7*D389+w_4_7*E389+w_5_7*F389+w_6_7*G389+w_7_7*H389+w_8_7*I389+w_9_7*J389+w_10_7*K389</f>
        <v>#NAME?</v>
      </c>
      <c r="AC389" s="46" t="e">
        <f aca="false">w_1_8*B389+w_2_8*C389+w_3_8*D389+w_4_8*E389+w_5_8*F389+w_6_8*G389+w_7_8*H389+w_8_8*I389+w_9_8*J389+w_10_8*K389</f>
        <v>#NAME?</v>
      </c>
      <c r="AD389" s="46" t="e">
        <f aca="false">w_1_9*B389+w_2_9*C389+w_3_9*D389+w_4_9*E389+w_5_9*F389+w_6_9*G389+w_7_9*H389+w_8_9*I389+w_9_9*J389+w_10_9*K389</f>
        <v>#NAME?</v>
      </c>
      <c r="AE389" s="46" t="e">
        <f aca="false">w_1_10*B389+w_2_10*C389+w_3_10*D389+w_4_10*E389+w_5_10*F389+w_6_10*G389+w_7_10*H389+w_8_10*I389+w_9_10*J389+w_10_10*K389</f>
        <v>#NAME?</v>
      </c>
    </row>
    <row r="390" customFormat="false" ht="15" hidden="false" customHeight="false" outlineLevel="0" collapsed="false">
      <c r="A390" s="0" t="n">
        <f aca="false">A389+$B$1</f>
        <v>385</v>
      </c>
      <c r="B390" s="45" t="e">
        <f aca="false">B389+eta_1*(L389-B389)*Dt</f>
        <v>#NAME?</v>
      </c>
      <c r="C390" s="46" t="e">
        <f aca="false">C389+eta_2*(M389-C389)*Dt</f>
        <v>#NAME?</v>
      </c>
      <c r="D390" s="47" t="e">
        <f aca="false">D389+eta_3*(N389-D389)*Dt</f>
        <v>#NAME?</v>
      </c>
      <c r="E390" s="46" t="e">
        <f aca="false">E389+eta_4*(O389-E389)*Dt</f>
        <v>#NAME?</v>
      </c>
      <c r="F390" s="48" t="e">
        <f aca="false">F389+eta_5*(P389-F389)*Dt</f>
        <v>#NAME?</v>
      </c>
      <c r="G390" s="49" t="e">
        <f aca="false">G389+eta_6*(Q389-G389)*Dt</f>
        <v>#NAME?</v>
      </c>
      <c r="H390" s="50" t="e">
        <f aca="false">H389+eta_7*(R389-H389)*Dt</f>
        <v>#NAME?</v>
      </c>
      <c r="I390" s="51" t="e">
        <f aca="false">I389+eta_8*(S389-I389)*Dt</f>
        <v>#NAME?</v>
      </c>
      <c r="J390" s="52" t="e">
        <f aca="false">J389+eta_9*(T389-J389)*Dt</f>
        <v>#NAME?</v>
      </c>
      <c r="K390" s="53" t="e">
        <f aca="false">K389+eta_10*(U389-K389)*Dt</f>
        <v>#NAME?</v>
      </c>
      <c r="L390" s="46" t="e">
        <f aca="false">MAX(0,id_1*V390+sum_1*V390+IF(ssum_1&gt;0,ssum_1*V390/lamda_1,0)+slogistic_1*(1/(1+EXP(-s_1*(V390-t_1))))+alogistic_1*(((1/(1+EXP(-s_1*(V390-t_1))))-(1/(1+EXP(s_1*t_1))))*(1+EXP(-s_1*t_1))))</f>
        <v>#NAME?</v>
      </c>
      <c r="M390" s="46" t="e">
        <f aca="false">MAX(0,id_2*W390+sum_2*W390+IF(ssum_2&gt;0,ssum_2*W390/lamda_2,0)+slogistic_2*(1/(1+EXP(-s_2*(W390-t_2))))+alogistic_2*(((1/(1+EXP(-s_2*(W390-t_2))))-(1/(1+EXP(s_2*t_2))))*(1+EXP(-s_2*t_2))))</f>
        <v>#NAME?</v>
      </c>
      <c r="N390" s="46" t="e">
        <f aca="false">MAX(0,id_3*X390+sum_3*X390+IF(ssum_3&gt;0,ssum_3*X390/lamda_3,0)+slogistic_3*(1/(1+EXP(-s_3*(X390-t_3))))+alogistic_3*(((1/(1+EXP(-s_3*(X390-t_3))))-(1/(1+EXP(s_3*t_3))))*(1+EXP(-s_3*t_3))))</f>
        <v>#NAME?</v>
      </c>
      <c r="O390" s="46" t="e">
        <f aca="false">MAX(0,id_4*Y390+sum_4*Y390+IF(ssum_4&gt;0,ssum_4*Y390/lamda_4,0)+slogistic_4*(1/(1+EXP(-s_4*(Y390-t_4))))+alogistic_4*(((1/(1+EXP(-s_4*(Y390-t_4))))-(1/(1+EXP(s_4*t_4))))*(1+EXP(-s_4*t_4))))</f>
        <v>#NAME?</v>
      </c>
      <c r="P390" s="46" t="e">
        <f aca="false">MAX(0,id_5*Z390+sum_5*Z390+IF(ssum_5&gt;0,ssum_5*Z390/lamda_5,0)+slogistic_5*(1/(1+EXP(-s_5*(Z390-t_5))))+alogistic_5*(((1/(1+EXP(-s_5*(Z390-t_5))))-(1/(1+EXP(s_5*t_5))))*(1+EXP(-s_5*t_5))))</f>
        <v>#NAME?</v>
      </c>
      <c r="Q390" s="46" t="e">
        <f aca="false">MAX(0,id_6*AA390+sum_6*AA390+IF(ssum_6&gt;0,ssum_6*AA390/lamda_6,0)+slogistic_6*(1/(1+EXP(-s_6*(AA390-t_6))))+alogistic_6*(((1/(1+EXP(-s_6*(AA390-t_6))))-(1/(1+EXP(s_6*t_6))))*(1+EXP(-s_6*t_6))))</f>
        <v>#NAME?</v>
      </c>
      <c r="R390" s="46" t="e">
        <f aca="false">MAX(0,id_7*AB390+sum_7*AB390+IF(ssum_7&gt;0,ssum_7*AB390/lamda_7,0)+slogistic_7*(1/(1+EXP(-s_7*(AB390-t_7))))+alogistic_7*(((1/(1+EXP(-s_7*(AB390-t_7))))-(1/(1+EXP(s_7*t_7))))*(1+EXP(-s_7*t_7))))</f>
        <v>#NAME?</v>
      </c>
      <c r="S390" s="46" t="e">
        <f aca="false">MAX(0,id_8*AC390+sum_8*AC390+IF(ssum_8&gt;0,ssum_8*AC390/lamda_8,0)+slogistic_8*(1/(1+EXP(-s_8*(AC390-t_8))))+alogistic_8*(((1/(1+EXP(-s_8*(AC390-t_8))))-(1/(1+EXP(s_8*t_8))))*(1+EXP(-s_8*t_8))))</f>
        <v>#NAME?</v>
      </c>
      <c r="T390" s="46" t="e">
        <f aca="false">MAX(0,id_9*AD390+sum_9*AD390+IF(ssum_9&gt;0,ssum_9*AD390/lamda_9,0)+slogistic_9*(1/(1+EXP(-s_9*(AD390-t_9))))+alogistic_9*(((1/(1+EXP(-s_9*(AD390-t_9))))-(1/(1+EXP(s_9*t_9))))*(1+EXP(-s_9*t_9))))</f>
        <v>#NAME?</v>
      </c>
      <c r="U390" s="46" t="e">
        <f aca="false">MAX(0,id_10*AE390+sum_10*AE390+IF(ssum_10&gt;0,ssum_10*AE390/lamda_10,0)+slogistic_10*(1/(1+EXP(-s_10*(AE390-t_10))))+alogistic_10*(((1/(1+EXP(-s_10*(AE390-t_10))))-(1/(1+EXP(s_10*t_10))))*(1+EXP(-s_10*t_10))))</f>
        <v>#NAME?</v>
      </c>
      <c r="V390" s="46" t="e">
        <f aca="false">w_1_1*B390+w_2_1*C390+w_3_1*D390+w_4_1*E390+w_5_1*F390+w_6_1*G390+w_7_1*H390+w_8_1*I390+w_9_1*J390+w_10_1*K390</f>
        <v>#NAME?</v>
      </c>
      <c r="W390" s="46" t="e">
        <f aca="false">w_1_2*B390+w_2_2*C390+w_3_2*D390+w_4_2*E390+w_5_2*F390+w_5_2*G390+w_7_2*H390+w_8_2*I390+w_9_2*J390+w_10_2*K390</f>
        <v>#NAME?</v>
      </c>
      <c r="X390" s="46" t="e">
        <f aca="false">w_1_3*B390+w_2_3*C390+matrix!$E$6*D390+matrix!$E$7*E390+matrix!$E$8*F390+matrix!$E$9*G390+matrix!$E$10*H390+matrix!$E$11*I390+matrix!$E$12*J390+matrix!$E$13*K390</f>
        <v>#NAME?</v>
      </c>
      <c r="Y390" s="46" t="e">
        <f aca="false">w_1_4*B390+w_2_4*C390+w_3_4*D390+w_4_4*E390+w_5_4*F390+w_6_4*G390+w_7_4*H390+w_8_4*I390+w_9_4*J390+w_10_4*K390</f>
        <v>#NAME?</v>
      </c>
      <c r="Z390" s="46" t="e">
        <f aca="false">w_1_5*B390+w_2_5*C390+w_3_5*D390+w_4_5*E390+w_5_5*F390+w_6_5*G390+w_7_5*H390+w_8_5*I390+w_9_5*J390+w_10_5*K390</f>
        <v>#NAME?</v>
      </c>
      <c r="AA390" s="46" t="e">
        <f aca="false">w_1_6*B390+w_2_6*C390+w_3_6*D390+w_4_6*E390+w_5_6*F390+w_6_6*G390+w_7_6*H390+w_8_6*I390+w_9_6*J390+w_10_6*K390</f>
        <v>#NAME?</v>
      </c>
      <c r="AB390" s="46" t="e">
        <f aca="false">w_1_7*B390+w_2_7*C390+w_3_7*D390+w_4_7*E390+w_5_7*F390+w_6_7*G390+w_7_7*H390+w_8_7*I390+w_9_7*J390+w_10_7*K390</f>
        <v>#NAME?</v>
      </c>
      <c r="AC390" s="46" t="e">
        <f aca="false">w_1_8*B390+w_2_8*C390+w_3_8*D390+w_4_8*E390+w_5_8*F390+w_6_8*G390+w_7_8*H390+w_8_8*I390+w_9_8*J390+w_10_8*K390</f>
        <v>#NAME?</v>
      </c>
      <c r="AD390" s="46" t="e">
        <f aca="false">w_1_9*B390+w_2_9*C390+w_3_9*D390+w_4_9*E390+w_5_9*F390+w_6_9*G390+w_7_9*H390+w_8_9*I390+w_9_9*J390+w_10_9*K390</f>
        <v>#NAME?</v>
      </c>
      <c r="AE390" s="46" t="e">
        <f aca="false">w_1_10*B390+w_2_10*C390+w_3_10*D390+w_4_10*E390+w_5_10*F390+w_6_10*G390+w_7_10*H390+w_8_10*I390+w_9_10*J390+w_10_10*K390</f>
        <v>#NAME?</v>
      </c>
    </row>
    <row r="391" customFormat="false" ht="15" hidden="false" customHeight="false" outlineLevel="0" collapsed="false">
      <c r="A391" s="0" t="n">
        <f aca="false">A390+$B$1</f>
        <v>386</v>
      </c>
      <c r="B391" s="45" t="e">
        <f aca="false">B390+eta_1*(L390-B390)*Dt</f>
        <v>#NAME?</v>
      </c>
      <c r="C391" s="46" t="e">
        <f aca="false">C390+eta_2*(M390-C390)*Dt</f>
        <v>#NAME?</v>
      </c>
      <c r="D391" s="47" t="e">
        <f aca="false">D390+eta_3*(N390-D390)*Dt</f>
        <v>#NAME?</v>
      </c>
      <c r="E391" s="46" t="e">
        <f aca="false">E390+eta_4*(O390-E390)*Dt</f>
        <v>#NAME?</v>
      </c>
      <c r="F391" s="48" t="e">
        <f aca="false">F390+eta_5*(P390-F390)*Dt</f>
        <v>#NAME?</v>
      </c>
      <c r="G391" s="49" t="e">
        <f aca="false">G390+eta_6*(Q390-G390)*Dt</f>
        <v>#NAME?</v>
      </c>
      <c r="H391" s="50" t="e">
        <f aca="false">H390+eta_7*(R390-H390)*Dt</f>
        <v>#NAME?</v>
      </c>
      <c r="I391" s="51" t="e">
        <f aca="false">I390+eta_8*(S390-I390)*Dt</f>
        <v>#NAME?</v>
      </c>
      <c r="J391" s="52" t="e">
        <f aca="false">J390+eta_9*(T390-J390)*Dt</f>
        <v>#NAME?</v>
      </c>
      <c r="K391" s="53" t="e">
        <f aca="false">K390+eta_10*(U390-K390)*Dt</f>
        <v>#NAME?</v>
      </c>
      <c r="L391" s="46" t="e">
        <f aca="false">MAX(0,id_1*V391+sum_1*V391+IF(ssum_1&gt;0,ssum_1*V391/lamda_1,0)+slogistic_1*(1/(1+EXP(-s_1*(V391-t_1))))+alogistic_1*(((1/(1+EXP(-s_1*(V391-t_1))))-(1/(1+EXP(s_1*t_1))))*(1+EXP(-s_1*t_1))))</f>
        <v>#NAME?</v>
      </c>
      <c r="M391" s="46" t="e">
        <f aca="false">MAX(0,id_2*W391+sum_2*W391+IF(ssum_2&gt;0,ssum_2*W391/lamda_2,0)+slogistic_2*(1/(1+EXP(-s_2*(W391-t_2))))+alogistic_2*(((1/(1+EXP(-s_2*(W391-t_2))))-(1/(1+EXP(s_2*t_2))))*(1+EXP(-s_2*t_2))))</f>
        <v>#NAME?</v>
      </c>
      <c r="N391" s="46" t="e">
        <f aca="false">MAX(0,id_3*X391+sum_3*X391+IF(ssum_3&gt;0,ssum_3*X391/lamda_3,0)+slogistic_3*(1/(1+EXP(-s_3*(X391-t_3))))+alogistic_3*(((1/(1+EXP(-s_3*(X391-t_3))))-(1/(1+EXP(s_3*t_3))))*(1+EXP(-s_3*t_3))))</f>
        <v>#NAME?</v>
      </c>
      <c r="O391" s="46" t="e">
        <f aca="false">MAX(0,id_4*Y391+sum_4*Y391+IF(ssum_4&gt;0,ssum_4*Y391/lamda_4,0)+slogistic_4*(1/(1+EXP(-s_4*(Y391-t_4))))+alogistic_4*(((1/(1+EXP(-s_4*(Y391-t_4))))-(1/(1+EXP(s_4*t_4))))*(1+EXP(-s_4*t_4))))</f>
        <v>#NAME?</v>
      </c>
      <c r="P391" s="46" t="e">
        <f aca="false">MAX(0,id_5*Z391+sum_5*Z391+IF(ssum_5&gt;0,ssum_5*Z391/lamda_5,0)+slogistic_5*(1/(1+EXP(-s_5*(Z391-t_5))))+alogistic_5*(((1/(1+EXP(-s_5*(Z391-t_5))))-(1/(1+EXP(s_5*t_5))))*(1+EXP(-s_5*t_5))))</f>
        <v>#NAME?</v>
      </c>
      <c r="Q391" s="46" t="e">
        <f aca="false">MAX(0,id_6*AA391+sum_6*AA391+IF(ssum_6&gt;0,ssum_6*AA391/lamda_6,0)+slogistic_6*(1/(1+EXP(-s_6*(AA391-t_6))))+alogistic_6*(((1/(1+EXP(-s_6*(AA391-t_6))))-(1/(1+EXP(s_6*t_6))))*(1+EXP(-s_6*t_6))))</f>
        <v>#NAME?</v>
      </c>
      <c r="R391" s="46" t="e">
        <f aca="false">MAX(0,id_7*AB391+sum_7*AB391+IF(ssum_7&gt;0,ssum_7*AB391/lamda_7,0)+slogistic_7*(1/(1+EXP(-s_7*(AB391-t_7))))+alogistic_7*(((1/(1+EXP(-s_7*(AB391-t_7))))-(1/(1+EXP(s_7*t_7))))*(1+EXP(-s_7*t_7))))</f>
        <v>#NAME?</v>
      </c>
      <c r="S391" s="46" t="e">
        <f aca="false">MAX(0,id_8*AC391+sum_8*AC391+IF(ssum_8&gt;0,ssum_8*AC391/lamda_8,0)+slogistic_8*(1/(1+EXP(-s_8*(AC391-t_8))))+alogistic_8*(((1/(1+EXP(-s_8*(AC391-t_8))))-(1/(1+EXP(s_8*t_8))))*(1+EXP(-s_8*t_8))))</f>
        <v>#NAME?</v>
      </c>
      <c r="T391" s="46" t="e">
        <f aca="false">MAX(0,id_9*AD391+sum_9*AD391+IF(ssum_9&gt;0,ssum_9*AD391/lamda_9,0)+slogistic_9*(1/(1+EXP(-s_9*(AD391-t_9))))+alogistic_9*(((1/(1+EXP(-s_9*(AD391-t_9))))-(1/(1+EXP(s_9*t_9))))*(1+EXP(-s_9*t_9))))</f>
        <v>#NAME?</v>
      </c>
      <c r="U391" s="46" t="e">
        <f aca="false">MAX(0,id_10*AE391+sum_10*AE391+IF(ssum_10&gt;0,ssum_10*AE391/lamda_10,0)+slogistic_10*(1/(1+EXP(-s_10*(AE391-t_10))))+alogistic_10*(((1/(1+EXP(-s_10*(AE391-t_10))))-(1/(1+EXP(s_10*t_10))))*(1+EXP(-s_10*t_10))))</f>
        <v>#NAME?</v>
      </c>
      <c r="V391" s="46" t="e">
        <f aca="false">w_1_1*B391+w_2_1*C391+w_3_1*D391+w_4_1*E391+w_5_1*F391+w_6_1*G391+w_7_1*H391+w_8_1*I391+w_9_1*J391+w_10_1*K391</f>
        <v>#NAME?</v>
      </c>
      <c r="W391" s="46" t="e">
        <f aca="false">w_1_2*B391+w_2_2*C391+w_3_2*D391+w_4_2*E391+w_5_2*F391+w_5_2*G391+w_7_2*H391+w_8_2*I391+w_9_2*J391+w_10_2*K391</f>
        <v>#NAME?</v>
      </c>
      <c r="X391" s="46" t="e">
        <f aca="false">w_1_3*B391+w_2_3*C391+matrix!$E$6*D391+matrix!$E$7*E391+matrix!$E$8*F391+matrix!$E$9*G391+matrix!$E$10*H391+matrix!$E$11*I391+matrix!$E$12*J391+matrix!$E$13*K391</f>
        <v>#NAME?</v>
      </c>
      <c r="Y391" s="46" t="e">
        <f aca="false">w_1_4*B391+w_2_4*C391+w_3_4*D391+w_4_4*E391+w_5_4*F391+w_6_4*G391+w_7_4*H391+w_8_4*I391+w_9_4*J391+w_10_4*K391</f>
        <v>#NAME?</v>
      </c>
      <c r="Z391" s="46" t="e">
        <f aca="false">w_1_5*B391+w_2_5*C391+w_3_5*D391+w_4_5*E391+w_5_5*F391+w_6_5*G391+w_7_5*H391+w_8_5*I391+w_9_5*J391+w_10_5*K391</f>
        <v>#NAME?</v>
      </c>
      <c r="AA391" s="46" t="e">
        <f aca="false">w_1_6*B391+w_2_6*C391+w_3_6*D391+w_4_6*E391+w_5_6*F391+w_6_6*G391+w_7_6*H391+w_8_6*I391+w_9_6*J391+w_10_6*K391</f>
        <v>#NAME?</v>
      </c>
      <c r="AB391" s="46" t="e">
        <f aca="false">w_1_7*B391+w_2_7*C391+w_3_7*D391+w_4_7*E391+w_5_7*F391+w_6_7*G391+w_7_7*H391+w_8_7*I391+w_9_7*J391+w_10_7*K391</f>
        <v>#NAME?</v>
      </c>
      <c r="AC391" s="46" t="e">
        <f aca="false">w_1_8*B391+w_2_8*C391+w_3_8*D391+w_4_8*E391+w_5_8*F391+w_6_8*G391+w_7_8*H391+w_8_8*I391+w_9_8*J391+w_10_8*K391</f>
        <v>#NAME?</v>
      </c>
      <c r="AD391" s="46" t="e">
        <f aca="false">w_1_9*B391+w_2_9*C391+w_3_9*D391+w_4_9*E391+w_5_9*F391+w_6_9*G391+w_7_9*H391+w_8_9*I391+w_9_9*J391+w_10_9*K391</f>
        <v>#NAME?</v>
      </c>
      <c r="AE391" s="46" t="e">
        <f aca="false">w_1_10*B391+w_2_10*C391+w_3_10*D391+w_4_10*E391+w_5_10*F391+w_6_10*G391+w_7_10*H391+w_8_10*I391+w_9_10*J391+w_10_10*K391</f>
        <v>#NAME?</v>
      </c>
    </row>
    <row r="392" customFormat="false" ht="15" hidden="false" customHeight="false" outlineLevel="0" collapsed="false">
      <c r="A392" s="0" t="n">
        <f aca="false">A391+$B$1</f>
        <v>387</v>
      </c>
      <c r="B392" s="45" t="e">
        <f aca="false">B391+eta_1*(L391-B391)*Dt</f>
        <v>#NAME?</v>
      </c>
      <c r="C392" s="46" t="e">
        <f aca="false">C391+eta_2*(M391-C391)*Dt</f>
        <v>#NAME?</v>
      </c>
      <c r="D392" s="47" t="e">
        <f aca="false">D391+eta_3*(N391-D391)*Dt</f>
        <v>#NAME?</v>
      </c>
      <c r="E392" s="46" t="e">
        <f aca="false">E391+eta_4*(O391-E391)*Dt</f>
        <v>#NAME?</v>
      </c>
      <c r="F392" s="48" t="e">
        <f aca="false">F391+eta_5*(P391-F391)*Dt</f>
        <v>#NAME?</v>
      </c>
      <c r="G392" s="49" t="e">
        <f aca="false">G391+eta_6*(Q391-G391)*Dt</f>
        <v>#NAME?</v>
      </c>
      <c r="H392" s="50" t="e">
        <f aca="false">H391+eta_7*(R391-H391)*Dt</f>
        <v>#NAME?</v>
      </c>
      <c r="I392" s="51" t="e">
        <f aca="false">I391+eta_8*(S391-I391)*Dt</f>
        <v>#NAME?</v>
      </c>
      <c r="J392" s="52" t="e">
        <f aca="false">J391+eta_9*(T391-J391)*Dt</f>
        <v>#NAME?</v>
      </c>
      <c r="K392" s="53" t="e">
        <f aca="false">K391+eta_10*(U391-K391)*Dt</f>
        <v>#NAME?</v>
      </c>
      <c r="L392" s="46" t="e">
        <f aca="false">MAX(0,id_1*V392+sum_1*V392+IF(ssum_1&gt;0,ssum_1*V392/lamda_1,0)+slogistic_1*(1/(1+EXP(-s_1*(V392-t_1))))+alogistic_1*(((1/(1+EXP(-s_1*(V392-t_1))))-(1/(1+EXP(s_1*t_1))))*(1+EXP(-s_1*t_1))))</f>
        <v>#NAME?</v>
      </c>
      <c r="M392" s="46" t="e">
        <f aca="false">MAX(0,id_2*W392+sum_2*W392+IF(ssum_2&gt;0,ssum_2*W392/lamda_2,0)+slogistic_2*(1/(1+EXP(-s_2*(W392-t_2))))+alogistic_2*(((1/(1+EXP(-s_2*(W392-t_2))))-(1/(1+EXP(s_2*t_2))))*(1+EXP(-s_2*t_2))))</f>
        <v>#NAME?</v>
      </c>
      <c r="N392" s="46" t="e">
        <f aca="false">MAX(0,id_3*X392+sum_3*X392+IF(ssum_3&gt;0,ssum_3*X392/lamda_3,0)+slogistic_3*(1/(1+EXP(-s_3*(X392-t_3))))+alogistic_3*(((1/(1+EXP(-s_3*(X392-t_3))))-(1/(1+EXP(s_3*t_3))))*(1+EXP(-s_3*t_3))))</f>
        <v>#NAME?</v>
      </c>
      <c r="O392" s="46" t="e">
        <f aca="false">MAX(0,id_4*Y392+sum_4*Y392+IF(ssum_4&gt;0,ssum_4*Y392/lamda_4,0)+slogistic_4*(1/(1+EXP(-s_4*(Y392-t_4))))+alogistic_4*(((1/(1+EXP(-s_4*(Y392-t_4))))-(1/(1+EXP(s_4*t_4))))*(1+EXP(-s_4*t_4))))</f>
        <v>#NAME?</v>
      </c>
      <c r="P392" s="46" t="e">
        <f aca="false">MAX(0,id_5*Z392+sum_5*Z392+IF(ssum_5&gt;0,ssum_5*Z392/lamda_5,0)+slogistic_5*(1/(1+EXP(-s_5*(Z392-t_5))))+alogistic_5*(((1/(1+EXP(-s_5*(Z392-t_5))))-(1/(1+EXP(s_5*t_5))))*(1+EXP(-s_5*t_5))))</f>
        <v>#NAME?</v>
      </c>
      <c r="Q392" s="46" t="e">
        <f aca="false">MAX(0,id_6*AA392+sum_6*AA392+IF(ssum_6&gt;0,ssum_6*AA392/lamda_6,0)+slogistic_6*(1/(1+EXP(-s_6*(AA392-t_6))))+alogistic_6*(((1/(1+EXP(-s_6*(AA392-t_6))))-(1/(1+EXP(s_6*t_6))))*(1+EXP(-s_6*t_6))))</f>
        <v>#NAME?</v>
      </c>
      <c r="R392" s="46" t="e">
        <f aca="false">MAX(0,id_7*AB392+sum_7*AB392+IF(ssum_7&gt;0,ssum_7*AB392/lamda_7,0)+slogistic_7*(1/(1+EXP(-s_7*(AB392-t_7))))+alogistic_7*(((1/(1+EXP(-s_7*(AB392-t_7))))-(1/(1+EXP(s_7*t_7))))*(1+EXP(-s_7*t_7))))</f>
        <v>#NAME?</v>
      </c>
      <c r="S392" s="46" t="e">
        <f aca="false">MAX(0,id_8*AC392+sum_8*AC392+IF(ssum_8&gt;0,ssum_8*AC392/lamda_8,0)+slogistic_8*(1/(1+EXP(-s_8*(AC392-t_8))))+alogistic_8*(((1/(1+EXP(-s_8*(AC392-t_8))))-(1/(1+EXP(s_8*t_8))))*(1+EXP(-s_8*t_8))))</f>
        <v>#NAME?</v>
      </c>
      <c r="T392" s="46" t="e">
        <f aca="false">MAX(0,id_9*AD392+sum_9*AD392+IF(ssum_9&gt;0,ssum_9*AD392/lamda_9,0)+slogistic_9*(1/(1+EXP(-s_9*(AD392-t_9))))+alogistic_9*(((1/(1+EXP(-s_9*(AD392-t_9))))-(1/(1+EXP(s_9*t_9))))*(1+EXP(-s_9*t_9))))</f>
        <v>#NAME?</v>
      </c>
      <c r="U392" s="46" t="e">
        <f aca="false">MAX(0,id_10*AE392+sum_10*AE392+IF(ssum_10&gt;0,ssum_10*AE392/lamda_10,0)+slogistic_10*(1/(1+EXP(-s_10*(AE392-t_10))))+alogistic_10*(((1/(1+EXP(-s_10*(AE392-t_10))))-(1/(1+EXP(s_10*t_10))))*(1+EXP(-s_10*t_10))))</f>
        <v>#NAME?</v>
      </c>
      <c r="V392" s="46" t="e">
        <f aca="false">w_1_1*B392+w_2_1*C392+w_3_1*D392+w_4_1*E392+w_5_1*F392+w_6_1*G392+w_7_1*H392+w_8_1*I392+w_9_1*J392+w_10_1*K392</f>
        <v>#NAME?</v>
      </c>
      <c r="W392" s="46" t="e">
        <f aca="false">w_1_2*B392+w_2_2*C392+w_3_2*D392+w_4_2*E392+w_5_2*F392+w_5_2*G392+w_7_2*H392+w_8_2*I392+w_9_2*J392+w_10_2*K392</f>
        <v>#NAME?</v>
      </c>
      <c r="X392" s="46" t="e">
        <f aca="false">w_1_3*B392+w_2_3*C392+matrix!$E$6*D392+matrix!$E$7*E392+matrix!$E$8*F392+matrix!$E$9*G392+matrix!$E$10*H392+matrix!$E$11*I392+matrix!$E$12*J392+matrix!$E$13*K392</f>
        <v>#NAME?</v>
      </c>
      <c r="Y392" s="46" t="e">
        <f aca="false">w_1_4*B392+w_2_4*C392+w_3_4*D392+w_4_4*E392+w_5_4*F392+w_6_4*G392+w_7_4*H392+w_8_4*I392+w_9_4*J392+w_10_4*K392</f>
        <v>#NAME?</v>
      </c>
      <c r="Z392" s="46" t="e">
        <f aca="false">w_1_5*B392+w_2_5*C392+w_3_5*D392+w_4_5*E392+w_5_5*F392+w_6_5*G392+w_7_5*H392+w_8_5*I392+w_9_5*J392+w_10_5*K392</f>
        <v>#NAME?</v>
      </c>
      <c r="AA392" s="46" t="e">
        <f aca="false">w_1_6*B392+w_2_6*C392+w_3_6*D392+w_4_6*E392+w_5_6*F392+w_6_6*G392+w_7_6*H392+w_8_6*I392+w_9_6*J392+w_10_6*K392</f>
        <v>#NAME?</v>
      </c>
      <c r="AB392" s="46" t="e">
        <f aca="false">w_1_7*B392+w_2_7*C392+w_3_7*D392+w_4_7*E392+w_5_7*F392+w_6_7*G392+w_7_7*H392+w_8_7*I392+w_9_7*J392+w_10_7*K392</f>
        <v>#NAME?</v>
      </c>
      <c r="AC392" s="46" t="e">
        <f aca="false">w_1_8*B392+w_2_8*C392+w_3_8*D392+w_4_8*E392+w_5_8*F392+w_6_8*G392+w_7_8*H392+w_8_8*I392+w_9_8*J392+w_10_8*K392</f>
        <v>#NAME?</v>
      </c>
      <c r="AD392" s="46" t="e">
        <f aca="false">w_1_9*B392+w_2_9*C392+w_3_9*D392+w_4_9*E392+w_5_9*F392+w_6_9*G392+w_7_9*H392+w_8_9*I392+w_9_9*J392+w_10_9*K392</f>
        <v>#NAME?</v>
      </c>
      <c r="AE392" s="46" t="e">
        <f aca="false">w_1_10*B392+w_2_10*C392+w_3_10*D392+w_4_10*E392+w_5_10*F392+w_6_10*G392+w_7_10*H392+w_8_10*I392+w_9_10*J392+w_10_10*K392</f>
        <v>#NAME?</v>
      </c>
    </row>
    <row r="393" customFormat="false" ht="15" hidden="false" customHeight="false" outlineLevel="0" collapsed="false">
      <c r="A393" s="0" t="n">
        <f aca="false">A392+$B$1</f>
        <v>388</v>
      </c>
      <c r="B393" s="45" t="e">
        <f aca="false">B392+eta_1*(L392-B392)*Dt</f>
        <v>#NAME?</v>
      </c>
      <c r="C393" s="46" t="e">
        <f aca="false">C392+eta_2*(M392-C392)*Dt</f>
        <v>#NAME?</v>
      </c>
      <c r="D393" s="47" t="e">
        <f aca="false">D392+eta_3*(N392-D392)*Dt</f>
        <v>#NAME?</v>
      </c>
      <c r="E393" s="46" t="e">
        <f aca="false">E392+eta_4*(O392-E392)*Dt</f>
        <v>#NAME?</v>
      </c>
      <c r="F393" s="48" t="e">
        <f aca="false">F392+eta_5*(P392-F392)*Dt</f>
        <v>#NAME?</v>
      </c>
      <c r="G393" s="49" t="e">
        <f aca="false">G392+eta_6*(Q392-G392)*Dt</f>
        <v>#NAME?</v>
      </c>
      <c r="H393" s="50" t="e">
        <f aca="false">H392+eta_7*(R392-H392)*Dt</f>
        <v>#NAME?</v>
      </c>
      <c r="I393" s="51" t="e">
        <f aca="false">I392+eta_8*(S392-I392)*Dt</f>
        <v>#NAME?</v>
      </c>
      <c r="J393" s="52" t="e">
        <f aca="false">J392+eta_9*(T392-J392)*Dt</f>
        <v>#NAME?</v>
      </c>
      <c r="K393" s="53" t="e">
        <f aca="false">K392+eta_10*(U392-K392)*Dt</f>
        <v>#NAME?</v>
      </c>
      <c r="L393" s="46" t="e">
        <f aca="false">MAX(0,id_1*V393+sum_1*V393+IF(ssum_1&gt;0,ssum_1*V393/lamda_1,0)+slogistic_1*(1/(1+EXP(-s_1*(V393-t_1))))+alogistic_1*(((1/(1+EXP(-s_1*(V393-t_1))))-(1/(1+EXP(s_1*t_1))))*(1+EXP(-s_1*t_1))))</f>
        <v>#NAME?</v>
      </c>
      <c r="M393" s="46" t="e">
        <f aca="false">MAX(0,id_2*W393+sum_2*W393+IF(ssum_2&gt;0,ssum_2*W393/lamda_2,0)+slogistic_2*(1/(1+EXP(-s_2*(W393-t_2))))+alogistic_2*(((1/(1+EXP(-s_2*(W393-t_2))))-(1/(1+EXP(s_2*t_2))))*(1+EXP(-s_2*t_2))))</f>
        <v>#NAME?</v>
      </c>
      <c r="N393" s="46" t="e">
        <f aca="false">MAX(0,id_3*X393+sum_3*X393+IF(ssum_3&gt;0,ssum_3*X393/lamda_3,0)+slogistic_3*(1/(1+EXP(-s_3*(X393-t_3))))+alogistic_3*(((1/(1+EXP(-s_3*(X393-t_3))))-(1/(1+EXP(s_3*t_3))))*(1+EXP(-s_3*t_3))))</f>
        <v>#NAME?</v>
      </c>
      <c r="O393" s="46" t="e">
        <f aca="false">MAX(0,id_4*Y393+sum_4*Y393+IF(ssum_4&gt;0,ssum_4*Y393/lamda_4,0)+slogistic_4*(1/(1+EXP(-s_4*(Y393-t_4))))+alogistic_4*(((1/(1+EXP(-s_4*(Y393-t_4))))-(1/(1+EXP(s_4*t_4))))*(1+EXP(-s_4*t_4))))</f>
        <v>#NAME?</v>
      </c>
      <c r="P393" s="46" t="e">
        <f aca="false">MAX(0,id_5*Z393+sum_5*Z393+IF(ssum_5&gt;0,ssum_5*Z393/lamda_5,0)+slogistic_5*(1/(1+EXP(-s_5*(Z393-t_5))))+alogistic_5*(((1/(1+EXP(-s_5*(Z393-t_5))))-(1/(1+EXP(s_5*t_5))))*(1+EXP(-s_5*t_5))))</f>
        <v>#NAME?</v>
      </c>
      <c r="Q393" s="46" t="e">
        <f aca="false">MAX(0,id_6*AA393+sum_6*AA393+IF(ssum_6&gt;0,ssum_6*AA393/lamda_6,0)+slogistic_6*(1/(1+EXP(-s_6*(AA393-t_6))))+alogistic_6*(((1/(1+EXP(-s_6*(AA393-t_6))))-(1/(1+EXP(s_6*t_6))))*(1+EXP(-s_6*t_6))))</f>
        <v>#NAME?</v>
      </c>
      <c r="R393" s="46" t="e">
        <f aca="false">MAX(0,id_7*AB393+sum_7*AB393+IF(ssum_7&gt;0,ssum_7*AB393/lamda_7,0)+slogistic_7*(1/(1+EXP(-s_7*(AB393-t_7))))+alogistic_7*(((1/(1+EXP(-s_7*(AB393-t_7))))-(1/(1+EXP(s_7*t_7))))*(1+EXP(-s_7*t_7))))</f>
        <v>#NAME?</v>
      </c>
      <c r="S393" s="46" t="e">
        <f aca="false">MAX(0,id_8*AC393+sum_8*AC393+IF(ssum_8&gt;0,ssum_8*AC393/lamda_8,0)+slogistic_8*(1/(1+EXP(-s_8*(AC393-t_8))))+alogistic_8*(((1/(1+EXP(-s_8*(AC393-t_8))))-(1/(1+EXP(s_8*t_8))))*(1+EXP(-s_8*t_8))))</f>
        <v>#NAME?</v>
      </c>
      <c r="T393" s="46" t="e">
        <f aca="false">MAX(0,id_9*AD393+sum_9*AD393+IF(ssum_9&gt;0,ssum_9*AD393/lamda_9,0)+slogistic_9*(1/(1+EXP(-s_9*(AD393-t_9))))+alogistic_9*(((1/(1+EXP(-s_9*(AD393-t_9))))-(1/(1+EXP(s_9*t_9))))*(1+EXP(-s_9*t_9))))</f>
        <v>#NAME?</v>
      </c>
      <c r="U393" s="46" t="e">
        <f aca="false">MAX(0,id_10*AE393+sum_10*AE393+IF(ssum_10&gt;0,ssum_10*AE393/lamda_10,0)+slogistic_10*(1/(1+EXP(-s_10*(AE393-t_10))))+alogistic_10*(((1/(1+EXP(-s_10*(AE393-t_10))))-(1/(1+EXP(s_10*t_10))))*(1+EXP(-s_10*t_10))))</f>
        <v>#NAME?</v>
      </c>
      <c r="V393" s="46" t="e">
        <f aca="false">w_1_1*B393+w_2_1*C393+w_3_1*D393+w_4_1*E393+w_5_1*F393+w_6_1*G393+w_7_1*H393+w_8_1*I393+w_9_1*J393+w_10_1*K393</f>
        <v>#NAME?</v>
      </c>
      <c r="W393" s="46" t="e">
        <f aca="false">w_1_2*B393+w_2_2*C393+w_3_2*D393+w_4_2*E393+w_5_2*F393+w_5_2*G393+w_7_2*H393+w_8_2*I393+w_9_2*J393+w_10_2*K393</f>
        <v>#NAME?</v>
      </c>
      <c r="X393" s="46" t="e">
        <f aca="false">w_1_3*B393+w_2_3*C393+matrix!$E$6*D393+matrix!$E$7*E393+matrix!$E$8*F393+matrix!$E$9*G393+matrix!$E$10*H393+matrix!$E$11*I393+matrix!$E$12*J393+matrix!$E$13*K393</f>
        <v>#NAME?</v>
      </c>
      <c r="Y393" s="46" t="e">
        <f aca="false">w_1_4*B393+w_2_4*C393+w_3_4*D393+w_4_4*E393+w_5_4*F393+w_6_4*G393+w_7_4*H393+w_8_4*I393+w_9_4*J393+w_10_4*K393</f>
        <v>#NAME?</v>
      </c>
      <c r="Z393" s="46" t="e">
        <f aca="false">w_1_5*B393+w_2_5*C393+w_3_5*D393+w_4_5*E393+w_5_5*F393+w_6_5*G393+w_7_5*H393+w_8_5*I393+w_9_5*J393+w_10_5*K393</f>
        <v>#NAME?</v>
      </c>
      <c r="AA393" s="46" t="e">
        <f aca="false">w_1_6*B393+w_2_6*C393+w_3_6*D393+w_4_6*E393+w_5_6*F393+w_6_6*G393+w_7_6*H393+w_8_6*I393+w_9_6*J393+w_10_6*K393</f>
        <v>#NAME?</v>
      </c>
      <c r="AB393" s="46" t="e">
        <f aca="false">w_1_7*B393+w_2_7*C393+w_3_7*D393+w_4_7*E393+w_5_7*F393+w_6_7*G393+w_7_7*H393+w_8_7*I393+w_9_7*J393+w_10_7*K393</f>
        <v>#NAME?</v>
      </c>
      <c r="AC393" s="46" t="e">
        <f aca="false">w_1_8*B393+w_2_8*C393+w_3_8*D393+w_4_8*E393+w_5_8*F393+w_6_8*G393+w_7_8*H393+w_8_8*I393+w_9_8*J393+w_10_8*K393</f>
        <v>#NAME?</v>
      </c>
      <c r="AD393" s="46" t="e">
        <f aca="false">w_1_9*B393+w_2_9*C393+w_3_9*D393+w_4_9*E393+w_5_9*F393+w_6_9*G393+w_7_9*H393+w_8_9*I393+w_9_9*J393+w_10_9*K393</f>
        <v>#NAME?</v>
      </c>
      <c r="AE393" s="46" t="e">
        <f aca="false">w_1_10*B393+w_2_10*C393+w_3_10*D393+w_4_10*E393+w_5_10*F393+w_6_10*G393+w_7_10*H393+w_8_10*I393+w_9_10*J393+w_10_10*K393</f>
        <v>#NAME?</v>
      </c>
    </row>
    <row r="394" customFormat="false" ht="15" hidden="false" customHeight="false" outlineLevel="0" collapsed="false">
      <c r="A394" s="0" t="n">
        <f aca="false">A393+$B$1</f>
        <v>389</v>
      </c>
      <c r="B394" s="45" t="e">
        <f aca="false">B393+eta_1*(L393-B393)*Dt</f>
        <v>#NAME?</v>
      </c>
      <c r="C394" s="46" t="e">
        <f aca="false">C393+eta_2*(M393-C393)*Dt</f>
        <v>#NAME?</v>
      </c>
      <c r="D394" s="47" t="e">
        <f aca="false">D393+eta_3*(N393-D393)*Dt</f>
        <v>#NAME?</v>
      </c>
      <c r="E394" s="46" t="e">
        <f aca="false">E393+eta_4*(O393-E393)*Dt</f>
        <v>#NAME?</v>
      </c>
      <c r="F394" s="48" t="e">
        <f aca="false">F393+eta_5*(P393-F393)*Dt</f>
        <v>#NAME?</v>
      </c>
      <c r="G394" s="49" t="e">
        <f aca="false">G393+eta_6*(Q393-G393)*Dt</f>
        <v>#NAME?</v>
      </c>
      <c r="H394" s="50" t="e">
        <f aca="false">H393+eta_7*(R393-H393)*Dt</f>
        <v>#NAME?</v>
      </c>
      <c r="I394" s="51" t="e">
        <f aca="false">I393+eta_8*(S393-I393)*Dt</f>
        <v>#NAME?</v>
      </c>
      <c r="J394" s="52" t="e">
        <f aca="false">J393+eta_9*(T393-J393)*Dt</f>
        <v>#NAME?</v>
      </c>
      <c r="K394" s="53" t="e">
        <f aca="false">K393+eta_10*(U393-K393)*Dt</f>
        <v>#NAME?</v>
      </c>
      <c r="L394" s="46" t="e">
        <f aca="false">MAX(0,id_1*V394+sum_1*V394+IF(ssum_1&gt;0,ssum_1*V394/lamda_1,0)+slogistic_1*(1/(1+EXP(-s_1*(V394-t_1))))+alogistic_1*(((1/(1+EXP(-s_1*(V394-t_1))))-(1/(1+EXP(s_1*t_1))))*(1+EXP(-s_1*t_1))))</f>
        <v>#NAME?</v>
      </c>
      <c r="M394" s="46" t="e">
        <f aca="false">MAX(0,id_2*W394+sum_2*W394+IF(ssum_2&gt;0,ssum_2*W394/lamda_2,0)+slogistic_2*(1/(1+EXP(-s_2*(W394-t_2))))+alogistic_2*(((1/(1+EXP(-s_2*(W394-t_2))))-(1/(1+EXP(s_2*t_2))))*(1+EXP(-s_2*t_2))))</f>
        <v>#NAME?</v>
      </c>
      <c r="N394" s="46" t="e">
        <f aca="false">MAX(0,id_3*X394+sum_3*X394+IF(ssum_3&gt;0,ssum_3*X394/lamda_3,0)+slogistic_3*(1/(1+EXP(-s_3*(X394-t_3))))+alogistic_3*(((1/(1+EXP(-s_3*(X394-t_3))))-(1/(1+EXP(s_3*t_3))))*(1+EXP(-s_3*t_3))))</f>
        <v>#NAME?</v>
      </c>
      <c r="O394" s="46" t="e">
        <f aca="false">MAX(0,id_4*Y394+sum_4*Y394+IF(ssum_4&gt;0,ssum_4*Y394/lamda_4,0)+slogistic_4*(1/(1+EXP(-s_4*(Y394-t_4))))+alogistic_4*(((1/(1+EXP(-s_4*(Y394-t_4))))-(1/(1+EXP(s_4*t_4))))*(1+EXP(-s_4*t_4))))</f>
        <v>#NAME?</v>
      </c>
      <c r="P394" s="46" t="e">
        <f aca="false">MAX(0,id_5*Z394+sum_5*Z394+IF(ssum_5&gt;0,ssum_5*Z394/lamda_5,0)+slogistic_5*(1/(1+EXP(-s_5*(Z394-t_5))))+alogistic_5*(((1/(1+EXP(-s_5*(Z394-t_5))))-(1/(1+EXP(s_5*t_5))))*(1+EXP(-s_5*t_5))))</f>
        <v>#NAME?</v>
      </c>
      <c r="Q394" s="46" t="e">
        <f aca="false">MAX(0,id_6*AA394+sum_6*AA394+IF(ssum_6&gt;0,ssum_6*AA394/lamda_6,0)+slogistic_6*(1/(1+EXP(-s_6*(AA394-t_6))))+alogistic_6*(((1/(1+EXP(-s_6*(AA394-t_6))))-(1/(1+EXP(s_6*t_6))))*(1+EXP(-s_6*t_6))))</f>
        <v>#NAME?</v>
      </c>
      <c r="R394" s="46" t="e">
        <f aca="false">MAX(0,id_7*AB394+sum_7*AB394+IF(ssum_7&gt;0,ssum_7*AB394/lamda_7,0)+slogistic_7*(1/(1+EXP(-s_7*(AB394-t_7))))+alogistic_7*(((1/(1+EXP(-s_7*(AB394-t_7))))-(1/(1+EXP(s_7*t_7))))*(1+EXP(-s_7*t_7))))</f>
        <v>#NAME?</v>
      </c>
      <c r="S394" s="46" t="e">
        <f aca="false">MAX(0,id_8*AC394+sum_8*AC394+IF(ssum_8&gt;0,ssum_8*AC394/lamda_8,0)+slogistic_8*(1/(1+EXP(-s_8*(AC394-t_8))))+alogistic_8*(((1/(1+EXP(-s_8*(AC394-t_8))))-(1/(1+EXP(s_8*t_8))))*(1+EXP(-s_8*t_8))))</f>
        <v>#NAME?</v>
      </c>
      <c r="T394" s="46" t="e">
        <f aca="false">MAX(0,id_9*AD394+sum_9*AD394+IF(ssum_9&gt;0,ssum_9*AD394/lamda_9,0)+slogistic_9*(1/(1+EXP(-s_9*(AD394-t_9))))+alogistic_9*(((1/(1+EXP(-s_9*(AD394-t_9))))-(1/(1+EXP(s_9*t_9))))*(1+EXP(-s_9*t_9))))</f>
        <v>#NAME?</v>
      </c>
      <c r="U394" s="46" t="e">
        <f aca="false">MAX(0,id_10*AE394+sum_10*AE394+IF(ssum_10&gt;0,ssum_10*AE394/lamda_10,0)+slogistic_10*(1/(1+EXP(-s_10*(AE394-t_10))))+alogistic_10*(((1/(1+EXP(-s_10*(AE394-t_10))))-(1/(1+EXP(s_10*t_10))))*(1+EXP(-s_10*t_10))))</f>
        <v>#NAME?</v>
      </c>
      <c r="V394" s="46" t="e">
        <f aca="false">w_1_1*B394+w_2_1*C394+w_3_1*D394+w_4_1*E394+w_5_1*F394+w_6_1*G394+w_7_1*H394+w_8_1*I394+w_9_1*J394+w_10_1*K394</f>
        <v>#NAME?</v>
      </c>
      <c r="W394" s="46" t="e">
        <f aca="false">w_1_2*B394+w_2_2*C394+w_3_2*D394+w_4_2*E394+w_5_2*F394+w_5_2*G394+w_7_2*H394+w_8_2*I394+w_9_2*J394+w_10_2*K394</f>
        <v>#NAME?</v>
      </c>
      <c r="X394" s="46" t="e">
        <f aca="false">w_1_3*B394+w_2_3*C394+matrix!$E$6*D394+matrix!$E$7*E394+matrix!$E$8*F394+matrix!$E$9*G394+matrix!$E$10*H394+matrix!$E$11*I394+matrix!$E$12*J394+matrix!$E$13*K394</f>
        <v>#NAME?</v>
      </c>
      <c r="Y394" s="46" t="e">
        <f aca="false">w_1_4*B394+w_2_4*C394+w_3_4*D394+w_4_4*E394+w_5_4*F394+w_6_4*G394+w_7_4*H394+w_8_4*I394+w_9_4*J394+w_10_4*K394</f>
        <v>#NAME?</v>
      </c>
      <c r="Z394" s="46" t="e">
        <f aca="false">w_1_5*B394+w_2_5*C394+w_3_5*D394+w_4_5*E394+w_5_5*F394+w_6_5*G394+w_7_5*H394+w_8_5*I394+w_9_5*J394+w_10_5*K394</f>
        <v>#NAME?</v>
      </c>
      <c r="AA394" s="46" t="e">
        <f aca="false">w_1_6*B394+w_2_6*C394+w_3_6*D394+w_4_6*E394+w_5_6*F394+w_6_6*G394+w_7_6*H394+w_8_6*I394+w_9_6*J394+w_10_6*K394</f>
        <v>#NAME?</v>
      </c>
      <c r="AB394" s="46" t="e">
        <f aca="false">w_1_7*B394+w_2_7*C394+w_3_7*D394+w_4_7*E394+w_5_7*F394+w_6_7*G394+w_7_7*H394+w_8_7*I394+w_9_7*J394+w_10_7*K394</f>
        <v>#NAME?</v>
      </c>
      <c r="AC394" s="46" t="e">
        <f aca="false">w_1_8*B394+w_2_8*C394+w_3_8*D394+w_4_8*E394+w_5_8*F394+w_6_8*G394+w_7_8*H394+w_8_8*I394+w_9_8*J394+w_10_8*K394</f>
        <v>#NAME?</v>
      </c>
      <c r="AD394" s="46" t="e">
        <f aca="false">w_1_9*B394+w_2_9*C394+w_3_9*D394+w_4_9*E394+w_5_9*F394+w_6_9*G394+w_7_9*H394+w_8_9*I394+w_9_9*J394+w_10_9*K394</f>
        <v>#NAME?</v>
      </c>
      <c r="AE394" s="46" t="e">
        <f aca="false">w_1_10*B394+w_2_10*C394+w_3_10*D394+w_4_10*E394+w_5_10*F394+w_6_10*G394+w_7_10*H394+w_8_10*I394+w_9_10*J394+w_10_10*K394</f>
        <v>#NAME?</v>
      </c>
    </row>
    <row r="395" customFormat="false" ht="15" hidden="false" customHeight="false" outlineLevel="0" collapsed="false">
      <c r="A395" s="0" t="n">
        <f aca="false">A394+$B$1</f>
        <v>390</v>
      </c>
      <c r="B395" s="45" t="e">
        <f aca="false">B394+eta_1*(L394-B394)*Dt</f>
        <v>#NAME?</v>
      </c>
      <c r="C395" s="46" t="e">
        <f aca="false">C394+eta_2*(M394-C394)*Dt</f>
        <v>#NAME?</v>
      </c>
      <c r="D395" s="47" t="e">
        <f aca="false">D394+eta_3*(N394-D394)*Dt</f>
        <v>#NAME?</v>
      </c>
      <c r="E395" s="46" t="e">
        <f aca="false">E394+eta_4*(O394-E394)*Dt</f>
        <v>#NAME?</v>
      </c>
      <c r="F395" s="48" t="e">
        <f aca="false">F394+eta_5*(P394-F394)*Dt</f>
        <v>#NAME?</v>
      </c>
      <c r="G395" s="49" t="e">
        <f aca="false">G394+eta_6*(Q394-G394)*Dt</f>
        <v>#NAME?</v>
      </c>
      <c r="H395" s="50" t="e">
        <f aca="false">H394+eta_7*(R394-H394)*Dt</f>
        <v>#NAME?</v>
      </c>
      <c r="I395" s="51" t="e">
        <f aca="false">I394+eta_8*(S394-I394)*Dt</f>
        <v>#NAME?</v>
      </c>
      <c r="J395" s="52" t="e">
        <f aca="false">J394+eta_9*(T394-J394)*Dt</f>
        <v>#NAME?</v>
      </c>
      <c r="K395" s="53" t="e">
        <f aca="false">K394+eta_10*(U394-K394)*Dt</f>
        <v>#NAME?</v>
      </c>
      <c r="L395" s="46" t="e">
        <f aca="false">MAX(0,id_1*V395+sum_1*V395+IF(ssum_1&gt;0,ssum_1*V395/lamda_1,0)+slogistic_1*(1/(1+EXP(-s_1*(V395-t_1))))+alogistic_1*(((1/(1+EXP(-s_1*(V395-t_1))))-(1/(1+EXP(s_1*t_1))))*(1+EXP(-s_1*t_1))))</f>
        <v>#NAME?</v>
      </c>
      <c r="M395" s="46" t="e">
        <f aca="false">MAX(0,id_2*W395+sum_2*W395+IF(ssum_2&gt;0,ssum_2*W395/lamda_2,0)+slogistic_2*(1/(1+EXP(-s_2*(W395-t_2))))+alogistic_2*(((1/(1+EXP(-s_2*(W395-t_2))))-(1/(1+EXP(s_2*t_2))))*(1+EXP(-s_2*t_2))))</f>
        <v>#NAME?</v>
      </c>
      <c r="N395" s="46" t="e">
        <f aca="false">MAX(0,id_3*X395+sum_3*X395+IF(ssum_3&gt;0,ssum_3*X395/lamda_3,0)+slogistic_3*(1/(1+EXP(-s_3*(X395-t_3))))+alogistic_3*(((1/(1+EXP(-s_3*(X395-t_3))))-(1/(1+EXP(s_3*t_3))))*(1+EXP(-s_3*t_3))))</f>
        <v>#NAME?</v>
      </c>
      <c r="O395" s="46" t="e">
        <f aca="false">MAX(0,id_4*Y395+sum_4*Y395+IF(ssum_4&gt;0,ssum_4*Y395/lamda_4,0)+slogistic_4*(1/(1+EXP(-s_4*(Y395-t_4))))+alogistic_4*(((1/(1+EXP(-s_4*(Y395-t_4))))-(1/(1+EXP(s_4*t_4))))*(1+EXP(-s_4*t_4))))</f>
        <v>#NAME?</v>
      </c>
      <c r="P395" s="46" t="e">
        <f aca="false">MAX(0,id_5*Z395+sum_5*Z395+IF(ssum_5&gt;0,ssum_5*Z395/lamda_5,0)+slogistic_5*(1/(1+EXP(-s_5*(Z395-t_5))))+alogistic_5*(((1/(1+EXP(-s_5*(Z395-t_5))))-(1/(1+EXP(s_5*t_5))))*(1+EXP(-s_5*t_5))))</f>
        <v>#NAME?</v>
      </c>
      <c r="Q395" s="46" t="e">
        <f aca="false">MAX(0,id_6*AA395+sum_6*AA395+IF(ssum_6&gt;0,ssum_6*AA395/lamda_6,0)+slogistic_6*(1/(1+EXP(-s_6*(AA395-t_6))))+alogistic_6*(((1/(1+EXP(-s_6*(AA395-t_6))))-(1/(1+EXP(s_6*t_6))))*(1+EXP(-s_6*t_6))))</f>
        <v>#NAME?</v>
      </c>
      <c r="R395" s="46" t="e">
        <f aca="false">MAX(0,id_7*AB395+sum_7*AB395+IF(ssum_7&gt;0,ssum_7*AB395/lamda_7,0)+slogistic_7*(1/(1+EXP(-s_7*(AB395-t_7))))+alogistic_7*(((1/(1+EXP(-s_7*(AB395-t_7))))-(1/(1+EXP(s_7*t_7))))*(1+EXP(-s_7*t_7))))</f>
        <v>#NAME?</v>
      </c>
      <c r="S395" s="46" t="e">
        <f aca="false">MAX(0,id_8*AC395+sum_8*AC395+IF(ssum_8&gt;0,ssum_8*AC395/lamda_8,0)+slogistic_8*(1/(1+EXP(-s_8*(AC395-t_8))))+alogistic_8*(((1/(1+EXP(-s_8*(AC395-t_8))))-(1/(1+EXP(s_8*t_8))))*(1+EXP(-s_8*t_8))))</f>
        <v>#NAME?</v>
      </c>
      <c r="T395" s="46" t="e">
        <f aca="false">MAX(0,id_9*AD395+sum_9*AD395+IF(ssum_9&gt;0,ssum_9*AD395/lamda_9,0)+slogistic_9*(1/(1+EXP(-s_9*(AD395-t_9))))+alogistic_9*(((1/(1+EXP(-s_9*(AD395-t_9))))-(1/(1+EXP(s_9*t_9))))*(1+EXP(-s_9*t_9))))</f>
        <v>#NAME?</v>
      </c>
      <c r="U395" s="46" t="e">
        <f aca="false">MAX(0,id_10*AE395+sum_10*AE395+IF(ssum_10&gt;0,ssum_10*AE395/lamda_10,0)+slogistic_10*(1/(1+EXP(-s_10*(AE395-t_10))))+alogistic_10*(((1/(1+EXP(-s_10*(AE395-t_10))))-(1/(1+EXP(s_10*t_10))))*(1+EXP(-s_10*t_10))))</f>
        <v>#NAME?</v>
      </c>
      <c r="V395" s="46" t="e">
        <f aca="false">w_1_1*B395+w_2_1*C395+w_3_1*D395+w_4_1*E395+w_5_1*F395+w_6_1*G395+w_7_1*H395+w_8_1*I395+w_9_1*J395+w_10_1*K395</f>
        <v>#NAME?</v>
      </c>
      <c r="W395" s="46" t="e">
        <f aca="false">w_1_2*B395+w_2_2*C395+w_3_2*D395+w_4_2*E395+w_5_2*F395+w_5_2*G395+w_7_2*H395+w_8_2*I395+w_9_2*J395+w_10_2*K395</f>
        <v>#NAME?</v>
      </c>
      <c r="X395" s="46" t="e">
        <f aca="false">w_1_3*B395+w_2_3*C395+matrix!$E$6*D395+matrix!$E$7*E395+matrix!$E$8*F395+matrix!$E$9*G395+matrix!$E$10*H395+matrix!$E$11*I395+matrix!$E$12*J395+matrix!$E$13*K395</f>
        <v>#NAME?</v>
      </c>
      <c r="Y395" s="46" t="e">
        <f aca="false">w_1_4*B395+w_2_4*C395+w_3_4*D395+w_4_4*E395+w_5_4*F395+w_6_4*G395+w_7_4*H395+w_8_4*I395+w_9_4*J395+w_10_4*K395</f>
        <v>#NAME?</v>
      </c>
      <c r="Z395" s="46" t="e">
        <f aca="false">w_1_5*B395+w_2_5*C395+w_3_5*D395+w_4_5*E395+w_5_5*F395+w_6_5*G395+w_7_5*H395+w_8_5*I395+w_9_5*J395+w_10_5*K395</f>
        <v>#NAME?</v>
      </c>
      <c r="AA395" s="46" t="e">
        <f aca="false">w_1_6*B395+w_2_6*C395+w_3_6*D395+w_4_6*E395+w_5_6*F395+w_6_6*G395+w_7_6*H395+w_8_6*I395+w_9_6*J395+w_10_6*K395</f>
        <v>#NAME?</v>
      </c>
      <c r="AB395" s="46" t="e">
        <f aca="false">w_1_7*B395+w_2_7*C395+w_3_7*D395+w_4_7*E395+w_5_7*F395+w_6_7*G395+w_7_7*H395+w_8_7*I395+w_9_7*J395+w_10_7*K395</f>
        <v>#NAME?</v>
      </c>
      <c r="AC395" s="46" t="e">
        <f aca="false">w_1_8*B395+w_2_8*C395+w_3_8*D395+w_4_8*E395+w_5_8*F395+w_6_8*G395+w_7_8*H395+w_8_8*I395+w_9_8*J395+w_10_8*K395</f>
        <v>#NAME?</v>
      </c>
      <c r="AD395" s="46" t="e">
        <f aca="false">w_1_9*B395+w_2_9*C395+w_3_9*D395+w_4_9*E395+w_5_9*F395+w_6_9*G395+w_7_9*H395+w_8_9*I395+w_9_9*J395+w_10_9*K395</f>
        <v>#NAME?</v>
      </c>
      <c r="AE395" s="46" t="e">
        <f aca="false">w_1_10*B395+w_2_10*C395+w_3_10*D395+w_4_10*E395+w_5_10*F395+w_6_10*G395+w_7_10*H395+w_8_10*I395+w_9_10*J395+w_10_10*K395</f>
        <v>#NAME?</v>
      </c>
    </row>
    <row r="396" customFormat="false" ht="15" hidden="false" customHeight="false" outlineLevel="0" collapsed="false">
      <c r="A396" s="0" t="n">
        <f aca="false">A395+$B$1</f>
        <v>391</v>
      </c>
      <c r="B396" s="45" t="e">
        <f aca="false">B395+eta_1*(L395-B395)*Dt</f>
        <v>#NAME?</v>
      </c>
      <c r="C396" s="46" t="e">
        <f aca="false">C395+eta_2*(M395-C395)*Dt</f>
        <v>#NAME?</v>
      </c>
      <c r="D396" s="47" t="e">
        <f aca="false">D395+eta_3*(N395-D395)*Dt</f>
        <v>#NAME?</v>
      </c>
      <c r="E396" s="46" t="e">
        <f aca="false">E395+eta_4*(O395-E395)*Dt</f>
        <v>#NAME?</v>
      </c>
      <c r="F396" s="48" t="e">
        <f aca="false">F395+eta_5*(P395-F395)*Dt</f>
        <v>#NAME?</v>
      </c>
      <c r="G396" s="49" t="e">
        <f aca="false">G395+eta_6*(Q395-G395)*Dt</f>
        <v>#NAME?</v>
      </c>
      <c r="H396" s="50" t="e">
        <f aca="false">H395+eta_7*(R395-H395)*Dt</f>
        <v>#NAME?</v>
      </c>
      <c r="I396" s="51" t="e">
        <f aca="false">I395+eta_8*(S395-I395)*Dt</f>
        <v>#NAME?</v>
      </c>
      <c r="J396" s="52" t="e">
        <f aca="false">J395+eta_9*(T395-J395)*Dt</f>
        <v>#NAME?</v>
      </c>
      <c r="K396" s="53" t="e">
        <f aca="false">K395+eta_10*(U395-K395)*Dt</f>
        <v>#NAME?</v>
      </c>
      <c r="L396" s="46" t="e">
        <f aca="false">MAX(0,id_1*V396+sum_1*V396+IF(ssum_1&gt;0,ssum_1*V396/lamda_1,0)+slogistic_1*(1/(1+EXP(-s_1*(V396-t_1))))+alogistic_1*(((1/(1+EXP(-s_1*(V396-t_1))))-(1/(1+EXP(s_1*t_1))))*(1+EXP(-s_1*t_1))))</f>
        <v>#NAME?</v>
      </c>
      <c r="M396" s="46" t="e">
        <f aca="false">MAX(0,id_2*W396+sum_2*W396+IF(ssum_2&gt;0,ssum_2*W396/lamda_2,0)+slogistic_2*(1/(1+EXP(-s_2*(W396-t_2))))+alogistic_2*(((1/(1+EXP(-s_2*(W396-t_2))))-(1/(1+EXP(s_2*t_2))))*(1+EXP(-s_2*t_2))))</f>
        <v>#NAME?</v>
      </c>
      <c r="N396" s="46" t="e">
        <f aca="false">MAX(0,id_3*X396+sum_3*X396+IF(ssum_3&gt;0,ssum_3*X396/lamda_3,0)+slogistic_3*(1/(1+EXP(-s_3*(X396-t_3))))+alogistic_3*(((1/(1+EXP(-s_3*(X396-t_3))))-(1/(1+EXP(s_3*t_3))))*(1+EXP(-s_3*t_3))))</f>
        <v>#NAME?</v>
      </c>
      <c r="O396" s="46" t="e">
        <f aca="false">MAX(0,id_4*Y396+sum_4*Y396+IF(ssum_4&gt;0,ssum_4*Y396/lamda_4,0)+slogistic_4*(1/(1+EXP(-s_4*(Y396-t_4))))+alogistic_4*(((1/(1+EXP(-s_4*(Y396-t_4))))-(1/(1+EXP(s_4*t_4))))*(1+EXP(-s_4*t_4))))</f>
        <v>#NAME?</v>
      </c>
      <c r="P396" s="46" t="e">
        <f aca="false">MAX(0,id_5*Z396+sum_5*Z396+IF(ssum_5&gt;0,ssum_5*Z396/lamda_5,0)+slogistic_5*(1/(1+EXP(-s_5*(Z396-t_5))))+alogistic_5*(((1/(1+EXP(-s_5*(Z396-t_5))))-(1/(1+EXP(s_5*t_5))))*(1+EXP(-s_5*t_5))))</f>
        <v>#NAME?</v>
      </c>
      <c r="Q396" s="46" t="e">
        <f aca="false">MAX(0,id_6*AA396+sum_6*AA396+IF(ssum_6&gt;0,ssum_6*AA396/lamda_6,0)+slogistic_6*(1/(1+EXP(-s_6*(AA396-t_6))))+alogistic_6*(((1/(1+EXP(-s_6*(AA396-t_6))))-(1/(1+EXP(s_6*t_6))))*(1+EXP(-s_6*t_6))))</f>
        <v>#NAME?</v>
      </c>
      <c r="R396" s="46" t="e">
        <f aca="false">MAX(0,id_7*AB396+sum_7*AB396+IF(ssum_7&gt;0,ssum_7*AB396/lamda_7,0)+slogistic_7*(1/(1+EXP(-s_7*(AB396-t_7))))+alogistic_7*(((1/(1+EXP(-s_7*(AB396-t_7))))-(1/(1+EXP(s_7*t_7))))*(1+EXP(-s_7*t_7))))</f>
        <v>#NAME?</v>
      </c>
      <c r="S396" s="46" t="e">
        <f aca="false">MAX(0,id_8*AC396+sum_8*AC396+IF(ssum_8&gt;0,ssum_8*AC396/lamda_8,0)+slogistic_8*(1/(1+EXP(-s_8*(AC396-t_8))))+alogistic_8*(((1/(1+EXP(-s_8*(AC396-t_8))))-(1/(1+EXP(s_8*t_8))))*(1+EXP(-s_8*t_8))))</f>
        <v>#NAME?</v>
      </c>
      <c r="T396" s="46" t="e">
        <f aca="false">MAX(0,id_9*AD396+sum_9*AD396+IF(ssum_9&gt;0,ssum_9*AD396/lamda_9,0)+slogistic_9*(1/(1+EXP(-s_9*(AD396-t_9))))+alogistic_9*(((1/(1+EXP(-s_9*(AD396-t_9))))-(1/(1+EXP(s_9*t_9))))*(1+EXP(-s_9*t_9))))</f>
        <v>#NAME?</v>
      </c>
      <c r="U396" s="46" t="e">
        <f aca="false">MAX(0,id_10*AE396+sum_10*AE396+IF(ssum_10&gt;0,ssum_10*AE396/lamda_10,0)+slogistic_10*(1/(1+EXP(-s_10*(AE396-t_10))))+alogistic_10*(((1/(1+EXP(-s_10*(AE396-t_10))))-(1/(1+EXP(s_10*t_10))))*(1+EXP(-s_10*t_10))))</f>
        <v>#NAME?</v>
      </c>
      <c r="V396" s="46" t="e">
        <f aca="false">w_1_1*B396+w_2_1*C396+w_3_1*D396+w_4_1*E396+w_5_1*F396+w_6_1*G396+w_7_1*H396+w_8_1*I396+w_9_1*J396+w_10_1*K396</f>
        <v>#NAME?</v>
      </c>
      <c r="W396" s="46" t="e">
        <f aca="false">w_1_2*B396+w_2_2*C396+w_3_2*D396+w_4_2*E396+w_5_2*F396+w_5_2*G396+w_7_2*H396+w_8_2*I396+w_9_2*J396+w_10_2*K396</f>
        <v>#NAME?</v>
      </c>
      <c r="X396" s="46" t="e">
        <f aca="false">w_1_3*B396+w_2_3*C396+matrix!$E$6*D396+matrix!$E$7*E396+matrix!$E$8*F396+matrix!$E$9*G396+matrix!$E$10*H396+matrix!$E$11*I396+matrix!$E$12*J396+matrix!$E$13*K396</f>
        <v>#NAME?</v>
      </c>
      <c r="Y396" s="46" t="e">
        <f aca="false">w_1_4*B396+w_2_4*C396+w_3_4*D396+w_4_4*E396+w_5_4*F396+w_6_4*G396+w_7_4*H396+w_8_4*I396+w_9_4*J396+w_10_4*K396</f>
        <v>#NAME?</v>
      </c>
      <c r="Z396" s="46" t="e">
        <f aca="false">w_1_5*B396+w_2_5*C396+w_3_5*D396+w_4_5*E396+w_5_5*F396+w_6_5*G396+w_7_5*H396+w_8_5*I396+w_9_5*J396+w_10_5*K396</f>
        <v>#NAME?</v>
      </c>
      <c r="AA396" s="46" t="e">
        <f aca="false">w_1_6*B396+w_2_6*C396+w_3_6*D396+w_4_6*E396+w_5_6*F396+w_6_6*G396+w_7_6*H396+w_8_6*I396+w_9_6*J396+w_10_6*K396</f>
        <v>#NAME?</v>
      </c>
      <c r="AB396" s="46" t="e">
        <f aca="false">w_1_7*B396+w_2_7*C396+w_3_7*D396+w_4_7*E396+w_5_7*F396+w_6_7*G396+w_7_7*H396+w_8_7*I396+w_9_7*J396+w_10_7*K396</f>
        <v>#NAME?</v>
      </c>
      <c r="AC396" s="46" t="e">
        <f aca="false">w_1_8*B396+w_2_8*C396+w_3_8*D396+w_4_8*E396+w_5_8*F396+w_6_8*G396+w_7_8*H396+w_8_8*I396+w_9_8*J396+w_10_8*K396</f>
        <v>#NAME?</v>
      </c>
      <c r="AD396" s="46" t="e">
        <f aca="false">w_1_9*B396+w_2_9*C396+w_3_9*D396+w_4_9*E396+w_5_9*F396+w_6_9*G396+w_7_9*H396+w_8_9*I396+w_9_9*J396+w_10_9*K396</f>
        <v>#NAME?</v>
      </c>
      <c r="AE396" s="46" t="e">
        <f aca="false">w_1_10*B396+w_2_10*C396+w_3_10*D396+w_4_10*E396+w_5_10*F396+w_6_10*G396+w_7_10*H396+w_8_10*I396+w_9_10*J396+w_10_10*K396</f>
        <v>#NAME?</v>
      </c>
    </row>
    <row r="397" customFormat="false" ht="15" hidden="false" customHeight="false" outlineLevel="0" collapsed="false">
      <c r="A397" s="0" t="n">
        <f aca="false">A396+$B$1</f>
        <v>392</v>
      </c>
      <c r="B397" s="45" t="e">
        <f aca="false">B396+eta_1*(L396-B396)*Dt</f>
        <v>#NAME?</v>
      </c>
      <c r="C397" s="46" t="e">
        <f aca="false">C396+eta_2*(M396-C396)*Dt</f>
        <v>#NAME?</v>
      </c>
      <c r="D397" s="47" t="e">
        <f aca="false">D396+eta_3*(N396-D396)*Dt</f>
        <v>#NAME?</v>
      </c>
      <c r="E397" s="46" t="e">
        <f aca="false">E396+eta_4*(O396-E396)*Dt</f>
        <v>#NAME?</v>
      </c>
      <c r="F397" s="48" t="e">
        <f aca="false">F396+eta_5*(P396-F396)*Dt</f>
        <v>#NAME?</v>
      </c>
      <c r="G397" s="49" t="e">
        <f aca="false">G396+eta_6*(Q396-G396)*Dt</f>
        <v>#NAME?</v>
      </c>
      <c r="H397" s="50" t="e">
        <f aca="false">H396+eta_7*(R396-H396)*Dt</f>
        <v>#NAME?</v>
      </c>
      <c r="I397" s="51" t="e">
        <f aca="false">I396+eta_8*(S396-I396)*Dt</f>
        <v>#NAME?</v>
      </c>
      <c r="J397" s="52" t="e">
        <f aca="false">J396+eta_9*(T396-J396)*Dt</f>
        <v>#NAME?</v>
      </c>
      <c r="K397" s="53" t="e">
        <f aca="false">K396+eta_10*(U396-K396)*Dt</f>
        <v>#NAME?</v>
      </c>
      <c r="L397" s="46" t="e">
        <f aca="false">MAX(0,id_1*V397+sum_1*V397+IF(ssum_1&gt;0,ssum_1*V397/lamda_1,0)+slogistic_1*(1/(1+EXP(-s_1*(V397-t_1))))+alogistic_1*(((1/(1+EXP(-s_1*(V397-t_1))))-(1/(1+EXP(s_1*t_1))))*(1+EXP(-s_1*t_1))))</f>
        <v>#NAME?</v>
      </c>
      <c r="M397" s="46" t="e">
        <f aca="false">MAX(0,id_2*W397+sum_2*W397+IF(ssum_2&gt;0,ssum_2*W397/lamda_2,0)+slogistic_2*(1/(1+EXP(-s_2*(W397-t_2))))+alogistic_2*(((1/(1+EXP(-s_2*(W397-t_2))))-(1/(1+EXP(s_2*t_2))))*(1+EXP(-s_2*t_2))))</f>
        <v>#NAME?</v>
      </c>
      <c r="N397" s="46" t="e">
        <f aca="false">MAX(0,id_3*X397+sum_3*X397+IF(ssum_3&gt;0,ssum_3*X397/lamda_3,0)+slogistic_3*(1/(1+EXP(-s_3*(X397-t_3))))+alogistic_3*(((1/(1+EXP(-s_3*(X397-t_3))))-(1/(1+EXP(s_3*t_3))))*(1+EXP(-s_3*t_3))))</f>
        <v>#NAME?</v>
      </c>
      <c r="O397" s="46" t="e">
        <f aca="false">MAX(0,id_4*Y397+sum_4*Y397+IF(ssum_4&gt;0,ssum_4*Y397/lamda_4,0)+slogistic_4*(1/(1+EXP(-s_4*(Y397-t_4))))+alogistic_4*(((1/(1+EXP(-s_4*(Y397-t_4))))-(1/(1+EXP(s_4*t_4))))*(1+EXP(-s_4*t_4))))</f>
        <v>#NAME?</v>
      </c>
      <c r="P397" s="46" t="e">
        <f aca="false">MAX(0,id_5*Z397+sum_5*Z397+IF(ssum_5&gt;0,ssum_5*Z397/lamda_5,0)+slogistic_5*(1/(1+EXP(-s_5*(Z397-t_5))))+alogistic_5*(((1/(1+EXP(-s_5*(Z397-t_5))))-(1/(1+EXP(s_5*t_5))))*(1+EXP(-s_5*t_5))))</f>
        <v>#NAME?</v>
      </c>
      <c r="Q397" s="46" t="e">
        <f aca="false">MAX(0,id_6*AA397+sum_6*AA397+IF(ssum_6&gt;0,ssum_6*AA397/lamda_6,0)+slogistic_6*(1/(1+EXP(-s_6*(AA397-t_6))))+alogistic_6*(((1/(1+EXP(-s_6*(AA397-t_6))))-(1/(1+EXP(s_6*t_6))))*(1+EXP(-s_6*t_6))))</f>
        <v>#NAME?</v>
      </c>
      <c r="R397" s="46" t="e">
        <f aca="false">MAX(0,id_7*AB397+sum_7*AB397+IF(ssum_7&gt;0,ssum_7*AB397/lamda_7,0)+slogistic_7*(1/(1+EXP(-s_7*(AB397-t_7))))+alogistic_7*(((1/(1+EXP(-s_7*(AB397-t_7))))-(1/(1+EXP(s_7*t_7))))*(1+EXP(-s_7*t_7))))</f>
        <v>#NAME?</v>
      </c>
      <c r="S397" s="46" t="e">
        <f aca="false">MAX(0,id_8*AC397+sum_8*AC397+IF(ssum_8&gt;0,ssum_8*AC397/lamda_8,0)+slogistic_8*(1/(1+EXP(-s_8*(AC397-t_8))))+alogistic_8*(((1/(1+EXP(-s_8*(AC397-t_8))))-(1/(1+EXP(s_8*t_8))))*(1+EXP(-s_8*t_8))))</f>
        <v>#NAME?</v>
      </c>
      <c r="T397" s="46" t="e">
        <f aca="false">MAX(0,id_9*AD397+sum_9*AD397+IF(ssum_9&gt;0,ssum_9*AD397/lamda_9,0)+slogistic_9*(1/(1+EXP(-s_9*(AD397-t_9))))+alogistic_9*(((1/(1+EXP(-s_9*(AD397-t_9))))-(1/(1+EXP(s_9*t_9))))*(1+EXP(-s_9*t_9))))</f>
        <v>#NAME?</v>
      </c>
      <c r="U397" s="46" t="e">
        <f aca="false">MAX(0,id_10*AE397+sum_10*AE397+IF(ssum_10&gt;0,ssum_10*AE397/lamda_10,0)+slogistic_10*(1/(1+EXP(-s_10*(AE397-t_10))))+alogistic_10*(((1/(1+EXP(-s_10*(AE397-t_10))))-(1/(1+EXP(s_10*t_10))))*(1+EXP(-s_10*t_10))))</f>
        <v>#NAME?</v>
      </c>
      <c r="V397" s="46" t="e">
        <f aca="false">w_1_1*B397+w_2_1*C397+w_3_1*D397+w_4_1*E397+w_5_1*F397+w_6_1*G397+w_7_1*H397+w_8_1*I397+w_9_1*J397+w_10_1*K397</f>
        <v>#NAME?</v>
      </c>
      <c r="W397" s="46" t="e">
        <f aca="false">w_1_2*B397+w_2_2*C397+w_3_2*D397+w_4_2*E397+w_5_2*F397+w_5_2*G397+w_7_2*H397+w_8_2*I397+w_9_2*J397+w_10_2*K397</f>
        <v>#NAME?</v>
      </c>
      <c r="X397" s="46" t="e">
        <f aca="false">w_1_3*B397+w_2_3*C397+matrix!$E$6*D397+matrix!$E$7*E397+matrix!$E$8*F397+matrix!$E$9*G397+matrix!$E$10*H397+matrix!$E$11*I397+matrix!$E$12*J397+matrix!$E$13*K397</f>
        <v>#NAME?</v>
      </c>
      <c r="Y397" s="46" t="e">
        <f aca="false">w_1_4*B397+w_2_4*C397+w_3_4*D397+w_4_4*E397+w_5_4*F397+w_6_4*G397+w_7_4*H397+w_8_4*I397+w_9_4*J397+w_10_4*K397</f>
        <v>#NAME?</v>
      </c>
      <c r="Z397" s="46" t="e">
        <f aca="false">w_1_5*B397+w_2_5*C397+w_3_5*D397+w_4_5*E397+w_5_5*F397+w_6_5*G397+w_7_5*H397+w_8_5*I397+w_9_5*J397+w_10_5*K397</f>
        <v>#NAME?</v>
      </c>
      <c r="AA397" s="46" t="e">
        <f aca="false">w_1_6*B397+w_2_6*C397+w_3_6*D397+w_4_6*E397+w_5_6*F397+w_6_6*G397+w_7_6*H397+w_8_6*I397+w_9_6*J397+w_10_6*K397</f>
        <v>#NAME?</v>
      </c>
      <c r="AB397" s="46" t="e">
        <f aca="false">w_1_7*B397+w_2_7*C397+w_3_7*D397+w_4_7*E397+w_5_7*F397+w_6_7*G397+w_7_7*H397+w_8_7*I397+w_9_7*J397+w_10_7*K397</f>
        <v>#NAME?</v>
      </c>
      <c r="AC397" s="46" t="e">
        <f aca="false">w_1_8*B397+w_2_8*C397+w_3_8*D397+w_4_8*E397+w_5_8*F397+w_6_8*G397+w_7_8*H397+w_8_8*I397+w_9_8*J397+w_10_8*K397</f>
        <v>#NAME?</v>
      </c>
      <c r="AD397" s="46" t="e">
        <f aca="false">w_1_9*B397+w_2_9*C397+w_3_9*D397+w_4_9*E397+w_5_9*F397+w_6_9*G397+w_7_9*H397+w_8_9*I397+w_9_9*J397+w_10_9*K397</f>
        <v>#NAME?</v>
      </c>
      <c r="AE397" s="46" t="e">
        <f aca="false">w_1_10*B397+w_2_10*C397+w_3_10*D397+w_4_10*E397+w_5_10*F397+w_6_10*G397+w_7_10*H397+w_8_10*I397+w_9_10*J397+w_10_10*K397</f>
        <v>#NAME?</v>
      </c>
    </row>
    <row r="398" customFormat="false" ht="15" hidden="false" customHeight="false" outlineLevel="0" collapsed="false">
      <c r="A398" s="0" t="n">
        <f aca="false">A397+$B$1</f>
        <v>393</v>
      </c>
      <c r="B398" s="45" t="e">
        <f aca="false">B397+eta_1*(L397-B397)*Dt</f>
        <v>#NAME?</v>
      </c>
      <c r="C398" s="46" t="e">
        <f aca="false">C397+eta_2*(M397-C397)*Dt</f>
        <v>#NAME?</v>
      </c>
      <c r="D398" s="47" t="e">
        <f aca="false">D397+eta_3*(N397-D397)*Dt</f>
        <v>#NAME?</v>
      </c>
      <c r="E398" s="46" t="e">
        <f aca="false">E397+eta_4*(O397-E397)*Dt</f>
        <v>#NAME?</v>
      </c>
      <c r="F398" s="48" t="e">
        <f aca="false">F397+eta_5*(P397-F397)*Dt</f>
        <v>#NAME?</v>
      </c>
      <c r="G398" s="49" t="e">
        <f aca="false">G397+eta_6*(Q397-G397)*Dt</f>
        <v>#NAME?</v>
      </c>
      <c r="H398" s="50" t="e">
        <f aca="false">H397+eta_7*(R397-H397)*Dt</f>
        <v>#NAME?</v>
      </c>
      <c r="I398" s="51" t="e">
        <f aca="false">I397+eta_8*(S397-I397)*Dt</f>
        <v>#NAME?</v>
      </c>
      <c r="J398" s="52" t="e">
        <f aca="false">J397+eta_9*(T397-J397)*Dt</f>
        <v>#NAME?</v>
      </c>
      <c r="K398" s="53" t="e">
        <f aca="false">K397+eta_10*(U397-K397)*Dt</f>
        <v>#NAME?</v>
      </c>
      <c r="L398" s="46" t="e">
        <f aca="false">MAX(0,id_1*V398+sum_1*V398+IF(ssum_1&gt;0,ssum_1*V398/lamda_1,0)+slogistic_1*(1/(1+EXP(-s_1*(V398-t_1))))+alogistic_1*(((1/(1+EXP(-s_1*(V398-t_1))))-(1/(1+EXP(s_1*t_1))))*(1+EXP(-s_1*t_1))))</f>
        <v>#NAME?</v>
      </c>
      <c r="M398" s="46" t="e">
        <f aca="false">MAX(0,id_2*W398+sum_2*W398+IF(ssum_2&gt;0,ssum_2*W398/lamda_2,0)+slogistic_2*(1/(1+EXP(-s_2*(W398-t_2))))+alogistic_2*(((1/(1+EXP(-s_2*(W398-t_2))))-(1/(1+EXP(s_2*t_2))))*(1+EXP(-s_2*t_2))))</f>
        <v>#NAME?</v>
      </c>
      <c r="N398" s="46" t="e">
        <f aca="false">MAX(0,id_3*X398+sum_3*X398+IF(ssum_3&gt;0,ssum_3*X398/lamda_3,0)+slogistic_3*(1/(1+EXP(-s_3*(X398-t_3))))+alogistic_3*(((1/(1+EXP(-s_3*(X398-t_3))))-(1/(1+EXP(s_3*t_3))))*(1+EXP(-s_3*t_3))))</f>
        <v>#NAME?</v>
      </c>
      <c r="O398" s="46" t="e">
        <f aca="false">MAX(0,id_4*Y398+sum_4*Y398+IF(ssum_4&gt;0,ssum_4*Y398/lamda_4,0)+slogistic_4*(1/(1+EXP(-s_4*(Y398-t_4))))+alogistic_4*(((1/(1+EXP(-s_4*(Y398-t_4))))-(1/(1+EXP(s_4*t_4))))*(1+EXP(-s_4*t_4))))</f>
        <v>#NAME?</v>
      </c>
      <c r="P398" s="46" t="e">
        <f aca="false">MAX(0,id_5*Z398+sum_5*Z398+IF(ssum_5&gt;0,ssum_5*Z398/lamda_5,0)+slogistic_5*(1/(1+EXP(-s_5*(Z398-t_5))))+alogistic_5*(((1/(1+EXP(-s_5*(Z398-t_5))))-(1/(1+EXP(s_5*t_5))))*(1+EXP(-s_5*t_5))))</f>
        <v>#NAME?</v>
      </c>
      <c r="Q398" s="46" t="e">
        <f aca="false">MAX(0,id_6*AA398+sum_6*AA398+IF(ssum_6&gt;0,ssum_6*AA398/lamda_6,0)+slogistic_6*(1/(1+EXP(-s_6*(AA398-t_6))))+alogistic_6*(((1/(1+EXP(-s_6*(AA398-t_6))))-(1/(1+EXP(s_6*t_6))))*(1+EXP(-s_6*t_6))))</f>
        <v>#NAME?</v>
      </c>
      <c r="R398" s="46" t="e">
        <f aca="false">MAX(0,id_7*AB398+sum_7*AB398+IF(ssum_7&gt;0,ssum_7*AB398/lamda_7,0)+slogistic_7*(1/(1+EXP(-s_7*(AB398-t_7))))+alogistic_7*(((1/(1+EXP(-s_7*(AB398-t_7))))-(1/(1+EXP(s_7*t_7))))*(1+EXP(-s_7*t_7))))</f>
        <v>#NAME?</v>
      </c>
      <c r="S398" s="46" t="e">
        <f aca="false">MAX(0,id_8*AC398+sum_8*AC398+IF(ssum_8&gt;0,ssum_8*AC398/lamda_8,0)+slogistic_8*(1/(1+EXP(-s_8*(AC398-t_8))))+alogistic_8*(((1/(1+EXP(-s_8*(AC398-t_8))))-(1/(1+EXP(s_8*t_8))))*(1+EXP(-s_8*t_8))))</f>
        <v>#NAME?</v>
      </c>
      <c r="T398" s="46" t="e">
        <f aca="false">MAX(0,id_9*AD398+sum_9*AD398+IF(ssum_9&gt;0,ssum_9*AD398/lamda_9,0)+slogistic_9*(1/(1+EXP(-s_9*(AD398-t_9))))+alogistic_9*(((1/(1+EXP(-s_9*(AD398-t_9))))-(1/(1+EXP(s_9*t_9))))*(1+EXP(-s_9*t_9))))</f>
        <v>#NAME?</v>
      </c>
      <c r="U398" s="46" t="e">
        <f aca="false">MAX(0,id_10*AE398+sum_10*AE398+IF(ssum_10&gt;0,ssum_10*AE398/lamda_10,0)+slogistic_10*(1/(1+EXP(-s_10*(AE398-t_10))))+alogistic_10*(((1/(1+EXP(-s_10*(AE398-t_10))))-(1/(1+EXP(s_10*t_10))))*(1+EXP(-s_10*t_10))))</f>
        <v>#NAME?</v>
      </c>
      <c r="V398" s="46" t="e">
        <f aca="false">w_1_1*B398+w_2_1*C398+w_3_1*D398+w_4_1*E398+w_5_1*F398+w_6_1*G398+w_7_1*H398+w_8_1*I398+w_9_1*J398+w_10_1*K398</f>
        <v>#NAME?</v>
      </c>
      <c r="W398" s="46" t="e">
        <f aca="false">w_1_2*B398+w_2_2*C398+w_3_2*D398+w_4_2*E398+w_5_2*F398+w_5_2*G398+w_7_2*H398+w_8_2*I398+w_9_2*J398+w_10_2*K398</f>
        <v>#NAME?</v>
      </c>
      <c r="X398" s="46" t="e">
        <f aca="false">w_1_3*B398+w_2_3*C398+matrix!$E$6*D398+matrix!$E$7*E398+matrix!$E$8*F398+matrix!$E$9*G398+matrix!$E$10*H398+matrix!$E$11*I398+matrix!$E$12*J398+matrix!$E$13*K398</f>
        <v>#NAME?</v>
      </c>
      <c r="Y398" s="46" t="e">
        <f aca="false">w_1_4*B398+w_2_4*C398+w_3_4*D398+w_4_4*E398+w_5_4*F398+w_6_4*G398+w_7_4*H398+w_8_4*I398+w_9_4*J398+w_10_4*K398</f>
        <v>#NAME?</v>
      </c>
      <c r="Z398" s="46" t="e">
        <f aca="false">w_1_5*B398+w_2_5*C398+w_3_5*D398+w_4_5*E398+w_5_5*F398+w_6_5*G398+w_7_5*H398+w_8_5*I398+w_9_5*J398+w_10_5*K398</f>
        <v>#NAME?</v>
      </c>
      <c r="AA398" s="46" t="e">
        <f aca="false">w_1_6*B398+w_2_6*C398+w_3_6*D398+w_4_6*E398+w_5_6*F398+w_6_6*G398+w_7_6*H398+w_8_6*I398+w_9_6*J398+w_10_6*K398</f>
        <v>#NAME?</v>
      </c>
      <c r="AB398" s="46" t="e">
        <f aca="false">w_1_7*B398+w_2_7*C398+w_3_7*D398+w_4_7*E398+w_5_7*F398+w_6_7*G398+w_7_7*H398+w_8_7*I398+w_9_7*J398+w_10_7*K398</f>
        <v>#NAME?</v>
      </c>
      <c r="AC398" s="46" t="e">
        <f aca="false">w_1_8*B398+w_2_8*C398+w_3_8*D398+w_4_8*E398+w_5_8*F398+w_6_8*G398+w_7_8*H398+w_8_8*I398+w_9_8*J398+w_10_8*K398</f>
        <v>#NAME?</v>
      </c>
      <c r="AD398" s="46" t="e">
        <f aca="false">w_1_9*B398+w_2_9*C398+w_3_9*D398+w_4_9*E398+w_5_9*F398+w_6_9*G398+w_7_9*H398+w_8_9*I398+w_9_9*J398+w_10_9*K398</f>
        <v>#NAME?</v>
      </c>
      <c r="AE398" s="46" t="e">
        <f aca="false">w_1_10*B398+w_2_10*C398+w_3_10*D398+w_4_10*E398+w_5_10*F398+w_6_10*G398+w_7_10*H398+w_8_10*I398+w_9_10*J398+w_10_10*K398</f>
        <v>#NAME?</v>
      </c>
    </row>
    <row r="399" customFormat="false" ht="15" hidden="false" customHeight="false" outlineLevel="0" collapsed="false">
      <c r="A399" s="0" t="n">
        <f aca="false">A398+$B$1</f>
        <v>394</v>
      </c>
      <c r="B399" s="45" t="e">
        <f aca="false">B398+eta_1*(L398-B398)*Dt</f>
        <v>#NAME?</v>
      </c>
      <c r="C399" s="46" t="e">
        <f aca="false">C398+eta_2*(M398-C398)*Dt</f>
        <v>#NAME?</v>
      </c>
      <c r="D399" s="47" t="e">
        <f aca="false">D398+eta_3*(N398-D398)*Dt</f>
        <v>#NAME?</v>
      </c>
      <c r="E399" s="46" t="e">
        <f aca="false">E398+eta_4*(O398-E398)*Dt</f>
        <v>#NAME?</v>
      </c>
      <c r="F399" s="48" t="e">
        <f aca="false">F398+eta_5*(P398-F398)*Dt</f>
        <v>#NAME?</v>
      </c>
      <c r="G399" s="49" t="e">
        <f aca="false">G398+eta_6*(Q398-G398)*Dt</f>
        <v>#NAME?</v>
      </c>
      <c r="H399" s="50" t="e">
        <f aca="false">H398+eta_7*(R398-H398)*Dt</f>
        <v>#NAME?</v>
      </c>
      <c r="I399" s="51" t="e">
        <f aca="false">I398+eta_8*(S398-I398)*Dt</f>
        <v>#NAME?</v>
      </c>
      <c r="J399" s="52" t="e">
        <f aca="false">J398+eta_9*(T398-J398)*Dt</f>
        <v>#NAME?</v>
      </c>
      <c r="K399" s="53" t="e">
        <f aca="false">K398+eta_10*(U398-K398)*Dt</f>
        <v>#NAME?</v>
      </c>
      <c r="L399" s="46" t="e">
        <f aca="false">MAX(0,id_1*V399+sum_1*V399+IF(ssum_1&gt;0,ssum_1*V399/lamda_1,0)+slogistic_1*(1/(1+EXP(-s_1*(V399-t_1))))+alogistic_1*(((1/(1+EXP(-s_1*(V399-t_1))))-(1/(1+EXP(s_1*t_1))))*(1+EXP(-s_1*t_1))))</f>
        <v>#NAME?</v>
      </c>
      <c r="M399" s="46" t="e">
        <f aca="false">MAX(0,id_2*W399+sum_2*W399+IF(ssum_2&gt;0,ssum_2*W399/lamda_2,0)+slogistic_2*(1/(1+EXP(-s_2*(W399-t_2))))+alogistic_2*(((1/(1+EXP(-s_2*(W399-t_2))))-(1/(1+EXP(s_2*t_2))))*(1+EXP(-s_2*t_2))))</f>
        <v>#NAME?</v>
      </c>
      <c r="N399" s="46" t="e">
        <f aca="false">MAX(0,id_3*X399+sum_3*X399+IF(ssum_3&gt;0,ssum_3*X399/lamda_3,0)+slogistic_3*(1/(1+EXP(-s_3*(X399-t_3))))+alogistic_3*(((1/(1+EXP(-s_3*(X399-t_3))))-(1/(1+EXP(s_3*t_3))))*(1+EXP(-s_3*t_3))))</f>
        <v>#NAME?</v>
      </c>
      <c r="O399" s="46" t="e">
        <f aca="false">MAX(0,id_4*Y399+sum_4*Y399+IF(ssum_4&gt;0,ssum_4*Y399/lamda_4,0)+slogistic_4*(1/(1+EXP(-s_4*(Y399-t_4))))+alogistic_4*(((1/(1+EXP(-s_4*(Y399-t_4))))-(1/(1+EXP(s_4*t_4))))*(1+EXP(-s_4*t_4))))</f>
        <v>#NAME?</v>
      </c>
      <c r="P399" s="46" t="e">
        <f aca="false">MAX(0,id_5*Z399+sum_5*Z399+IF(ssum_5&gt;0,ssum_5*Z399/lamda_5,0)+slogistic_5*(1/(1+EXP(-s_5*(Z399-t_5))))+alogistic_5*(((1/(1+EXP(-s_5*(Z399-t_5))))-(1/(1+EXP(s_5*t_5))))*(1+EXP(-s_5*t_5))))</f>
        <v>#NAME?</v>
      </c>
      <c r="Q399" s="46" t="e">
        <f aca="false">MAX(0,id_6*AA399+sum_6*AA399+IF(ssum_6&gt;0,ssum_6*AA399/lamda_6,0)+slogistic_6*(1/(1+EXP(-s_6*(AA399-t_6))))+alogistic_6*(((1/(1+EXP(-s_6*(AA399-t_6))))-(1/(1+EXP(s_6*t_6))))*(1+EXP(-s_6*t_6))))</f>
        <v>#NAME?</v>
      </c>
      <c r="R399" s="46" t="e">
        <f aca="false">MAX(0,id_7*AB399+sum_7*AB399+IF(ssum_7&gt;0,ssum_7*AB399/lamda_7,0)+slogistic_7*(1/(1+EXP(-s_7*(AB399-t_7))))+alogistic_7*(((1/(1+EXP(-s_7*(AB399-t_7))))-(1/(1+EXP(s_7*t_7))))*(1+EXP(-s_7*t_7))))</f>
        <v>#NAME?</v>
      </c>
      <c r="S399" s="46" t="e">
        <f aca="false">MAX(0,id_8*AC399+sum_8*AC399+IF(ssum_8&gt;0,ssum_8*AC399/lamda_8,0)+slogistic_8*(1/(1+EXP(-s_8*(AC399-t_8))))+alogistic_8*(((1/(1+EXP(-s_8*(AC399-t_8))))-(1/(1+EXP(s_8*t_8))))*(1+EXP(-s_8*t_8))))</f>
        <v>#NAME?</v>
      </c>
      <c r="T399" s="46" t="e">
        <f aca="false">MAX(0,id_9*AD399+sum_9*AD399+IF(ssum_9&gt;0,ssum_9*AD399/lamda_9,0)+slogistic_9*(1/(1+EXP(-s_9*(AD399-t_9))))+alogistic_9*(((1/(1+EXP(-s_9*(AD399-t_9))))-(1/(1+EXP(s_9*t_9))))*(1+EXP(-s_9*t_9))))</f>
        <v>#NAME?</v>
      </c>
      <c r="U399" s="46" t="e">
        <f aca="false">MAX(0,id_10*AE399+sum_10*AE399+IF(ssum_10&gt;0,ssum_10*AE399/lamda_10,0)+slogistic_10*(1/(1+EXP(-s_10*(AE399-t_10))))+alogistic_10*(((1/(1+EXP(-s_10*(AE399-t_10))))-(1/(1+EXP(s_10*t_10))))*(1+EXP(-s_10*t_10))))</f>
        <v>#NAME?</v>
      </c>
      <c r="V399" s="46" t="e">
        <f aca="false">w_1_1*B399+w_2_1*C399+w_3_1*D399+w_4_1*E399+w_5_1*F399+w_6_1*G399+w_7_1*H399+w_8_1*I399+w_9_1*J399+w_10_1*K399</f>
        <v>#NAME?</v>
      </c>
      <c r="W399" s="46" t="e">
        <f aca="false">w_1_2*B399+w_2_2*C399+w_3_2*D399+w_4_2*E399+w_5_2*F399+w_5_2*G399+w_7_2*H399+w_8_2*I399+w_9_2*J399+w_10_2*K399</f>
        <v>#NAME?</v>
      </c>
      <c r="X399" s="46" t="e">
        <f aca="false">w_1_3*B399+w_2_3*C399+matrix!$E$6*D399+matrix!$E$7*E399+matrix!$E$8*F399+matrix!$E$9*G399+matrix!$E$10*H399+matrix!$E$11*I399+matrix!$E$12*J399+matrix!$E$13*K399</f>
        <v>#NAME?</v>
      </c>
      <c r="Y399" s="46" t="e">
        <f aca="false">w_1_4*B399+w_2_4*C399+w_3_4*D399+w_4_4*E399+w_5_4*F399+w_6_4*G399+w_7_4*H399+w_8_4*I399+w_9_4*J399+w_10_4*K399</f>
        <v>#NAME?</v>
      </c>
      <c r="Z399" s="46" t="e">
        <f aca="false">w_1_5*B399+w_2_5*C399+w_3_5*D399+w_4_5*E399+w_5_5*F399+w_6_5*G399+w_7_5*H399+w_8_5*I399+w_9_5*J399+w_10_5*K399</f>
        <v>#NAME?</v>
      </c>
      <c r="AA399" s="46" t="e">
        <f aca="false">w_1_6*B399+w_2_6*C399+w_3_6*D399+w_4_6*E399+w_5_6*F399+w_6_6*G399+w_7_6*H399+w_8_6*I399+w_9_6*J399+w_10_6*K399</f>
        <v>#NAME?</v>
      </c>
      <c r="AB399" s="46" t="e">
        <f aca="false">w_1_7*B399+w_2_7*C399+w_3_7*D399+w_4_7*E399+w_5_7*F399+w_6_7*G399+w_7_7*H399+w_8_7*I399+w_9_7*J399+w_10_7*K399</f>
        <v>#NAME?</v>
      </c>
      <c r="AC399" s="46" t="e">
        <f aca="false">w_1_8*B399+w_2_8*C399+w_3_8*D399+w_4_8*E399+w_5_8*F399+w_6_8*G399+w_7_8*H399+w_8_8*I399+w_9_8*J399+w_10_8*K399</f>
        <v>#NAME?</v>
      </c>
      <c r="AD399" s="46" t="e">
        <f aca="false">w_1_9*B399+w_2_9*C399+w_3_9*D399+w_4_9*E399+w_5_9*F399+w_6_9*G399+w_7_9*H399+w_8_9*I399+w_9_9*J399+w_10_9*K399</f>
        <v>#NAME?</v>
      </c>
      <c r="AE399" s="46" t="e">
        <f aca="false">w_1_10*B399+w_2_10*C399+w_3_10*D399+w_4_10*E399+w_5_10*F399+w_6_10*G399+w_7_10*H399+w_8_10*I399+w_9_10*J399+w_10_10*K399</f>
        <v>#NAME?</v>
      </c>
    </row>
    <row r="400" customFormat="false" ht="15" hidden="false" customHeight="false" outlineLevel="0" collapsed="false">
      <c r="A400" s="0" t="n">
        <f aca="false">A399+$B$1</f>
        <v>395</v>
      </c>
      <c r="B400" s="45" t="e">
        <f aca="false">B399+eta_1*(L399-B399)*Dt</f>
        <v>#NAME?</v>
      </c>
      <c r="C400" s="46" t="e">
        <f aca="false">C399+eta_2*(M399-C399)*Dt</f>
        <v>#NAME?</v>
      </c>
      <c r="D400" s="47" t="e">
        <f aca="false">D399+eta_3*(N399-D399)*Dt</f>
        <v>#NAME?</v>
      </c>
      <c r="E400" s="46" t="e">
        <f aca="false">E399+eta_4*(O399-E399)*Dt</f>
        <v>#NAME?</v>
      </c>
      <c r="F400" s="48" t="e">
        <f aca="false">F399+eta_5*(P399-F399)*Dt</f>
        <v>#NAME?</v>
      </c>
      <c r="G400" s="49" t="e">
        <f aca="false">G399+eta_6*(Q399-G399)*Dt</f>
        <v>#NAME?</v>
      </c>
      <c r="H400" s="50" t="e">
        <f aca="false">H399+eta_7*(R399-H399)*Dt</f>
        <v>#NAME?</v>
      </c>
      <c r="I400" s="51" t="e">
        <f aca="false">I399+eta_8*(S399-I399)*Dt</f>
        <v>#NAME?</v>
      </c>
      <c r="J400" s="52" t="e">
        <f aca="false">J399+eta_9*(T399-J399)*Dt</f>
        <v>#NAME?</v>
      </c>
      <c r="K400" s="53" t="e">
        <f aca="false">K399+eta_10*(U399-K399)*Dt</f>
        <v>#NAME?</v>
      </c>
      <c r="L400" s="46" t="e">
        <f aca="false">MAX(0,id_1*V400+sum_1*V400+IF(ssum_1&gt;0,ssum_1*V400/lamda_1,0)+slogistic_1*(1/(1+EXP(-s_1*(V400-t_1))))+alogistic_1*(((1/(1+EXP(-s_1*(V400-t_1))))-(1/(1+EXP(s_1*t_1))))*(1+EXP(-s_1*t_1))))</f>
        <v>#NAME?</v>
      </c>
      <c r="M400" s="46" t="e">
        <f aca="false">MAX(0,id_2*W400+sum_2*W400+IF(ssum_2&gt;0,ssum_2*W400/lamda_2,0)+slogistic_2*(1/(1+EXP(-s_2*(W400-t_2))))+alogistic_2*(((1/(1+EXP(-s_2*(W400-t_2))))-(1/(1+EXP(s_2*t_2))))*(1+EXP(-s_2*t_2))))</f>
        <v>#NAME?</v>
      </c>
      <c r="N400" s="46" t="e">
        <f aca="false">MAX(0,id_3*X400+sum_3*X400+IF(ssum_3&gt;0,ssum_3*X400/lamda_3,0)+slogistic_3*(1/(1+EXP(-s_3*(X400-t_3))))+alogistic_3*(((1/(1+EXP(-s_3*(X400-t_3))))-(1/(1+EXP(s_3*t_3))))*(1+EXP(-s_3*t_3))))</f>
        <v>#NAME?</v>
      </c>
      <c r="O400" s="46" t="e">
        <f aca="false">MAX(0,id_4*Y400+sum_4*Y400+IF(ssum_4&gt;0,ssum_4*Y400/lamda_4,0)+slogistic_4*(1/(1+EXP(-s_4*(Y400-t_4))))+alogistic_4*(((1/(1+EXP(-s_4*(Y400-t_4))))-(1/(1+EXP(s_4*t_4))))*(1+EXP(-s_4*t_4))))</f>
        <v>#NAME?</v>
      </c>
      <c r="P400" s="46" t="e">
        <f aca="false">MAX(0,id_5*Z400+sum_5*Z400+IF(ssum_5&gt;0,ssum_5*Z400/lamda_5,0)+slogistic_5*(1/(1+EXP(-s_5*(Z400-t_5))))+alogistic_5*(((1/(1+EXP(-s_5*(Z400-t_5))))-(1/(1+EXP(s_5*t_5))))*(1+EXP(-s_5*t_5))))</f>
        <v>#NAME?</v>
      </c>
      <c r="Q400" s="46" t="e">
        <f aca="false">MAX(0,id_6*AA400+sum_6*AA400+IF(ssum_6&gt;0,ssum_6*AA400/lamda_6,0)+slogistic_6*(1/(1+EXP(-s_6*(AA400-t_6))))+alogistic_6*(((1/(1+EXP(-s_6*(AA400-t_6))))-(1/(1+EXP(s_6*t_6))))*(1+EXP(-s_6*t_6))))</f>
        <v>#NAME?</v>
      </c>
      <c r="R400" s="46" t="e">
        <f aca="false">MAX(0,id_7*AB400+sum_7*AB400+IF(ssum_7&gt;0,ssum_7*AB400/lamda_7,0)+slogistic_7*(1/(1+EXP(-s_7*(AB400-t_7))))+alogistic_7*(((1/(1+EXP(-s_7*(AB400-t_7))))-(1/(1+EXP(s_7*t_7))))*(1+EXP(-s_7*t_7))))</f>
        <v>#NAME?</v>
      </c>
      <c r="S400" s="46" t="e">
        <f aca="false">MAX(0,id_8*AC400+sum_8*AC400+IF(ssum_8&gt;0,ssum_8*AC400/lamda_8,0)+slogistic_8*(1/(1+EXP(-s_8*(AC400-t_8))))+alogistic_8*(((1/(1+EXP(-s_8*(AC400-t_8))))-(1/(1+EXP(s_8*t_8))))*(1+EXP(-s_8*t_8))))</f>
        <v>#NAME?</v>
      </c>
      <c r="T400" s="46" t="e">
        <f aca="false">MAX(0,id_9*AD400+sum_9*AD400+IF(ssum_9&gt;0,ssum_9*AD400/lamda_9,0)+slogistic_9*(1/(1+EXP(-s_9*(AD400-t_9))))+alogistic_9*(((1/(1+EXP(-s_9*(AD400-t_9))))-(1/(1+EXP(s_9*t_9))))*(1+EXP(-s_9*t_9))))</f>
        <v>#NAME?</v>
      </c>
      <c r="U400" s="46" t="e">
        <f aca="false">MAX(0,id_10*AE400+sum_10*AE400+IF(ssum_10&gt;0,ssum_10*AE400/lamda_10,0)+slogistic_10*(1/(1+EXP(-s_10*(AE400-t_10))))+alogistic_10*(((1/(1+EXP(-s_10*(AE400-t_10))))-(1/(1+EXP(s_10*t_10))))*(1+EXP(-s_10*t_10))))</f>
        <v>#NAME?</v>
      </c>
      <c r="V400" s="46" t="e">
        <f aca="false">w_1_1*B400+w_2_1*C400+w_3_1*D400+w_4_1*E400+w_5_1*F400+w_6_1*G400+w_7_1*H400+w_8_1*I400+w_9_1*J400+w_10_1*K400</f>
        <v>#NAME?</v>
      </c>
      <c r="W400" s="46" t="e">
        <f aca="false">w_1_2*B400+w_2_2*C400+w_3_2*D400+w_4_2*E400+w_5_2*F400+w_5_2*G400+w_7_2*H400+w_8_2*I400+w_9_2*J400+w_10_2*K400</f>
        <v>#NAME?</v>
      </c>
      <c r="X400" s="46" t="e">
        <f aca="false">w_1_3*B400+w_2_3*C400+matrix!$E$6*D400+matrix!$E$7*E400+matrix!$E$8*F400+matrix!$E$9*G400+matrix!$E$10*H400+matrix!$E$11*I400+matrix!$E$12*J400+matrix!$E$13*K400</f>
        <v>#NAME?</v>
      </c>
      <c r="Y400" s="46" t="e">
        <f aca="false">w_1_4*B400+w_2_4*C400+w_3_4*D400+w_4_4*E400+w_5_4*F400+w_6_4*G400+w_7_4*H400+w_8_4*I400+w_9_4*J400+w_10_4*K400</f>
        <v>#NAME?</v>
      </c>
      <c r="Z400" s="46" t="e">
        <f aca="false">w_1_5*B400+w_2_5*C400+w_3_5*D400+w_4_5*E400+w_5_5*F400+w_6_5*G400+w_7_5*H400+w_8_5*I400+w_9_5*J400+w_10_5*K400</f>
        <v>#NAME?</v>
      </c>
      <c r="AA400" s="46" t="e">
        <f aca="false">w_1_6*B400+w_2_6*C400+w_3_6*D400+w_4_6*E400+w_5_6*F400+w_6_6*G400+w_7_6*H400+w_8_6*I400+w_9_6*J400+w_10_6*K400</f>
        <v>#NAME?</v>
      </c>
      <c r="AB400" s="46" t="e">
        <f aca="false">w_1_7*B400+w_2_7*C400+w_3_7*D400+w_4_7*E400+w_5_7*F400+w_6_7*G400+w_7_7*H400+w_8_7*I400+w_9_7*J400+w_10_7*K400</f>
        <v>#NAME?</v>
      </c>
      <c r="AC400" s="46" t="e">
        <f aca="false">w_1_8*B400+w_2_8*C400+w_3_8*D400+w_4_8*E400+w_5_8*F400+w_6_8*G400+w_7_8*H400+w_8_8*I400+w_9_8*J400+w_10_8*K400</f>
        <v>#NAME?</v>
      </c>
      <c r="AD400" s="46" t="e">
        <f aca="false">w_1_9*B400+w_2_9*C400+w_3_9*D400+w_4_9*E400+w_5_9*F400+w_6_9*G400+w_7_9*H400+w_8_9*I400+w_9_9*J400+w_10_9*K400</f>
        <v>#NAME?</v>
      </c>
      <c r="AE400" s="46" t="e">
        <f aca="false">w_1_10*B400+w_2_10*C400+w_3_10*D400+w_4_10*E400+w_5_10*F400+w_6_10*G400+w_7_10*H400+w_8_10*I400+w_9_10*J400+w_10_10*K400</f>
        <v>#NAME?</v>
      </c>
    </row>
    <row r="401" customFormat="false" ht="15" hidden="false" customHeight="false" outlineLevel="0" collapsed="false">
      <c r="A401" s="0" t="n">
        <f aca="false">A400+$B$1</f>
        <v>396</v>
      </c>
      <c r="B401" s="45" t="e">
        <f aca="false">B400+eta_1*(L400-B400)*Dt</f>
        <v>#NAME?</v>
      </c>
      <c r="C401" s="46" t="e">
        <f aca="false">C400+eta_2*(M400-C400)*Dt</f>
        <v>#NAME?</v>
      </c>
      <c r="D401" s="47" t="e">
        <f aca="false">D400+eta_3*(N400-D400)*Dt</f>
        <v>#NAME?</v>
      </c>
      <c r="E401" s="46" t="e">
        <f aca="false">E400+eta_4*(O400-E400)*Dt</f>
        <v>#NAME?</v>
      </c>
      <c r="F401" s="48" t="e">
        <f aca="false">F400+eta_5*(P400-F400)*Dt</f>
        <v>#NAME?</v>
      </c>
      <c r="G401" s="49" t="e">
        <f aca="false">G400+eta_6*(Q400-G400)*Dt</f>
        <v>#NAME?</v>
      </c>
      <c r="H401" s="50" t="e">
        <f aca="false">H400+eta_7*(R400-H400)*Dt</f>
        <v>#NAME?</v>
      </c>
      <c r="I401" s="51" t="e">
        <f aca="false">I400+eta_8*(S400-I400)*Dt</f>
        <v>#NAME?</v>
      </c>
      <c r="J401" s="52" t="e">
        <f aca="false">J400+eta_9*(T400-J400)*Dt</f>
        <v>#NAME?</v>
      </c>
      <c r="K401" s="53" t="e">
        <f aca="false">K400+eta_10*(U400-K400)*Dt</f>
        <v>#NAME?</v>
      </c>
      <c r="L401" s="46" t="e">
        <f aca="false">MAX(0,id_1*V401+sum_1*V401+IF(ssum_1&gt;0,ssum_1*V401/lamda_1,0)+slogistic_1*(1/(1+EXP(-s_1*(V401-t_1))))+alogistic_1*(((1/(1+EXP(-s_1*(V401-t_1))))-(1/(1+EXP(s_1*t_1))))*(1+EXP(-s_1*t_1))))</f>
        <v>#NAME?</v>
      </c>
      <c r="M401" s="46" t="e">
        <f aca="false">MAX(0,id_2*W401+sum_2*W401+IF(ssum_2&gt;0,ssum_2*W401/lamda_2,0)+slogistic_2*(1/(1+EXP(-s_2*(W401-t_2))))+alogistic_2*(((1/(1+EXP(-s_2*(W401-t_2))))-(1/(1+EXP(s_2*t_2))))*(1+EXP(-s_2*t_2))))</f>
        <v>#NAME?</v>
      </c>
      <c r="N401" s="46" t="e">
        <f aca="false">MAX(0,id_3*X401+sum_3*X401+IF(ssum_3&gt;0,ssum_3*X401/lamda_3,0)+slogistic_3*(1/(1+EXP(-s_3*(X401-t_3))))+alogistic_3*(((1/(1+EXP(-s_3*(X401-t_3))))-(1/(1+EXP(s_3*t_3))))*(1+EXP(-s_3*t_3))))</f>
        <v>#NAME?</v>
      </c>
      <c r="O401" s="46" t="e">
        <f aca="false">MAX(0,id_4*Y401+sum_4*Y401+IF(ssum_4&gt;0,ssum_4*Y401/lamda_4,0)+slogistic_4*(1/(1+EXP(-s_4*(Y401-t_4))))+alogistic_4*(((1/(1+EXP(-s_4*(Y401-t_4))))-(1/(1+EXP(s_4*t_4))))*(1+EXP(-s_4*t_4))))</f>
        <v>#NAME?</v>
      </c>
      <c r="P401" s="46" t="e">
        <f aca="false">MAX(0,id_5*Z401+sum_5*Z401+IF(ssum_5&gt;0,ssum_5*Z401/lamda_5,0)+slogistic_5*(1/(1+EXP(-s_5*(Z401-t_5))))+alogistic_5*(((1/(1+EXP(-s_5*(Z401-t_5))))-(1/(1+EXP(s_5*t_5))))*(1+EXP(-s_5*t_5))))</f>
        <v>#NAME?</v>
      </c>
      <c r="Q401" s="46" t="e">
        <f aca="false">MAX(0,id_6*AA401+sum_6*AA401+IF(ssum_6&gt;0,ssum_6*AA401/lamda_6,0)+slogistic_6*(1/(1+EXP(-s_6*(AA401-t_6))))+alogistic_6*(((1/(1+EXP(-s_6*(AA401-t_6))))-(1/(1+EXP(s_6*t_6))))*(1+EXP(-s_6*t_6))))</f>
        <v>#NAME?</v>
      </c>
      <c r="R401" s="46" t="e">
        <f aca="false">MAX(0,id_7*AB401+sum_7*AB401+IF(ssum_7&gt;0,ssum_7*AB401/lamda_7,0)+slogistic_7*(1/(1+EXP(-s_7*(AB401-t_7))))+alogistic_7*(((1/(1+EXP(-s_7*(AB401-t_7))))-(1/(1+EXP(s_7*t_7))))*(1+EXP(-s_7*t_7))))</f>
        <v>#NAME?</v>
      </c>
      <c r="S401" s="46" t="e">
        <f aca="false">MAX(0,id_8*AC401+sum_8*AC401+IF(ssum_8&gt;0,ssum_8*AC401/lamda_8,0)+slogistic_8*(1/(1+EXP(-s_8*(AC401-t_8))))+alogistic_8*(((1/(1+EXP(-s_8*(AC401-t_8))))-(1/(1+EXP(s_8*t_8))))*(1+EXP(-s_8*t_8))))</f>
        <v>#NAME?</v>
      </c>
      <c r="T401" s="46" t="e">
        <f aca="false">MAX(0,id_9*AD401+sum_9*AD401+IF(ssum_9&gt;0,ssum_9*AD401/lamda_9,0)+slogistic_9*(1/(1+EXP(-s_9*(AD401-t_9))))+alogistic_9*(((1/(1+EXP(-s_9*(AD401-t_9))))-(1/(1+EXP(s_9*t_9))))*(1+EXP(-s_9*t_9))))</f>
        <v>#NAME?</v>
      </c>
      <c r="U401" s="46" t="e">
        <f aca="false">MAX(0,id_10*AE401+sum_10*AE401+IF(ssum_10&gt;0,ssum_10*AE401/lamda_10,0)+slogistic_10*(1/(1+EXP(-s_10*(AE401-t_10))))+alogistic_10*(((1/(1+EXP(-s_10*(AE401-t_10))))-(1/(1+EXP(s_10*t_10))))*(1+EXP(-s_10*t_10))))</f>
        <v>#NAME?</v>
      </c>
      <c r="V401" s="46" t="e">
        <f aca="false">w_1_1*B401+w_2_1*C401+w_3_1*D401+w_4_1*E401+w_5_1*F401+w_6_1*G401+w_7_1*H401+w_8_1*I401+w_9_1*J401+w_10_1*K401</f>
        <v>#NAME?</v>
      </c>
      <c r="W401" s="46" t="e">
        <f aca="false">w_1_2*B401+w_2_2*C401+w_3_2*D401+w_4_2*E401+w_5_2*F401+w_5_2*G401+w_7_2*H401+w_8_2*I401+w_9_2*J401+w_10_2*K401</f>
        <v>#NAME?</v>
      </c>
      <c r="X401" s="46" t="e">
        <f aca="false">w_1_3*B401+w_2_3*C401+matrix!$E$6*D401+matrix!$E$7*E401+matrix!$E$8*F401+matrix!$E$9*G401+matrix!$E$10*H401+matrix!$E$11*I401+matrix!$E$12*J401+matrix!$E$13*K401</f>
        <v>#NAME?</v>
      </c>
      <c r="Y401" s="46" t="e">
        <f aca="false">w_1_4*B401+w_2_4*C401+w_3_4*D401+w_4_4*E401+w_5_4*F401+w_6_4*G401+w_7_4*H401+w_8_4*I401+w_9_4*J401+w_10_4*K401</f>
        <v>#NAME?</v>
      </c>
      <c r="Z401" s="46" t="e">
        <f aca="false">w_1_5*B401+w_2_5*C401+w_3_5*D401+w_4_5*E401+w_5_5*F401+w_6_5*G401+w_7_5*H401+w_8_5*I401+w_9_5*J401+w_10_5*K401</f>
        <v>#NAME?</v>
      </c>
      <c r="AA401" s="46" t="e">
        <f aca="false">w_1_6*B401+w_2_6*C401+w_3_6*D401+w_4_6*E401+w_5_6*F401+w_6_6*G401+w_7_6*H401+w_8_6*I401+w_9_6*J401+w_10_6*K401</f>
        <v>#NAME?</v>
      </c>
      <c r="AB401" s="46" t="e">
        <f aca="false">w_1_7*B401+w_2_7*C401+w_3_7*D401+w_4_7*E401+w_5_7*F401+w_6_7*G401+w_7_7*H401+w_8_7*I401+w_9_7*J401+w_10_7*K401</f>
        <v>#NAME?</v>
      </c>
      <c r="AC401" s="46" t="e">
        <f aca="false">w_1_8*B401+w_2_8*C401+w_3_8*D401+w_4_8*E401+w_5_8*F401+w_6_8*G401+w_7_8*H401+w_8_8*I401+w_9_8*J401+w_10_8*K401</f>
        <v>#NAME?</v>
      </c>
      <c r="AD401" s="46" t="e">
        <f aca="false">w_1_9*B401+w_2_9*C401+w_3_9*D401+w_4_9*E401+w_5_9*F401+w_6_9*G401+w_7_9*H401+w_8_9*I401+w_9_9*J401+w_10_9*K401</f>
        <v>#NAME?</v>
      </c>
      <c r="AE401" s="46" t="e">
        <f aca="false">w_1_10*B401+w_2_10*C401+w_3_10*D401+w_4_10*E401+w_5_10*F401+w_6_10*G401+w_7_10*H401+w_8_10*I401+w_9_10*J401+w_10_10*K401</f>
        <v>#NAME?</v>
      </c>
    </row>
    <row r="402" customFormat="false" ht="15" hidden="false" customHeight="false" outlineLevel="0" collapsed="false">
      <c r="A402" s="0" t="n">
        <f aca="false">A401+$B$1</f>
        <v>397</v>
      </c>
      <c r="B402" s="45" t="e">
        <f aca="false">B401+eta_1*(L401-B401)*Dt</f>
        <v>#NAME?</v>
      </c>
      <c r="C402" s="46" t="e">
        <f aca="false">C401+eta_2*(M401-C401)*Dt</f>
        <v>#NAME?</v>
      </c>
      <c r="D402" s="47" t="e">
        <f aca="false">D401+eta_3*(N401-D401)*Dt</f>
        <v>#NAME?</v>
      </c>
      <c r="E402" s="46" t="e">
        <f aca="false">E401+eta_4*(O401-E401)*Dt</f>
        <v>#NAME?</v>
      </c>
      <c r="F402" s="48" t="e">
        <f aca="false">F401+eta_5*(P401-F401)*Dt</f>
        <v>#NAME?</v>
      </c>
      <c r="G402" s="49" t="e">
        <f aca="false">G401+eta_6*(Q401-G401)*Dt</f>
        <v>#NAME?</v>
      </c>
      <c r="H402" s="50" t="e">
        <f aca="false">H401+eta_7*(R401-H401)*Dt</f>
        <v>#NAME?</v>
      </c>
      <c r="I402" s="51" t="e">
        <f aca="false">I401+eta_8*(S401-I401)*Dt</f>
        <v>#NAME?</v>
      </c>
      <c r="J402" s="52" t="e">
        <f aca="false">J401+eta_9*(T401-J401)*Dt</f>
        <v>#NAME?</v>
      </c>
      <c r="K402" s="53" t="e">
        <f aca="false">K401+eta_10*(U401-K401)*Dt</f>
        <v>#NAME?</v>
      </c>
      <c r="L402" s="46" t="e">
        <f aca="false">MAX(0,id_1*V402+sum_1*V402+IF(ssum_1&gt;0,ssum_1*V402/lamda_1,0)+slogistic_1*(1/(1+EXP(-s_1*(V402-t_1))))+alogistic_1*(((1/(1+EXP(-s_1*(V402-t_1))))-(1/(1+EXP(s_1*t_1))))*(1+EXP(-s_1*t_1))))</f>
        <v>#NAME?</v>
      </c>
      <c r="M402" s="46" t="e">
        <f aca="false">MAX(0,id_2*W402+sum_2*W402+IF(ssum_2&gt;0,ssum_2*W402/lamda_2,0)+slogistic_2*(1/(1+EXP(-s_2*(W402-t_2))))+alogistic_2*(((1/(1+EXP(-s_2*(W402-t_2))))-(1/(1+EXP(s_2*t_2))))*(1+EXP(-s_2*t_2))))</f>
        <v>#NAME?</v>
      </c>
      <c r="N402" s="46" t="e">
        <f aca="false">MAX(0,id_3*X402+sum_3*X402+IF(ssum_3&gt;0,ssum_3*X402/lamda_3,0)+slogistic_3*(1/(1+EXP(-s_3*(X402-t_3))))+alogistic_3*(((1/(1+EXP(-s_3*(X402-t_3))))-(1/(1+EXP(s_3*t_3))))*(1+EXP(-s_3*t_3))))</f>
        <v>#NAME?</v>
      </c>
      <c r="O402" s="46" t="e">
        <f aca="false">MAX(0,id_4*Y402+sum_4*Y402+IF(ssum_4&gt;0,ssum_4*Y402/lamda_4,0)+slogistic_4*(1/(1+EXP(-s_4*(Y402-t_4))))+alogistic_4*(((1/(1+EXP(-s_4*(Y402-t_4))))-(1/(1+EXP(s_4*t_4))))*(1+EXP(-s_4*t_4))))</f>
        <v>#NAME?</v>
      </c>
      <c r="P402" s="46" t="e">
        <f aca="false">MAX(0,id_5*Z402+sum_5*Z402+IF(ssum_5&gt;0,ssum_5*Z402/lamda_5,0)+slogistic_5*(1/(1+EXP(-s_5*(Z402-t_5))))+alogistic_5*(((1/(1+EXP(-s_5*(Z402-t_5))))-(1/(1+EXP(s_5*t_5))))*(1+EXP(-s_5*t_5))))</f>
        <v>#NAME?</v>
      </c>
      <c r="Q402" s="46" t="e">
        <f aca="false">MAX(0,id_6*AA402+sum_6*AA402+IF(ssum_6&gt;0,ssum_6*AA402/lamda_6,0)+slogistic_6*(1/(1+EXP(-s_6*(AA402-t_6))))+alogistic_6*(((1/(1+EXP(-s_6*(AA402-t_6))))-(1/(1+EXP(s_6*t_6))))*(1+EXP(-s_6*t_6))))</f>
        <v>#NAME?</v>
      </c>
      <c r="R402" s="46" t="e">
        <f aca="false">MAX(0,id_7*AB402+sum_7*AB402+IF(ssum_7&gt;0,ssum_7*AB402/lamda_7,0)+slogistic_7*(1/(1+EXP(-s_7*(AB402-t_7))))+alogistic_7*(((1/(1+EXP(-s_7*(AB402-t_7))))-(1/(1+EXP(s_7*t_7))))*(1+EXP(-s_7*t_7))))</f>
        <v>#NAME?</v>
      </c>
      <c r="S402" s="46" t="e">
        <f aca="false">MAX(0,id_8*AC402+sum_8*AC402+IF(ssum_8&gt;0,ssum_8*AC402/lamda_8,0)+slogistic_8*(1/(1+EXP(-s_8*(AC402-t_8))))+alogistic_8*(((1/(1+EXP(-s_8*(AC402-t_8))))-(1/(1+EXP(s_8*t_8))))*(1+EXP(-s_8*t_8))))</f>
        <v>#NAME?</v>
      </c>
      <c r="T402" s="46" t="e">
        <f aca="false">MAX(0,id_9*AD402+sum_9*AD402+IF(ssum_9&gt;0,ssum_9*AD402/lamda_9,0)+slogistic_9*(1/(1+EXP(-s_9*(AD402-t_9))))+alogistic_9*(((1/(1+EXP(-s_9*(AD402-t_9))))-(1/(1+EXP(s_9*t_9))))*(1+EXP(-s_9*t_9))))</f>
        <v>#NAME?</v>
      </c>
      <c r="U402" s="46" t="e">
        <f aca="false">MAX(0,id_10*AE402+sum_10*AE402+IF(ssum_10&gt;0,ssum_10*AE402/lamda_10,0)+slogistic_10*(1/(1+EXP(-s_10*(AE402-t_10))))+alogistic_10*(((1/(1+EXP(-s_10*(AE402-t_10))))-(1/(1+EXP(s_10*t_10))))*(1+EXP(-s_10*t_10))))</f>
        <v>#NAME?</v>
      </c>
      <c r="V402" s="46" t="e">
        <f aca="false">w_1_1*B402+w_2_1*C402+w_3_1*D402+w_4_1*E402+w_5_1*F402+w_6_1*G402+w_7_1*H402+w_8_1*I402+w_9_1*J402+w_10_1*K402</f>
        <v>#NAME?</v>
      </c>
      <c r="W402" s="46" t="e">
        <f aca="false">w_1_2*B402+w_2_2*C402+w_3_2*D402+w_4_2*E402+w_5_2*F402+w_5_2*G402+w_7_2*H402+w_8_2*I402+w_9_2*J402+w_10_2*K402</f>
        <v>#NAME?</v>
      </c>
      <c r="X402" s="46" t="e">
        <f aca="false">w_1_3*B402+w_2_3*C402+matrix!$E$6*D402+matrix!$E$7*E402+matrix!$E$8*F402+matrix!$E$9*G402+matrix!$E$10*H402+matrix!$E$11*I402+matrix!$E$12*J402+matrix!$E$13*K402</f>
        <v>#NAME?</v>
      </c>
      <c r="Y402" s="46" t="e">
        <f aca="false">w_1_4*B402+w_2_4*C402+w_3_4*D402+w_4_4*E402+w_5_4*F402+w_6_4*G402+w_7_4*H402+w_8_4*I402+w_9_4*J402+w_10_4*K402</f>
        <v>#NAME?</v>
      </c>
      <c r="Z402" s="46" t="e">
        <f aca="false">w_1_5*B402+w_2_5*C402+w_3_5*D402+w_4_5*E402+w_5_5*F402+w_6_5*G402+w_7_5*H402+w_8_5*I402+w_9_5*J402+w_10_5*K402</f>
        <v>#NAME?</v>
      </c>
      <c r="AA402" s="46" t="e">
        <f aca="false">w_1_6*B402+w_2_6*C402+w_3_6*D402+w_4_6*E402+w_5_6*F402+w_6_6*G402+w_7_6*H402+w_8_6*I402+w_9_6*J402+w_10_6*K402</f>
        <v>#NAME?</v>
      </c>
      <c r="AB402" s="46" t="e">
        <f aca="false">w_1_7*B402+w_2_7*C402+w_3_7*D402+w_4_7*E402+w_5_7*F402+w_6_7*G402+w_7_7*H402+w_8_7*I402+w_9_7*J402+w_10_7*K402</f>
        <v>#NAME?</v>
      </c>
      <c r="AC402" s="46" t="e">
        <f aca="false">w_1_8*B402+w_2_8*C402+w_3_8*D402+w_4_8*E402+w_5_8*F402+w_6_8*G402+w_7_8*H402+w_8_8*I402+w_9_8*J402+w_10_8*K402</f>
        <v>#NAME?</v>
      </c>
      <c r="AD402" s="46" t="e">
        <f aca="false">w_1_9*B402+w_2_9*C402+w_3_9*D402+w_4_9*E402+w_5_9*F402+w_6_9*G402+w_7_9*H402+w_8_9*I402+w_9_9*J402+w_10_9*K402</f>
        <v>#NAME?</v>
      </c>
      <c r="AE402" s="46" t="e">
        <f aca="false">w_1_10*B402+w_2_10*C402+w_3_10*D402+w_4_10*E402+w_5_10*F402+w_6_10*G402+w_7_10*H402+w_8_10*I402+w_9_10*J402+w_10_10*K402</f>
        <v>#NAME?</v>
      </c>
    </row>
    <row r="403" customFormat="false" ht="15" hidden="false" customHeight="false" outlineLevel="0" collapsed="false">
      <c r="A403" s="0" t="n">
        <f aca="false">A402+$B$1</f>
        <v>398</v>
      </c>
      <c r="B403" s="45" t="e">
        <f aca="false">B402+eta_1*(L402-B402)*Dt</f>
        <v>#NAME?</v>
      </c>
      <c r="C403" s="46" t="e">
        <f aca="false">C402+eta_2*(M402-C402)*Dt</f>
        <v>#NAME?</v>
      </c>
      <c r="D403" s="47" t="e">
        <f aca="false">D402+eta_3*(N402-D402)*Dt</f>
        <v>#NAME?</v>
      </c>
      <c r="E403" s="46" t="e">
        <f aca="false">E402+eta_4*(O402-E402)*Dt</f>
        <v>#NAME?</v>
      </c>
      <c r="F403" s="48" t="e">
        <f aca="false">F402+eta_5*(P402-F402)*Dt</f>
        <v>#NAME?</v>
      </c>
      <c r="G403" s="49" t="e">
        <f aca="false">G402+eta_6*(Q402-G402)*Dt</f>
        <v>#NAME?</v>
      </c>
      <c r="H403" s="50" t="e">
        <f aca="false">H402+eta_7*(R402-H402)*Dt</f>
        <v>#NAME?</v>
      </c>
      <c r="I403" s="51" t="e">
        <f aca="false">I402+eta_8*(S402-I402)*Dt</f>
        <v>#NAME?</v>
      </c>
      <c r="J403" s="52" t="e">
        <f aca="false">J402+eta_9*(T402-J402)*Dt</f>
        <v>#NAME?</v>
      </c>
      <c r="K403" s="53" t="e">
        <f aca="false">K402+eta_10*(U402-K402)*Dt</f>
        <v>#NAME?</v>
      </c>
      <c r="L403" s="46" t="e">
        <f aca="false">MAX(0,id_1*V403+sum_1*V403+IF(ssum_1&gt;0,ssum_1*V403/lamda_1,0)+slogistic_1*(1/(1+EXP(-s_1*(V403-t_1))))+alogistic_1*(((1/(1+EXP(-s_1*(V403-t_1))))-(1/(1+EXP(s_1*t_1))))*(1+EXP(-s_1*t_1))))</f>
        <v>#NAME?</v>
      </c>
      <c r="M403" s="46" t="e">
        <f aca="false">MAX(0,id_2*W403+sum_2*W403+IF(ssum_2&gt;0,ssum_2*W403/lamda_2,0)+slogistic_2*(1/(1+EXP(-s_2*(W403-t_2))))+alogistic_2*(((1/(1+EXP(-s_2*(W403-t_2))))-(1/(1+EXP(s_2*t_2))))*(1+EXP(-s_2*t_2))))</f>
        <v>#NAME?</v>
      </c>
      <c r="N403" s="46" t="e">
        <f aca="false">MAX(0,id_3*X403+sum_3*X403+IF(ssum_3&gt;0,ssum_3*X403/lamda_3,0)+slogistic_3*(1/(1+EXP(-s_3*(X403-t_3))))+alogistic_3*(((1/(1+EXP(-s_3*(X403-t_3))))-(1/(1+EXP(s_3*t_3))))*(1+EXP(-s_3*t_3))))</f>
        <v>#NAME?</v>
      </c>
      <c r="O403" s="46" t="e">
        <f aca="false">MAX(0,id_4*Y403+sum_4*Y403+IF(ssum_4&gt;0,ssum_4*Y403/lamda_4,0)+slogistic_4*(1/(1+EXP(-s_4*(Y403-t_4))))+alogistic_4*(((1/(1+EXP(-s_4*(Y403-t_4))))-(1/(1+EXP(s_4*t_4))))*(1+EXP(-s_4*t_4))))</f>
        <v>#NAME?</v>
      </c>
      <c r="P403" s="46" t="e">
        <f aca="false">MAX(0,id_5*Z403+sum_5*Z403+IF(ssum_5&gt;0,ssum_5*Z403/lamda_5,0)+slogistic_5*(1/(1+EXP(-s_5*(Z403-t_5))))+alogistic_5*(((1/(1+EXP(-s_5*(Z403-t_5))))-(1/(1+EXP(s_5*t_5))))*(1+EXP(-s_5*t_5))))</f>
        <v>#NAME?</v>
      </c>
      <c r="Q403" s="46" t="e">
        <f aca="false">MAX(0,id_6*AA403+sum_6*AA403+IF(ssum_6&gt;0,ssum_6*AA403/lamda_6,0)+slogistic_6*(1/(1+EXP(-s_6*(AA403-t_6))))+alogistic_6*(((1/(1+EXP(-s_6*(AA403-t_6))))-(1/(1+EXP(s_6*t_6))))*(1+EXP(-s_6*t_6))))</f>
        <v>#NAME?</v>
      </c>
      <c r="R403" s="46" t="e">
        <f aca="false">MAX(0,id_7*AB403+sum_7*AB403+IF(ssum_7&gt;0,ssum_7*AB403/lamda_7,0)+slogistic_7*(1/(1+EXP(-s_7*(AB403-t_7))))+alogistic_7*(((1/(1+EXP(-s_7*(AB403-t_7))))-(1/(1+EXP(s_7*t_7))))*(1+EXP(-s_7*t_7))))</f>
        <v>#NAME?</v>
      </c>
      <c r="S403" s="46" t="e">
        <f aca="false">MAX(0,id_8*AC403+sum_8*AC403+IF(ssum_8&gt;0,ssum_8*AC403/lamda_8,0)+slogistic_8*(1/(1+EXP(-s_8*(AC403-t_8))))+alogistic_8*(((1/(1+EXP(-s_8*(AC403-t_8))))-(1/(1+EXP(s_8*t_8))))*(1+EXP(-s_8*t_8))))</f>
        <v>#NAME?</v>
      </c>
      <c r="T403" s="46" t="e">
        <f aca="false">MAX(0,id_9*AD403+sum_9*AD403+IF(ssum_9&gt;0,ssum_9*AD403/lamda_9,0)+slogistic_9*(1/(1+EXP(-s_9*(AD403-t_9))))+alogistic_9*(((1/(1+EXP(-s_9*(AD403-t_9))))-(1/(1+EXP(s_9*t_9))))*(1+EXP(-s_9*t_9))))</f>
        <v>#NAME?</v>
      </c>
      <c r="U403" s="46" t="e">
        <f aca="false">MAX(0,id_10*AE403+sum_10*AE403+IF(ssum_10&gt;0,ssum_10*AE403/lamda_10,0)+slogistic_10*(1/(1+EXP(-s_10*(AE403-t_10))))+alogistic_10*(((1/(1+EXP(-s_10*(AE403-t_10))))-(1/(1+EXP(s_10*t_10))))*(1+EXP(-s_10*t_10))))</f>
        <v>#NAME?</v>
      </c>
      <c r="V403" s="46" t="e">
        <f aca="false">w_1_1*B403+w_2_1*C403+w_3_1*D403+w_4_1*E403+w_5_1*F403+w_6_1*G403+w_7_1*H403+w_8_1*I403+w_9_1*J403+w_10_1*K403</f>
        <v>#NAME?</v>
      </c>
      <c r="W403" s="46" t="e">
        <f aca="false">w_1_2*B403+w_2_2*C403+w_3_2*D403+w_4_2*E403+w_5_2*F403+w_5_2*G403+w_7_2*H403+w_8_2*I403+w_9_2*J403+w_10_2*K403</f>
        <v>#NAME?</v>
      </c>
      <c r="X403" s="46" t="e">
        <f aca="false">w_1_3*B403+w_2_3*C403+matrix!$E$6*D403+matrix!$E$7*E403+matrix!$E$8*F403+matrix!$E$9*G403+matrix!$E$10*H403+matrix!$E$11*I403+matrix!$E$12*J403+matrix!$E$13*K403</f>
        <v>#NAME?</v>
      </c>
      <c r="Y403" s="46" t="e">
        <f aca="false">w_1_4*B403+w_2_4*C403+w_3_4*D403+w_4_4*E403+w_5_4*F403+w_6_4*G403+w_7_4*H403+w_8_4*I403+w_9_4*J403+w_10_4*K403</f>
        <v>#NAME?</v>
      </c>
      <c r="Z403" s="46" t="e">
        <f aca="false">w_1_5*B403+w_2_5*C403+w_3_5*D403+w_4_5*E403+w_5_5*F403+w_6_5*G403+w_7_5*H403+w_8_5*I403+w_9_5*J403+w_10_5*K403</f>
        <v>#NAME?</v>
      </c>
      <c r="AA403" s="46" t="e">
        <f aca="false">w_1_6*B403+w_2_6*C403+w_3_6*D403+w_4_6*E403+w_5_6*F403+w_6_6*G403+w_7_6*H403+w_8_6*I403+w_9_6*J403+w_10_6*K403</f>
        <v>#NAME?</v>
      </c>
      <c r="AB403" s="46" t="e">
        <f aca="false">w_1_7*B403+w_2_7*C403+w_3_7*D403+w_4_7*E403+w_5_7*F403+w_6_7*G403+w_7_7*H403+w_8_7*I403+w_9_7*J403+w_10_7*K403</f>
        <v>#NAME?</v>
      </c>
      <c r="AC403" s="46" t="e">
        <f aca="false">w_1_8*B403+w_2_8*C403+w_3_8*D403+w_4_8*E403+w_5_8*F403+w_6_8*G403+w_7_8*H403+w_8_8*I403+w_9_8*J403+w_10_8*K403</f>
        <v>#NAME?</v>
      </c>
      <c r="AD403" s="46" t="e">
        <f aca="false">w_1_9*B403+w_2_9*C403+w_3_9*D403+w_4_9*E403+w_5_9*F403+w_6_9*G403+w_7_9*H403+w_8_9*I403+w_9_9*J403+w_10_9*K403</f>
        <v>#NAME?</v>
      </c>
      <c r="AE403" s="46" t="e">
        <f aca="false">w_1_10*B403+w_2_10*C403+w_3_10*D403+w_4_10*E403+w_5_10*F403+w_6_10*G403+w_7_10*H403+w_8_10*I403+w_9_10*J403+w_10_10*K403</f>
        <v>#NAME?</v>
      </c>
    </row>
    <row r="404" customFormat="false" ht="15" hidden="false" customHeight="false" outlineLevel="0" collapsed="false">
      <c r="A404" s="0" t="n">
        <f aca="false">A403+$B$1</f>
        <v>399</v>
      </c>
      <c r="B404" s="45" t="e">
        <f aca="false">B403+eta_1*(L403-B403)*Dt</f>
        <v>#NAME?</v>
      </c>
      <c r="C404" s="46" t="e">
        <f aca="false">C403+eta_2*(M403-C403)*Dt</f>
        <v>#NAME?</v>
      </c>
      <c r="D404" s="47" t="e">
        <f aca="false">D403+eta_3*(N403-D403)*Dt</f>
        <v>#NAME?</v>
      </c>
      <c r="E404" s="46" t="e">
        <f aca="false">E403+eta_4*(O403-E403)*Dt</f>
        <v>#NAME?</v>
      </c>
      <c r="F404" s="48" t="e">
        <f aca="false">F403+eta_5*(P403-F403)*Dt</f>
        <v>#NAME?</v>
      </c>
      <c r="G404" s="49" t="e">
        <f aca="false">G403+eta_6*(Q403-G403)*Dt</f>
        <v>#NAME?</v>
      </c>
      <c r="H404" s="50" t="e">
        <f aca="false">H403+eta_7*(R403-H403)*Dt</f>
        <v>#NAME?</v>
      </c>
      <c r="I404" s="51" t="e">
        <f aca="false">I403+eta_8*(S403-I403)*Dt</f>
        <v>#NAME?</v>
      </c>
      <c r="J404" s="52" t="e">
        <f aca="false">J403+eta_9*(T403-J403)*Dt</f>
        <v>#NAME?</v>
      </c>
      <c r="K404" s="53" t="e">
        <f aca="false">K403+eta_10*(U403-K403)*Dt</f>
        <v>#NAME?</v>
      </c>
      <c r="L404" s="46" t="e">
        <f aca="false">MAX(0,id_1*V404+sum_1*V404+IF(ssum_1&gt;0,ssum_1*V404/lamda_1,0)+slogistic_1*(1/(1+EXP(-s_1*(V404-t_1))))+alogistic_1*(((1/(1+EXP(-s_1*(V404-t_1))))-(1/(1+EXP(s_1*t_1))))*(1+EXP(-s_1*t_1))))</f>
        <v>#NAME?</v>
      </c>
      <c r="M404" s="46" t="e">
        <f aca="false">MAX(0,id_2*W404+sum_2*W404+IF(ssum_2&gt;0,ssum_2*W404/lamda_2,0)+slogistic_2*(1/(1+EXP(-s_2*(W404-t_2))))+alogistic_2*(((1/(1+EXP(-s_2*(W404-t_2))))-(1/(1+EXP(s_2*t_2))))*(1+EXP(-s_2*t_2))))</f>
        <v>#NAME?</v>
      </c>
      <c r="N404" s="46" t="e">
        <f aca="false">MAX(0,id_3*X404+sum_3*X404+IF(ssum_3&gt;0,ssum_3*X404/lamda_3,0)+slogistic_3*(1/(1+EXP(-s_3*(X404-t_3))))+alogistic_3*(((1/(1+EXP(-s_3*(X404-t_3))))-(1/(1+EXP(s_3*t_3))))*(1+EXP(-s_3*t_3))))</f>
        <v>#NAME?</v>
      </c>
      <c r="O404" s="46" t="e">
        <f aca="false">MAX(0,id_4*Y404+sum_4*Y404+IF(ssum_4&gt;0,ssum_4*Y404/lamda_4,0)+slogistic_4*(1/(1+EXP(-s_4*(Y404-t_4))))+alogistic_4*(((1/(1+EXP(-s_4*(Y404-t_4))))-(1/(1+EXP(s_4*t_4))))*(1+EXP(-s_4*t_4))))</f>
        <v>#NAME?</v>
      </c>
      <c r="P404" s="46" t="e">
        <f aca="false">MAX(0,id_5*Z404+sum_5*Z404+IF(ssum_5&gt;0,ssum_5*Z404/lamda_5,0)+slogistic_5*(1/(1+EXP(-s_5*(Z404-t_5))))+alogistic_5*(((1/(1+EXP(-s_5*(Z404-t_5))))-(1/(1+EXP(s_5*t_5))))*(1+EXP(-s_5*t_5))))</f>
        <v>#NAME?</v>
      </c>
      <c r="Q404" s="46" t="e">
        <f aca="false">MAX(0,id_6*AA404+sum_6*AA404+IF(ssum_6&gt;0,ssum_6*AA404/lamda_6,0)+slogistic_6*(1/(1+EXP(-s_6*(AA404-t_6))))+alogistic_6*(((1/(1+EXP(-s_6*(AA404-t_6))))-(1/(1+EXP(s_6*t_6))))*(1+EXP(-s_6*t_6))))</f>
        <v>#NAME?</v>
      </c>
      <c r="R404" s="46" t="e">
        <f aca="false">MAX(0,id_7*AB404+sum_7*AB404+IF(ssum_7&gt;0,ssum_7*AB404/lamda_7,0)+slogistic_7*(1/(1+EXP(-s_7*(AB404-t_7))))+alogistic_7*(((1/(1+EXP(-s_7*(AB404-t_7))))-(1/(1+EXP(s_7*t_7))))*(1+EXP(-s_7*t_7))))</f>
        <v>#NAME?</v>
      </c>
      <c r="S404" s="46" t="e">
        <f aca="false">MAX(0,id_8*AC404+sum_8*AC404+IF(ssum_8&gt;0,ssum_8*AC404/lamda_8,0)+slogistic_8*(1/(1+EXP(-s_8*(AC404-t_8))))+alogistic_8*(((1/(1+EXP(-s_8*(AC404-t_8))))-(1/(1+EXP(s_8*t_8))))*(1+EXP(-s_8*t_8))))</f>
        <v>#NAME?</v>
      </c>
      <c r="T404" s="46" t="e">
        <f aca="false">MAX(0,id_9*AD404+sum_9*AD404+IF(ssum_9&gt;0,ssum_9*AD404/lamda_9,0)+slogistic_9*(1/(1+EXP(-s_9*(AD404-t_9))))+alogistic_9*(((1/(1+EXP(-s_9*(AD404-t_9))))-(1/(1+EXP(s_9*t_9))))*(1+EXP(-s_9*t_9))))</f>
        <v>#NAME?</v>
      </c>
      <c r="U404" s="46" t="e">
        <f aca="false">MAX(0,id_10*AE404+sum_10*AE404+IF(ssum_10&gt;0,ssum_10*AE404/lamda_10,0)+slogistic_10*(1/(1+EXP(-s_10*(AE404-t_10))))+alogistic_10*(((1/(1+EXP(-s_10*(AE404-t_10))))-(1/(1+EXP(s_10*t_10))))*(1+EXP(-s_10*t_10))))</f>
        <v>#NAME?</v>
      </c>
      <c r="V404" s="46" t="e">
        <f aca="false">w_1_1*B404+w_2_1*C404+w_3_1*D404+w_4_1*E404+w_5_1*F404+w_6_1*G404+w_7_1*H404+w_8_1*I404+w_9_1*J404+w_10_1*K404</f>
        <v>#NAME?</v>
      </c>
      <c r="W404" s="46" t="e">
        <f aca="false">w_1_2*B404+w_2_2*C404+w_3_2*D404+w_4_2*E404+w_5_2*F404+w_5_2*G404+w_7_2*H404+w_8_2*I404+w_9_2*J404+w_10_2*K404</f>
        <v>#NAME?</v>
      </c>
      <c r="X404" s="46" t="e">
        <f aca="false">w_1_3*B404+w_2_3*C404+matrix!$E$6*D404+matrix!$E$7*E404+matrix!$E$8*F404+matrix!$E$9*G404+matrix!$E$10*H404+matrix!$E$11*I404+matrix!$E$12*J404+matrix!$E$13*K404</f>
        <v>#NAME?</v>
      </c>
      <c r="Y404" s="46" t="e">
        <f aca="false">w_1_4*B404+w_2_4*C404+w_3_4*D404+w_4_4*E404+w_5_4*F404+w_6_4*G404+w_7_4*H404+w_8_4*I404+w_9_4*J404+w_10_4*K404</f>
        <v>#NAME?</v>
      </c>
      <c r="Z404" s="46" t="e">
        <f aca="false">w_1_5*B404+w_2_5*C404+w_3_5*D404+w_4_5*E404+w_5_5*F404+w_6_5*G404+w_7_5*H404+w_8_5*I404+w_9_5*J404+w_10_5*K404</f>
        <v>#NAME?</v>
      </c>
      <c r="AA404" s="46" t="e">
        <f aca="false">w_1_6*B404+w_2_6*C404+w_3_6*D404+w_4_6*E404+w_5_6*F404+w_6_6*G404+w_7_6*H404+w_8_6*I404+w_9_6*J404+w_10_6*K404</f>
        <v>#NAME?</v>
      </c>
      <c r="AB404" s="46" t="e">
        <f aca="false">w_1_7*B404+w_2_7*C404+w_3_7*D404+w_4_7*E404+w_5_7*F404+w_6_7*G404+w_7_7*H404+w_8_7*I404+w_9_7*J404+w_10_7*K404</f>
        <v>#NAME?</v>
      </c>
      <c r="AC404" s="46" t="e">
        <f aca="false">w_1_8*B404+w_2_8*C404+w_3_8*D404+w_4_8*E404+w_5_8*F404+w_6_8*G404+w_7_8*H404+w_8_8*I404+w_9_8*J404+w_10_8*K404</f>
        <v>#NAME?</v>
      </c>
      <c r="AD404" s="46" t="e">
        <f aca="false">w_1_9*B404+w_2_9*C404+w_3_9*D404+w_4_9*E404+w_5_9*F404+w_6_9*G404+w_7_9*H404+w_8_9*I404+w_9_9*J404+w_10_9*K404</f>
        <v>#NAME?</v>
      </c>
      <c r="AE404" s="46" t="e">
        <f aca="false">w_1_10*B404+w_2_10*C404+w_3_10*D404+w_4_10*E404+w_5_10*F404+w_6_10*G404+w_7_10*H404+w_8_10*I404+w_9_10*J404+w_10_10*K404</f>
        <v>#NAME?</v>
      </c>
    </row>
    <row r="405" customFormat="false" ht="15" hidden="false" customHeight="false" outlineLevel="0" collapsed="false">
      <c r="A405" s="0" t="n">
        <f aca="false">A404+$B$1</f>
        <v>400</v>
      </c>
      <c r="B405" s="45" t="e">
        <f aca="false">B404+eta_1*(L404-B404)*Dt</f>
        <v>#NAME?</v>
      </c>
      <c r="C405" s="46" t="e">
        <f aca="false">C404+eta_2*(M404-C404)*Dt</f>
        <v>#NAME?</v>
      </c>
      <c r="D405" s="47" t="e">
        <f aca="false">D404+eta_3*(N404-D404)*Dt</f>
        <v>#NAME?</v>
      </c>
      <c r="E405" s="46" t="e">
        <f aca="false">E404+eta_4*(O404-E404)*Dt</f>
        <v>#NAME?</v>
      </c>
      <c r="F405" s="48" t="e">
        <f aca="false">F404+eta_5*(P404-F404)*Dt</f>
        <v>#NAME?</v>
      </c>
      <c r="G405" s="49" t="e">
        <f aca="false">G404+eta_6*(Q404-G404)*Dt</f>
        <v>#NAME?</v>
      </c>
      <c r="H405" s="50" t="e">
        <f aca="false">H404+eta_7*(R404-H404)*Dt</f>
        <v>#NAME?</v>
      </c>
      <c r="I405" s="51" t="e">
        <f aca="false">I404+eta_8*(S404-I404)*Dt</f>
        <v>#NAME?</v>
      </c>
      <c r="J405" s="52" t="e">
        <f aca="false">J404+eta_9*(T404-J404)*Dt</f>
        <v>#NAME?</v>
      </c>
      <c r="K405" s="53" t="e">
        <f aca="false">K404+eta_10*(U404-K404)*Dt</f>
        <v>#NAME?</v>
      </c>
      <c r="L405" s="46" t="e">
        <f aca="false">MAX(0,id_1*V405+sum_1*V405+IF(ssum_1&gt;0,ssum_1*V405/lamda_1,0)+slogistic_1*(1/(1+EXP(-s_1*(V405-t_1))))+alogistic_1*(((1/(1+EXP(-s_1*(V405-t_1))))-(1/(1+EXP(s_1*t_1))))*(1+EXP(-s_1*t_1))))</f>
        <v>#NAME?</v>
      </c>
      <c r="M405" s="46" t="e">
        <f aca="false">MAX(0,id_2*W405+sum_2*W405+IF(ssum_2&gt;0,ssum_2*W405/lamda_2,0)+slogistic_2*(1/(1+EXP(-s_2*(W405-t_2))))+alogistic_2*(((1/(1+EXP(-s_2*(W405-t_2))))-(1/(1+EXP(s_2*t_2))))*(1+EXP(-s_2*t_2))))</f>
        <v>#NAME?</v>
      </c>
      <c r="N405" s="46" t="e">
        <f aca="false">MAX(0,id_3*X405+sum_3*X405+IF(ssum_3&gt;0,ssum_3*X405/lamda_3,0)+slogistic_3*(1/(1+EXP(-s_3*(X405-t_3))))+alogistic_3*(((1/(1+EXP(-s_3*(X405-t_3))))-(1/(1+EXP(s_3*t_3))))*(1+EXP(-s_3*t_3))))</f>
        <v>#NAME?</v>
      </c>
      <c r="O405" s="46" t="e">
        <f aca="false">MAX(0,id_4*Y405+sum_4*Y405+IF(ssum_4&gt;0,ssum_4*Y405/lamda_4,0)+slogistic_4*(1/(1+EXP(-s_4*(Y405-t_4))))+alogistic_4*(((1/(1+EXP(-s_4*(Y405-t_4))))-(1/(1+EXP(s_4*t_4))))*(1+EXP(-s_4*t_4))))</f>
        <v>#NAME?</v>
      </c>
      <c r="P405" s="46" t="e">
        <f aca="false">MAX(0,id_5*Z405+sum_5*Z405+IF(ssum_5&gt;0,ssum_5*Z405/lamda_5,0)+slogistic_5*(1/(1+EXP(-s_5*(Z405-t_5))))+alogistic_5*(((1/(1+EXP(-s_5*(Z405-t_5))))-(1/(1+EXP(s_5*t_5))))*(1+EXP(-s_5*t_5))))</f>
        <v>#NAME?</v>
      </c>
      <c r="Q405" s="46" t="e">
        <f aca="false">MAX(0,id_6*AA405+sum_6*AA405+IF(ssum_6&gt;0,ssum_6*AA405/lamda_6,0)+slogistic_6*(1/(1+EXP(-s_6*(AA405-t_6))))+alogistic_6*(((1/(1+EXP(-s_6*(AA405-t_6))))-(1/(1+EXP(s_6*t_6))))*(1+EXP(-s_6*t_6))))</f>
        <v>#NAME?</v>
      </c>
      <c r="R405" s="46" t="e">
        <f aca="false">MAX(0,id_7*AB405+sum_7*AB405+IF(ssum_7&gt;0,ssum_7*AB405/lamda_7,0)+slogistic_7*(1/(1+EXP(-s_7*(AB405-t_7))))+alogistic_7*(((1/(1+EXP(-s_7*(AB405-t_7))))-(1/(1+EXP(s_7*t_7))))*(1+EXP(-s_7*t_7))))</f>
        <v>#NAME?</v>
      </c>
      <c r="S405" s="46" t="e">
        <f aca="false">MAX(0,id_8*AC405+sum_8*AC405+IF(ssum_8&gt;0,ssum_8*AC405/lamda_8,0)+slogistic_8*(1/(1+EXP(-s_8*(AC405-t_8))))+alogistic_8*(((1/(1+EXP(-s_8*(AC405-t_8))))-(1/(1+EXP(s_8*t_8))))*(1+EXP(-s_8*t_8))))</f>
        <v>#NAME?</v>
      </c>
      <c r="T405" s="46" t="e">
        <f aca="false">MAX(0,id_9*AD405+sum_9*AD405+IF(ssum_9&gt;0,ssum_9*AD405/lamda_9,0)+slogistic_9*(1/(1+EXP(-s_9*(AD405-t_9))))+alogistic_9*(((1/(1+EXP(-s_9*(AD405-t_9))))-(1/(1+EXP(s_9*t_9))))*(1+EXP(-s_9*t_9))))</f>
        <v>#NAME?</v>
      </c>
      <c r="U405" s="46" t="e">
        <f aca="false">MAX(0,id_10*AE405+sum_10*AE405+IF(ssum_10&gt;0,ssum_10*AE405/lamda_10,0)+slogistic_10*(1/(1+EXP(-s_10*(AE405-t_10))))+alogistic_10*(((1/(1+EXP(-s_10*(AE405-t_10))))-(1/(1+EXP(s_10*t_10))))*(1+EXP(-s_10*t_10))))</f>
        <v>#NAME?</v>
      </c>
      <c r="V405" s="46" t="e">
        <f aca="false">w_1_1*B405+w_2_1*C405+w_3_1*D405+w_4_1*E405+w_5_1*F405+w_6_1*G405+w_7_1*H405+w_8_1*I405+w_9_1*J405+w_10_1*K405</f>
        <v>#NAME?</v>
      </c>
      <c r="W405" s="46" t="e">
        <f aca="false">w_1_2*B405+w_2_2*C405+w_3_2*D405+w_4_2*E405+w_5_2*F405+w_5_2*G405+w_7_2*H405+w_8_2*I405+w_9_2*J405+w_10_2*K405</f>
        <v>#NAME?</v>
      </c>
      <c r="X405" s="46" t="e">
        <f aca="false">w_1_3*B405+w_2_3*C405+matrix!$E$6*D405+matrix!$E$7*E405+matrix!$E$8*F405+matrix!$E$9*G405+matrix!$E$10*H405+matrix!$E$11*I405+matrix!$E$12*J405+matrix!$E$13*K405</f>
        <v>#NAME?</v>
      </c>
      <c r="Y405" s="46" t="e">
        <f aca="false">w_1_4*B405+w_2_4*C405+w_3_4*D405+w_4_4*E405+w_5_4*F405+w_6_4*G405+w_7_4*H405+w_8_4*I405+w_9_4*J405+w_10_4*K405</f>
        <v>#NAME?</v>
      </c>
      <c r="Z405" s="46" t="e">
        <f aca="false">w_1_5*B405+w_2_5*C405+w_3_5*D405+w_4_5*E405+w_5_5*F405+w_6_5*G405+w_7_5*H405+w_8_5*I405+w_9_5*J405+w_10_5*K405</f>
        <v>#NAME?</v>
      </c>
      <c r="AA405" s="46" t="e">
        <f aca="false">w_1_6*B405+w_2_6*C405+w_3_6*D405+w_4_6*E405+w_5_6*F405+w_6_6*G405+w_7_6*H405+w_8_6*I405+w_9_6*J405+w_10_6*K405</f>
        <v>#NAME?</v>
      </c>
      <c r="AB405" s="46" t="e">
        <f aca="false">w_1_7*B405+w_2_7*C405+w_3_7*D405+w_4_7*E405+w_5_7*F405+w_6_7*G405+w_7_7*H405+w_8_7*I405+w_9_7*J405+w_10_7*K405</f>
        <v>#NAME?</v>
      </c>
      <c r="AC405" s="46" t="e">
        <f aca="false">w_1_8*B405+w_2_8*C405+w_3_8*D405+w_4_8*E405+w_5_8*F405+w_6_8*G405+w_7_8*H405+w_8_8*I405+w_9_8*J405+w_10_8*K405</f>
        <v>#NAME?</v>
      </c>
      <c r="AD405" s="46" t="e">
        <f aca="false">w_1_9*B405+w_2_9*C405+w_3_9*D405+w_4_9*E405+w_5_9*F405+w_6_9*G405+w_7_9*H405+w_8_9*I405+w_9_9*J405+w_10_9*K405</f>
        <v>#NAME?</v>
      </c>
      <c r="AE405" s="46" t="e">
        <f aca="false">w_1_10*B405+w_2_10*C405+w_3_10*D405+w_4_10*E405+w_5_10*F405+w_6_10*G405+w_7_10*H405+w_8_10*I405+w_9_10*J405+w_10_10*K405</f>
        <v>#NAME?</v>
      </c>
    </row>
    <row r="406" customFormat="false" ht="15" hidden="false" customHeight="false" outlineLevel="0" collapsed="false">
      <c r="A406" s="0" t="n">
        <f aca="false">A405+$B$1</f>
        <v>401</v>
      </c>
      <c r="B406" s="45" t="e">
        <f aca="false">B405+eta_1*(L405-B405)*Dt</f>
        <v>#NAME?</v>
      </c>
      <c r="C406" s="46" t="e">
        <f aca="false">C405+eta_2*(M405-C405)*Dt</f>
        <v>#NAME?</v>
      </c>
      <c r="D406" s="47" t="e">
        <f aca="false">D405+eta_3*(N405-D405)*Dt</f>
        <v>#NAME?</v>
      </c>
      <c r="E406" s="46" t="e">
        <f aca="false">E405+eta_4*(O405-E405)*Dt</f>
        <v>#NAME?</v>
      </c>
      <c r="F406" s="48" t="e">
        <f aca="false">F405+eta_5*(P405-F405)*Dt</f>
        <v>#NAME?</v>
      </c>
      <c r="G406" s="49" t="e">
        <f aca="false">G405+eta_6*(Q405-G405)*Dt</f>
        <v>#NAME?</v>
      </c>
      <c r="H406" s="50" t="e">
        <f aca="false">H405+eta_7*(R405-H405)*Dt</f>
        <v>#NAME?</v>
      </c>
      <c r="I406" s="51" t="e">
        <f aca="false">I405+eta_8*(S405-I405)*Dt</f>
        <v>#NAME?</v>
      </c>
      <c r="J406" s="52" t="e">
        <f aca="false">J405+eta_9*(T405-J405)*Dt</f>
        <v>#NAME?</v>
      </c>
      <c r="K406" s="53" t="e">
        <f aca="false">K405+eta_10*(U405-K405)*Dt</f>
        <v>#NAME?</v>
      </c>
      <c r="L406" s="46" t="e">
        <f aca="false">MAX(0,id_1*V406+sum_1*V406+IF(ssum_1&gt;0,ssum_1*V406/lamda_1,0)+slogistic_1*(1/(1+EXP(-s_1*(V406-t_1))))+alogistic_1*(((1/(1+EXP(-s_1*(V406-t_1))))-(1/(1+EXP(s_1*t_1))))*(1+EXP(-s_1*t_1))))</f>
        <v>#NAME?</v>
      </c>
      <c r="M406" s="46" t="e">
        <f aca="false">MAX(0,id_2*W406+sum_2*W406+IF(ssum_2&gt;0,ssum_2*W406/lamda_2,0)+slogistic_2*(1/(1+EXP(-s_2*(W406-t_2))))+alogistic_2*(((1/(1+EXP(-s_2*(W406-t_2))))-(1/(1+EXP(s_2*t_2))))*(1+EXP(-s_2*t_2))))</f>
        <v>#NAME?</v>
      </c>
      <c r="N406" s="46" t="e">
        <f aca="false">MAX(0,id_3*X406+sum_3*X406+IF(ssum_3&gt;0,ssum_3*X406/lamda_3,0)+slogistic_3*(1/(1+EXP(-s_3*(X406-t_3))))+alogistic_3*(((1/(1+EXP(-s_3*(X406-t_3))))-(1/(1+EXP(s_3*t_3))))*(1+EXP(-s_3*t_3))))</f>
        <v>#NAME?</v>
      </c>
      <c r="O406" s="46" t="e">
        <f aca="false">MAX(0,id_4*Y406+sum_4*Y406+IF(ssum_4&gt;0,ssum_4*Y406/lamda_4,0)+slogistic_4*(1/(1+EXP(-s_4*(Y406-t_4))))+alogistic_4*(((1/(1+EXP(-s_4*(Y406-t_4))))-(1/(1+EXP(s_4*t_4))))*(1+EXP(-s_4*t_4))))</f>
        <v>#NAME?</v>
      </c>
      <c r="P406" s="46" t="e">
        <f aca="false">MAX(0,id_5*Z406+sum_5*Z406+IF(ssum_5&gt;0,ssum_5*Z406/lamda_5,0)+slogistic_5*(1/(1+EXP(-s_5*(Z406-t_5))))+alogistic_5*(((1/(1+EXP(-s_5*(Z406-t_5))))-(1/(1+EXP(s_5*t_5))))*(1+EXP(-s_5*t_5))))</f>
        <v>#NAME?</v>
      </c>
      <c r="Q406" s="46" t="e">
        <f aca="false">MAX(0,id_6*AA406+sum_6*AA406+IF(ssum_6&gt;0,ssum_6*AA406/lamda_6,0)+slogistic_6*(1/(1+EXP(-s_6*(AA406-t_6))))+alogistic_6*(((1/(1+EXP(-s_6*(AA406-t_6))))-(1/(1+EXP(s_6*t_6))))*(1+EXP(-s_6*t_6))))</f>
        <v>#NAME?</v>
      </c>
      <c r="R406" s="46" t="e">
        <f aca="false">MAX(0,id_7*AB406+sum_7*AB406+IF(ssum_7&gt;0,ssum_7*AB406/lamda_7,0)+slogistic_7*(1/(1+EXP(-s_7*(AB406-t_7))))+alogistic_7*(((1/(1+EXP(-s_7*(AB406-t_7))))-(1/(1+EXP(s_7*t_7))))*(1+EXP(-s_7*t_7))))</f>
        <v>#NAME?</v>
      </c>
      <c r="S406" s="46" t="e">
        <f aca="false">MAX(0,id_8*AC406+sum_8*AC406+IF(ssum_8&gt;0,ssum_8*AC406/lamda_8,0)+slogistic_8*(1/(1+EXP(-s_8*(AC406-t_8))))+alogistic_8*(((1/(1+EXP(-s_8*(AC406-t_8))))-(1/(1+EXP(s_8*t_8))))*(1+EXP(-s_8*t_8))))</f>
        <v>#NAME?</v>
      </c>
      <c r="T406" s="46" t="e">
        <f aca="false">MAX(0,id_9*AD406+sum_9*AD406+IF(ssum_9&gt;0,ssum_9*AD406/lamda_9,0)+slogistic_9*(1/(1+EXP(-s_9*(AD406-t_9))))+alogistic_9*(((1/(1+EXP(-s_9*(AD406-t_9))))-(1/(1+EXP(s_9*t_9))))*(1+EXP(-s_9*t_9))))</f>
        <v>#NAME?</v>
      </c>
      <c r="U406" s="46" t="e">
        <f aca="false">MAX(0,id_10*AE406+sum_10*AE406+IF(ssum_10&gt;0,ssum_10*AE406/lamda_10,0)+slogistic_10*(1/(1+EXP(-s_10*(AE406-t_10))))+alogistic_10*(((1/(1+EXP(-s_10*(AE406-t_10))))-(1/(1+EXP(s_10*t_10))))*(1+EXP(-s_10*t_10))))</f>
        <v>#NAME?</v>
      </c>
      <c r="V406" s="46" t="e">
        <f aca="false">w_1_1*B406+w_2_1*C406+w_3_1*D406+w_4_1*E406+w_5_1*F406+w_6_1*G406+w_7_1*H406+w_8_1*I406+w_9_1*J406+w_10_1*K406</f>
        <v>#NAME?</v>
      </c>
      <c r="W406" s="46" t="e">
        <f aca="false">w_1_2*B406+w_2_2*C406+w_3_2*D406+w_4_2*E406+w_5_2*F406+w_5_2*G406+w_7_2*H406+w_8_2*I406+w_9_2*J406+w_10_2*K406</f>
        <v>#NAME?</v>
      </c>
      <c r="X406" s="46" t="e">
        <f aca="false">w_1_3*B406+w_2_3*C406+matrix!$E$6*D406+matrix!$E$7*E406+matrix!$E$8*F406+matrix!$E$9*G406+matrix!$E$10*H406+matrix!$E$11*I406+matrix!$E$12*J406+matrix!$E$13*K406</f>
        <v>#NAME?</v>
      </c>
      <c r="Y406" s="46" t="e">
        <f aca="false">w_1_4*B406+w_2_4*C406+w_3_4*D406+w_4_4*E406+w_5_4*F406+w_6_4*G406+w_7_4*H406+w_8_4*I406+w_9_4*J406+w_10_4*K406</f>
        <v>#NAME?</v>
      </c>
      <c r="Z406" s="46" t="e">
        <f aca="false">w_1_5*B406+w_2_5*C406+w_3_5*D406+w_4_5*E406+w_5_5*F406+w_6_5*G406+w_7_5*H406+w_8_5*I406+w_9_5*J406+w_10_5*K406</f>
        <v>#NAME?</v>
      </c>
      <c r="AA406" s="46" t="e">
        <f aca="false">w_1_6*B406+w_2_6*C406+w_3_6*D406+w_4_6*E406+w_5_6*F406+w_6_6*G406+w_7_6*H406+w_8_6*I406+w_9_6*J406+w_10_6*K406</f>
        <v>#NAME?</v>
      </c>
      <c r="AB406" s="46" t="e">
        <f aca="false">w_1_7*B406+w_2_7*C406+w_3_7*D406+w_4_7*E406+w_5_7*F406+w_6_7*G406+w_7_7*H406+w_8_7*I406+w_9_7*J406+w_10_7*K406</f>
        <v>#NAME?</v>
      </c>
      <c r="AC406" s="46" t="e">
        <f aca="false">w_1_8*B406+w_2_8*C406+w_3_8*D406+w_4_8*E406+w_5_8*F406+w_6_8*G406+w_7_8*H406+w_8_8*I406+w_9_8*J406+w_10_8*K406</f>
        <v>#NAME?</v>
      </c>
      <c r="AD406" s="46" t="e">
        <f aca="false">w_1_9*B406+w_2_9*C406+w_3_9*D406+w_4_9*E406+w_5_9*F406+w_6_9*G406+w_7_9*H406+w_8_9*I406+w_9_9*J406+w_10_9*K406</f>
        <v>#NAME?</v>
      </c>
      <c r="AE406" s="46" t="e">
        <f aca="false">w_1_10*B406+w_2_10*C406+w_3_10*D406+w_4_10*E406+w_5_10*F406+w_6_10*G406+w_7_10*H406+w_8_10*I406+w_9_10*J406+w_10_10*K406</f>
        <v>#NAME?</v>
      </c>
    </row>
    <row r="407" customFormat="false" ht="15" hidden="false" customHeight="false" outlineLevel="0" collapsed="false">
      <c r="A407" s="0" t="n">
        <f aca="false">A406+$B$1</f>
        <v>402</v>
      </c>
      <c r="B407" s="45" t="e">
        <f aca="false">B406+eta_1*(L406-B406)*Dt</f>
        <v>#NAME?</v>
      </c>
      <c r="C407" s="46" t="e">
        <f aca="false">C406+eta_2*(M406-C406)*Dt</f>
        <v>#NAME?</v>
      </c>
      <c r="D407" s="47" t="e">
        <f aca="false">D406+eta_3*(N406-D406)*Dt</f>
        <v>#NAME?</v>
      </c>
      <c r="E407" s="46" t="e">
        <f aca="false">E406+eta_4*(O406-E406)*Dt</f>
        <v>#NAME?</v>
      </c>
      <c r="F407" s="48" t="e">
        <f aca="false">F406+eta_5*(P406-F406)*Dt</f>
        <v>#NAME?</v>
      </c>
      <c r="G407" s="49" t="e">
        <f aca="false">G406+eta_6*(Q406-G406)*Dt</f>
        <v>#NAME?</v>
      </c>
      <c r="H407" s="50" t="e">
        <f aca="false">H406+eta_7*(R406-H406)*Dt</f>
        <v>#NAME?</v>
      </c>
      <c r="I407" s="51" t="e">
        <f aca="false">I406+eta_8*(S406-I406)*Dt</f>
        <v>#NAME?</v>
      </c>
      <c r="J407" s="52" t="e">
        <f aca="false">J406+eta_9*(T406-J406)*Dt</f>
        <v>#NAME?</v>
      </c>
      <c r="K407" s="53" t="e">
        <f aca="false">K406+eta_10*(U406-K406)*Dt</f>
        <v>#NAME?</v>
      </c>
      <c r="L407" s="46" t="e">
        <f aca="false">MAX(0,id_1*V407+sum_1*V407+IF(ssum_1&gt;0,ssum_1*V407/lamda_1,0)+slogistic_1*(1/(1+EXP(-s_1*(V407-t_1))))+alogistic_1*(((1/(1+EXP(-s_1*(V407-t_1))))-(1/(1+EXP(s_1*t_1))))*(1+EXP(-s_1*t_1))))</f>
        <v>#NAME?</v>
      </c>
      <c r="M407" s="46" t="e">
        <f aca="false">MAX(0,id_2*W407+sum_2*W407+IF(ssum_2&gt;0,ssum_2*W407/lamda_2,0)+slogistic_2*(1/(1+EXP(-s_2*(W407-t_2))))+alogistic_2*(((1/(1+EXP(-s_2*(W407-t_2))))-(1/(1+EXP(s_2*t_2))))*(1+EXP(-s_2*t_2))))</f>
        <v>#NAME?</v>
      </c>
      <c r="N407" s="46" t="e">
        <f aca="false">MAX(0,id_3*X407+sum_3*X407+IF(ssum_3&gt;0,ssum_3*X407/lamda_3,0)+slogistic_3*(1/(1+EXP(-s_3*(X407-t_3))))+alogistic_3*(((1/(1+EXP(-s_3*(X407-t_3))))-(1/(1+EXP(s_3*t_3))))*(1+EXP(-s_3*t_3))))</f>
        <v>#NAME?</v>
      </c>
      <c r="O407" s="46" t="e">
        <f aca="false">MAX(0,id_4*Y407+sum_4*Y407+IF(ssum_4&gt;0,ssum_4*Y407/lamda_4,0)+slogistic_4*(1/(1+EXP(-s_4*(Y407-t_4))))+alogistic_4*(((1/(1+EXP(-s_4*(Y407-t_4))))-(1/(1+EXP(s_4*t_4))))*(1+EXP(-s_4*t_4))))</f>
        <v>#NAME?</v>
      </c>
      <c r="P407" s="46" t="e">
        <f aca="false">MAX(0,id_5*Z407+sum_5*Z407+IF(ssum_5&gt;0,ssum_5*Z407/lamda_5,0)+slogistic_5*(1/(1+EXP(-s_5*(Z407-t_5))))+alogistic_5*(((1/(1+EXP(-s_5*(Z407-t_5))))-(1/(1+EXP(s_5*t_5))))*(1+EXP(-s_5*t_5))))</f>
        <v>#NAME?</v>
      </c>
      <c r="Q407" s="46" t="e">
        <f aca="false">MAX(0,id_6*AA407+sum_6*AA407+IF(ssum_6&gt;0,ssum_6*AA407/lamda_6,0)+slogistic_6*(1/(1+EXP(-s_6*(AA407-t_6))))+alogistic_6*(((1/(1+EXP(-s_6*(AA407-t_6))))-(1/(1+EXP(s_6*t_6))))*(1+EXP(-s_6*t_6))))</f>
        <v>#NAME?</v>
      </c>
      <c r="R407" s="46" t="e">
        <f aca="false">MAX(0,id_7*AB407+sum_7*AB407+IF(ssum_7&gt;0,ssum_7*AB407/lamda_7,0)+slogistic_7*(1/(1+EXP(-s_7*(AB407-t_7))))+alogistic_7*(((1/(1+EXP(-s_7*(AB407-t_7))))-(1/(1+EXP(s_7*t_7))))*(1+EXP(-s_7*t_7))))</f>
        <v>#NAME?</v>
      </c>
      <c r="S407" s="46" t="e">
        <f aca="false">MAX(0,id_8*AC407+sum_8*AC407+IF(ssum_8&gt;0,ssum_8*AC407/lamda_8,0)+slogistic_8*(1/(1+EXP(-s_8*(AC407-t_8))))+alogistic_8*(((1/(1+EXP(-s_8*(AC407-t_8))))-(1/(1+EXP(s_8*t_8))))*(1+EXP(-s_8*t_8))))</f>
        <v>#NAME?</v>
      </c>
      <c r="T407" s="46" t="e">
        <f aca="false">MAX(0,id_9*AD407+sum_9*AD407+IF(ssum_9&gt;0,ssum_9*AD407/lamda_9,0)+slogistic_9*(1/(1+EXP(-s_9*(AD407-t_9))))+alogistic_9*(((1/(1+EXP(-s_9*(AD407-t_9))))-(1/(1+EXP(s_9*t_9))))*(1+EXP(-s_9*t_9))))</f>
        <v>#NAME?</v>
      </c>
      <c r="U407" s="46" t="e">
        <f aca="false">MAX(0,id_10*AE407+sum_10*AE407+IF(ssum_10&gt;0,ssum_10*AE407/lamda_10,0)+slogistic_10*(1/(1+EXP(-s_10*(AE407-t_10))))+alogistic_10*(((1/(1+EXP(-s_10*(AE407-t_10))))-(1/(1+EXP(s_10*t_10))))*(1+EXP(-s_10*t_10))))</f>
        <v>#NAME?</v>
      </c>
      <c r="V407" s="46" t="e">
        <f aca="false">w_1_1*B407+w_2_1*C407+w_3_1*D407+w_4_1*E407+w_5_1*F407+w_6_1*G407+w_7_1*H407+w_8_1*I407+w_9_1*J407+w_10_1*K407</f>
        <v>#NAME?</v>
      </c>
      <c r="W407" s="46" t="e">
        <f aca="false">w_1_2*B407+w_2_2*C407+w_3_2*D407+w_4_2*E407+w_5_2*F407+w_5_2*G407+w_7_2*H407+w_8_2*I407+w_9_2*J407+w_10_2*K407</f>
        <v>#NAME?</v>
      </c>
      <c r="X407" s="46" t="e">
        <f aca="false">w_1_3*B407+w_2_3*C407+matrix!$E$6*D407+matrix!$E$7*E407+matrix!$E$8*F407+matrix!$E$9*G407+matrix!$E$10*H407+matrix!$E$11*I407+matrix!$E$12*J407+matrix!$E$13*K407</f>
        <v>#NAME?</v>
      </c>
      <c r="Y407" s="46" t="e">
        <f aca="false">w_1_4*B407+w_2_4*C407+w_3_4*D407+w_4_4*E407+w_5_4*F407+w_6_4*G407+w_7_4*H407+w_8_4*I407+w_9_4*J407+w_10_4*K407</f>
        <v>#NAME?</v>
      </c>
      <c r="Z407" s="46" t="e">
        <f aca="false">w_1_5*B407+w_2_5*C407+w_3_5*D407+w_4_5*E407+w_5_5*F407+w_6_5*G407+w_7_5*H407+w_8_5*I407+w_9_5*J407+w_10_5*K407</f>
        <v>#NAME?</v>
      </c>
      <c r="AA407" s="46" t="e">
        <f aca="false">w_1_6*B407+w_2_6*C407+w_3_6*D407+w_4_6*E407+w_5_6*F407+w_6_6*G407+w_7_6*H407+w_8_6*I407+w_9_6*J407+w_10_6*K407</f>
        <v>#NAME?</v>
      </c>
      <c r="AB407" s="46" t="e">
        <f aca="false">w_1_7*B407+w_2_7*C407+w_3_7*D407+w_4_7*E407+w_5_7*F407+w_6_7*G407+w_7_7*H407+w_8_7*I407+w_9_7*J407+w_10_7*K407</f>
        <v>#NAME?</v>
      </c>
      <c r="AC407" s="46" t="e">
        <f aca="false">w_1_8*B407+w_2_8*C407+w_3_8*D407+w_4_8*E407+w_5_8*F407+w_6_8*G407+w_7_8*H407+w_8_8*I407+w_9_8*J407+w_10_8*K407</f>
        <v>#NAME?</v>
      </c>
      <c r="AD407" s="46" t="e">
        <f aca="false">w_1_9*B407+w_2_9*C407+w_3_9*D407+w_4_9*E407+w_5_9*F407+w_6_9*G407+w_7_9*H407+w_8_9*I407+w_9_9*J407+w_10_9*K407</f>
        <v>#NAME?</v>
      </c>
      <c r="AE407" s="46" t="e">
        <f aca="false">w_1_10*B407+w_2_10*C407+w_3_10*D407+w_4_10*E407+w_5_10*F407+w_6_10*G407+w_7_10*H407+w_8_10*I407+w_9_10*J407+w_10_10*K407</f>
        <v>#NAME?</v>
      </c>
    </row>
    <row r="408" customFormat="false" ht="15" hidden="false" customHeight="false" outlineLevel="0" collapsed="false">
      <c r="A408" s="0" t="n">
        <f aca="false">A407+$B$1</f>
        <v>403</v>
      </c>
      <c r="B408" s="45" t="e">
        <f aca="false">B407+eta_1*(L407-B407)*Dt</f>
        <v>#NAME?</v>
      </c>
      <c r="C408" s="46" t="e">
        <f aca="false">C407+eta_2*(M407-C407)*Dt</f>
        <v>#NAME?</v>
      </c>
      <c r="D408" s="47" t="e">
        <f aca="false">D407+eta_3*(N407-D407)*Dt</f>
        <v>#NAME?</v>
      </c>
      <c r="E408" s="46" t="e">
        <f aca="false">E407+eta_4*(O407-E407)*Dt</f>
        <v>#NAME?</v>
      </c>
      <c r="F408" s="48" t="e">
        <f aca="false">F407+eta_5*(P407-F407)*Dt</f>
        <v>#NAME?</v>
      </c>
      <c r="G408" s="49" t="e">
        <f aca="false">G407+eta_6*(Q407-G407)*Dt</f>
        <v>#NAME?</v>
      </c>
      <c r="H408" s="50" t="e">
        <f aca="false">H407+eta_7*(R407-H407)*Dt</f>
        <v>#NAME?</v>
      </c>
      <c r="I408" s="51" t="e">
        <f aca="false">I407+eta_8*(S407-I407)*Dt</f>
        <v>#NAME?</v>
      </c>
      <c r="J408" s="52" t="e">
        <f aca="false">J407+eta_9*(T407-J407)*Dt</f>
        <v>#NAME?</v>
      </c>
      <c r="K408" s="53" t="e">
        <f aca="false">K407+eta_10*(U407-K407)*Dt</f>
        <v>#NAME?</v>
      </c>
      <c r="L408" s="46" t="e">
        <f aca="false">MAX(0,id_1*V408+sum_1*V408+IF(ssum_1&gt;0,ssum_1*V408/lamda_1,0)+slogistic_1*(1/(1+EXP(-s_1*(V408-t_1))))+alogistic_1*(((1/(1+EXP(-s_1*(V408-t_1))))-(1/(1+EXP(s_1*t_1))))*(1+EXP(-s_1*t_1))))</f>
        <v>#NAME?</v>
      </c>
      <c r="M408" s="46" t="e">
        <f aca="false">MAX(0,id_2*W408+sum_2*W408+IF(ssum_2&gt;0,ssum_2*W408/lamda_2,0)+slogistic_2*(1/(1+EXP(-s_2*(W408-t_2))))+alogistic_2*(((1/(1+EXP(-s_2*(W408-t_2))))-(1/(1+EXP(s_2*t_2))))*(1+EXP(-s_2*t_2))))</f>
        <v>#NAME?</v>
      </c>
      <c r="N408" s="46" t="e">
        <f aca="false">MAX(0,id_3*X408+sum_3*X408+IF(ssum_3&gt;0,ssum_3*X408/lamda_3,0)+slogistic_3*(1/(1+EXP(-s_3*(X408-t_3))))+alogistic_3*(((1/(1+EXP(-s_3*(X408-t_3))))-(1/(1+EXP(s_3*t_3))))*(1+EXP(-s_3*t_3))))</f>
        <v>#NAME?</v>
      </c>
      <c r="O408" s="46" t="e">
        <f aca="false">MAX(0,id_4*Y408+sum_4*Y408+IF(ssum_4&gt;0,ssum_4*Y408/lamda_4,0)+slogistic_4*(1/(1+EXP(-s_4*(Y408-t_4))))+alogistic_4*(((1/(1+EXP(-s_4*(Y408-t_4))))-(1/(1+EXP(s_4*t_4))))*(1+EXP(-s_4*t_4))))</f>
        <v>#NAME?</v>
      </c>
      <c r="P408" s="46" t="e">
        <f aca="false">MAX(0,id_5*Z408+sum_5*Z408+IF(ssum_5&gt;0,ssum_5*Z408/lamda_5,0)+slogistic_5*(1/(1+EXP(-s_5*(Z408-t_5))))+alogistic_5*(((1/(1+EXP(-s_5*(Z408-t_5))))-(1/(1+EXP(s_5*t_5))))*(1+EXP(-s_5*t_5))))</f>
        <v>#NAME?</v>
      </c>
      <c r="Q408" s="46" t="e">
        <f aca="false">MAX(0,id_6*AA408+sum_6*AA408+IF(ssum_6&gt;0,ssum_6*AA408/lamda_6,0)+slogistic_6*(1/(1+EXP(-s_6*(AA408-t_6))))+alogistic_6*(((1/(1+EXP(-s_6*(AA408-t_6))))-(1/(1+EXP(s_6*t_6))))*(1+EXP(-s_6*t_6))))</f>
        <v>#NAME?</v>
      </c>
      <c r="R408" s="46" t="e">
        <f aca="false">MAX(0,id_7*AB408+sum_7*AB408+IF(ssum_7&gt;0,ssum_7*AB408/lamda_7,0)+slogistic_7*(1/(1+EXP(-s_7*(AB408-t_7))))+alogistic_7*(((1/(1+EXP(-s_7*(AB408-t_7))))-(1/(1+EXP(s_7*t_7))))*(1+EXP(-s_7*t_7))))</f>
        <v>#NAME?</v>
      </c>
      <c r="S408" s="46" t="e">
        <f aca="false">MAX(0,id_8*AC408+sum_8*AC408+IF(ssum_8&gt;0,ssum_8*AC408/lamda_8,0)+slogistic_8*(1/(1+EXP(-s_8*(AC408-t_8))))+alogistic_8*(((1/(1+EXP(-s_8*(AC408-t_8))))-(1/(1+EXP(s_8*t_8))))*(1+EXP(-s_8*t_8))))</f>
        <v>#NAME?</v>
      </c>
      <c r="T408" s="46" t="e">
        <f aca="false">MAX(0,id_9*AD408+sum_9*AD408+IF(ssum_9&gt;0,ssum_9*AD408/lamda_9,0)+slogistic_9*(1/(1+EXP(-s_9*(AD408-t_9))))+alogistic_9*(((1/(1+EXP(-s_9*(AD408-t_9))))-(1/(1+EXP(s_9*t_9))))*(1+EXP(-s_9*t_9))))</f>
        <v>#NAME?</v>
      </c>
      <c r="U408" s="46" t="e">
        <f aca="false">MAX(0,id_10*AE408+sum_10*AE408+IF(ssum_10&gt;0,ssum_10*AE408/lamda_10,0)+slogistic_10*(1/(1+EXP(-s_10*(AE408-t_10))))+alogistic_10*(((1/(1+EXP(-s_10*(AE408-t_10))))-(1/(1+EXP(s_10*t_10))))*(1+EXP(-s_10*t_10))))</f>
        <v>#NAME?</v>
      </c>
      <c r="V408" s="46" t="e">
        <f aca="false">w_1_1*B408+w_2_1*C408+w_3_1*D408+w_4_1*E408+w_5_1*F408+w_6_1*G408+w_7_1*H408+w_8_1*I408+w_9_1*J408+w_10_1*K408</f>
        <v>#NAME?</v>
      </c>
      <c r="W408" s="46" t="e">
        <f aca="false">w_1_2*B408+w_2_2*C408+w_3_2*D408+w_4_2*E408+w_5_2*F408+w_5_2*G408+w_7_2*H408+w_8_2*I408+w_9_2*J408+w_10_2*K408</f>
        <v>#NAME?</v>
      </c>
      <c r="X408" s="46" t="e">
        <f aca="false">w_1_3*B408+w_2_3*C408+matrix!$E$6*D408+matrix!$E$7*E408+matrix!$E$8*F408+matrix!$E$9*G408+matrix!$E$10*H408+matrix!$E$11*I408+matrix!$E$12*J408+matrix!$E$13*K408</f>
        <v>#NAME?</v>
      </c>
      <c r="Y408" s="46" t="e">
        <f aca="false">w_1_4*B408+w_2_4*C408+w_3_4*D408+w_4_4*E408+w_5_4*F408+w_6_4*G408+w_7_4*H408+w_8_4*I408+w_9_4*J408+w_10_4*K408</f>
        <v>#NAME?</v>
      </c>
      <c r="Z408" s="46" t="e">
        <f aca="false">w_1_5*B408+w_2_5*C408+w_3_5*D408+w_4_5*E408+w_5_5*F408+w_6_5*G408+w_7_5*H408+w_8_5*I408+w_9_5*J408+w_10_5*K408</f>
        <v>#NAME?</v>
      </c>
      <c r="AA408" s="46" t="e">
        <f aca="false">w_1_6*B408+w_2_6*C408+w_3_6*D408+w_4_6*E408+w_5_6*F408+w_6_6*G408+w_7_6*H408+w_8_6*I408+w_9_6*J408+w_10_6*K408</f>
        <v>#NAME?</v>
      </c>
      <c r="AB408" s="46" t="e">
        <f aca="false">w_1_7*B408+w_2_7*C408+w_3_7*D408+w_4_7*E408+w_5_7*F408+w_6_7*G408+w_7_7*H408+w_8_7*I408+w_9_7*J408+w_10_7*K408</f>
        <v>#NAME?</v>
      </c>
      <c r="AC408" s="46" t="e">
        <f aca="false">w_1_8*B408+w_2_8*C408+w_3_8*D408+w_4_8*E408+w_5_8*F408+w_6_8*G408+w_7_8*H408+w_8_8*I408+w_9_8*J408+w_10_8*K408</f>
        <v>#NAME?</v>
      </c>
      <c r="AD408" s="46" t="e">
        <f aca="false">w_1_9*B408+w_2_9*C408+w_3_9*D408+w_4_9*E408+w_5_9*F408+w_6_9*G408+w_7_9*H408+w_8_9*I408+w_9_9*J408+w_10_9*K408</f>
        <v>#NAME?</v>
      </c>
      <c r="AE408" s="46" t="e">
        <f aca="false">w_1_10*B408+w_2_10*C408+w_3_10*D408+w_4_10*E408+w_5_10*F408+w_6_10*G408+w_7_10*H408+w_8_10*I408+w_9_10*J408+w_10_10*K408</f>
        <v>#NAME?</v>
      </c>
    </row>
    <row r="409" customFormat="false" ht="15" hidden="false" customHeight="false" outlineLevel="0" collapsed="false">
      <c r="A409" s="0" t="n">
        <f aca="false">A408+$B$1</f>
        <v>404</v>
      </c>
      <c r="B409" s="45" t="e">
        <f aca="false">B408+eta_1*(L408-B408)*Dt</f>
        <v>#NAME?</v>
      </c>
      <c r="C409" s="46" t="e">
        <f aca="false">C408+eta_2*(M408-C408)*Dt</f>
        <v>#NAME?</v>
      </c>
      <c r="D409" s="47" t="e">
        <f aca="false">D408+eta_3*(N408-D408)*Dt</f>
        <v>#NAME?</v>
      </c>
      <c r="E409" s="46" t="e">
        <f aca="false">E408+eta_4*(O408-E408)*Dt</f>
        <v>#NAME?</v>
      </c>
      <c r="F409" s="48" t="e">
        <f aca="false">F408+eta_5*(P408-F408)*Dt</f>
        <v>#NAME?</v>
      </c>
      <c r="G409" s="49" t="e">
        <f aca="false">G408+eta_6*(Q408-G408)*Dt</f>
        <v>#NAME?</v>
      </c>
      <c r="H409" s="50" t="e">
        <f aca="false">H408+eta_7*(R408-H408)*Dt</f>
        <v>#NAME?</v>
      </c>
      <c r="I409" s="51" t="e">
        <f aca="false">I408+eta_8*(S408-I408)*Dt</f>
        <v>#NAME?</v>
      </c>
      <c r="J409" s="52" t="e">
        <f aca="false">J408+eta_9*(T408-J408)*Dt</f>
        <v>#NAME?</v>
      </c>
      <c r="K409" s="53" t="e">
        <f aca="false">K408+eta_10*(U408-K408)*Dt</f>
        <v>#NAME?</v>
      </c>
      <c r="L409" s="46" t="e">
        <f aca="false">MAX(0,id_1*V409+sum_1*V409+IF(ssum_1&gt;0,ssum_1*V409/lamda_1,0)+slogistic_1*(1/(1+EXP(-s_1*(V409-t_1))))+alogistic_1*(((1/(1+EXP(-s_1*(V409-t_1))))-(1/(1+EXP(s_1*t_1))))*(1+EXP(-s_1*t_1))))</f>
        <v>#NAME?</v>
      </c>
      <c r="M409" s="46" t="e">
        <f aca="false">MAX(0,id_2*W409+sum_2*W409+IF(ssum_2&gt;0,ssum_2*W409/lamda_2,0)+slogistic_2*(1/(1+EXP(-s_2*(W409-t_2))))+alogistic_2*(((1/(1+EXP(-s_2*(W409-t_2))))-(1/(1+EXP(s_2*t_2))))*(1+EXP(-s_2*t_2))))</f>
        <v>#NAME?</v>
      </c>
      <c r="N409" s="46" t="e">
        <f aca="false">MAX(0,id_3*X409+sum_3*X409+IF(ssum_3&gt;0,ssum_3*X409/lamda_3,0)+slogistic_3*(1/(1+EXP(-s_3*(X409-t_3))))+alogistic_3*(((1/(1+EXP(-s_3*(X409-t_3))))-(1/(1+EXP(s_3*t_3))))*(1+EXP(-s_3*t_3))))</f>
        <v>#NAME?</v>
      </c>
      <c r="O409" s="46" t="e">
        <f aca="false">MAX(0,id_4*Y409+sum_4*Y409+IF(ssum_4&gt;0,ssum_4*Y409/lamda_4,0)+slogistic_4*(1/(1+EXP(-s_4*(Y409-t_4))))+alogistic_4*(((1/(1+EXP(-s_4*(Y409-t_4))))-(1/(1+EXP(s_4*t_4))))*(1+EXP(-s_4*t_4))))</f>
        <v>#NAME?</v>
      </c>
      <c r="P409" s="46" t="e">
        <f aca="false">MAX(0,id_5*Z409+sum_5*Z409+IF(ssum_5&gt;0,ssum_5*Z409/lamda_5,0)+slogistic_5*(1/(1+EXP(-s_5*(Z409-t_5))))+alogistic_5*(((1/(1+EXP(-s_5*(Z409-t_5))))-(1/(1+EXP(s_5*t_5))))*(1+EXP(-s_5*t_5))))</f>
        <v>#NAME?</v>
      </c>
      <c r="Q409" s="46" t="e">
        <f aca="false">MAX(0,id_6*AA409+sum_6*AA409+IF(ssum_6&gt;0,ssum_6*AA409/lamda_6,0)+slogistic_6*(1/(1+EXP(-s_6*(AA409-t_6))))+alogistic_6*(((1/(1+EXP(-s_6*(AA409-t_6))))-(1/(1+EXP(s_6*t_6))))*(1+EXP(-s_6*t_6))))</f>
        <v>#NAME?</v>
      </c>
      <c r="R409" s="46" t="e">
        <f aca="false">MAX(0,id_7*AB409+sum_7*AB409+IF(ssum_7&gt;0,ssum_7*AB409/lamda_7,0)+slogistic_7*(1/(1+EXP(-s_7*(AB409-t_7))))+alogistic_7*(((1/(1+EXP(-s_7*(AB409-t_7))))-(1/(1+EXP(s_7*t_7))))*(1+EXP(-s_7*t_7))))</f>
        <v>#NAME?</v>
      </c>
      <c r="S409" s="46" t="e">
        <f aca="false">MAX(0,id_8*AC409+sum_8*AC409+IF(ssum_8&gt;0,ssum_8*AC409/lamda_8,0)+slogistic_8*(1/(1+EXP(-s_8*(AC409-t_8))))+alogistic_8*(((1/(1+EXP(-s_8*(AC409-t_8))))-(1/(1+EXP(s_8*t_8))))*(1+EXP(-s_8*t_8))))</f>
        <v>#NAME?</v>
      </c>
      <c r="T409" s="46" t="e">
        <f aca="false">MAX(0,id_9*AD409+sum_9*AD409+IF(ssum_9&gt;0,ssum_9*AD409/lamda_9,0)+slogistic_9*(1/(1+EXP(-s_9*(AD409-t_9))))+alogistic_9*(((1/(1+EXP(-s_9*(AD409-t_9))))-(1/(1+EXP(s_9*t_9))))*(1+EXP(-s_9*t_9))))</f>
        <v>#NAME?</v>
      </c>
      <c r="U409" s="46" t="e">
        <f aca="false">MAX(0,id_10*AE409+sum_10*AE409+IF(ssum_10&gt;0,ssum_10*AE409/lamda_10,0)+slogistic_10*(1/(1+EXP(-s_10*(AE409-t_10))))+alogistic_10*(((1/(1+EXP(-s_10*(AE409-t_10))))-(1/(1+EXP(s_10*t_10))))*(1+EXP(-s_10*t_10))))</f>
        <v>#NAME?</v>
      </c>
      <c r="V409" s="46" t="e">
        <f aca="false">w_1_1*B409+w_2_1*C409+w_3_1*D409+w_4_1*E409+w_5_1*F409+w_6_1*G409+w_7_1*H409+w_8_1*I409+w_9_1*J409+w_10_1*K409</f>
        <v>#NAME?</v>
      </c>
      <c r="W409" s="46" t="e">
        <f aca="false">w_1_2*B409+w_2_2*C409+w_3_2*D409+w_4_2*E409+w_5_2*F409+w_5_2*G409+w_7_2*H409+w_8_2*I409+w_9_2*J409+w_10_2*K409</f>
        <v>#NAME?</v>
      </c>
      <c r="X409" s="46" t="e">
        <f aca="false">w_1_3*B409+w_2_3*C409+matrix!$E$6*D409+matrix!$E$7*E409+matrix!$E$8*F409+matrix!$E$9*G409+matrix!$E$10*H409+matrix!$E$11*I409+matrix!$E$12*J409+matrix!$E$13*K409</f>
        <v>#NAME?</v>
      </c>
      <c r="Y409" s="46" t="e">
        <f aca="false">w_1_4*B409+w_2_4*C409+w_3_4*D409+w_4_4*E409+w_5_4*F409+w_6_4*G409+w_7_4*H409+w_8_4*I409+w_9_4*J409+w_10_4*K409</f>
        <v>#NAME?</v>
      </c>
      <c r="Z409" s="46" t="e">
        <f aca="false">w_1_5*B409+w_2_5*C409+w_3_5*D409+w_4_5*E409+w_5_5*F409+w_6_5*G409+w_7_5*H409+w_8_5*I409+w_9_5*J409+w_10_5*K409</f>
        <v>#NAME?</v>
      </c>
      <c r="AA409" s="46" t="e">
        <f aca="false">w_1_6*B409+w_2_6*C409+w_3_6*D409+w_4_6*E409+w_5_6*F409+w_6_6*G409+w_7_6*H409+w_8_6*I409+w_9_6*J409+w_10_6*K409</f>
        <v>#NAME?</v>
      </c>
      <c r="AB409" s="46" t="e">
        <f aca="false">w_1_7*B409+w_2_7*C409+w_3_7*D409+w_4_7*E409+w_5_7*F409+w_6_7*G409+w_7_7*H409+w_8_7*I409+w_9_7*J409+w_10_7*K409</f>
        <v>#NAME?</v>
      </c>
      <c r="AC409" s="46" t="e">
        <f aca="false">w_1_8*B409+w_2_8*C409+w_3_8*D409+w_4_8*E409+w_5_8*F409+w_6_8*G409+w_7_8*H409+w_8_8*I409+w_9_8*J409+w_10_8*K409</f>
        <v>#NAME?</v>
      </c>
      <c r="AD409" s="46" t="e">
        <f aca="false">w_1_9*B409+w_2_9*C409+w_3_9*D409+w_4_9*E409+w_5_9*F409+w_6_9*G409+w_7_9*H409+w_8_9*I409+w_9_9*J409+w_10_9*K409</f>
        <v>#NAME?</v>
      </c>
      <c r="AE409" s="46" t="e">
        <f aca="false">w_1_10*B409+w_2_10*C409+w_3_10*D409+w_4_10*E409+w_5_10*F409+w_6_10*G409+w_7_10*H409+w_8_10*I409+w_9_10*J409+w_10_10*K409</f>
        <v>#NAME?</v>
      </c>
    </row>
    <row r="410" customFormat="false" ht="15" hidden="false" customHeight="false" outlineLevel="0" collapsed="false">
      <c r="A410" s="0" t="n">
        <f aca="false">A409+$B$1</f>
        <v>405</v>
      </c>
      <c r="B410" s="45" t="e">
        <f aca="false">B409+eta_1*(L409-B409)*Dt</f>
        <v>#NAME?</v>
      </c>
      <c r="C410" s="46" t="e">
        <f aca="false">C409+eta_2*(M409-C409)*Dt</f>
        <v>#NAME?</v>
      </c>
      <c r="D410" s="47" t="e">
        <f aca="false">D409+eta_3*(N409-D409)*Dt</f>
        <v>#NAME?</v>
      </c>
      <c r="E410" s="46" t="e">
        <f aca="false">E409+eta_4*(O409-E409)*Dt</f>
        <v>#NAME?</v>
      </c>
      <c r="F410" s="48" t="e">
        <f aca="false">F409+eta_5*(P409-F409)*Dt</f>
        <v>#NAME?</v>
      </c>
      <c r="G410" s="49" t="e">
        <f aca="false">G409+eta_6*(Q409-G409)*Dt</f>
        <v>#NAME?</v>
      </c>
      <c r="H410" s="50" t="e">
        <f aca="false">H409+eta_7*(R409-H409)*Dt</f>
        <v>#NAME?</v>
      </c>
      <c r="I410" s="51" t="e">
        <f aca="false">I409+eta_8*(S409-I409)*Dt</f>
        <v>#NAME?</v>
      </c>
      <c r="J410" s="52" t="e">
        <f aca="false">J409+eta_9*(T409-J409)*Dt</f>
        <v>#NAME?</v>
      </c>
      <c r="K410" s="53" t="e">
        <f aca="false">K409+eta_10*(U409-K409)*Dt</f>
        <v>#NAME?</v>
      </c>
      <c r="L410" s="46" t="e">
        <f aca="false">MAX(0,id_1*V410+sum_1*V410+IF(ssum_1&gt;0,ssum_1*V410/lamda_1,0)+slogistic_1*(1/(1+EXP(-s_1*(V410-t_1))))+alogistic_1*(((1/(1+EXP(-s_1*(V410-t_1))))-(1/(1+EXP(s_1*t_1))))*(1+EXP(-s_1*t_1))))</f>
        <v>#NAME?</v>
      </c>
      <c r="M410" s="46" t="e">
        <f aca="false">MAX(0,id_2*W410+sum_2*W410+IF(ssum_2&gt;0,ssum_2*W410/lamda_2,0)+slogistic_2*(1/(1+EXP(-s_2*(W410-t_2))))+alogistic_2*(((1/(1+EXP(-s_2*(W410-t_2))))-(1/(1+EXP(s_2*t_2))))*(1+EXP(-s_2*t_2))))</f>
        <v>#NAME?</v>
      </c>
      <c r="N410" s="46" t="e">
        <f aca="false">MAX(0,id_3*X410+sum_3*X410+IF(ssum_3&gt;0,ssum_3*X410/lamda_3,0)+slogistic_3*(1/(1+EXP(-s_3*(X410-t_3))))+alogistic_3*(((1/(1+EXP(-s_3*(X410-t_3))))-(1/(1+EXP(s_3*t_3))))*(1+EXP(-s_3*t_3))))</f>
        <v>#NAME?</v>
      </c>
      <c r="O410" s="46" t="e">
        <f aca="false">MAX(0,id_4*Y410+sum_4*Y410+IF(ssum_4&gt;0,ssum_4*Y410/lamda_4,0)+slogistic_4*(1/(1+EXP(-s_4*(Y410-t_4))))+alogistic_4*(((1/(1+EXP(-s_4*(Y410-t_4))))-(1/(1+EXP(s_4*t_4))))*(1+EXP(-s_4*t_4))))</f>
        <v>#NAME?</v>
      </c>
      <c r="P410" s="46" t="e">
        <f aca="false">MAX(0,id_5*Z410+sum_5*Z410+IF(ssum_5&gt;0,ssum_5*Z410/lamda_5,0)+slogistic_5*(1/(1+EXP(-s_5*(Z410-t_5))))+alogistic_5*(((1/(1+EXP(-s_5*(Z410-t_5))))-(1/(1+EXP(s_5*t_5))))*(1+EXP(-s_5*t_5))))</f>
        <v>#NAME?</v>
      </c>
      <c r="Q410" s="46" t="e">
        <f aca="false">MAX(0,id_6*AA410+sum_6*AA410+IF(ssum_6&gt;0,ssum_6*AA410/lamda_6,0)+slogistic_6*(1/(1+EXP(-s_6*(AA410-t_6))))+alogistic_6*(((1/(1+EXP(-s_6*(AA410-t_6))))-(1/(1+EXP(s_6*t_6))))*(1+EXP(-s_6*t_6))))</f>
        <v>#NAME?</v>
      </c>
      <c r="R410" s="46" t="e">
        <f aca="false">MAX(0,id_7*AB410+sum_7*AB410+IF(ssum_7&gt;0,ssum_7*AB410/lamda_7,0)+slogistic_7*(1/(1+EXP(-s_7*(AB410-t_7))))+alogistic_7*(((1/(1+EXP(-s_7*(AB410-t_7))))-(1/(1+EXP(s_7*t_7))))*(1+EXP(-s_7*t_7))))</f>
        <v>#NAME?</v>
      </c>
      <c r="S410" s="46" t="e">
        <f aca="false">MAX(0,id_8*AC410+sum_8*AC410+IF(ssum_8&gt;0,ssum_8*AC410/lamda_8,0)+slogistic_8*(1/(1+EXP(-s_8*(AC410-t_8))))+alogistic_8*(((1/(1+EXP(-s_8*(AC410-t_8))))-(1/(1+EXP(s_8*t_8))))*(1+EXP(-s_8*t_8))))</f>
        <v>#NAME?</v>
      </c>
      <c r="T410" s="46" t="e">
        <f aca="false">MAX(0,id_9*AD410+sum_9*AD410+IF(ssum_9&gt;0,ssum_9*AD410/lamda_9,0)+slogistic_9*(1/(1+EXP(-s_9*(AD410-t_9))))+alogistic_9*(((1/(1+EXP(-s_9*(AD410-t_9))))-(1/(1+EXP(s_9*t_9))))*(1+EXP(-s_9*t_9))))</f>
        <v>#NAME?</v>
      </c>
      <c r="U410" s="46" t="e">
        <f aca="false">MAX(0,id_10*AE410+sum_10*AE410+IF(ssum_10&gt;0,ssum_10*AE410/lamda_10,0)+slogistic_10*(1/(1+EXP(-s_10*(AE410-t_10))))+alogistic_10*(((1/(1+EXP(-s_10*(AE410-t_10))))-(1/(1+EXP(s_10*t_10))))*(1+EXP(-s_10*t_10))))</f>
        <v>#NAME?</v>
      </c>
      <c r="V410" s="46" t="e">
        <f aca="false">w_1_1*B410+w_2_1*C410+w_3_1*D410+w_4_1*E410+w_5_1*F410+w_6_1*G410+w_7_1*H410+w_8_1*I410+w_9_1*J410+w_10_1*K410</f>
        <v>#NAME?</v>
      </c>
      <c r="W410" s="46" t="e">
        <f aca="false">w_1_2*B410+w_2_2*C410+w_3_2*D410+w_4_2*E410+w_5_2*F410+w_5_2*G410+w_7_2*H410+w_8_2*I410+w_9_2*J410+w_10_2*K410</f>
        <v>#NAME?</v>
      </c>
      <c r="X410" s="46" t="e">
        <f aca="false">w_1_3*B410+w_2_3*C410+matrix!$E$6*D410+matrix!$E$7*E410+matrix!$E$8*F410+matrix!$E$9*G410+matrix!$E$10*H410+matrix!$E$11*I410+matrix!$E$12*J410+matrix!$E$13*K410</f>
        <v>#NAME?</v>
      </c>
      <c r="Y410" s="46" t="e">
        <f aca="false">w_1_4*B410+w_2_4*C410+w_3_4*D410+w_4_4*E410+w_5_4*F410+w_6_4*G410+w_7_4*H410+w_8_4*I410+w_9_4*J410+w_10_4*K410</f>
        <v>#NAME?</v>
      </c>
      <c r="Z410" s="46" t="e">
        <f aca="false">w_1_5*B410+w_2_5*C410+w_3_5*D410+w_4_5*E410+w_5_5*F410+w_6_5*G410+w_7_5*H410+w_8_5*I410+w_9_5*J410+w_10_5*K410</f>
        <v>#NAME?</v>
      </c>
      <c r="AA410" s="46" t="e">
        <f aca="false">w_1_6*B410+w_2_6*C410+w_3_6*D410+w_4_6*E410+w_5_6*F410+w_6_6*G410+w_7_6*H410+w_8_6*I410+w_9_6*J410+w_10_6*K410</f>
        <v>#NAME?</v>
      </c>
      <c r="AB410" s="46" t="e">
        <f aca="false">w_1_7*B410+w_2_7*C410+w_3_7*D410+w_4_7*E410+w_5_7*F410+w_6_7*G410+w_7_7*H410+w_8_7*I410+w_9_7*J410+w_10_7*K410</f>
        <v>#NAME?</v>
      </c>
      <c r="AC410" s="46" t="e">
        <f aca="false">w_1_8*B410+w_2_8*C410+w_3_8*D410+w_4_8*E410+w_5_8*F410+w_6_8*G410+w_7_8*H410+w_8_8*I410+w_9_8*J410+w_10_8*K410</f>
        <v>#NAME?</v>
      </c>
      <c r="AD410" s="46" t="e">
        <f aca="false">w_1_9*B410+w_2_9*C410+w_3_9*D410+w_4_9*E410+w_5_9*F410+w_6_9*G410+w_7_9*H410+w_8_9*I410+w_9_9*J410+w_10_9*K410</f>
        <v>#NAME?</v>
      </c>
      <c r="AE410" s="46" t="e">
        <f aca="false">w_1_10*B410+w_2_10*C410+w_3_10*D410+w_4_10*E410+w_5_10*F410+w_6_10*G410+w_7_10*H410+w_8_10*I410+w_9_10*J410+w_10_10*K410</f>
        <v>#NAME?</v>
      </c>
    </row>
    <row r="411" customFormat="false" ht="15" hidden="false" customHeight="false" outlineLevel="0" collapsed="false">
      <c r="A411" s="0" t="n">
        <f aca="false">A410+$B$1</f>
        <v>406</v>
      </c>
      <c r="B411" s="45" t="e">
        <f aca="false">B410+eta_1*(L410-B410)*Dt</f>
        <v>#NAME?</v>
      </c>
      <c r="C411" s="46" t="e">
        <f aca="false">C410+eta_2*(M410-C410)*Dt</f>
        <v>#NAME?</v>
      </c>
      <c r="D411" s="47" t="e">
        <f aca="false">D410+eta_3*(N410-D410)*Dt</f>
        <v>#NAME?</v>
      </c>
      <c r="E411" s="46" t="e">
        <f aca="false">E410+eta_4*(O410-E410)*Dt</f>
        <v>#NAME?</v>
      </c>
      <c r="F411" s="48" t="e">
        <f aca="false">F410+eta_5*(P410-F410)*Dt</f>
        <v>#NAME?</v>
      </c>
      <c r="G411" s="49" t="e">
        <f aca="false">G410+eta_6*(Q410-G410)*Dt</f>
        <v>#NAME?</v>
      </c>
      <c r="H411" s="50" t="e">
        <f aca="false">H410+eta_7*(R410-H410)*Dt</f>
        <v>#NAME?</v>
      </c>
      <c r="I411" s="51" t="e">
        <f aca="false">I410+eta_8*(S410-I410)*Dt</f>
        <v>#NAME?</v>
      </c>
      <c r="J411" s="52" t="e">
        <f aca="false">J410+eta_9*(T410-J410)*Dt</f>
        <v>#NAME?</v>
      </c>
      <c r="K411" s="53" t="e">
        <f aca="false">K410+eta_10*(U410-K410)*Dt</f>
        <v>#NAME?</v>
      </c>
      <c r="L411" s="46" t="e">
        <f aca="false">MAX(0,id_1*V411+sum_1*V411+IF(ssum_1&gt;0,ssum_1*V411/lamda_1,0)+slogistic_1*(1/(1+EXP(-s_1*(V411-t_1))))+alogistic_1*(((1/(1+EXP(-s_1*(V411-t_1))))-(1/(1+EXP(s_1*t_1))))*(1+EXP(-s_1*t_1))))</f>
        <v>#NAME?</v>
      </c>
      <c r="M411" s="46" t="e">
        <f aca="false">MAX(0,id_2*W411+sum_2*W411+IF(ssum_2&gt;0,ssum_2*W411/lamda_2,0)+slogistic_2*(1/(1+EXP(-s_2*(W411-t_2))))+alogistic_2*(((1/(1+EXP(-s_2*(W411-t_2))))-(1/(1+EXP(s_2*t_2))))*(1+EXP(-s_2*t_2))))</f>
        <v>#NAME?</v>
      </c>
      <c r="N411" s="46" t="e">
        <f aca="false">MAX(0,id_3*X411+sum_3*X411+IF(ssum_3&gt;0,ssum_3*X411/lamda_3,0)+slogistic_3*(1/(1+EXP(-s_3*(X411-t_3))))+alogistic_3*(((1/(1+EXP(-s_3*(X411-t_3))))-(1/(1+EXP(s_3*t_3))))*(1+EXP(-s_3*t_3))))</f>
        <v>#NAME?</v>
      </c>
      <c r="O411" s="46" t="e">
        <f aca="false">MAX(0,id_4*Y411+sum_4*Y411+IF(ssum_4&gt;0,ssum_4*Y411/lamda_4,0)+slogistic_4*(1/(1+EXP(-s_4*(Y411-t_4))))+alogistic_4*(((1/(1+EXP(-s_4*(Y411-t_4))))-(1/(1+EXP(s_4*t_4))))*(1+EXP(-s_4*t_4))))</f>
        <v>#NAME?</v>
      </c>
      <c r="P411" s="46" t="e">
        <f aca="false">MAX(0,id_5*Z411+sum_5*Z411+IF(ssum_5&gt;0,ssum_5*Z411/lamda_5,0)+slogistic_5*(1/(1+EXP(-s_5*(Z411-t_5))))+alogistic_5*(((1/(1+EXP(-s_5*(Z411-t_5))))-(1/(1+EXP(s_5*t_5))))*(1+EXP(-s_5*t_5))))</f>
        <v>#NAME?</v>
      </c>
      <c r="Q411" s="46" t="e">
        <f aca="false">MAX(0,id_6*AA411+sum_6*AA411+IF(ssum_6&gt;0,ssum_6*AA411/lamda_6,0)+slogistic_6*(1/(1+EXP(-s_6*(AA411-t_6))))+alogistic_6*(((1/(1+EXP(-s_6*(AA411-t_6))))-(1/(1+EXP(s_6*t_6))))*(1+EXP(-s_6*t_6))))</f>
        <v>#NAME?</v>
      </c>
      <c r="R411" s="46" t="e">
        <f aca="false">MAX(0,id_7*AB411+sum_7*AB411+IF(ssum_7&gt;0,ssum_7*AB411/lamda_7,0)+slogistic_7*(1/(1+EXP(-s_7*(AB411-t_7))))+alogistic_7*(((1/(1+EXP(-s_7*(AB411-t_7))))-(1/(1+EXP(s_7*t_7))))*(1+EXP(-s_7*t_7))))</f>
        <v>#NAME?</v>
      </c>
      <c r="S411" s="46" t="e">
        <f aca="false">MAX(0,id_8*AC411+sum_8*AC411+IF(ssum_8&gt;0,ssum_8*AC411/lamda_8,0)+slogistic_8*(1/(1+EXP(-s_8*(AC411-t_8))))+alogistic_8*(((1/(1+EXP(-s_8*(AC411-t_8))))-(1/(1+EXP(s_8*t_8))))*(1+EXP(-s_8*t_8))))</f>
        <v>#NAME?</v>
      </c>
      <c r="T411" s="46" t="e">
        <f aca="false">MAX(0,id_9*AD411+sum_9*AD411+IF(ssum_9&gt;0,ssum_9*AD411/lamda_9,0)+slogistic_9*(1/(1+EXP(-s_9*(AD411-t_9))))+alogistic_9*(((1/(1+EXP(-s_9*(AD411-t_9))))-(1/(1+EXP(s_9*t_9))))*(1+EXP(-s_9*t_9))))</f>
        <v>#NAME?</v>
      </c>
      <c r="U411" s="46" t="e">
        <f aca="false">MAX(0,id_10*AE411+sum_10*AE411+IF(ssum_10&gt;0,ssum_10*AE411/lamda_10,0)+slogistic_10*(1/(1+EXP(-s_10*(AE411-t_10))))+alogistic_10*(((1/(1+EXP(-s_10*(AE411-t_10))))-(1/(1+EXP(s_10*t_10))))*(1+EXP(-s_10*t_10))))</f>
        <v>#NAME?</v>
      </c>
      <c r="V411" s="46" t="e">
        <f aca="false">w_1_1*B411+w_2_1*C411+w_3_1*D411+w_4_1*E411+w_5_1*F411+w_6_1*G411+w_7_1*H411+w_8_1*I411+w_9_1*J411+w_10_1*K411</f>
        <v>#NAME?</v>
      </c>
      <c r="W411" s="46" t="e">
        <f aca="false">w_1_2*B411+w_2_2*C411+w_3_2*D411+w_4_2*E411+w_5_2*F411+w_5_2*G411+w_7_2*H411+w_8_2*I411+w_9_2*J411+w_10_2*K411</f>
        <v>#NAME?</v>
      </c>
      <c r="X411" s="46" t="e">
        <f aca="false">w_1_3*B411+w_2_3*C411+matrix!$E$6*D411+matrix!$E$7*E411+matrix!$E$8*F411+matrix!$E$9*G411+matrix!$E$10*H411+matrix!$E$11*I411+matrix!$E$12*J411+matrix!$E$13*K411</f>
        <v>#NAME?</v>
      </c>
      <c r="Y411" s="46" t="e">
        <f aca="false">w_1_4*B411+w_2_4*C411+w_3_4*D411+w_4_4*E411+w_5_4*F411+w_6_4*G411+w_7_4*H411+w_8_4*I411+w_9_4*J411+w_10_4*K411</f>
        <v>#NAME?</v>
      </c>
      <c r="Z411" s="46" t="e">
        <f aca="false">w_1_5*B411+w_2_5*C411+w_3_5*D411+w_4_5*E411+w_5_5*F411+w_6_5*G411+w_7_5*H411+w_8_5*I411+w_9_5*J411+w_10_5*K411</f>
        <v>#NAME?</v>
      </c>
      <c r="AA411" s="46" t="e">
        <f aca="false">w_1_6*B411+w_2_6*C411+w_3_6*D411+w_4_6*E411+w_5_6*F411+w_6_6*G411+w_7_6*H411+w_8_6*I411+w_9_6*J411+w_10_6*K411</f>
        <v>#NAME?</v>
      </c>
      <c r="AB411" s="46" t="e">
        <f aca="false">w_1_7*B411+w_2_7*C411+w_3_7*D411+w_4_7*E411+w_5_7*F411+w_6_7*G411+w_7_7*H411+w_8_7*I411+w_9_7*J411+w_10_7*K411</f>
        <v>#NAME?</v>
      </c>
      <c r="AC411" s="46" t="e">
        <f aca="false">w_1_8*B411+w_2_8*C411+w_3_8*D411+w_4_8*E411+w_5_8*F411+w_6_8*G411+w_7_8*H411+w_8_8*I411+w_9_8*J411+w_10_8*K411</f>
        <v>#NAME?</v>
      </c>
      <c r="AD411" s="46" t="e">
        <f aca="false">w_1_9*B411+w_2_9*C411+w_3_9*D411+w_4_9*E411+w_5_9*F411+w_6_9*G411+w_7_9*H411+w_8_9*I411+w_9_9*J411+w_10_9*K411</f>
        <v>#NAME?</v>
      </c>
      <c r="AE411" s="46" t="e">
        <f aca="false">w_1_10*B411+w_2_10*C411+w_3_10*D411+w_4_10*E411+w_5_10*F411+w_6_10*G411+w_7_10*H411+w_8_10*I411+w_9_10*J411+w_10_10*K411</f>
        <v>#NAME?</v>
      </c>
    </row>
    <row r="412" customFormat="false" ht="15" hidden="false" customHeight="false" outlineLevel="0" collapsed="false">
      <c r="A412" s="0" t="n">
        <f aca="false">A411+$B$1</f>
        <v>407</v>
      </c>
      <c r="B412" s="45" t="e">
        <f aca="false">B411+eta_1*(L411-B411)*Dt</f>
        <v>#NAME?</v>
      </c>
      <c r="C412" s="46" t="e">
        <f aca="false">C411+eta_2*(M411-C411)*Dt</f>
        <v>#NAME?</v>
      </c>
      <c r="D412" s="47" t="e">
        <f aca="false">D411+eta_3*(N411-D411)*Dt</f>
        <v>#NAME?</v>
      </c>
      <c r="E412" s="46" t="e">
        <f aca="false">E411+eta_4*(O411-E411)*Dt</f>
        <v>#NAME?</v>
      </c>
      <c r="F412" s="48" t="e">
        <f aca="false">F411+eta_5*(P411-F411)*Dt</f>
        <v>#NAME?</v>
      </c>
      <c r="G412" s="49" t="e">
        <f aca="false">G411+eta_6*(Q411-G411)*Dt</f>
        <v>#NAME?</v>
      </c>
      <c r="H412" s="50" t="e">
        <f aca="false">H411+eta_7*(R411-H411)*Dt</f>
        <v>#NAME?</v>
      </c>
      <c r="I412" s="51" t="e">
        <f aca="false">I411+eta_8*(S411-I411)*Dt</f>
        <v>#NAME?</v>
      </c>
      <c r="J412" s="52" t="e">
        <f aca="false">J411+eta_9*(T411-J411)*Dt</f>
        <v>#NAME?</v>
      </c>
      <c r="K412" s="53" t="e">
        <f aca="false">K411+eta_10*(U411-K411)*Dt</f>
        <v>#NAME?</v>
      </c>
      <c r="L412" s="46" t="e">
        <f aca="false">MAX(0,id_1*V412+sum_1*V412+IF(ssum_1&gt;0,ssum_1*V412/lamda_1,0)+slogistic_1*(1/(1+EXP(-s_1*(V412-t_1))))+alogistic_1*(((1/(1+EXP(-s_1*(V412-t_1))))-(1/(1+EXP(s_1*t_1))))*(1+EXP(-s_1*t_1))))</f>
        <v>#NAME?</v>
      </c>
      <c r="M412" s="46" t="e">
        <f aca="false">MAX(0,id_2*W412+sum_2*W412+IF(ssum_2&gt;0,ssum_2*W412/lamda_2,0)+slogistic_2*(1/(1+EXP(-s_2*(W412-t_2))))+alogistic_2*(((1/(1+EXP(-s_2*(W412-t_2))))-(1/(1+EXP(s_2*t_2))))*(1+EXP(-s_2*t_2))))</f>
        <v>#NAME?</v>
      </c>
      <c r="N412" s="46" t="e">
        <f aca="false">MAX(0,id_3*X412+sum_3*X412+IF(ssum_3&gt;0,ssum_3*X412/lamda_3,0)+slogistic_3*(1/(1+EXP(-s_3*(X412-t_3))))+alogistic_3*(((1/(1+EXP(-s_3*(X412-t_3))))-(1/(1+EXP(s_3*t_3))))*(1+EXP(-s_3*t_3))))</f>
        <v>#NAME?</v>
      </c>
      <c r="O412" s="46" t="e">
        <f aca="false">MAX(0,id_4*Y412+sum_4*Y412+IF(ssum_4&gt;0,ssum_4*Y412/lamda_4,0)+slogistic_4*(1/(1+EXP(-s_4*(Y412-t_4))))+alogistic_4*(((1/(1+EXP(-s_4*(Y412-t_4))))-(1/(1+EXP(s_4*t_4))))*(1+EXP(-s_4*t_4))))</f>
        <v>#NAME?</v>
      </c>
      <c r="P412" s="46" t="e">
        <f aca="false">MAX(0,id_5*Z412+sum_5*Z412+IF(ssum_5&gt;0,ssum_5*Z412/lamda_5,0)+slogistic_5*(1/(1+EXP(-s_5*(Z412-t_5))))+alogistic_5*(((1/(1+EXP(-s_5*(Z412-t_5))))-(1/(1+EXP(s_5*t_5))))*(1+EXP(-s_5*t_5))))</f>
        <v>#NAME?</v>
      </c>
      <c r="Q412" s="46" t="e">
        <f aca="false">MAX(0,id_6*AA412+sum_6*AA412+IF(ssum_6&gt;0,ssum_6*AA412/lamda_6,0)+slogistic_6*(1/(1+EXP(-s_6*(AA412-t_6))))+alogistic_6*(((1/(1+EXP(-s_6*(AA412-t_6))))-(1/(1+EXP(s_6*t_6))))*(1+EXP(-s_6*t_6))))</f>
        <v>#NAME?</v>
      </c>
      <c r="R412" s="46" t="e">
        <f aca="false">MAX(0,id_7*AB412+sum_7*AB412+IF(ssum_7&gt;0,ssum_7*AB412/lamda_7,0)+slogistic_7*(1/(1+EXP(-s_7*(AB412-t_7))))+alogistic_7*(((1/(1+EXP(-s_7*(AB412-t_7))))-(1/(1+EXP(s_7*t_7))))*(1+EXP(-s_7*t_7))))</f>
        <v>#NAME?</v>
      </c>
      <c r="S412" s="46" t="e">
        <f aca="false">MAX(0,id_8*AC412+sum_8*AC412+IF(ssum_8&gt;0,ssum_8*AC412/lamda_8,0)+slogistic_8*(1/(1+EXP(-s_8*(AC412-t_8))))+alogistic_8*(((1/(1+EXP(-s_8*(AC412-t_8))))-(1/(1+EXP(s_8*t_8))))*(1+EXP(-s_8*t_8))))</f>
        <v>#NAME?</v>
      </c>
      <c r="T412" s="46" t="e">
        <f aca="false">MAX(0,id_9*AD412+sum_9*AD412+IF(ssum_9&gt;0,ssum_9*AD412/lamda_9,0)+slogistic_9*(1/(1+EXP(-s_9*(AD412-t_9))))+alogistic_9*(((1/(1+EXP(-s_9*(AD412-t_9))))-(1/(1+EXP(s_9*t_9))))*(1+EXP(-s_9*t_9))))</f>
        <v>#NAME?</v>
      </c>
      <c r="U412" s="46" t="e">
        <f aca="false">MAX(0,id_10*AE412+sum_10*AE412+IF(ssum_10&gt;0,ssum_10*AE412/lamda_10,0)+slogistic_10*(1/(1+EXP(-s_10*(AE412-t_10))))+alogistic_10*(((1/(1+EXP(-s_10*(AE412-t_10))))-(1/(1+EXP(s_10*t_10))))*(1+EXP(-s_10*t_10))))</f>
        <v>#NAME?</v>
      </c>
      <c r="V412" s="46" t="e">
        <f aca="false">w_1_1*B412+w_2_1*C412+w_3_1*D412+w_4_1*E412+w_5_1*F412+w_6_1*G412+w_7_1*H412+w_8_1*I412+w_9_1*J412+w_10_1*K412</f>
        <v>#NAME?</v>
      </c>
      <c r="W412" s="46" t="e">
        <f aca="false">w_1_2*B412+w_2_2*C412+w_3_2*D412+w_4_2*E412+w_5_2*F412+w_5_2*G412+w_7_2*H412+w_8_2*I412+w_9_2*J412+w_10_2*K412</f>
        <v>#NAME?</v>
      </c>
      <c r="X412" s="46" t="e">
        <f aca="false">w_1_3*B412+w_2_3*C412+matrix!$E$6*D412+matrix!$E$7*E412+matrix!$E$8*F412+matrix!$E$9*G412+matrix!$E$10*H412+matrix!$E$11*I412+matrix!$E$12*J412+matrix!$E$13*K412</f>
        <v>#NAME?</v>
      </c>
      <c r="Y412" s="46" t="e">
        <f aca="false">w_1_4*B412+w_2_4*C412+w_3_4*D412+w_4_4*E412+w_5_4*F412+w_6_4*G412+w_7_4*H412+w_8_4*I412+w_9_4*J412+w_10_4*K412</f>
        <v>#NAME?</v>
      </c>
      <c r="Z412" s="46" t="e">
        <f aca="false">w_1_5*B412+w_2_5*C412+w_3_5*D412+w_4_5*E412+w_5_5*F412+w_6_5*G412+w_7_5*H412+w_8_5*I412+w_9_5*J412+w_10_5*K412</f>
        <v>#NAME?</v>
      </c>
      <c r="AA412" s="46" t="e">
        <f aca="false">w_1_6*B412+w_2_6*C412+w_3_6*D412+w_4_6*E412+w_5_6*F412+w_6_6*G412+w_7_6*H412+w_8_6*I412+w_9_6*J412+w_10_6*K412</f>
        <v>#NAME?</v>
      </c>
      <c r="AB412" s="46" t="e">
        <f aca="false">w_1_7*B412+w_2_7*C412+w_3_7*D412+w_4_7*E412+w_5_7*F412+w_6_7*G412+w_7_7*H412+w_8_7*I412+w_9_7*J412+w_10_7*K412</f>
        <v>#NAME?</v>
      </c>
      <c r="AC412" s="46" t="e">
        <f aca="false">w_1_8*B412+w_2_8*C412+w_3_8*D412+w_4_8*E412+w_5_8*F412+w_6_8*G412+w_7_8*H412+w_8_8*I412+w_9_8*J412+w_10_8*K412</f>
        <v>#NAME?</v>
      </c>
      <c r="AD412" s="46" t="e">
        <f aca="false">w_1_9*B412+w_2_9*C412+w_3_9*D412+w_4_9*E412+w_5_9*F412+w_6_9*G412+w_7_9*H412+w_8_9*I412+w_9_9*J412+w_10_9*K412</f>
        <v>#NAME?</v>
      </c>
      <c r="AE412" s="46" t="e">
        <f aca="false">w_1_10*B412+w_2_10*C412+w_3_10*D412+w_4_10*E412+w_5_10*F412+w_6_10*G412+w_7_10*H412+w_8_10*I412+w_9_10*J412+w_10_10*K412</f>
        <v>#NAME?</v>
      </c>
    </row>
    <row r="413" customFormat="false" ht="15" hidden="false" customHeight="false" outlineLevel="0" collapsed="false">
      <c r="A413" s="0" t="n">
        <f aca="false">A412+$B$1</f>
        <v>408</v>
      </c>
      <c r="B413" s="45" t="e">
        <f aca="false">B412+eta_1*(L412-B412)*Dt</f>
        <v>#NAME?</v>
      </c>
      <c r="C413" s="46" t="e">
        <f aca="false">C412+eta_2*(M412-C412)*Dt</f>
        <v>#NAME?</v>
      </c>
      <c r="D413" s="47" t="e">
        <f aca="false">D412+eta_3*(N412-D412)*Dt</f>
        <v>#NAME?</v>
      </c>
      <c r="E413" s="46" t="e">
        <f aca="false">E412+eta_4*(O412-E412)*Dt</f>
        <v>#NAME?</v>
      </c>
      <c r="F413" s="48" t="e">
        <f aca="false">F412+eta_5*(P412-F412)*Dt</f>
        <v>#NAME?</v>
      </c>
      <c r="G413" s="49" t="e">
        <f aca="false">G412+eta_6*(Q412-G412)*Dt</f>
        <v>#NAME?</v>
      </c>
      <c r="H413" s="50" t="e">
        <f aca="false">H412+eta_7*(R412-H412)*Dt</f>
        <v>#NAME?</v>
      </c>
      <c r="I413" s="51" t="e">
        <f aca="false">I412+eta_8*(S412-I412)*Dt</f>
        <v>#NAME?</v>
      </c>
      <c r="J413" s="52" t="e">
        <f aca="false">J412+eta_9*(T412-J412)*Dt</f>
        <v>#NAME?</v>
      </c>
      <c r="K413" s="53" t="e">
        <f aca="false">K412+eta_10*(U412-K412)*Dt</f>
        <v>#NAME?</v>
      </c>
      <c r="L413" s="46" t="e">
        <f aca="false">MAX(0,id_1*V413+sum_1*V413+IF(ssum_1&gt;0,ssum_1*V413/lamda_1,0)+slogistic_1*(1/(1+EXP(-s_1*(V413-t_1))))+alogistic_1*(((1/(1+EXP(-s_1*(V413-t_1))))-(1/(1+EXP(s_1*t_1))))*(1+EXP(-s_1*t_1))))</f>
        <v>#NAME?</v>
      </c>
      <c r="M413" s="46" t="e">
        <f aca="false">MAX(0,id_2*W413+sum_2*W413+IF(ssum_2&gt;0,ssum_2*W413/lamda_2,0)+slogistic_2*(1/(1+EXP(-s_2*(W413-t_2))))+alogistic_2*(((1/(1+EXP(-s_2*(W413-t_2))))-(1/(1+EXP(s_2*t_2))))*(1+EXP(-s_2*t_2))))</f>
        <v>#NAME?</v>
      </c>
      <c r="N413" s="46" t="e">
        <f aca="false">MAX(0,id_3*X413+sum_3*X413+IF(ssum_3&gt;0,ssum_3*X413/lamda_3,0)+slogistic_3*(1/(1+EXP(-s_3*(X413-t_3))))+alogistic_3*(((1/(1+EXP(-s_3*(X413-t_3))))-(1/(1+EXP(s_3*t_3))))*(1+EXP(-s_3*t_3))))</f>
        <v>#NAME?</v>
      </c>
      <c r="O413" s="46" t="e">
        <f aca="false">MAX(0,id_4*Y413+sum_4*Y413+IF(ssum_4&gt;0,ssum_4*Y413/lamda_4,0)+slogistic_4*(1/(1+EXP(-s_4*(Y413-t_4))))+alogistic_4*(((1/(1+EXP(-s_4*(Y413-t_4))))-(1/(1+EXP(s_4*t_4))))*(1+EXP(-s_4*t_4))))</f>
        <v>#NAME?</v>
      </c>
      <c r="P413" s="46" t="e">
        <f aca="false">MAX(0,id_5*Z413+sum_5*Z413+IF(ssum_5&gt;0,ssum_5*Z413/lamda_5,0)+slogistic_5*(1/(1+EXP(-s_5*(Z413-t_5))))+alogistic_5*(((1/(1+EXP(-s_5*(Z413-t_5))))-(1/(1+EXP(s_5*t_5))))*(1+EXP(-s_5*t_5))))</f>
        <v>#NAME?</v>
      </c>
      <c r="Q413" s="46" t="e">
        <f aca="false">MAX(0,id_6*AA413+sum_6*AA413+IF(ssum_6&gt;0,ssum_6*AA413/lamda_6,0)+slogistic_6*(1/(1+EXP(-s_6*(AA413-t_6))))+alogistic_6*(((1/(1+EXP(-s_6*(AA413-t_6))))-(1/(1+EXP(s_6*t_6))))*(1+EXP(-s_6*t_6))))</f>
        <v>#NAME?</v>
      </c>
      <c r="R413" s="46" t="e">
        <f aca="false">MAX(0,id_7*AB413+sum_7*AB413+IF(ssum_7&gt;0,ssum_7*AB413/lamda_7,0)+slogistic_7*(1/(1+EXP(-s_7*(AB413-t_7))))+alogistic_7*(((1/(1+EXP(-s_7*(AB413-t_7))))-(1/(1+EXP(s_7*t_7))))*(1+EXP(-s_7*t_7))))</f>
        <v>#NAME?</v>
      </c>
      <c r="S413" s="46" t="e">
        <f aca="false">MAX(0,id_8*AC413+sum_8*AC413+IF(ssum_8&gt;0,ssum_8*AC413/lamda_8,0)+slogistic_8*(1/(1+EXP(-s_8*(AC413-t_8))))+alogistic_8*(((1/(1+EXP(-s_8*(AC413-t_8))))-(1/(1+EXP(s_8*t_8))))*(1+EXP(-s_8*t_8))))</f>
        <v>#NAME?</v>
      </c>
      <c r="T413" s="46" t="e">
        <f aca="false">MAX(0,id_9*AD413+sum_9*AD413+IF(ssum_9&gt;0,ssum_9*AD413/lamda_9,0)+slogistic_9*(1/(1+EXP(-s_9*(AD413-t_9))))+alogistic_9*(((1/(1+EXP(-s_9*(AD413-t_9))))-(1/(1+EXP(s_9*t_9))))*(1+EXP(-s_9*t_9))))</f>
        <v>#NAME?</v>
      </c>
      <c r="U413" s="46" t="e">
        <f aca="false">MAX(0,id_10*AE413+sum_10*AE413+IF(ssum_10&gt;0,ssum_10*AE413/lamda_10,0)+slogistic_10*(1/(1+EXP(-s_10*(AE413-t_10))))+alogistic_10*(((1/(1+EXP(-s_10*(AE413-t_10))))-(1/(1+EXP(s_10*t_10))))*(1+EXP(-s_10*t_10))))</f>
        <v>#NAME?</v>
      </c>
      <c r="V413" s="46" t="e">
        <f aca="false">w_1_1*B413+w_2_1*C413+w_3_1*D413+w_4_1*E413+w_5_1*F413+w_6_1*G413+w_7_1*H413+w_8_1*I413+w_9_1*J413+w_10_1*K413</f>
        <v>#NAME?</v>
      </c>
      <c r="W413" s="46" t="e">
        <f aca="false">w_1_2*B413+w_2_2*C413+w_3_2*D413+w_4_2*E413+w_5_2*F413+w_5_2*G413+w_7_2*H413+w_8_2*I413+w_9_2*J413+w_10_2*K413</f>
        <v>#NAME?</v>
      </c>
      <c r="X413" s="46" t="e">
        <f aca="false">w_1_3*B413+w_2_3*C413+matrix!$E$6*D413+matrix!$E$7*E413+matrix!$E$8*F413+matrix!$E$9*G413+matrix!$E$10*H413+matrix!$E$11*I413+matrix!$E$12*J413+matrix!$E$13*K413</f>
        <v>#NAME?</v>
      </c>
      <c r="Y413" s="46" t="e">
        <f aca="false">w_1_4*B413+w_2_4*C413+w_3_4*D413+w_4_4*E413+w_5_4*F413+w_6_4*G413+w_7_4*H413+w_8_4*I413+w_9_4*J413+w_10_4*K413</f>
        <v>#NAME?</v>
      </c>
      <c r="Z413" s="46" t="e">
        <f aca="false">w_1_5*B413+w_2_5*C413+w_3_5*D413+w_4_5*E413+w_5_5*F413+w_6_5*G413+w_7_5*H413+w_8_5*I413+w_9_5*J413+w_10_5*K413</f>
        <v>#NAME?</v>
      </c>
      <c r="AA413" s="46" t="e">
        <f aca="false">w_1_6*B413+w_2_6*C413+w_3_6*D413+w_4_6*E413+w_5_6*F413+w_6_6*G413+w_7_6*H413+w_8_6*I413+w_9_6*J413+w_10_6*K413</f>
        <v>#NAME?</v>
      </c>
      <c r="AB413" s="46" t="e">
        <f aca="false">w_1_7*B413+w_2_7*C413+w_3_7*D413+w_4_7*E413+w_5_7*F413+w_6_7*G413+w_7_7*H413+w_8_7*I413+w_9_7*J413+w_10_7*K413</f>
        <v>#NAME?</v>
      </c>
      <c r="AC413" s="46" t="e">
        <f aca="false">w_1_8*B413+w_2_8*C413+w_3_8*D413+w_4_8*E413+w_5_8*F413+w_6_8*G413+w_7_8*H413+w_8_8*I413+w_9_8*J413+w_10_8*K413</f>
        <v>#NAME?</v>
      </c>
      <c r="AD413" s="46" t="e">
        <f aca="false">w_1_9*B413+w_2_9*C413+w_3_9*D413+w_4_9*E413+w_5_9*F413+w_6_9*G413+w_7_9*H413+w_8_9*I413+w_9_9*J413+w_10_9*K413</f>
        <v>#NAME?</v>
      </c>
      <c r="AE413" s="46" t="e">
        <f aca="false">w_1_10*B413+w_2_10*C413+w_3_10*D413+w_4_10*E413+w_5_10*F413+w_6_10*G413+w_7_10*H413+w_8_10*I413+w_9_10*J413+w_10_10*K413</f>
        <v>#NAME?</v>
      </c>
    </row>
    <row r="414" customFormat="false" ht="15" hidden="false" customHeight="false" outlineLevel="0" collapsed="false">
      <c r="A414" s="0" t="n">
        <f aca="false">A413+$B$1</f>
        <v>409</v>
      </c>
      <c r="B414" s="45" t="e">
        <f aca="false">B413+eta_1*(L413-B413)*Dt</f>
        <v>#NAME?</v>
      </c>
      <c r="C414" s="46" t="e">
        <f aca="false">C413+eta_2*(M413-C413)*Dt</f>
        <v>#NAME?</v>
      </c>
      <c r="D414" s="47" t="e">
        <f aca="false">D413+eta_3*(N413-D413)*Dt</f>
        <v>#NAME?</v>
      </c>
      <c r="E414" s="46" t="e">
        <f aca="false">E413+eta_4*(O413-E413)*Dt</f>
        <v>#NAME?</v>
      </c>
      <c r="F414" s="48" t="e">
        <f aca="false">F413+eta_5*(P413-F413)*Dt</f>
        <v>#NAME?</v>
      </c>
      <c r="G414" s="49" t="e">
        <f aca="false">G413+eta_6*(Q413-G413)*Dt</f>
        <v>#NAME?</v>
      </c>
      <c r="H414" s="50" t="e">
        <f aca="false">H413+eta_7*(R413-H413)*Dt</f>
        <v>#NAME?</v>
      </c>
      <c r="I414" s="51" t="e">
        <f aca="false">I413+eta_8*(S413-I413)*Dt</f>
        <v>#NAME?</v>
      </c>
      <c r="J414" s="52" t="e">
        <f aca="false">J413+eta_9*(T413-J413)*Dt</f>
        <v>#NAME?</v>
      </c>
      <c r="K414" s="53" t="e">
        <f aca="false">K413+eta_10*(U413-K413)*Dt</f>
        <v>#NAME?</v>
      </c>
      <c r="L414" s="46" t="e">
        <f aca="false">MAX(0,id_1*V414+sum_1*V414+IF(ssum_1&gt;0,ssum_1*V414/lamda_1,0)+slogistic_1*(1/(1+EXP(-s_1*(V414-t_1))))+alogistic_1*(((1/(1+EXP(-s_1*(V414-t_1))))-(1/(1+EXP(s_1*t_1))))*(1+EXP(-s_1*t_1))))</f>
        <v>#NAME?</v>
      </c>
      <c r="M414" s="46" t="e">
        <f aca="false">MAX(0,id_2*W414+sum_2*W414+IF(ssum_2&gt;0,ssum_2*W414/lamda_2,0)+slogistic_2*(1/(1+EXP(-s_2*(W414-t_2))))+alogistic_2*(((1/(1+EXP(-s_2*(W414-t_2))))-(1/(1+EXP(s_2*t_2))))*(1+EXP(-s_2*t_2))))</f>
        <v>#NAME?</v>
      </c>
      <c r="N414" s="46" t="e">
        <f aca="false">MAX(0,id_3*X414+sum_3*X414+IF(ssum_3&gt;0,ssum_3*X414/lamda_3,0)+slogistic_3*(1/(1+EXP(-s_3*(X414-t_3))))+alogistic_3*(((1/(1+EXP(-s_3*(X414-t_3))))-(1/(1+EXP(s_3*t_3))))*(1+EXP(-s_3*t_3))))</f>
        <v>#NAME?</v>
      </c>
      <c r="O414" s="46" t="e">
        <f aca="false">MAX(0,id_4*Y414+sum_4*Y414+IF(ssum_4&gt;0,ssum_4*Y414/lamda_4,0)+slogistic_4*(1/(1+EXP(-s_4*(Y414-t_4))))+alogistic_4*(((1/(1+EXP(-s_4*(Y414-t_4))))-(1/(1+EXP(s_4*t_4))))*(1+EXP(-s_4*t_4))))</f>
        <v>#NAME?</v>
      </c>
      <c r="P414" s="46" t="e">
        <f aca="false">MAX(0,id_5*Z414+sum_5*Z414+IF(ssum_5&gt;0,ssum_5*Z414/lamda_5,0)+slogistic_5*(1/(1+EXP(-s_5*(Z414-t_5))))+alogistic_5*(((1/(1+EXP(-s_5*(Z414-t_5))))-(1/(1+EXP(s_5*t_5))))*(1+EXP(-s_5*t_5))))</f>
        <v>#NAME?</v>
      </c>
      <c r="Q414" s="46" t="e">
        <f aca="false">MAX(0,id_6*AA414+sum_6*AA414+IF(ssum_6&gt;0,ssum_6*AA414/lamda_6,0)+slogistic_6*(1/(1+EXP(-s_6*(AA414-t_6))))+alogistic_6*(((1/(1+EXP(-s_6*(AA414-t_6))))-(1/(1+EXP(s_6*t_6))))*(1+EXP(-s_6*t_6))))</f>
        <v>#NAME?</v>
      </c>
      <c r="R414" s="46" t="e">
        <f aca="false">MAX(0,id_7*AB414+sum_7*AB414+IF(ssum_7&gt;0,ssum_7*AB414/lamda_7,0)+slogistic_7*(1/(1+EXP(-s_7*(AB414-t_7))))+alogistic_7*(((1/(1+EXP(-s_7*(AB414-t_7))))-(1/(1+EXP(s_7*t_7))))*(1+EXP(-s_7*t_7))))</f>
        <v>#NAME?</v>
      </c>
      <c r="S414" s="46" t="e">
        <f aca="false">MAX(0,id_8*AC414+sum_8*AC414+IF(ssum_8&gt;0,ssum_8*AC414/lamda_8,0)+slogistic_8*(1/(1+EXP(-s_8*(AC414-t_8))))+alogistic_8*(((1/(1+EXP(-s_8*(AC414-t_8))))-(1/(1+EXP(s_8*t_8))))*(1+EXP(-s_8*t_8))))</f>
        <v>#NAME?</v>
      </c>
      <c r="T414" s="46" t="e">
        <f aca="false">MAX(0,id_9*AD414+sum_9*AD414+IF(ssum_9&gt;0,ssum_9*AD414/lamda_9,0)+slogistic_9*(1/(1+EXP(-s_9*(AD414-t_9))))+alogistic_9*(((1/(1+EXP(-s_9*(AD414-t_9))))-(1/(1+EXP(s_9*t_9))))*(1+EXP(-s_9*t_9))))</f>
        <v>#NAME?</v>
      </c>
      <c r="U414" s="46" t="e">
        <f aca="false">MAX(0,id_10*AE414+sum_10*AE414+IF(ssum_10&gt;0,ssum_10*AE414/lamda_10,0)+slogistic_10*(1/(1+EXP(-s_10*(AE414-t_10))))+alogistic_10*(((1/(1+EXP(-s_10*(AE414-t_10))))-(1/(1+EXP(s_10*t_10))))*(1+EXP(-s_10*t_10))))</f>
        <v>#NAME?</v>
      </c>
      <c r="V414" s="46" t="e">
        <f aca="false">w_1_1*B414+w_2_1*C414+w_3_1*D414+w_4_1*E414+w_5_1*F414+w_6_1*G414+w_7_1*H414+w_8_1*I414+w_9_1*J414+w_10_1*K414</f>
        <v>#NAME?</v>
      </c>
      <c r="W414" s="46" t="e">
        <f aca="false">w_1_2*B414+w_2_2*C414+w_3_2*D414+w_4_2*E414+w_5_2*F414+w_5_2*G414+w_7_2*H414+w_8_2*I414+w_9_2*J414+w_10_2*K414</f>
        <v>#NAME?</v>
      </c>
      <c r="X414" s="46" t="e">
        <f aca="false">w_1_3*B414+w_2_3*C414+matrix!$E$6*D414+matrix!$E$7*E414+matrix!$E$8*F414+matrix!$E$9*G414+matrix!$E$10*H414+matrix!$E$11*I414+matrix!$E$12*J414+matrix!$E$13*K414</f>
        <v>#NAME?</v>
      </c>
      <c r="Y414" s="46" t="e">
        <f aca="false">w_1_4*B414+w_2_4*C414+w_3_4*D414+w_4_4*E414+w_5_4*F414+w_6_4*G414+w_7_4*H414+w_8_4*I414+w_9_4*J414+w_10_4*K414</f>
        <v>#NAME?</v>
      </c>
      <c r="Z414" s="46" t="e">
        <f aca="false">w_1_5*B414+w_2_5*C414+w_3_5*D414+w_4_5*E414+w_5_5*F414+w_6_5*G414+w_7_5*H414+w_8_5*I414+w_9_5*J414+w_10_5*K414</f>
        <v>#NAME?</v>
      </c>
      <c r="AA414" s="46" t="e">
        <f aca="false">w_1_6*B414+w_2_6*C414+w_3_6*D414+w_4_6*E414+w_5_6*F414+w_6_6*G414+w_7_6*H414+w_8_6*I414+w_9_6*J414+w_10_6*K414</f>
        <v>#NAME?</v>
      </c>
      <c r="AB414" s="46" t="e">
        <f aca="false">w_1_7*B414+w_2_7*C414+w_3_7*D414+w_4_7*E414+w_5_7*F414+w_6_7*G414+w_7_7*H414+w_8_7*I414+w_9_7*J414+w_10_7*K414</f>
        <v>#NAME?</v>
      </c>
      <c r="AC414" s="46" t="e">
        <f aca="false">w_1_8*B414+w_2_8*C414+w_3_8*D414+w_4_8*E414+w_5_8*F414+w_6_8*G414+w_7_8*H414+w_8_8*I414+w_9_8*J414+w_10_8*K414</f>
        <v>#NAME?</v>
      </c>
      <c r="AD414" s="46" t="e">
        <f aca="false">w_1_9*B414+w_2_9*C414+w_3_9*D414+w_4_9*E414+w_5_9*F414+w_6_9*G414+w_7_9*H414+w_8_9*I414+w_9_9*J414+w_10_9*K414</f>
        <v>#NAME?</v>
      </c>
      <c r="AE414" s="46" t="e">
        <f aca="false">w_1_10*B414+w_2_10*C414+w_3_10*D414+w_4_10*E414+w_5_10*F414+w_6_10*G414+w_7_10*H414+w_8_10*I414+w_9_10*J414+w_10_10*K414</f>
        <v>#NAME?</v>
      </c>
    </row>
    <row r="415" customFormat="false" ht="15" hidden="false" customHeight="false" outlineLevel="0" collapsed="false">
      <c r="A415" s="0" t="n">
        <f aca="false">A414+$B$1</f>
        <v>410</v>
      </c>
      <c r="B415" s="45" t="e">
        <f aca="false">B414+eta_1*(L414-B414)*Dt</f>
        <v>#NAME?</v>
      </c>
      <c r="C415" s="46" t="e">
        <f aca="false">C414+eta_2*(M414-C414)*Dt</f>
        <v>#NAME?</v>
      </c>
      <c r="D415" s="47" t="e">
        <f aca="false">D414+eta_3*(N414-D414)*Dt</f>
        <v>#NAME?</v>
      </c>
      <c r="E415" s="46" t="e">
        <f aca="false">E414+eta_4*(O414-E414)*Dt</f>
        <v>#NAME?</v>
      </c>
      <c r="F415" s="48" t="e">
        <f aca="false">F414+eta_5*(P414-F414)*Dt</f>
        <v>#NAME?</v>
      </c>
      <c r="G415" s="49" t="e">
        <f aca="false">G414+eta_6*(Q414-G414)*Dt</f>
        <v>#NAME?</v>
      </c>
      <c r="H415" s="50" t="e">
        <f aca="false">H414+eta_7*(R414-H414)*Dt</f>
        <v>#NAME?</v>
      </c>
      <c r="I415" s="51" t="e">
        <f aca="false">I414+eta_8*(S414-I414)*Dt</f>
        <v>#NAME?</v>
      </c>
      <c r="J415" s="52" t="e">
        <f aca="false">J414+eta_9*(T414-J414)*Dt</f>
        <v>#NAME?</v>
      </c>
      <c r="K415" s="53" t="e">
        <f aca="false">K414+eta_10*(U414-K414)*Dt</f>
        <v>#NAME?</v>
      </c>
      <c r="L415" s="46" t="e">
        <f aca="false">MAX(0,id_1*V415+sum_1*V415+IF(ssum_1&gt;0,ssum_1*V415/lamda_1,0)+slogistic_1*(1/(1+EXP(-s_1*(V415-t_1))))+alogistic_1*(((1/(1+EXP(-s_1*(V415-t_1))))-(1/(1+EXP(s_1*t_1))))*(1+EXP(-s_1*t_1))))</f>
        <v>#NAME?</v>
      </c>
      <c r="M415" s="46" t="e">
        <f aca="false">MAX(0,id_2*W415+sum_2*W415+IF(ssum_2&gt;0,ssum_2*W415/lamda_2,0)+slogistic_2*(1/(1+EXP(-s_2*(W415-t_2))))+alogistic_2*(((1/(1+EXP(-s_2*(W415-t_2))))-(1/(1+EXP(s_2*t_2))))*(1+EXP(-s_2*t_2))))</f>
        <v>#NAME?</v>
      </c>
      <c r="N415" s="46" t="e">
        <f aca="false">MAX(0,id_3*X415+sum_3*X415+IF(ssum_3&gt;0,ssum_3*X415/lamda_3,0)+slogistic_3*(1/(1+EXP(-s_3*(X415-t_3))))+alogistic_3*(((1/(1+EXP(-s_3*(X415-t_3))))-(1/(1+EXP(s_3*t_3))))*(1+EXP(-s_3*t_3))))</f>
        <v>#NAME?</v>
      </c>
      <c r="O415" s="46" t="e">
        <f aca="false">MAX(0,id_4*Y415+sum_4*Y415+IF(ssum_4&gt;0,ssum_4*Y415/lamda_4,0)+slogistic_4*(1/(1+EXP(-s_4*(Y415-t_4))))+alogistic_4*(((1/(1+EXP(-s_4*(Y415-t_4))))-(1/(1+EXP(s_4*t_4))))*(1+EXP(-s_4*t_4))))</f>
        <v>#NAME?</v>
      </c>
      <c r="P415" s="46" t="e">
        <f aca="false">MAX(0,id_5*Z415+sum_5*Z415+IF(ssum_5&gt;0,ssum_5*Z415/lamda_5,0)+slogistic_5*(1/(1+EXP(-s_5*(Z415-t_5))))+alogistic_5*(((1/(1+EXP(-s_5*(Z415-t_5))))-(1/(1+EXP(s_5*t_5))))*(1+EXP(-s_5*t_5))))</f>
        <v>#NAME?</v>
      </c>
      <c r="Q415" s="46" t="e">
        <f aca="false">MAX(0,id_6*AA415+sum_6*AA415+IF(ssum_6&gt;0,ssum_6*AA415/lamda_6,0)+slogistic_6*(1/(1+EXP(-s_6*(AA415-t_6))))+alogistic_6*(((1/(1+EXP(-s_6*(AA415-t_6))))-(1/(1+EXP(s_6*t_6))))*(1+EXP(-s_6*t_6))))</f>
        <v>#NAME?</v>
      </c>
      <c r="R415" s="46" t="e">
        <f aca="false">MAX(0,id_7*AB415+sum_7*AB415+IF(ssum_7&gt;0,ssum_7*AB415/lamda_7,0)+slogistic_7*(1/(1+EXP(-s_7*(AB415-t_7))))+alogistic_7*(((1/(1+EXP(-s_7*(AB415-t_7))))-(1/(1+EXP(s_7*t_7))))*(1+EXP(-s_7*t_7))))</f>
        <v>#NAME?</v>
      </c>
      <c r="S415" s="46" t="e">
        <f aca="false">MAX(0,id_8*AC415+sum_8*AC415+IF(ssum_8&gt;0,ssum_8*AC415/lamda_8,0)+slogistic_8*(1/(1+EXP(-s_8*(AC415-t_8))))+alogistic_8*(((1/(1+EXP(-s_8*(AC415-t_8))))-(1/(1+EXP(s_8*t_8))))*(1+EXP(-s_8*t_8))))</f>
        <v>#NAME?</v>
      </c>
      <c r="T415" s="46" t="e">
        <f aca="false">MAX(0,id_9*AD415+sum_9*AD415+IF(ssum_9&gt;0,ssum_9*AD415/lamda_9,0)+slogistic_9*(1/(1+EXP(-s_9*(AD415-t_9))))+alogistic_9*(((1/(1+EXP(-s_9*(AD415-t_9))))-(1/(1+EXP(s_9*t_9))))*(1+EXP(-s_9*t_9))))</f>
        <v>#NAME?</v>
      </c>
      <c r="U415" s="46" t="e">
        <f aca="false">MAX(0,id_10*AE415+sum_10*AE415+IF(ssum_10&gt;0,ssum_10*AE415/lamda_10,0)+slogistic_10*(1/(1+EXP(-s_10*(AE415-t_10))))+alogistic_10*(((1/(1+EXP(-s_10*(AE415-t_10))))-(1/(1+EXP(s_10*t_10))))*(1+EXP(-s_10*t_10))))</f>
        <v>#NAME?</v>
      </c>
      <c r="V415" s="46" t="e">
        <f aca="false">w_1_1*B415+w_2_1*C415+w_3_1*D415+w_4_1*E415+w_5_1*F415+w_6_1*G415+w_7_1*H415+w_8_1*I415+w_9_1*J415+w_10_1*K415</f>
        <v>#NAME?</v>
      </c>
      <c r="W415" s="46" t="e">
        <f aca="false">w_1_2*B415+w_2_2*C415+w_3_2*D415+w_4_2*E415+w_5_2*F415+w_5_2*G415+w_7_2*H415+w_8_2*I415+w_9_2*J415+w_10_2*K415</f>
        <v>#NAME?</v>
      </c>
      <c r="X415" s="46" t="e">
        <f aca="false">w_1_3*B415+w_2_3*C415+matrix!$E$6*D415+matrix!$E$7*E415+matrix!$E$8*F415+matrix!$E$9*G415+matrix!$E$10*H415+matrix!$E$11*I415+matrix!$E$12*J415+matrix!$E$13*K415</f>
        <v>#NAME?</v>
      </c>
      <c r="Y415" s="46" t="e">
        <f aca="false">w_1_4*B415+w_2_4*C415+w_3_4*D415+w_4_4*E415+w_5_4*F415+w_6_4*G415+w_7_4*H415+w_8_4*I415+w_9_4*J415+w_10_4*K415</f>
        <v>#NAME?</v>
      </c>
      <c r="Z415" s="46" t="e">
        <f aca="false">w_1_5*B415+w_2_5*C415+w_3_5*D415+w_4_5*E415+w_5_5*F415+w_6_5*G415+w_7_5*H415+w_8_5*I415+w_9_5*J415+w_10_5*K415</f>
        <v>#NAME?</v>
      </c>
      <c r="AA415" s="46" t="e">
        <f aca="false">w_1_6*B415+w_2_6*C415+w_3_6*D415+w_4_6*E415+w_5_6*F415+w_6_6*G415+w_7_6*H415+w_8_6*I415+w_9_6*J415+w_10_6*K415</f>
        <v>#NAME?</v>
      </c>
      <c r="AB415" s="46" t="e">
        <f aca="false">w_1_7*B415+w_2_7*C415+w_3_7*D415+w_4_7*E415+w_5_7*F415+w_6_7*G415+w_7_7*H415+w_8_7*I415+w_9_7*J415+w_10_7*K415</f>
        <v>#NAME?</v>
      </c>
      <c r="AC415" s="46" t="e">
        <f aca="false">w_1_8*B415+w_2_8*C415+w_3_8*D415+w_4_8*E415+w_5_8*F415+w_6_8*G415+w_7_8*H415+w_8_8*I415+w_9_8*J415+w_10_8*K415</f>
        <v>#NAME?</v>
      </c>
      <c r="AD415" s="46" t="e">
        <f aca="false">w_1_9*B415+w_2_9*C415+w_3_9*D415+w_4_9*E415+w_5_9*F415+w_6_9*G415+w_7_9*H415+w_8_9*I415+w_9_9*J415+w_10_9*K415</f>
        <v>#NAME?</v>
      </c>
      <c r="AE415" s="46" t="e">
        <f aca="false">w_1_10*B415+w_2_10*C415+w_3_10*D415+w_4_10*E415+w_5_10*F415+w_6_10*G415+w_7_10*H415+w_8_10*I415+w_9_10*J415+w_10_10*K415</f>
        <v>#NAME?</v>
      </c>
    </row>
    <row r="416" customFormat="false" ht="15" hidden="false" customHeight="false" outlineLevel="0" collapsed="false">
      <c r="A416" s="0" t="n">
        <f aca="false">A415+$B$1</f>
        <v>411</v>
      </c>
      <c r="B416" s="45" t="e">
        <f aca="false">B415+eta_1*(L415-B415)*Dt</f>
        <v>#NAME?</v>
      </c>
      <c r="C416" s="46" t="e">
        <f aca="false">C415+eta_2*(M415-C415)*Dt</f>
        <v>#NAME?</v>
      </c>
      <c r="D416" s="47" t="e">
        <f aca="false">D415+eta_3*(N415-D415)*Dt</f>
        <v>#NAME?</v>
      </c>
      <c r="E416" s="46" t="e">
        <f aca="false">E415+eta_4*(O415-E415)*Dt</f>
        <v>#NAME?</v>
      </c>
      <c r="F416" s="48" t="e">
        <f aca="false">F415+eta_5*(P415-F415)*Dt</f>
        <v>#NAME?</v>
      </c>
      <c r="G416" s="49" t="e">
        <f aca="false">G415+eta_6*(Q415-G415)*Dt</f>
        <v>#NAME?</v>
      </c>
      <c r="H416" s="50" t="e">
        <f aca="false">H415+eta_7*(R415-H415)*Dt</f>
        <v>#NAME?</v>
      </c>
      <c r="I416" s="51" t="e">
        <f aca="false">I415+eta_8*(S415-I415)*Dt</f>
        <v>#NAME?</v>
      </c>
      <c r="J416" s="52" t="e">
        <f aca="false">J415+eta_9*(T415-J415)*Dt</f>
        <v>#NAME?</v>
      </c>
      <c r="K416" s="53" t="e">
        <f aca="false">K415+eta_10*(U415-K415)*Dt</f>
        <v>#NAME?</v>
      </c>
      <c r="L416" s="46" t="e">
        <f aca="false">MAX(0,id_1*V416+sum_1*V416+IF(ssum_1&gt;0,ssum_1*V416/lamda_1,0)+slogistic_1*(1/(1+EXP(-s_1*(V416-t_1))))+alogistic_1*(((1/(1+EXP(-s_1*(V416-t_1))))-(1/(1+EXP(s_1*t_1))))*(1+EXP(-s_1*t_1))))</f>
        <v>#NAME?</v>
      </c>
      <c r="M416" s="46" t="e">
        <f aca="false">MAX(0,id_2*W416+sum_2*W416+IF(ssum_2&gt;0,ssum_2*W416/lamda_2,0)+slogistic_2*(1/(1+EXP(-s_2*(W416-t_2))))+alogistic_2*(((1/(1+EXP(-s_2*(W416-t_2))))-(1/(1+EXP(s_2*t_2))))*(1+EXP(-s_2*t_2))))</f>
        <v>#NAME?</v>
      </c>
      <c r="N416" s="46" t="e">
        <f aca="false">MAX(0,id_3*X416+sum_3*X416+IF(ssum_3&gt;0,ssum_3*X416/lamda_3,0)+slogistic_3*(1/(1+EXP(-s_3*(X416-t_3))))+alogistic_3*(((1/(1+EXP(-s_3*(X416-t_3))))-(1/(1+EXP(s_3*t_3))))*(1+EXP(-s_3*t_3))))</f>
        <v>#NAME?</v>
      </c>
      <c r="O416" s="46" t="e">
        <f aca="false">MAX(0,id_4*Y416+sum_4*Y416+IF(ssum_4&gt;0,ssum_4*Y416/lamda_4,0)+slogistic_4*(1/(1+EXP(-s_4*(Y416-t_4))))+alogistic_4*(((1/(1+EXP(-s_4*(Y416-t_4))))-(1/(1+EXP(s_4*t_4))))*(1+EXP(-s_4*t_4))))</f>
        <v>#NAME?</v>
      </c>
      <c r="P416" s="46" t="e">
        <f aca="false">MAX(0,id_5*Z416+sum_5*Z416+IF(ssum_5&gt;0,ssum_5*Z416/lamda_5,0)+slogistic_5*(1/(1+EXP(-s_5*(Z416-t_5))))+alogistic_5*(((1/(1+EXP(-s_5*(Z416-t_5))))-(1/(1+EXP(s_5*t_5))))*(1+EXP(-s_5*t_5))))</f>
        <v>#NAME?</v>
      </c>
      <c r="Q416" s="46" t="e">
        <f aca="false">MAX(0,id_6*AA416+sum_6*AA416+IF(ssum_6&gt;0,ssum_6*AA416/lamda_6,0)+slogistic_6*(1/(1+EXP(-s_6*(AA416-t_6))))+alogistic_6*(((1/(1+EXP(-s_6*(AA416-t_6))))-(1/(1+EXP(s_6*t_6))))*(1+EXP(-s_6*t_6))))</f>
        <v>#NAME?</v>
      </c>
      <c r="R416" s="46" t="e">
        <f aca="false">MAX(0,id_7*AB416+sum_7*AB416+IF(ssum_7&gt;0,ssum_7*AB416/lamda_7,0)+slogistic_7*(1/(1+EXP(-s_7*(AB416-t_7))))+alogistic_7*(((1/(1+EXP(-s_7*(AB416-t_7))))-(1/(1+EXP(s_7*t_7))))*(1+EXP(-s_7*t_7))))</f>
        <v>#NAME?</v>
      </c>
      <c r="S416" s="46" t="e">
        <f aca="false">MAX(0,id_8*AC416+sum_8*AC416+IF(ssum_8&gt;0,ssum_8*AC416/lamda_8,0)+slogistic_8*(1/(1+EXP(-s_8*(AC416-t_8))))+alogistic_8*(((1/(1+EXP(-s_8*(AC416-t_8))))-(1/(1+EXP(s_8*t_8))))*(1+EXP(-s_8*t_8))))</f>
        <v>#NAME?</v>
      </c>
      <c r="T416" s="46" t="e">
        <f aca="false">MAX(0,id_9*AD416+sum_9*AD416+IF(ssum_9&gt;0,ssum_9*AD416/lamda_9,0)+slogistic_9*(1/(1+EXP(-s_9*(AD416-t_9))))+alogistic_9*(((1/(1+EXP(-s_9*(AD416-t_9))))-(1/(1+EXP(s_9*t_9))))*(1+EXP(-s_9*t_9))))</f>
        <v>#NAME?</v>
      </c>
      <c r="U416" s="46" t="e">
        <f aca="false">MAX(0,id_10*AE416+sum_10*AE416+IF(ssum_10&gt;0,ssum_10*AE416/lamda_10,0)+slogistic_10*(1/(1+EXP(-s_10*(AE416-t_10))))+alogistic_10*(((1/(1+EXP(-s_10*(AE416-t_10))))-(1/(1+EXP(s_10*t_10))))*(1+EXP(-s_10*t_10))))</f>
        <v>#NAME?</v>
      </c>
      <c r="V416" s="46" t="e">
        <f aca="false">w_1_1*B416+w_2_1*C416+w_3_1*D416+w_4_1*E416+w_5_1*F416+w_6_1*G416+w_7_1*H416+w_8_1*I416+w_9_1*J416+w_10_1*K416</f>
        <v>#NAME?</v>
      </c>
      <c r="W416" s="46" t="e">
        <f aca="false">w_1_2*B416+w_2_2*C416+w_3_2*D416+w_4_2*E416+w_5_2*F416+w_5_2*G416+w_7_2*H416+w_8_2*I416+w_9_2*J416+w_10_2*K416</f>
        <v>#NAME?</v>
      </c>
      <c r="X416" s="46" t="e">
        <f aca="false">w_1_3*B416+w_2_3*C416+matrix!$E$6*D416+matrix!$E$7*E416+matrix!$E$8*F416+matrix!$E$9*G416+matrix!$E$10*H416+matrix!$E$11*I416+matrix!$E$12*J416+matrix!$E$13*K416</f>
        <v>#NAME?</v>
      </c>
      <c r="Y416" s="46" t="e">
        <f aca="false">w_1_4*B416+w_2_4*C416+w_3_4*D416+w_4_4*E416+w_5_4*F416+w_6_4*G416+w_7_4*H416+w_8_4*I416+w_9_4*J416+w_10_4*K416</f>
        <v>#NAME?</v>
      </c>
      <c r="Z416" s="46" t="e">
        <f aca="false">w_1_5*B416+w_2_5*C416+w_3_5*D416+w_4_5*E416+w_5_5*F416+w_6_5*G416+w_7_5*H416+w_8_5*I416+w_9_5*J416+w_10_5*K416</f>
        <v>#NAME?</v>
      </c>
      <c r="AA416" s="46" t="e">
        <f aca="false">w_1_6*B416+w_2_6*C416+w_3_6*D416+w_4_6*E416+w_5_6*F416+w_6_6*G416+w_7_6*H416+w_8_6*I416+w_9_6*J416+w_10_6*K416</f>
        <v>#NAME?</v>
      </c>
      <c r="AB416" s="46" t="e">
        <f aca="false">w_1_7*B416+w_2_7*C416+w_3_7*D416+w_4_7*E416+w_5_7*F416+w_6_7*G416+w_7_7*H416+w_8_7*I416+w_9_7*J416+w_10_7*K416</f>
        <v>#NAME?</v>
      </c>
      <c r="AC416" s="46" t="e">
        <f aca="false">w_1_8*B416+w_2_8*C416+w_3_8*D416+w_4_8*E416+w_5_8*F416+w_6_8*G416+w_7_8*H416+w_8_8*I416+w_9_8*J416+w_10_8*K416</f>
        <v>#NAME?</v>
      </c>
      <c r="AD416" s="46" t="e">
        <f aca="false">w_1_9*B416+w_2_9*C416+w_3_9*D416+w_4_9*E416+w_5_9*F416+w_6_9*G416+w_7_9*H416+w_8_9*I416+w_9_9*J416+w_10_9*K416</f>
        <v>#NAME?</v>
      </c>
      <c r="AE416" s="46" t="e">
        <f aca="false">w_1_10*B416+w_2_10*C416+w_3_10*D416+w_4_10*E416+w_5_10*F416+w_6_10*G416+w_7_10*H416+w_8_10*I416+w_9_10*J416+w_10_10*K416</f>
        <v>#NAME?</v>
      </c>
    </row>
    <row r="417" customFormat="false" ht="15" hidden="false" customHeight="false" outlineLevel="0" collapsed="false">
      <c r="A417" s="0" t="n">
        <f aca="false">A416+$B$1</f>
        <v>412</v>
      </c>
      <c r="B417" s="45" t="e">
        <f aca="false">B416+eta_1*(L416-B416)*Dt</f>
        <v>#NAME?</v>
      </c>
      <c r="C417" s="46" t="e">
        <f aca="false">C416+eta_2*(M416-C416)*Dt</f>
        <v>#NAME?</v>
      </c>
      <c r="D417" s="47" t="e">
        <f aca="false">D416+eta_3*(N416-D416)*Dt</f>
        <v>#NAME?</v>
      </c>
      <c r="E417" s="46" t="e">
        <f aca="false">E416+eta_4*(O416-E416)*Dt</f>
        <v>#NAME?</v>
      </c>
      <c r="F417" s="48" t="e">
        <f aca="false">F416+eta_5*(P416-F416)*Dt</f>
        <v>#NAME?</v>
      </c>
      <c r="G417" s="49" t="e">
        <f aca="false">G416+eta_6*(Q416-G416)*Dt</f>
        <v>#NAME?</v>
      </c>
      <c r="H417" s="50" t="e">
        <f aca="false">H416+eta_7*(R416-H416)*Dt</f>
        <v>#NAME?</v>
      </c>
      <c r="I417" s="51" t="e">
        <f aca="false">I416+eta_8*(S416-I416)*Dt</f>
        <v>#NAME?</v>
      </c>
      <c r="J417" s="52" t="e">
        <f aca="false">J416+eta_9*(T416-J416)*Dt</f>
        <v>#NAME?</v>
      </c>
      <c r="K417" s="53" t="e">
        <f aca="false">K416+eta_10*(U416-K416)*Dt</f>
        <v>#NAME?</v>
      </c>
      <c r="L417" s="46" t="e">
        <f aca="false">MAX(0,id_1*V417+sum_1*V417+IF(ssum_1&gt;0,ssum_1*V417/lamda_1,0)+slogistic_1*(1/(1+EXP(-s_1*(V417-t_1))))+alogistic_1*(((1/(1+EXP(-s_1*(V417-t_1))))-(1/(1+EXP(s_1*t_1))))*(1+EXP(-s_1*t_1))))</f>
        <v>#NAME?</v>
      </c>
      <c r="M417" s="46" t="e">
        <f aca="false">MAX(0,id_2*W417+sum_2*W417+IF(ssum_2&gt;0,ssum_2*W417/lamda_2,0)+slogistic_2*(1/(1+EXP(-s_2*(W417-t_2))))+alogistic_2*(((1/(1+EXP(-s_2*(W417-t_2))))-(1/(1+EXP(s_2*t_2))))*(1+EXP(-s_2*t_2))))</f>
        <v>#NAME?</v>
      </c>
      <c r="N417" s="46" t="e">
        <f aca="false">MAX(0,id_3*X417+sum_3*X417+IF(ssum_3&gt;0,ssum_3*X417/lamda_3,0)+slogistic_3*(1/(1+EXP(-s_3*(X417-t_3))))+alogistic_3*(((1/(1+EXP(-s_3*(X417-t_3))))-(1/(1+EXP(s_3*t_3))))*(1+EXP(-s_3*t_3))))</f>
        <v>#NAME?</v>
      </c>
      <c r="O417" s="46" t="e">
        <f aca="false">MAX(0,id_4*Y417+sum_4*Y417+IF(ssum_4&gt;0,ssum_4*Y417/lamda_4,0)+slogistic_4*(1/(1+EXP(-s_4*(Y417-t_4))))+alogistic_4*(((1/(1+EXP(-s_4*(Y417-t_4))))-(1/(1+EXP(s_4*t_4))))*(1+EXP(-s_4*t_4))))</f>
        <v>#NAME?</v>
      </c>
      <c r="P417" s="46" t="e">
        <f aca="false">MAX(0,id_5*Z417+sum_5*Z417+IF(ssum_5&gt;0,ssum_5*Z417/lamda_5,0)+slogistic_5*(1/(1+EXP(-s_5*(Z417-t_5))))+alogistic_5*(((1/(1+EXP(-s_5*(Z417-t_5))))-(1/(1+EXP(s_5*t_5))))*(1+EXP(-s_5*t_5))))</f>
        <v>#NAME?</v>
      </c>
      <c r="Q417" s="46" t="e">
        <f aca="false">MAX(0,id_6*AA417+sum_6*AA417+IF(ssum_6&gt;0,ssum_6*AA417/lamda_6,0)+slogistic_6*(1/(1+EXP(-s_6*(AA417-t_6))))+alogistic_6*(((1/(1+EXP(-s_6*(AA417-t_6))))-(1/(1+EXP(s_6*t_6))))*(1+EXP(-s_6*t_6))))</f>
        <v>#NAME?</v>
      </c>
      <c r="R417" s="46" t="e">
        <f aca="false">MAX(0,id_7*AB417+sum_7*AB417+IF(ssum_7&gt;0,ssum_7*AB417/lamda_7,0)+slogistic_7*(1/(1+EXP(-s_7*(AB417-t_7))))+alogistic_7*(((1/(1+EXP(-s_7*(AB417-t_7))))-(1/(1+EXP(s_7*t_7))))*(1+EXP(-s_7*t_7))))</f>
        <v>#NAME?</v>
      </c>
      <c r="S417" s="46" t="e">
        <f aca="false">MAX(0,id_8*AC417+sum_8*AC417+IF(ssum_8&gt;0,ssum_8*AC417/lamda_8,0)+slogistic_8*(1/(1+EXP(-s_8*(AC417-t_8))))+alogistic_8*(((1/(1+EXP(-s_8*(AC417-t_8))))-(1/(1+EXP(s_8*t_8))))*(1+EXP(-s_8*t_8))))</f>
        <v>#NAME?</v>
      </c>
      <c r="T417" s="46" t="e">
        <f aca="false">MAX(0,id_9*AD417+sum_9*AD417+IF(ssum_9&gt;0,ssum_9*AD417/lamda_9,0)+slogistic_9*(1/(1+EXP(-s_9*(AD417-t_9))))+alogistic_9*(((1/(1+EXP(-s_9*(AD417-t_9))))-(1/(1+EXP(s_9*t_9))))*(1+EXP(-s_9*t_9))))</f>
        <v>#NAME?</v>
      </c>
      <c r="U417" s="46" t="e">
        <f aca="false">MAX(0,id_10*AE417+sum_10*AE417+IF(ssum_10&gt;0,ssum_10*AE417/lamda_10,0)+slogistic_10*(1/(1+EXP(-s_10*(AE417-t_10))))+alogistic_10*(((1/(1+EXP(-s_10*(AE417-t_10))))-(1/(1+EXP(s_10*t_10))))*(1+EXP(-s_10*t_10))))</f>
        <v>#NAME?</v>
      </c>
      <c r="V417" s="46" t="e">
        <f aca="false">w_1_1*B417+w_2_1*C417+w_3_1*D417+w_4_1*E417+w_5_1*F417+w_6_1*G417+w_7_1*H417+w_8_1*I417+w_9_1*J417+w_10_1*K417</f>
        <v>#NAME?</v>
      </c>
      <c r="W417" s="46" t="e">
        <f aca="false">w_1_2*B417+w_2_2*C417+w_3_2*D417+w_4_2*E417+w_5_2*F417+w_5_2*G417+w_7_2*H417+w_8_2*I417+w_9_2*J417+w_10_2*K417</f>
        <v>#NAME?</v>
      </c>
      <c r="X417" s="46" t="e">
        <f aca="false">w_1_3*B417+w_2_3*C417+matrix!$E$6*D417+matrix!$E$7*E417+matrix!$E$8*F417+matrix!$E$9*G417+matrix!$E$10*H417+matrix!$E$11*I417+matrix!$E$12*J417+matrix!$E$13*K417</f>
        <v>#NAME?</v>
      </c>
      <c r="Y417" s="46" t="e">
        <f aca="false">w_1_4*B417+w_2_4*C417+w_3_4*D417+w_4_4*E417+w_5_4*F417+w_6_4*G417+w_7_4*H417+w_8_4*I417+w_9_4*J417+w_10_4*K417</f>
        <v>#NAME?</v>
      </c>
      <c r="Z417" s="46" t="e">
        <f aca="false">w_1_5*B417+w_2_5*C417+w_3_5*D417+w_4_5*E417+w_5_5*F417+w_6_5*G417+w_7_5*H417+w_8_5*I417+w_9_5*J417+w_10_5*K417</f>
        <v>#NAME?</v>
      </c>
      <c r="AA417" s="46" t="e">
        <f aca="false">w_1_6*B417+w_2_6*C417+w_3_6*D417+w_4_6*E417+w_5_6*F417+w_6_6*G417+w_7_6*H417+w_8_6*I417+w_9_6*J417+w_10_6*K417</f>
        <v>#NAME?</v>
      </c>
      <c r="AB417" s="46" t="e">
        <f aca="false">w_1_7*B417+w_2_7*C417+w_3_7*D417+w_4_7*E417+w_5_7*F417+w_6_7*G417+w_7_7*H417+w_8_7*I417+w_9_7*J417+w_10_7*K417</f>
        <v>#NAME?</v>
      </c>
      <c r="AC417" s="46" t="e">
        <f aca="false">w_1_8*B417+w_2_8*C417+w_3_8*D417+w_4_8*E417+w_5_8*F417+w_6_8*G417+w_7_8*H417+w_8_8*I417+w_9_8*J417+w_10_8*K417</f>
        <v>#NAME?</v>
      </c>
      <c r="AD417" s="46" t="e">
        <f aca="false">w_1_9*B417+w_2_9*C417+w_3_9*D417+w_4_9*E417+w_5_9*F417+w_6_9*G417+w_7_9*H417+w_8_9*I417+w_9_9*J417+w_10_9*K417</f>
        <v>#NAME?</v>
      </c>
      <c r="AE417" s="46" t="e">
        <f aca="false">w_1_10*B417+w_2_10*C417+w_3_10*D417+w_4_10*E417+w_5_10*F417+w_6_10*G417+w_7_10*H417+w_8_10*I417+w_9_10*J417+w_10_10*K417</f>
        <v>#NAME?</v>
      </c>
    </row>
    <row r="418" customFormat="false" ht="15" hidden="false" customHeight="false" outlineLevel="0" collapsed="false">
      <c r="A418" s="0" t="n">
        <f aca="false">A417+$B$1</f>
        <v>413</v>
      </c>
      <c r="B418" s="45" t="e">
        <f aca="false">B417+eta_1*(L417-B417)*Dt</f>
        <v>#NAME?</v>
      </c>
      <c r="C418" s="46" t="e">
        <f aca="false">C417+eta_2*(M417-C417)*Dt</f>
        <v>#NAME?</v>
      </c>
      <c r="D418" s="47" t="e">
        <f aca="false">D417+eta_3*(N417-D417)*Dt</f>
        <v>#NAME?</v>
      </c>
      <c r="E418" s="46" t="e">
        <f aca="false">E417+eta_4*(O417-E417)*Dt</f>
        <v>#NAME?</v>
      </c>
      <c r="F418" s="48" t="e">
        <f aca="false">F417+eta_5*(P417-F417)*Dt</f>
        <v>#NAME?</v>
      </c>
      <c r="G418" s="49" t="e">
        <f aca="false">G417+eta_6*(Q417-G417)*Dt</f>
        <v>#NAME?</v>
      </c>
      <c r="H418" s="50" t="e">
        <f aca="false">H417+eta_7*(R417-H417)*Dt</f>
        <v>#NAME?</v>
      </c>
      <c r="I418" s="51" t="e">
        <f aca="false">I417+eta_8*(S417-I417)*Dt</f>
        <v>#NAME?</v>
      </c>
      <c r="J418" s="52" t="e">
        <f aca="false">J417+eta_9*(T417-J417)*Dt</f>
        <v>#NAME?</v>
      </c>
      <c r="K418" s="53" t="e">
        <f aca="false">K417+eta_10*(U417-K417)*Dt</f>
        <v>#NAME?</v>
      </c>
      <c r="L418" s="46" t="e">
        <f aca="false">MAX(0,id_1*V418+sum_1*V418+IF(ssum_1&gt;0,ssum_1*V418/lamda_1,0)+slogistic_1*(1/(1+EXP(-s_1*(V418-t_1))))+alogistic_1*(((1/(1+EXP(-s_1*(V418-t_1))))-(1/(1+EXP(s_1*t_1))))*(1+EXP(-s_1*t_1))))</f>
        <v>#NAME?</v>
      </c>
      <c r="M418" s="46" t="e">
        <f aca="false">MAX(0,id_2*W418+sum_2*W418+IF(ssum_2&gt;0,ssum_2*W418/lamda_2,0)+slogistic_2*(1/(1+EXP(-s_2*(W418-t_2))))+alogistic_2*(((1/(1+EXP(-s_2*(W418-t_2))))-(1/(1+EXP(s_2*t_2))))*(1+EXP(-s_2*t_2))))</f>
        <v>#NAME?</v>
      </c>
      <c r="N418" s="46" t="e">
        <f aca="false">MAX(0,id_3*X418+sum_3*X418+IF(ssum_3&gt;0,ssum_3*X418/lamda_3,0)+slogistic_3*(1/(1+EXP(-s_3*(X418-t_3))))+alogistic_3*(((1/(1+EXP(-s_3*(X418-t_3))))-(1/(1+EXP(s_3*t_3))))*(1+EXP(-s_3*t_3))))</f>
        <v>#NAME?</v>
      </c>
      <c r="O418" s="46" t="e">
        <f aca="false">MAX(0,id_4*Y418+sum_4*Y418+IF(ssum_4&gt;0,ssum_4*Y418/lamda_4,0)+slogistic_4*(1/(1+EXP(-s_4*(Y418-t_4))))+alogistic_4*(((1/(1+EXP(-s_4*(Y418-t_4))))-(1/(1+EXP(s_4*t_4))))*(1+EXP(-s_4*t_4))))</f>
        <v>#NAME?</v>
      </c>
      <c r="P418" s="46" t="e">
        <f aca="false">MAX(0,id_5*Z418+sum_5*Z418+IF(ssum_5&gt;0,ssum_5*Z418/lamda_5,0)+slogistic_5*(1/(1+EXP(-s_5*(Z418-t_5))))+alogistic_5*(((1/(1+EXP(-s_5*(Z418-t_5))))-(1/(1+EXP(s_5*t_5))))*(1+EXP(-s_5*t_5))))</f>
        <v>#NAME?</v>
      </c>
      <c r="Q418" s="46" t="e">
        <f aca="false">MAX(0,id_6*AA418+sum_6*AA418+IF(ssum_6&gt;0,ssum_6*AA418/lamda_6,0)+slogistic_6*(1/(1+EXP(-s_6*(AA418-t_6))))+alogistic_6*(((1/(1+EXP(-s_6*(AA418-t_6))))-(1/(1+EXP(s_6*t_6))))*(1+EXP(-s_6*t_6))))</f>
        <v>#NAME?</v>
      </c>
      <c r="R418" s="46" t="e">
        <f aca="false">MAX(0,id_7*AB418+sum_7*AB418+IF(ssum_7&gt;0,ssum_7*AB418/lamda_7,0)+slogistic_7*(1/(1+EXP(-s_7*(AB418-t_7))))+alogistic_7*(((1/(1+EXP(-s_7*(AB418-t_7))))-(1/(1+EXP(s_7*t_7))))*(1+EXP(-s_7*t_7))))</f>
        <v>#NAME?</v>
      </c>
      <c r="S418" s="46" t="e">
        <f aca="false">MAX(0,id_8*AC418+sum_8*AC418+IF(ssum_8&gt;0,ssum_8*AC418/lamda_8,0)+slogistic_8*(1/(1+EXP(-s_8*(AC418-t_8))))+alogistic_8*(((1/(1+EXP(-s_8*(AC418-t_8))))-(1/(1+EXP(s_8*t_8))))*(1+EXP(-s_8*t_8))))</f>
        <v>#NAME?</v>
      </c>
      <c r="T418" s="46" t="e">
        <f aca="false">MAX(0,id_9*AD418+sum_9*AD418+IF(ssum_9&gt;0,ssum_9*AD418/lamda_9,0)+slogistic_9*(1/(1+EXP(-s_9*(AD418-t_9))))+alogistic_9*(((1/(1+EXP(-s_9*(AD418-t_9))))-(1/(1+EXP(s_9*t_9))))*(1+EXP(-s_9*t_9))))</f>
        <v>#NAME?</v>
      </c>
      <c r="U418" s="46" t="e">
        <f aca="false">MAX(0,id_10*AE418+sum_10*AE418+IF(ssum_10&gt;0,ssum_10*AE418/lamda_10,0)+slogistic_10*(1/(1+EXP(-s_10*(AE418-t_10))))+alogistic_10*(((1/(1+EXP(-s_10*(AE418-t_10))))-(1/(1+EXP(s_10*t_10))))*(1+EXP(-s_10*t_10))))</f>
        <v>#NAME?</v>
      </c>
      <c r="V418" s="46" t="e">
        <f aca="false">w_1_1*B418+w_2_1*C418+w_3_1*D418+w_4_1*E418+w_5_1*F418+w_6_1*G418+w_7_1*H418+w_8_1*I418+w_9_1*J418+w_10_1*K418</f>
        <v>#NAME?</v>
      </c>
      <c r="W418" s="46" t="e">
        <f aca="false">w_1_2*B418+w_2_2*C418+w_3_2*D418+w_4_2*E418+w_5_2*F418+w_5_2*G418+w_7_2*H418+w_8_2*I418+w_9_2*J418+w_10_2*K418</f>
        <v>#NAME?</v>
      </c>
      <c r="X418" s="46" t="e">
        <f aca="false">w_1_3*B418+w_2_3*C418+matrix!$E$6*D418+matrix!$E$7*E418+matrix!$E$8*F418+matrix!$E$9*G418+matrix!$E$10*H418+matrix!$E$11*I418+matrix!$E$12*J418+matrix!$E$13*K418</f>
        <v>#NAME?</v>
      </c>
      <c r="Y418" s="46" t="e">
        <f aca="false">w_1_4*B418+w_2_4*C418+w_3_4*D418+w_4_4*E418+w_5_4*F418+w_6_4*G418+w_7_4*H418+w_8_4*I418+w_9_4*J418+w_10_4*K418</f>
        <v>#NAME?</v>
      </c>
      <c r="Z418" s="46" t="e">
        <f aca="false">w_1_5*B418+w_2_5*C418+w_3_5*D418+w_4_5*E418+w_5_5*F418+w_6_5*G418+w_7_5*H418+w_8_5*I418+w_9_5*J418+w_10_5*K418</f>
        <v>#NAME?</v>
      </c>
      <c r="AA418" s="46" t="e">
        <f aca="false">w_1_6*B418+w_2_6*C418+w_3_6*D418+w_4_6*E418+w_5_6*F418+w_6_6*G418+w_7_6*H418+w_8_6*I418+w_9_6*J418+w_10_6*K418</f>
        <v>#NAME?</v>
      </c>
      <c r="AB418" s="46" t="e">
        <f aca="false">w_1_7*B418+w_2_7*C418+w_3_7*D418+w_4_7*E418+w_5_7*F418+w_6_7*G418+w_7_7*H418+w_8_7*I418+w_9_7*J418+w_10_7*K418</f>
        <v>#NAME?</v>
      </c>
      <c r="AC418" s="46" t="e">
        <f aca="false">w_1_8*B418+w_2_8*C418+w_3_8*D418+w_4_8*E418+w_5_8*F418+w_6_8*G418+w_7_8*H418+w_8_8*I418+w_9_8*J418+w_10_8*K418</f>
        <v>#NAME?</v>
      </c>
      <c r="AD418" s="46" t="e">
        <f aca="false">w_1_9*B418+w_2_9*C418+w_3_9*D418+w_4_9*E418+w_5_9*F418+w_6_9*G418+w_7_9*H418+w_8_9*I418+w_9_9*J418+w_10_9*K418</f>
        <v>#NAME?</v>
      </c>
      <c r="AE418" s="46" t="e">
        <f aca="false">w_1_10*B418+w_2_10*C418+w_3_10*D418+w_4_10*E418+w_5_10*F418+w_6_10*G418+w_7_10*H418+w_8_10*I418+w_9_10*J418+w_10_10*K418</f>
        <v>#NAME?</v>
      </c>
    </row>
    <row r="419" customFormat="false" ht="15" hidden="false" customHeight="false" outlineLevel="0" collapsed="false">
      <c r="A419" s="0" t="n">
        <f aca="false">A418+$B$1</f>
        <v>414</v>
      </c>
      <c r="B419" s="45" t="e">
        <f aca="false">B418+eta_1*(L418-B418)*Dt</f>
        <v>#NAME?</v>
      </c>
      <c r="C419" s="46" t="e">
        <f aca="false">C418+eta_2*(M418-C418)*Dt</f>
        <v>#NAME?</v>
      </c>
      <c r="D419" s="47" t="e">
        <f aca="false">D418+eta_3*(N418-D418)*Dt</f>
        <v>#NAME?</v>
      </c>
      <c r="E419" s="46" t="e">
        <f aca="false">E418+eta_4*(O418-E418)*Dt</f>
        <v>#NAME?</v>
      </c>
      <c r="F419" s="48" t="e">
        <f aca="false">F418+eta_5*(P418-F418)*Dt</f>
        <v>#NAME?</v>
      </c>
      <c r="G419" s="49" t="e">
        <f aca="false">G418+eta_6*(Q418-G418)*Dt</f>
        <v>#NAME?</v>
      </c>
      <c r="H419" s="50" t="e">
        <f aca="false">H418+eta_7*(R418-H418)*Dt</f>
        <v>#NAME?</v>
      </c>
      <c r="I419" s="51" t="e">
        <f aca="false">I418+eta_8*(S418-I418)*Dt</f>
        <v>#NAME?</v>
      </c>
      <c r="J419" s="52" t="e">
        <f aca="false">J418+eta_9*(T418-J418)*Dt</f>
        <v>#NAME?</v>
      </c>
      <c r="K419" s="53" t="e">
        <f aca="false">K418+eta_10*(U418-K418)*Dt</f>
        <v>#NAME?</v>
      </c>
      <c r="L419" s="46" t="e">
        <f aca="false">MAX(0,id_1*V419+sum_1*V419+IF(ssum_1&gt;0,ssum_1*V419/lamda_1,0)+slogistic_1*(1/(1+EXP(-s_1*(V419-t_1))))+alogistic_1*(((1/(1+EXP(-s_1*(V419-t_1))))-(1/(1+EXP(s_1*t_1))))*(1+EXP(-s_1*t_1))))</f>
        <v>#NAME?</v>
      </c>
      <c r="M419" s="46" t="e">
        <f aca="false">MAX(0,id_2*W419+sum_2*W419+IF(ssum_2&gt;0,ssum_2*W419/lamda_2,0)+slogistic_2*(1/(1+EXP(-s_2*(W419-t_2))))+alogistic_2*(((1/(1+EXP(-s_2*(W419-t_2))))-(1/(1+EXP(s_2*t_2))))*(1+EXP(-s_2*t_2))))</f>
        <v>#NAME?</v>
      </c>
      <c r="N419" s="46" t="e">
        <f aca="false">MAX(0,id_3*X419+sum_3*X419+IF(ssum_3&gt;0,ssum_3*X419/lamda_3,0)+slogistic_3*(1/(1+EXP(-s_3*(X419-t_3))))+alogistic_3*(((1/(1+EXP(-s_3*(X419-t_3))))-(1/(1+EXP(s_3*t_3))))*(1+EXP(-s_3*t_3))))</f>
        <v>#NAME?</v>
      </c>
      <c r="O419" s="46" t="e">
        <f aca="false">MAX(0,id_4*Y419+sum_4*Y419+IF(ssum_4&gt;0,ssum_4*Y419/lamda_4,0)+slogistic_4*(1/(1+EXP(-s_4*(Y419-t_4))))+alogistic_4*(((1/(1+EXP(-s_4*(Y419-t_4))))-(1/(1+EXP(s_4*t_4))))*(1+EXP(-s_4*t_4))))</f>
        <v>#NAME?</v>
      </c>
      <c r="P419" s="46" t="e">
        <f aca="false">MAX(0,id_5*Z419+sum_5*Z419+IF(ssum_5&gt;0,ssum_5*Z419/lamda_5,0)+slogistic_5*(1/(1+EXP(-s_5*(Z419-t_5))))+alogistic_5*(((1/(1+EXP(-s_5*(Z419-t_5))))-(1/(1+EXP(s_5*t_5))))*(1+EXP(-s_5*t_5))))</f>
        <v>#NAME?</v>
      </c>
      <c r="Q419" s="46" t="e">
        <f aca="false">MAX(0,id_6*AA419+sum_6*AA419+IF(ssum_6&gt;0,ssum_6*AA419/lamda_6,0)+slogistic_6*(1/(1+EXP(-s_6*(AA419-t_6))))+alogistic_6*(((1/(1+EXP(-s_6*(AA419-t_6))))-(1/(1+EXP(s_6*t_6))))*(1+EXP(-s_6*t_6))))</f>
        <v>#NAME?</v>
      </c>
      <c r="R419" s="46" t="e">
        <f aca="false">MAX(0,id_7*AB419+sum_7*AB419+IF(ssum_7&gt;0,ssum_7*AB419/lamda_7,0)+slogistic_7*(1/(1+EXP(-s_7*(AB419-t_7))))+alogistic_7*(((1/(1+EXP(-s_7*(AB419-t_7))))-(1/(1+EXP(s_7*t_7))))*(1+EXP(-s_7*t_7))))</f>
        <v>#NAME?</v>
      </c>
      <c r="S419" s="46" t="e">
        <f aca="false">MAX(0,id_8*AC419+sum_8*AC419+IF(ssum_8&gt;0,ssum_8*AC419/lamda_8,0)+slogistic_8*(1/(1+EXP(-s_8*(AC419-t_8))))+alogistic_8*(((1/(1+EXP(-s_8*(AC419-t_8))))-(1/(1+EXP(s_8*t_8))))*(1+EXP(-s_8*t_8))))</f>
        <v>#NAME?</v>
      </c>
      <c r="T419" s="46" t="e">
        <f aca="false">MAX(0,id_9*AD419+sum_9*AD419+IF(ssum_9&gt;0,ssum_9*AD419/lamda_9,0)+slogistic_9*(1/(1+EXP(-s_9*(AD419-t_9))))+alogistic_9*(((1/(1+EXP(-s_9*(AD419-t_9))))-(1/(1+EXP(s_9*t_9))))*(1+EXP(-s_9*t_9))))</f>
        <v>#NAME?</v>
      </c>
      <c r="U419" s="46" t="e">
        <f aca="false">MAX(0,id_10*AE419+sum_10*AE419+IF(ssum_10&gt;0,ssum_10*AE419/lamda_10,0)+slogistic_10*(1/(1+EXP(-s_10*(AE419-t_10))))+alogistic_10*(((1/(1+EXP(-s_10*(AE419-t_10))))-(1/(1+EXP(s_10*t_10))))*(1+EXP(-s_10*t_10))))</f>
        <v>#NAME?</v>
      </c>
      <c r="V419" s="46" t="e">
        <f aca="false">w_1_1*B419+w_2_1*C419+w_3_1*D419+w_4_1*E419+w_5_1*F419+w_6_1*G419+w_7_1*H419+w_8_1*I419+w_9_1*J419+w_10_1*K419</f>
        <v>#NAME?</v>
      </c>
      <c r="W419" s="46" t="e">
        <f aca="false">w_1_2*B419+w_2_2*C419+w_3_2*D419+w_4_2*E419+w_5_2*F419+w_5_2*G419+w_7_2*H419+w_8_2*I419+w_9_2*J419+w_10_2*K419</f>
        <v>#NAME?</v>
      </c>
      <c r="X419" s="46" t="e">
        <f aca="false">w_1_3*B419+w_2_3*C419+matrix!$E$6*D419+matrix!$E$7*E419+matrix!$E$8*F419+matrix!$E$9*G419+matrix!$E$10*H419+matrix!$E$11*I419+matrix!$E$12*J419+matrix!$E$13*K419</f>
        <v>#NAME?</v>
      </c>
      <c r="Y419" s="46" t="e">
        <f aca="false">w_1_4*B419+w_2_4*C419+w_3_4*D419+w_4_4*E419+w_5_4*F419+w_6_4*G419+w_7_4*H419+w_8_4*I419+w_9_4*J419+w_10_4*K419</f>
        <v>#NAME?</v>
      </c>
      <c r="Z419" s="46" t="e">
        <f aca="false">w_1_5*B419+w_2_5*C419+w_3_5*D419+w_4_5*E419+w_5_5*F419+w_6_5*G419+w_7_5*H419+w_8_5*I419+w_9_5*J419+w_10_5*K419</f>
        <v>#NAME?</v>
      </c>
      <c r="AA419" s="46" t="e">
        <f aca="false">w_1_6*B419+w_2_6*C419+w_3_6*D419+w_4_6*E419+w_5_6*F419+w_6_6*G419+w_7_6*H419+w_8_6*I419+w_9_6*J419+w_10_6*K419</f>
        <v>#NAME?</v>
      </c>
      <c r="AB419" s="46" t="e">
        <f aca="false">w_1_7*B419+w_2_7*C419+w_3_7*D419+w_4_7*E419+w_5_7*F419+w_6_7*G419+w_7_7*H419+w_8_7*I419+w_9_7*J419+w_10_7*K419</f>
        <v>#NAME?</v>
      </c>
      <c r="AC419" s="46" t="e">
        <f aca="false">w_1_8*B419+w_2_8*C419+w_3_8*D419+w_4_8*E419+w_5_8*F419+w_6_8*G419+w_7_8*H419+w_8_8*I419+w_9_8*J419+w_10_8*K419</f>
        <v>#NAME?</v>
      </c>
      <c r="AD419" s="46" t="e">
        <f aca="false">w_1_9*B419+w_2_9*C419+w_3_9*D419+w_4_9*E419+w_5_9*F419+w_6_9*G419+w_7_9*H419+w_8_9*I419+w_9_9*J419+w_10_9*K419</f>
        <v>#NAME?</v>
      </c>
      <c r="AE419" s="46" t="e">
        <f aca="false">w_1_10*B419+w_2_10*C419+w_3_10*D419+w_4_10*E419+w_5_10*F419+w_6_10*G419+w_7_10*H419+w_8_10*I419+w_9_10*J419+w_10_10*K419</f>
        <v>#NAME?</v>
      </c>
    </row>
    <row r="420" customFormat="false" ht="15" hidden="false" customHeight="false" outlineLevel="0" collapsed="false">
      <c r="A420" s="0" t="n">
        <f aca="false">A419+$B$1</f>
        <v>415</v>
      </c>
      <c r="B420" s="45" t="e">
        <f aca="false">B419+eta_1*(L419-B419)*Dt</f>
        <v>#NAME?</v>
      </c>
      <c r="C420" s="46" t="e">
        <f aca="false">C419+eta_2*(M419-C419)*Dt</f>
        <v>#NAME?</v>
      </c>
      <c r="D420" s="47" t="e">
        <f aca="false">D419+eta_3*(N419-D419)*Dt</f>
        <v>#NAME?</v>
      </c>
      <c r="E420" s="46" t="e">
        <f aca="false">E419+eta_4*(O419-E419)*Dt</f>
        <v>#NAME?</v>
      </c>
      <c r="F420" s="48" t="e">
        <f aca="false">F419+eta_5*(P419-F419)*Dt</f>
        <v>#NAME?</v>
      </c>
      <c r="G420" s="49" t="e">
        <f aca="false">G419+eta_6*(Q419-G419)*Dt</f>
        <v>#NAME?</v>
      </c>
      <c r="H420" s="50" t="e">
        <f aca="false">H419+eta_7*(R419-H419)*Dt</f>
        <v>#NAME?</v>
      </c>
      <c r="I420" s="51" t="e">
        <f aca="false">I419+eta_8*(S419-I419)*Dt</f>
        <v>#NAME?</v>
      </c>
      <c r="J420" s="52" t="e">
        <f aca="false">J419+eta_9*(T419-J419)*Dt</f>
        <v>#NAME?</v>
      </c>
      <c r="K420" s="53" t="e">
        <f aca="false">K419+eta_10*(U419-K419)*Dt</f>
        <v>#NAME?</v>
      </c>
      <c r="L420" s="46" t="e">
        <f aca="false">MAX(0,id_1*V420+sum_1*V420+IF(ssum_1&gt;0,ssum_1*V420/lamda_1,0)+slogistic_1*(1/(1+EXP(-s_1*(V420-t_1))))+alogistic_1*(((1/(1+EXP(-s_1*(V420-t_1))))-(1/(1+EXP(s_1*t_1))))*(1+EXP(-s_1*t_1))))</f>
        <v>#NAME?</v>
      </c>
      <c r="M420" s="46" t="e">
        <f aca="false">MAX(0,id_2*W420+sum_2*W420+IF(ssum_2&gt;0,ssum_2*W420/lamda_2,0)+slogistic_2*(1/(1+EXP(-s_2*(W420-t_2))))+alogistic_2*(((1/(1+EXP(-s_2*(W420-t_2))))-(1/(1+EXP(s_2*t_2))))*(1+EXP(-s_2*t_2))))</f>
        <v>#NAME?</v>
      </c>
      <c r="N420" s="46" t="e">
        <f aca="false">MAX(0,id_3*X420+sum_3*X420+IF(ssum_3&gt;0,ssum_3*X420/lamda_3,0)+slogistic_3*(1/(1+EXP(-s_3*(X420-t_3))))+alogistic_3*(((1/(1+EXP(-s_3*(X420-t_3))))-(1/(1+EXP(s_3*t_3))))*(1+EXP(-s_3*t_3))))</f>
        <v>#NAME?</v>
      </c>
      <c r="O420" s="46" t="e">
        <f aca="false">MAX(0,id_4*Y420+sum_4*Y420+IF(ssum_4&gt;0,ssum_4*Y420/lamda_4,0)+slogistic_4*(1/(1+EXP(-s_4*(Y420-t_4))))+alogistic_4*(((1/(1+EXP(-s_4*(Y420-t_4))))-(1/(1+EXP(s_4*t_4))))*(1+EXP(-s_4*t_4))))</f>
        <v>#NAME?</v>
      </c>
      <c r="P420" s="46" t="e">
        <f aca="false">MAX(0,id_5*Z420+sum_5*Z420+IF(ssum_5&gt;0,ssum_5*Z420/lamda_5,0)+slogistic_5*(1/(1+EXP(-s_5*(Z420-t_5))))+alogistic_5*(((1/(1+EXP(-s_5*(Z420-t_5))))-(1/(1+EXP(s_5*t_5))))*(1+EXP(-s_5*t_5))))</f>
        <v>#NAME?</v>
      </c>
      <c r="Q420" s="46" t="e">
        <f aca="false">MAX(0,id_6*AA420+sum_6*AA420+IF(ssum_6&gt;0,ssum_6*AA420/lamda_6,0)+slogistic_6*(1/(1+EXP(-s_6*(AA420-t_6))))+alogistic_6*(((1/(1+EXP(-s_6*(AA420-t_6))))-(1/(1+EXP(s_6*t_6))))*(1+EXP(-s_6*t_6))))</f>
        <v>#NAME?</v>
      </c>
      <c r="R420" s="46" t="e">
        <f aca="false">MAX(0,id_7*AB420+sum_7*AB420+IF(ssum_7&gt;0,ssum_7*AB420/lamda_7,0)+slogistic_7*(1/(1+EXP(-s_7*(AB420-t_7))))+alogistic_7*(((1/(1+EXP(-s_7*(AB420-t_7))))-(1/(1+EXP(s_7*t_7))))*(1+EXP(-s_7*t_7))))</f>
        <v>#NAME?</v>
      </c>
      <c r="S420" s="46" t="e">
        <f aca="false">MAX(0,id_8*AC420+sum_8*AC420+IF(ssum_8&gt;0,ssum_8*AC420/lamda_8,0)+slogistic_8*(1/(1+EXP(-s_8*(AC420-t_8))))+alogistic_8*(((1/(1+EXP(-s_8*(AC420-t_8))))-(1/(1+EXP(s_8*t_8))))*(1+EXP(-s_8*t_8))))</f>
        <v>#NAME?</v>
      </c>
      <c r="T420" s="46" t="e">
        <f aca="false">MAX(0,id_9*AD420+sum_9*AD420+IF(ssum_9&gt;0,ssum_9*AD420/lamda_9,0)+slogistic_9*(1/(1+EXP(-s_9*(AD420-t_9))))+alogistic_9*(((1/(1+EXP(-s_9*(AD420-t_9))))-(1/(1+EXP(s_9*t_9))))*(1+EXP(-s_9*t_9))))</f>
        <v>#NAME?</v>
      </c>
      <c r="U420" s="46" t="e">
        <f aca="false">MAX(0,id_10*AE420+sum_10*AE420+IF(ssum_10&gt;0,ssum_10*AE420/lamda_10,0)+slogistic_10*(1/(1+EXP(-s_10*(AE420-t_10))))+alogistic_10*(((1/(1+EXP(-s_10*(AE420-t_10))))-(1/(1+EXP(s_10*t_10))))*(1+EXP(-s_10*t_10))))</f>
        <v>#NAME?</v>
      </c>
      <c r="V420" s="46" t="e">
        <f aca="false">w_1_1*B420+w_2_1*C420+w_3_1*D420+w_4_1*E420+w_5_1*F420+w_6_1*G420+w_7_1*H420+w_8_1*I420+w_9_1*J420+w_10_1*K420</f>
        <v>#NAME?</v>
      </c>
      <c r="W420" s="46" t="e">
        <f aca="false">w_1_2*B420+w_2_2*C420+w_3_2*D420+w_4_2*E420+w_5_2*F420+w_5_2*G420+w_7_2*H420+w_8_2*I420+w_9_2*J420+w_10_2*K420</f>
        <v>#NAME?</v>
      </c>
      <c r="X420" s="46" t="e">
        <f aca="false">w_1_3*B420+w_2_3*C420+matrix!$E$6*D420+matrix!$E$7*E420+matrix!$E$8*F420+matrix!$E$9*G420+matrix!$E$10*H420+matrix!$E$11*I420+matrix!$E$12*J420+matrix!$E$13*K420</f>
        <v>#NAME?</v>
      </c>
      <c r="Y420" s="46" t="e">
        <f aca="false">w_1_4*B420+w_2_4*C420+w_3_4*D420+w_4_4*E420+w_5_4*F420+w_6_4*G420+w_7_4*H420+w_8_4*I420+w_9_4*J420+w_10_4*K420</f>
        <v>#NAME?</v>
      </c>
      <c r="Z420" s="46" t="e">
        <f aca="false">w_1_5*B420+w_2_5*C420+w_3_5*D420+w_4_5*E420+w_5_5*F420+w_6_5*G420+w_7_5*H420+w_8_5*I420+w_9_5*J420+w_10_5*K420</f>
        <v>#NAME?</v>
      </c>
      <c r="AA420" s="46" t="e">
        <f aca="false">w_1_6*B420+w_2_6*C420+w_3_6*D420+w_4_6*E420+w_5_6*F420+w_6_6*G420+w_7_6*H420+w_8_6*I420+w_9_6*J420+w_10_6*K420</f>
        <v>#NAME?</v>
      </c>
      <c r="AB420" s="46" t="e">
        <f aca="false">w_1_7*B420+w_2_7*C420+w_3_7*D420+w_4_7*E420+w_5_7*F420+w_6_7*G420+w_7_7*H420+w_8_7*I420+w_9_7*J420+w_10_7*K420</f>
        <v>#NAME?</v>
      </c>
      <c r="AC420" s="46" t="e">
        <f aca="false">w_1_8*B420+w_2_8*C420+w_3_8*D420+w_4_8*E420+w_5_8*F420+w_6_8*G420+w_7_8*H420+w_8_8*I420+w_9_8*J420+w_10_8*K420</f>
        <v>#NAME?</v>
      </c>
      <c r="AD420" s="46" t="e">
        <f aca="false">w_1_9*B420+w_2_9*C420+w_3_9*D420+w_4_9*E420+w_5_9*F420+w_6_9*G420+w_7_9*H420+w_8_9*I420+w_9_9*J420+w_10_9*K420</f>
        <v>#NAME?</v>
      </c>
      <c r="AE420" s="46" t="e">
        <f aca="false">w_1_10*B420+w_2_10*C420+w_3_10*D420+w_4_10*E420+w_5_10*F420+w_6_10*G420+w_7_10*H420+w_8_10*I420+w_9_10*J420+w_10_10*K420</f>
        <v>#NAME?</v>
      </c>
    </row>
    <row r="421" customFormat="false" ht="15" hidden="false" customHeight="false" outlineLevel="0" collapsed="false">
      <c r="A421" s="0" t="n">
        <f aca="false">A420+$B$1</f>
        <v>416</v>
      </c>
      <c r="B421" s="45" t="e">
        <f aca="false">B420+eta_1*(L420-B420)*Dt</f>
        <v>#NAME?</v>
      </c>
      <c r="C421" s="46" t="e">
        <f aca="false">C420+eta_2*(M420-C420)*Dt</f>
        <v>#NAME?</v>
      </c>
      <c r="D421" s="47" t="e">
        <f aca="false">D420+eta_3*(N420-D420)*Dt</f>
        <v>#NAME?</v>
      </c>
      <c r="E421" s="46" t="e">
        <f aca="false">E420+eta_4*(O420-E420)*Dt</f>
        <v>#NAME?</v>
      </c>
      <c r="F421" s="48" t="e">
        <f aca="false">F420+eta_5*(P420-F420)*Dt</f>
        <v>#NAME?</v>
      </c>
      <c r="G421" s="49" t="e">
        <f aca="false">G420+eta_6*(Q420-G420)*Dt</f>
        <v>#NAME?</v>
      </c>
      <c r="H421" s="50" t="e">
        <f aca="false">H420+eta_7*(R420-H420)*Dt</f>
        <v>#NAME?</v>
      </c>
      <c r="I421" s="51" t="e">
        <f aca="false">I420+eta_8*(S420-I420)*Dt</f>
        <v>#NAME?</v>
      </c>
      <c r="J421" s="52" t="e">
        <f aca="false">J420+eta_9*(T420-J420)*Dt</f>
        <v>#NAME?</v>
      </c>
      <c r="K421" s="53" t="e">
        <f aca="false">K420+eta_10*(U420-K420)*Dt</f>
        <v>#NAME?</v>
      </c>
      <c r="L421" s="46" t="e">
        <f aca="false">MAX(0,id_1*V421+sum_1*V421+IF(ssum_1&gt;0,ssum_1*V421/lamda_1,0)+slogistic_1*(1/(1+EXP(-s_1*(V421-t_1))))+alogistic_1*(((1/(1+EXP(-s_1*(V421-t_1))))-(1/(1+EXP(s_1*t_1))))*(1+EXP(-s_1*t_1))))</f>
        <v>#NAME?</v>
      </c>
      <c r="M421" s="46" t="e">
        <f aca="false">MAX(0,id_2*W421+sum_2*W421+IF(ssum_2&gt;0,ssum_2*W421/lamda_2,0)+slogistic_2*(1/(1+EXP(-s_2*(W421-t_2))))+alogistic_2*(((1/(1+EXP(-s_2*(W421-t_2))))-(1/(1+EXP(s_2*t_2))))*(1+EXP(-s_2*t_2))))</f>
        <v>#NAME?</v>
      </c>
      <c r="N421" s="46" t="e">
        <f aca="false">MAX(0,id_3*X421+sum_3*X421+IF(ssum_3&gt;0,ssum_3*X421/lamda_3,0)+slogistic_3*(1/(1+EXP(-s_3*(X421-t_3))))+alogistic_3*(((1/(1+EXP(-s_3*(X421-t_3))))-(1/(1+EXP(s_3*t_3))))*(1+EXP(-s_3*t_3))))</f>
        <v>#NAME?</v>
      </c>
      <c r="O421" s="46" t="e">
        <f aca="false">MAX(0,id_4*Y421+sum_4*Y421+IF(ssum_4&gt;0,ssum_4*Y421/lamda_4,0)+slogistic_4*(1/(1+EXP(-s_4*(Y421-t_4))))+alogistic_4*(((1/(1+EXP(-s_4*(Y421-t_4))))-(1/(1+EXP(s_4*t_4))))*(1+EXP(-s_4*t_4))))</f>
        <v>#NAME?</v>
      </c>
      <c r="P421" s="46" t="e">
        <f aca="false">MAX(0,id_5*Z421+sum_5*Z421+IF(ssum_5&gt;0,ssum_5*Z421/lamda_5,0)+slogistic_5*(1/(1+EXP(-s_5*(Z421-t_5))))+alogistic_5*(((1/(1+EXP(-s_5*(Z421-t_5))))-(1/(1+EXP(s_5*t_5))))*(1+EXP(-s_5*t_5))))</f>
        <v>#NAME?</v>
      </c>
      <c r="Q421" s="46" t="e">
        <f aca="false">MAX(0,id_6*AA421+sum_6*AA421+IF(ssum_6&gt;0,ssum_6*AA421/lamda_6,0)+slogistic_6*(1/(1+EXP(-s_6*(AA421-t_6))))+alogistic_6*(((1/(1+EXP(-s_6*(AA421-t_6))))-(1/(1+EXP(s_6*t_6))))*(1+EXP(-s_6*t_6))))</f>
        <v>#NAME?</v>
      </c>
      <c r="R421" s="46" t="e">
        <f aca="false">MAX(0,id_7*AB421+sum_7*AB421+IF(ssum_7&gt;0,ssum_7*AB421/lamda_7,0)+slogistic_7*(1/(1+EXP(-s_7*(AB421-t_7))))+alogistic_7*(((1/(1+EXP(-s_7*(AB421-t_7))))-(1/(1+EXP(s_7*t_7))))*(1+EXP(-s_7*t_7))))</f>
        <v>#NAME?</v>
      </c>
      <c r="S421" s="46" t="e">
        <f aca="false">MAX(0,id_8*AC421+sum_8*AC421+IF(ssum_8&gt;0,ssum_8*AC421/lamda_8,0)+slogistic_8*(1/(1+EXP(-s_8*(AC421-t_8))))+alogistic_8*(((1/(1+EXP(-s_8*(AC421-t_8))))-(1/(1+EXP(s_8*t_8))))*(1+EXP(-s_8*t_8))))</f>
        <v>#NAME?</v>
      </c>
      <c r="T421" s="46" t="e">
        <f aca="false">MAX(0,id_9*AD421+sum_9*AD421+IF(ssum_9&gt;0,ssum_9*AD421/lamda_9,0)+slogistic_9*(1/(1+EXP(-s_9*(AD421-t_9))))+alogistic_9*(((1/(1+EXP(-s_9*(AD421-t_9))))-(1/(1+EXP(s_9*t_9))))*(1+EXP(-s_9*t_9))))</f>
        <v>#NAME?</v>
      </c>
      <c r="U421" s="46" t="e">
        <f aca="false">MAX(0,id_10*AE421+sum_10*AE421+IF(ssum_10&gt;0,ssum_10*AE421/lamda_10,0)+slogistic_10*(1/(1+EXP(-s_10*(AE421-t_10))))+alogistic_10*(((1/(1+EXP(-s_10*(AE421-t_10))))-(1/(1+EXP(s_10*t_10))))*(1+EXP(-s_10*t_10))))</f>
        <v>#NAME?</v>
      </c>
      <c r="V421" s="46" t="e">
        <f aca="false">w_1_1*B421+w_2_1*C421+w_3_1*D421+w_4_1*E421+w_5_1*F421+w_6_1*G421+w_7_1*H421+w_8_1*I421+w_9_1*J421+w_10_1*K421</f>
        <v>#NAME?</v>
      </c>
      <c r="W421" s="46" t="e">
        <f aca="false">w_1_2*B421+w_2_2*C421+w_3_2*D421+w_4_2*E421+w_5_2*F421+w_5_2*G421+w_7_2*H421+w_8_2*I421+w_9_2*J421+w_10_2*K421</f>
        <v>#NAME?</v>
      </c>
      <c r="X421" s="46" t="e">
        <f aca="false">w_1_3*B421+w_2_3*C421+matrix!$E$6*D421+matrix!$E$7*E421+matrix!$E$8*F421+matrix!$E$9*G421+matrix!$E$10*H421+matrix!$E$11*I421+matrix!$E$12*J421+matrix!$E$13*K421</f>
        <v>#NAME?</v>
      </c>
      <c r="Y421" s="46" t="e">
        <f aca="false">w_1_4*B421+w_2_4*C421+w_3_4*D421+w_4_4*E421+w_5_4*F421+w_6_4*G421+w_7_4*H421+w_8_4*I421+w_9_4*J421+w_10_4*K421</f>
        <v>#NAME?</v>
      </c>
      <c r="Z421" s="46" t="e">
        <f aca="false">w_1_5*B421+w_2_5*C421+w_3_5*D421+w_4_5*E421+w_5_5*F421+w_6_5*G421+w_7_5*H421+w_8_5*I421+w_9_5*J421+w_10_5*K421</f>
        <v>#NAME?</v>
      </c>
      <c r="AA421" s="46" t="e">
        <f aca="false">w_1_6*B421+w_2_6*C421+w_3_6*D421+w_4_6*E421+w_5_6*F421+w_6_6*G421+w_7_6*H421+w_8_6*I421+w_9_6*J421+w_10_6*K421</f>
        <v>#NAME?</v>
      </c>
      <c r="AB421" s="46" t="e">
        <f aca="false">w_1_7*B421+w_2_7*C421+w_3_7*D421+w_4_7*E421+w_5_7*F421+w_6_7*G421+w_7_7*H421+w_8_7*I421+w_9_7*J421+w_10_7*K421</f>
        <v>#NAME?</v>
      </c>
      <c r="AC421" s="46" t="e">
        <f aca="false">w_1_8*B421+w_2_8*C421+w_3_8*D421+w_4_8*E421+w_5_8*F421+w_6_8*G421+w_7_8*H421+w_8_8*I421+w_9_8*J421+w_10_8*K421</f>
        <v>#NAME?</v>
      </c>
      <c r="AD421" s="46" t="e">
        <f aca="false">w_1_9*B421+w_2_9*C421+w_3_9*D421+w_4_9*E421+w_5_9*F421+w_6_9*G421+w_7_9*H421+w_8_9*I421+w_9_9*J421+w_10_9*K421</f>
        <v>#NAME?</v>
      </c>
      <c r="AE421" s="46" t="e">
        <f aca="false">w_1_10*B421+w_2_10*C421+w_3_10*D421+w_4_10*E421+w_5_10*F421+w_6_10*G421+w_7_10*H421+w_8_10*I421+w_9_10*J421+w_10_10*K421</f>
        <v>#NAME?</v>
      </c>
    </row>
    <row r="422" customFormat="false" ht="15" hidden="false" customHeight="false" outlineLevel="0" collapsed="false">
      <c r="A422" s="0" t="n">
        <f aca="false">A421+$B$1</f>
        <v>417</v>
      </c>
      <c r="B422" s="45" t="e">
        <f aca="false">B421+eta_1*(L421-B421)*Dt</f>
        <v>#NAME?</v>
      </c>
      <c r="C422" s="46" t="e">
        <f aca="false">C421+eta_2*(M421-C421)*Dt</f>
        <v>#NAME?</v>
      </c>
      <c r="D422" s="47" t="e">
        <f aca="false">D421+eta_3*(N421-D421)*Dt</f>
        <v>#NAME?</v>
      </c>
      <c r="E422" s="46" t="e">
        <f aca="false">E421+eta_4*(O421-E421)*Dt</f>
        <v>#NAME?</v>
      </c>
      <c r="F422" s="48" t="e">
        <f aca="false">F421+eta_5*(P421-F421)*Dt</f>
        <v>#NAME?</v>
      </c>
      <c r="G422" s="49" t="e">
        <f aca="false">G421+eta_6*(Q421-G421)*Dt</f>
        <v>#NAME?</v>
      </c>
      <c r="H422" s="50" t="e">
        <f aca="false">H421+eta_7*(R421-H421)*Dt</f>
        <v>#NAME?</v>
      </c>
      <c r="I422" s="51" t="e">
        <f aca="false">I421+eta_8*(S421-I421)*Dt</f>
        <v>#NAME?</v>
      </c>
      <c r="J422" s="52" t="e">
        <f aca="false">J421+eta_9*(T421-J421)*Dt</f>
        <v>#NAME?</v>
      </c>
      <c r="K422" s="53" t="e">
        <f aca="false">K421+eta_10*(U421-K421)*Dt</f>
        <v>#NAME?</v>
      </c>
      <c r="L422" s="46" t="e">
        <f aca="false">MAX(0,id_1*V422+sum_1*V422+IF(ssum_1&gt;0,ssum_1*V422/lamda_1,0)+slogistic_1*(1/(1+EXP(-s_1*(V422-t_1))))+alogistic_1*(((1/(1+EXP(-s_1*(V422-t_1))))-(1/(1+EXP(s_1*t_1))))*(1+EXP(-s_1*t_1))))</f>
        <v>#NAME?</v>
      </c>
      <c r="M422" s="46" t="e">
        <f aca="false">MAX(0,id_2*W422+sum_2*W422+IF(ssum_2&gt;0,ssum_2*W422/lamda_2,0)+slogistic_2*(1/(1+EXP(-s_2*(W422-t_2))))+alogistic_2*(((1/(1+EXP(-s_2*(W422-t_2))))-(1/(1+EXP(s_2*t_2))))*(1+EXP(-s_2*t_2))))</f>
        <v>#NAME?</v>
      </c>
      <c r="N422" s="46" t="e">
        <f aca="false">MAX(0,id_3*X422+sum_3*X422+IF(ssum_3&gt;0,ssum_3*X422/lamda_3,0)+slogistic_3*(1/(1+EXP(-s_3*(X422-t_3))))+alogistic_3*(((1/(1+EXP(-s_3*(X422-t_3))))-(1/(1+EXP(s_3*t_3))))*(1+EXP(-s_3*t_3))))</f>
        <v>#NAME?</v>
      </c>
      <c r="O422" s="46" t="e">
        <f aca="false">MAX(0,id_4*Y422+sum_4*Y422+IF(ssum_4&gt;0,ssum_4*Y422/lamda_4,0)+slogistic_4*(1/(1+EXP(-s_4*(Y422-t_4))))+alogistic_4*(((1/(1+EXP(-s_4*(Y422-t_4))))-(1/(1+EXP(s_4*t_4))))*(1+EXP(-s_4*t_4))))</f>
        <v>#NAME?</v>
      </c>
      <c r="P422" s="46" t="e">
        <f aca="false">MAX(0,id_5*Z422+sum_5*Z422+IF(ssum_5&gt;0,ssum_5*Z422/lamda_5,0)+slogistic_5*(1/(1+EXP(-s_5*(Z422-t_5))))+alogistic_5*(((1/(1+EXP(-s_5*(Z422-t_5))))-(1/(1+EXP(s_5*t_5))))*(1+EXP(-s_5*t_5))))</f>
        <v>#NAME?</v>
      </c>
      <c r="Q422" s="46" t="e">
        <f aca="false">MAX(0,id_6*AA422+sum_6*AA422+IF(ssum_6&gt;0,ssum_6*AA422/lamda_6,0)+slogistic_6*(1/(1+EXP(-s_6*(AA422-t_6))))+alogistic_6*(((1/(1+EXP(-s_6*(AA422-t_6))))-(1/(1+EXP(s_6*t_6))))*(1+EXP(-s_6*t_6))))</f>
        <v>#NAME?</v>
      </c>
      <c r="R422" s="46" t="e">
        <f aca="false">MAX(0,id_7*AB422+sum_7*AB422+IF(ssum_7&gt;0,ssum_7*AB422/lamda_7,0)+slogistic_7*(1/(1+EXP(-s_7*(AB422-t_7))))+alogistic_7*(((1/(1+EXP(-s_7*(AB422-t_7))))-(1/(1+EXP(s_7*t_7))))*(1+EXP(-s_7*t_7))))</f>
        <v>#NAME?</v>
      </c>
      <c r="S422" s="46" t="e">
        <f aca="false">MAX(0,id_8*AC422+sum_8*AC422+IF(ssum_8&gt;0,ssum_8*AC422/lamda_8,0)+slogistic_8*(1/(1+EXP(-s_8*(AC422-t_8))))+alogistic_8*(((1/(1+EXP(-s_8*(AC422-t_8))))-(1/(1+EXP(s_8*t_8))))*(1+EXP(-s_8*t_8))))</f>
        <v>#NAME?</v>
      </c>
      <c r="T422" s="46" t="e">
        <f aca="false">MAX(0,id_9*AD422+sum_9*AD422+IF(ssum_9&gt;0,ssum_9*AD422/lamda_9,0)+slogistic_9*(1/(1+EXP(-s_9*(AD422-t_9))))+alogistic_9*(((1/(1+EXP(-s_9*(AD422-t_9))))-(1/(1+EXP(s_9*t_9))))*(1+EXP(-s_9*t_9))))</f>
        <v>#NAME?</v>
      </c>
      <c r="U422" s="46" t="e">
        <f aca="false">MAX(0,id_10*AE422+sum_10*AE422+IF(ssum_10&gt;0,ssum_10*AE422/lamda_10,0)+slogistic_10*(1/(1+EXP(-s_10*(AE422-t_10))))+alogistic_10*(((1/(1+EXP(-s_10*(AE422-t_10))))-(1/(1+EXP(s_10*t_10))))*(1+EXP(-s_10*t_10))))</f>
        <v>#NAME?</v>
      </c>
      <c r="V422" s="46" t="e">
        <f aca="false">w_1_1*B422+w_2_1*C422+w_3_1*D422+w_4_1*E422+w_5_1*F422+w_6_1*G422+w_7_1*H422+w_8_1*I422+w_9_1*J422+w_10_1*K422</f>
        <v>#NAME?</v>
      </c>
      <c r="W422" s="46" t="e">
        <f aca="false">w_1_2*B422+w_2_2*C422+w_3_2*D422+w_4_2*E422+w_5_2*F422+w_5_2*G422+w_7_2*H422+w_8_2*I422+w_9_2*J422+w_10_2*K422</f>
        <v>#NAME?</v>
      </c>
      <c r="X422" s="46" t="e">
        <f aca="false">w_1_3*B422+w_2_3*C422+matrix!$E$6*D422+matrix!$E$7*E422+matrix!$E$8*F422+matrix!$E$9*G422+matrix!$E$10*H422+matrix!$E$11*I422+matrix!$E$12*J422+matrix!$E$13*K422</f>
        <v>#NAME?</v>
      </c>
      <c r="Y422" s="46" t="e">
        <f aca="false">w_1_4*B422+w_2_4*C422+w_3_4*D422+w_4_4*E422+w_5_4*F422+w_6_4*G422+w_7_4*H422+w_8_4*I422+w_9_4*J422+w_10_4*K422</f>
        <v>#NAME?</v>
      </c>
      <c r="Z422" s="46" t="e">
        <f aca="false">w_1_5*B422+w_2_5*C422+w_3_5*D422+w_4_5*E422+w_5_5*F422+w_6_5*G422+w_7_5*H422+w_8_5*I422+w_9_5*J422+w_10_5*K422</f>
        <v>#NAME?</v>
      </c>
      <c r="AA422" s="46" t="e">
        <f aca="false">w_1_6*B422+w_2_6*C422+w_3_6*D422+w_4_6*E422+w_5_6*F422+w_6_6*G422+w_7_6*H422+w_8_6*I422+w_9_6*J422+w_10_6*K422</f>
        <v>#NAME?</v>
      </c>
      <c r="AB422" s="46" t="e">
        <f aca="false">w_1_7*B422+w_2_7*C422+w_3_7*D422+w_4_7*E422+w_5_7*F422+w_6_7*G422+w_7_7*H422+w_8_7*I422+w_9_7*J422+w_10_7*K422</f>
        <v>#NAME?</v>
      </c>
      <c r="AC422" s="46" t="e">
        <f aca="false">w_1_8*B422+w_2_8*C422+w_3_8*D422+w_4_8*E422+w_5_8*F422+w_6_8*G422+w_7_8*H422+w_8_8*I422+w_9_8*J422+w_10_8*K422</f>
        <v>#NAME?</v>
      </c>
      <c r="AD422" s="46" t="e">
        <f aca="false">w_1_9*B422+w_2_9*C422+w_3_9*D422+w_4_9*E422+w_5_9*F422+w_6_9*G422+w_7_9*H422+w_8_9*I422+w_9_9*J422+w_10_9*K422</f>
        <v>#NAME?</v>
      </c>
      <c r="AE422" s="46" t="e">
        <f aca="false">w_1_10*B422+w_2_10*C422+w_3_10*D422+w_4_10*E422+w_5_10*F422+w_6_10*G422+w_7_10*H422+w_8_10*I422+w_9_10*J422+w_10_10*K422</f>
        <v>#NAME?</v>
      </c>
    </row>
    <row r="423" customFormat="false" ht="15" hidden="false" customHeight="false" outlineLevel="0" collapsed="false">
      <c r="A423" s="0" t="n">
        <f aca="false">A422+$B$1</f>
        <v>418</v>
      </c>
      <c r="B423" s="45" t="e">
        <f aca="false">B422+eta_1*(L422-B422)*Dt</f>
        <v>#NAME?</v>
      </c>
      <c r="C423" s="46" t="e">
        <f aca="false">C422+eta_2*(M422-C422)*Dt</f>
        <v>#NAME?</v>
      </c>
      <c r="D423" s="47" t="e">
        <f aca="false">D422+eta_3*(N422-D422)*Dt</f>
        <v>#NAME?</v>
      </c>
      <c r="E423" s="46" t="e">
        <f aca="false">E422+eta_4*(O422-E422)*Dt</f>
        <v>#NAME?</v>
      </c>
      <c r="F423" s="48" t="e">
        <f aca="false">F422+eta_5*(P422-F422)*Dt</f>
        <v>#NAME?</v>
      </c>
      <c r="G423" s="49" t="e">
        <f aca="false">G422+eta_6*(Q422-G422)*Dt</f>
        <v>#NAME?</v>
      </c>
      <c r="H423" s="50" t="e">
        <f aca="false">H422+eta_7*(R422-H422)*Dt</f>
        <v>#NAME?</v>
      </c>
      <c r="I423" s="51" t="e">
        <f aca="false">I422+eta_8*(S422-I422)*Dt</f>
        <v>#NAME?</v>
      </c>
      <c r="J423" s="52" t="e">
        <f aca="false">J422+eta_9*(T422-J422)*Dt</f>
        <v>#NAME?</v>
      </c>
      <c r="K423" s="53" t="e">
        <f aca="false">K422+eta_10*(U422-K422)*Dt</f>
        <v>#NAME?</v>
      </c>
      <c r="L423" s="46" t="e">
        <f aca="false">MAX(0,id_1*V423+sum_1*V423+IF(ssum_1&gt;0,ssum_1*V423/lamda_1,0)+slogistic_1*(1/(1+EXP(-s_1*(V423-t_1))))+alogistic_1*(((1/(1+EXP(-s_1*(V423-t_1))))-(1/(1+EXP(s_1*t_1))))*(1+EXP(-s_1*t_1))))</f>
        <v>#NAME?</v>
      </c>
      <c r="M423" s="46" t="e">
        <f aca="false">MAX(0,id_2*W423+sum_2*W423+IF(ssum_2&gt;0,ssum_2*W423/lamda_2,0)+slogistic_2*(1/(1+EXP(-s_2*(W423-t_2))))+alogistic_2*(((1/(1+EXP(-s_2*(W423-t_2))))-(1/(1+EXP(s_2*t_2))))*(1+EXP(-s_2*t_2))))</f>
        <v>#NAME?</v>
      </c>
      <c r="N423" s="46" t="e">
        <f aca="false">MAX(0,id_3*X423+sum_3*X423+IF(ssum_3&gt;0,ssum_3*X423/lamda_3,0)+slogistic_3*(1/(1+EXP(-s_3*(X423-t_3))))+alogistic_3*(((1/(1+EXP(-s_3*(X423-t_3))))-(1/(1+EXP(s_3*t_3))))*(1+EXP(-s_3*t_3))))</f>
        <v>#NAME?</v>
      </c>
      <c r="O423" s="46" t="e">
        <f aca="false">MAX(0,id_4*Y423+sum_4*Y423+IF(ssum_4&gt;0,ssum_4*Y423/lamda_4,0)+slogistic_4*(1/(1+EXP(-s_4*(Y423-t_4))))+alogistic_4*(((1/(1+EXP(-s_4*(Y423-t_4))))-(1/(1+EXP(s_4*t_4))))*(1+EXP(-s_4*t_4))))</f>
        <v>#NAME?</v>
      </c>
      <c r="P423" s="46" t="e">
        <f aca="false">MAX(0,id_5*Z423+sum_5*Z423+IF(ssum_5&gt;0,ssum_5*Z423/lamda_5,0)+slogistic_5*(1/(1+EXP(-s_5*(Z423-t_5))))+alogistic_5*(((1/(1+EXP(-s_5*(Z423-t_5))))-(1/(1+EXP(s_5*t_5))))*(1+EXP(-s_5*t_5))))</f>
        <v>#NAME?</v>
      </c>
      <c r="Q423" s="46" t="e">
        <f aca="false">MAX(0,id_6*AA423+sum_6*AA423+IF(ssum_6&gt;0,ssum_6*AA423/lamda_6,0)+slogistic_6*(1/(1+EXP(-s_6*(AA423-t_6))))+alogistic_6*(((1/(1+EXP(-s_6*(AA423-t_6))))-(1/(1+EXP(s_6*t_6))))*(1+EXP(-s_6*t_6))))</f>
        <v>#NAME?</v>
      </c>
      <c r="R423" s="46" t="e">
        <f aca="false">MAX(0,id_7*AB423+sum_7*AB423+IF(ssum_7&gt;0,ssum_7*AB423/lamda_7,0)+slogistic_7*(1/(1+EXP(-s_7*(AB423-t_7))))+alogistic_7*(((1/(1+EXP(-s_7*(AB423-t_7))))-(1/(1+EXP(s_7*t_7))))*(1+EXP(-s_7*t_7))))</f>
        <v>#NAME?</v>
      </c>
      <c r="S423" s="46" t="e">
        <f aca="false">MAX(0,id_8*AC423+sum_8*AC423+IF(ssum_8&gt;0,ssum_8*AC423/lamda_8,0)+slogistic_8*(1/(1+EXP(-s_8*(AC423-t_8))))+alogistic_8*(((1/(1+EXP(-s_8*(AC423-t_8))))-(1/(1+EXP(s_8*t_8))))*(1+EXP(-s_8*t_8))))</f>
        <v>#NAME?</v>
      </c>
      <c r="T423" s="46" t="e">
        <f aca="false">MAX(0,id_9*AD423+sum_9*AD423+IF(ssum_9&gt;0,ssum_9*AD423/lamda_9,0)+slogistic_9*(1/(1+EXP(-s_9*(AD423-t_9))))+alogistic_9*(((1/(1+EXP(-s_9*(AD423-t_9))))-(1/(1+EXP(s_9*t_9))))*(1+EXP(-s_9*t_9))))</f>
        <v>#NAME?</v>
      </c>
      <c r="U423" s="46" t="e">
        <f aca="false">MAX(0,id_10*AE423+sum_10*AE423+IF(ssum_10&gt;0,ssum_10*AE423/lamda_10,0)+slogistic_10*(1/(1+EXP(-s_10*(AE423-t_10))))+alogistic_10*(((1/(1+EXP(-s_10*(AE423-t_10))))-(1/(1+EXP(s_10*t_10))))*(1+EXP(-s_10*t_10))))</f>
        <v>#NAME?</v>
      </c>
      <c r="V423" s="46" t="e">
        <f aca="false">w_1_1*B423+w_2_1*C423+w_3_1*D423+w_4_1*E423+w_5_1*F423+w_6_1*G423+w_7_1*H423+w_8_1*I423+w_9_1*J423+w_10_1*K423</f>
        <v>#NAME?</v>
      </c>
      <c r="W423" s="46" t="e">
        <f aca="false">w_1_2*B423+w_2_2*C423+w_3_2*D423+w_4_2*E423+w_5_2*F423+w_5_2*G423+w_7_2*H423+w_8_2*I423+w_9_2*J423+w_10_2*K423</f>
        <v>#NAME?</v>
      </c>
      <c r="X423" s="46" t="e">
        <f aca="false">w_1_3*B423+w_2_3*C423+matrix!$E$6*D423+matrix!$E$7*E423+matrix!$E$8*F423+matrix!$E$9*G423+matrix!$E$10*H423+matrix!$E$11*I423+matrix!$E$12*J423+matrix!$E$13*K423</f>
        <v>#NAME?</v>
      </c>
      <c r="Y423" s="46" t="e">
        <f aca="false">w_1_4*B423+w_2_4*C423+w_3_4*D423+w_4_4*E423+w_5_4*F423+w_6_4*G423+w_7_4*H423+w_8_4*I423+w_9_4*J423+w_10_4*K423</f>
        <v>#NAME?</v>
      </c>
      <c r="Z423" s="46" t="e">
        <f aca="false">w_1_5*B423+w_2_5*C423+w_3_5*D423+w_4_5*E423+w_5_5*F423+w_6_5*G423+w_7_5*H423+w_8_5*I423+w_9_5*J423+w_10_5*K423</f>
        <v>#NAME?</v>
      </c>
      <c r="AA423" s="46" t="e">
        <f aca="false">w_1_6*B423+w_2_6*C423+w_3_6*D423+w_4_6*E423+w_5_6*F423+w_6_6*G423+w_7_6*H423+w_8_6*I423+w_9_6*J423+w_10_6*K423</f>
        <v>#NAME?</v>
      </c>
      <c r="AB423" s="46" t="e">
        <f aca="false">w_1_7*B423+w_2_7*C423+w_3_7*D423+w_4_7*E423+w_5_7*F423+w_6_7*G423+w_7_7*H423+w_8_7*I423+w_9_7*J423+w_10_7*K423</f>
        <v>#NAME?</v>
      </c>
      <c r="AC423" s="46" t="e">
        <f aca="false">w_1_8*B423+w_2_8*C423+w_3_8*D423+w_4_8*E423+w_5_8*F423+w_6_8*G423+w_7_8*H423+w_8_8*I423+w_9_8*J423+w_10_8*K423</f>
        <v>#NAME?</v>
      </c>
      <c r="AD423" s="46" t="e">
        <f aca="false">w_1_9*B423+w_2_9*C423+w_3_9*D423+w_4_9*E423+w_5_9*F423+w_6_9*G423+w_7_9*H423+w_8_9*I423+w_9_9*J423+w_10_9*K423</f>
        <v>#NAME?</v>
      </c>
      <c r="AE423" s="46" t="e">
        <f aca="false">w_1_10*B423+w_2_10*C423+w_3_10*D423+w_4_10*E423+w_5_10*F423+w_6_10*G423+w_7_10*H423+w_8_10*I423+w_9_10*J423+w_10_10*K423</f>
        <v>#NAME?</v>
      </c>
    </row>
    <row r="424" customFormat="false" ht="15" hidden="false" customHeight="false" outlineLevel="0" collapsed="false">
      <c r="A424" s="0" t="n">
        <f aca="false">A423+$B$1</f>
        <v>419</v>
      </c>
      <c r="B424" s="45" t="e">
        <f aca="false">B423+eta_1*(L423-B423)*Dt</f>
        <v>#NAME?</v>
      </c>
      <c r="C424" s="46" t="e">
        <f aca="false">C423+eta_2*(M423-C423)*Dt</f>
        <v>#NAME?</v>
      </c>
      <c r="D424" s="47" t="e">
        <f aca="false">D423+eta_3*(N423-D423)*Dt</f>
        <v>#NAME?</v>
      </c>
      <c r="E424" s="46" t="e">
        <f aca="false">E423+eta_4*(O423-E423)*Dt</f>
        <v>#NAME?</v>
      </c>
      <c r="F424" s="48" t="e">
        <f aca="false">F423+eta_5*(P423-F423)*Dt</f>
        <v>#NAME?</v>
      </c>
      <c r="G424" s="49" t="e">
        <f aca="false">G423+eta_6*(Q423-G423)*Dt</f>
        <v>#NAME?</v>
      </c>
      <c r="H424" s="50" t="e">
        <f aca="false">H423+eta_7*(R423-H423)*Dt</f>
        <v>#NAME?</v>
      </c>
      <c r="I424" s="51" t="e">
        <f aca="false">I423+eta_8*(S423-I423)*Dt</f>
        <v>#NAME?</v>
      </c>
      <c r="J424" s="52" t="e">
        <f aca="false">J423+eta_9*(T423-J423)*Dt</f>
        <v>#NAME?</v>
      </c>
      <c r="K424" s="53" t="e">
        <f aca="false">K423+eta_10*(U423-K423)*Dt</f>
        <v>#NAME?</v>
      </c>
      <c r="L424" s="46" t="e">
        <f aca="false">MAX(0,id_1*V424+sum_1*V424+IF(ssum_1&gt;0,ssum_1*V424/lamda_1,0)+slogistic_1*(1/(1+EXP(-s_1*(V424-t_1))))+alogistic_1*(((1/(1+EXP(-s_1*(V424-t_1))))-(1/(1+EXP(s_1*t_1))))*(1+EXP(-s_1*t_1))))</f>
        <v>#NAME?</v>
      </c>
      <c r="M424" s="46" t="e">
        <f aca="false">MAX(0,id_2*W424+sum_2*W424+IF(ssum_2&gt;0,ssum_2*W424/lamda_2,0)+slogistic_2*(1/(1+EXP(-s_2*(W424-t_2))))+alogistic_2*(((1/(1+EXP(-s_2*(W424-t_2))))-(1/(1+EXP(s_2*t_2))))*(1+EXP(-s_2*t_2))))</f>
        <v>#NAME?</v>
      </c>
      <c r="N424" s="46" t="e">
        <f aca="false">MAX(0,id_3*X424+sum_3*X424+IF(ssum_3&gt;0,ssum_3*X424/lamda_3,0)+slogistic_3*(1/(1+EXP(-s_3*(X424-t_3))))+alogistic_3*(((1/(1+EXP(-s_3*(X424-t_3))))-(1/(1+EXP(s_3*t_3))))*(1+EXP(-s_3*t_3))))</f>
        <v>#NAME?</v>
      </c>
      <c r="O424" s="46" t="e">
        <f aca="false">MAX(0,id_4*Y424+sum_4*Y424+IF(ssum_4&gt;0,ssum_4*Y424/lamda_4,0)+slogistic_4*(1/(1+EXP(-s_4*(Y424-t_4))))+alogistic_4*(((1/(1+EXP(-s_4*(Y424-t_4))))-(1/(1+EXP(s_4*t_4))))*(1+EXP(-s_4*t_4))))</f>
        <v>#NAME?</v>
      </c>
      <c r="P424" s="46" t="e">
        <f aca="false">MAX(0,id_5*Z424+sum_5*Z424+IF(ssum_5&gt;0,ssum_5*Z424/lamda_5,0)+slogistic_5*(1/(1+EXP(-s_5*(Z424-t_5))))+alogistic_5*(((1/(1+EXP(-s_5*(Z424-t_5))))-(1/(1+EXP(s_5*t_5))))*(1+EXP(-s_5*t_5))))</f>
        <v>#NAME?</v>
      </c>
      <c r="Q424" s="46" t="e">
        <f aca="false">MAX(0,id_6*AA424+sum_6*AA424+IF(ssum_6&gt;0,ssum_6*AA424/lamda_6,0)+slogistic_6*(1/(1+EXP(-s_6*(AA424-t_6))))+alogistic_6*(((1/(1+EXP(-s_6*(AA424-t_6))))-(1/(1+EXP(s_6*t_6))))*(1+EXP(-s_6*t_6))))</f>
        <v>#NAME?</v>
      </c>
      <c r="R424" s="46" t="e">
        <f aca="false">MAX(0,id_7*AB424+sum_7*AB424+IF(ssum_7&gt;0,ssum_7*AB424/lamda_7,0)+slogistic_7*(1/(1+EXP(-s_7*(AB424-t_7))))+alogistic_7*(((1/(1+EXP(-s_7*(AB424-t_7))))-(1/(1+EXP(s_7*t_7))))*(1+EXP(-s_7*t_7))))</f>
        <v>#NAME?</v>
      </c>
      <c r="S424" s="46" t="e">
        <f aca="false">MAX(0,id_8*AC424+sum_8*AC424+IF(ssum_8&gt;0,ssum_8*AC424/lamda_8,0)+slogistic_8*(1/(1+EXP(-s_8*(AC424-t_8))))+alogistic_8*(((1/(1+EXP(-s_8*(AC424-t_8))))-(1/(1+EXP(s_8*t_8))))*(1+EXP(-s_8*t_8))))</f>
        <v>#NAME?</v>
      </c>
      <c r="T424" s="46" t="e">
        <f aca="false">MAX(0,id_9*AD424+sum_9*AD424+IF(ssum_9&gt;0,ssum_9*AD424/lamda_9,0)+slogistic_9*(1/(1+EXP(-s_9*(AD424-t_9))))+alogistic_9*(((1/(1+EXP(-s_9*(AD424-t_9))))-(1/(1+EXP(s_9*t_9))))*(1+EXP(-s_9*t_9))))</f>
        <v>#NAME?</v>
      </c>
      <c r="U424" s="46" t="e">
        <f aca="false">MAX(0,id_10*AE424+sum_10*AE424+IF(ssum_10&gt;0,ssum_10*AE424/lamda_10,0)+slogistic_10*(1/(1+EXP(-s_10*(AE424-t_10))))+alogistic_10*(((1/(1+EXP(-s_10*(AE424-t_10))))-(1/(1+EXP(s_10*t_10))))*(1+EXP(-s_10*t_10))))</f>
        <v>#NAME?</v>
      </c>
      <c r="V424" s="46" t="e">
        <f aca="false">w_1_1*B424+w_2_1*C424+w_3_1*D424+w_4_1*E424+w_5_1*F424+w_6_1*G424+w_7_1*H424+w_8_1*I424+w_9_1*J424+w_10_1*K424</f>
        <v>#NAME?</v>
      </c>
      <c r="W424" s="46" t="e">
        <f aca="false">w_1_2*B424+w_2_2*C424+w_3_2*D424+w_4_2*E424+w_5_2*F424+w_5_2*G424+w_7_2*H424+w_8_2*I424+w_9_2*J424+w_10_2*K424</f>
        <v>#NAME?</v>
      </c>
      <c r="X424" s="46" t="e">
        <f aca="false">w_1_3*B424+w_2_3*C424+matrix!$E$6*D424+matrix!$E$7*E424+matrix!$E$8*F424+matrix!$E$9*G424+matrix!$E$10*H424+matrix!$E$11*I424+matrix!$E$12*J424+matrix!$E$13*K424</f>
        <v>#NAME?</v>
      </c>
      <c r="Y424" s="46" t="e">
        <f aca="false">w_1_4*B424+w_2_4*C424+w_3_4*D424+w_4_4*E424+w_5_4*F424+w_6_4*G424+w_7_4*H424+w_8_4*I424+w_9_4*J424+w_10_4*K424</f>
        <v>#NAME?</v>
      </c>
      <c r="Z424" s="46" t="e">
        <f aca="false">w_1_5*B424+w_2_5*C424+w_3_5*D424+w_4_5*E424+w_5_5*F424+w_6_5*G424+w_7_5*H424+w_8_5*I424+w_9_5*J424+w_10_5*K424</f>
        <v>#NAME?</v>
      </c>
      <c r="AA424" s="46" t="e">
        <f aca="false">w_1_6*B424+w_2_6*C424+w_3_6*D424+w_4_6*E424+w_5_6*F424+w_6_6*G424+w_7_6*H424+w_8_6*I424+w_9_6*J424+w_10_6*K424</f>
        <v>#NAME?</v>
      </c>
      <c r="AB424" s="46" t="e">
        <f aca="false">w_1_7*B424+w_2_7*C424+w_3_7*D424+w_4_7*E424+w_5_7*F424+w_6_7*G424+w_7_7*H424+w_8_7*I424+w_9_7*J424+w_10_7*K424</f>
        <v>#NAME?</v>
      </c>
      <c r="AC424" s="46" t="e">
        <f aca="false">w_1_8*B424+w_2_8*C424+w_3_8*D424+w_4_8*E424+w_5_8*F424+w_6_8*G424+w_7_8*H424+w_8_8*I424+w_9_8*J424+w_10_8*K424</f>
        <v>#NAME?</v>
      </c>
      <c r="AD424" s="46" t="e">
        <f aca="false">w_1_9*B424+w_2_9*C424+w_3_9*D424+w_4_9*E424+w_5_9*F424+w_6_9*G424+w_7_9*H424+w_8_9*I424+w_9_9*J424+w_10_9*K424</f>
        <v>#NAME?</v>
      </c>
      <c r="AE424" s="46" t="e">
        <f aca="false">w_1_10*B424+w_2_10*C424+w_3_10*D424+w_4_10*E424+w_5_10*F424+w_6_10*G424+w_7_10*H424+w_8_10*I424+w_9_10*J424+w_10_10*K424</f>
        <v>#NAME?</v>
      </c>
    </row>
    <row r="425" customFormat="false" ht="15" hidden="false" customHeight="false" outlineLevel="0" collapsed="false">
      <c r="A425" s="0" t="n">
        <f aca="false">A424+$B$1</f>
        <v>420</v>
      </c>
      <c r="B425" s="45" t="e">
        <f aca="false">B424+eta_1*(L424-B424)*Dt</f>
        <v>#NAME?</v>
      </c>
      <c r="C425" s="46" t="e">
        <f aca="false">C424+eta_2*(M424-C424)*Dt</f>
        <v>#NAME?</v>
      </c>
      <c r="D425" s="47" t="e">
        <f aca="false">D424+eta_3*(N424-D424)*Dt</f>
        <v>#NAME?</v>
      </c>
      <c r="E425" s="46" t="e">
        <f aca="false">E424+eta_4*(O424-E424)*Dt</f>
        <v>#NAME?</v>
      </c>
      <c r="F425" s="48" t="e">
        <f aca="false">F424+eta_5*(P424-F424)*Dt</f>
        <v>#NAME?</v>
      </c>
      <c r="G425" s="49" t="e">
        <f aca="false">G424+eta_6*(Q424-G424)*Dt</f>
        <v>#NAME?</v>
      </c>
      <c r="H425" s="50" t="e">
        <f aca="false">H424+eta_7*(R424-H424)*Dt</f>
        <v>#NAME?</v>
      </c>
      <c r="I425" s="51" t="e">
        <f aca="false">I424+eta_8*(S424-I424)*Dt</f>
        <v>#NAME?</v>
      </c>
      <c r="J425" s="52" t="e">
        <f aca="false">J424+eta_9*(T424-J424)*Dt</f>
        <v>#NAME?</v>
      </c>
      <c r="K425" s="53" t="e">
        <f aca="false">K424+eta_10*(U424-K424)*Dt</f>
        <v>#NAME?</v>
      </c>
      <c r="L425" s="46" t="e">
        <f aca="false">MAX(0,id_1*V425+sum_1*V425+IF(ssum_1&gt;0,ssum_1*V425/lamda_1,0)+slogistic_1*(1/(1+EXP(-s_1*(V425-t_1))))+alogistic_1*(((1/(1+EXP(-s_1*(V425-t_1))))-(1/(1+EXP(s_1*t_1))))*(1+EXP(-s_1*t_1))))</f>
        <v>#NAME?</v>
      </c>
      <c r="M425" s="46" t="e">
        <f aca="false">MAX(0,id_2*W425+sum_2*W425+IF(ssum_2&gt;0,ssum_2*W425/lamda_2,0)+slogistic_2*(1/(1+EXP(-s_2*(W425-t_2))))+alogistic_2*(((1/(1+EXP(-s_2*(W425-t_2))))-(1/(1+EXP(s_2*t_2))))*(1+EXP(-s_2*t_2))))</f>
        <v>#NAME?</v>
      </c>
      <c r="N425" s="46" t="e">
        <f aca="false">MAX(0,id_3*X425+sum_3*X425+IF(ssum_3&gt;0,ssum_3*X425/lamda_3,0)+slogistic_3*(1/(1+EXP(-s_3*(X425-t_3))))+alogistic_3*(((1/(1+EXP(-s_3*(X425-t_3))))-(1/(1+EXP(s_3*t_3))))*(1+EXP(-s_3*t_3))))</f>
        <v>#NAME?</v>
      </c>
      <c r="O425" s="46" t="e">
        <f aca="false">MAX(0,id_4*Y425+sum_4*Y425+IF(ssum_4&gt;0,ssum_4*Y425/lamda_4,0)+slogistic_4*(1/(1+EXP(-s_4*(Y425-t_4))))+alogistic_4*(((1/(1+EXP(-s_4*(Y425-t_4))))-(1/(1+EXP(s_4*t_4))))*(1+EXP(-s_4*t_4))))</f>
        <v>#NAME?</v>
      </c>
      <c r="P425" s="46" t="e">
        <f aca="false">MAX(0,id_5*Z425+sum_5*Z425+IF(ssum_5&gt;0,ssum_5*Z425/lamda_5,0)+slogistic_5*(1/(1+EXP(-s_5*(Z425-t_5))))+alogistic_5*(((1/(1+EXP(-s_5*(Z425-t_5))))-(1/(1+EXP(s_5*t_5))))*(1+EXP(-s_5*t_5))))</f>
        <v>#NAME?</v>
      </c>
      <c r="Q425" s="46" t="e">
        <f aca="false">MAX(0,id_6*AA425+sum_6*AA425+IF(ssum_6&gt;0,ssum_6*AA425/lamda_6,0)+slogistic_6*(1/(1+EXP(-s_6*(AA425-t_6))))+alogistic_6*(((1/(1+EXP(-s_6*(AA425-t_6))))-(1/(1+EXP(s_6*t_6))))*(1+EXP(-s_6*t_6))))</f>
        <v>#NAME?</v>
      </c>
      <c r="R425" s="46" t="e">
        <f aca="false">MAX(0,id_7*AB425+sum_7*AB425+IF(ssum_7&gt;0,ssum_7*AB425/lamda_7,0)+slogistic_7*(1/(1+EXP(-s_7*(AB425-t_7))))+alogistic_7*(((1/(1+EXP(-s_7*(AB425-t_7))))-(1/(1+EXP(s_7*t_7))))*(1+EXP(-s_7*t_7))))</f>
        <v>#NAME?</v>
      </c>
      <c r="S425" s="46" t="e">
        <f aca="false">MAX(0,id_8*AC425+sum_8*AC425+IF(ssum_8&gt;0,ssum_8*AC425/lamda_8,0)+slogistic_8*(1/(1+EXP(-s_8*(AC425-t_8))))+alogistic_8*(((1/(1+EXP(-s_8*(AC425-t_8))))-(1/(1+EXP(s_8*t_8))))*(1+EXP(-s_8*t_8))))</f>
        <v>#NAME?</v>
      </c>
      <c r="T425" s="46" t="e">
        <f aca="false">MAX(0,id_9*AD425+sum_9*AD425+IF(ssum_9&gt;0,ssum_9*AD425/lamda_9,0)+slogistic_9*(1/(1+EXP(-s_9*(AD425-t_9))))+alogistic_9*(((1/(1+EXP(-s_9*(AD425-t_9))))-(1/(1+EXP(s_9*t_9))))*(1+EXP(-s_9*t_9))))</f>
        <v>#NAME?</v>
      </c>
      <c r="U425" s="46" t="e">
        <f aca="false">MAX(0,id_10*AE425+sum_10*AE425+IF(ssum_10&gt;0,ssum_10*AE425/lamda_10,0)+slogistic_10*(1/(1+EXP(-s_10*(AE425-t_10))))+alogistic_10*(((1/(1+EXP(-s_10*(AE425-t_10))))-(1/(1+EXP(s_10*t_10))))*(1+EXP(-s_10*t_10))))</f>
        <v>#NAME?</v>
      </c>
      <c r="V425" s="46" t="e">
        <f aca="false">w_1_1*B425+w_2_1*C425+w_3_1*D425+w_4_1*E425+w_5_1*F425+w_6_1*G425+w_7_1*H425+w_8_1*I425+w_9_1*J425+w_10_1*K425</f>
        <v>#NAME?</v>
      </c>
      <c r="W425" s="46" t="e">
        <f aca="false">w_1_2*B425+w_2_2*C425+w_3_2*D425+w_4_2*E425+w_5_2*F425+w_5_2*G425+w_7_2*H425+w_8_2*I425+w_9_2*J425+w_10_2*K425</f>
        <v>#NAME?</v>
      </c>
      <c r="X425" s="46" t="e">
        <f aca="false">w_1_3*B425+w_2_3*C425+matrix!$E$6*D425+matrix!$E$7*E425+matrix!$E$8*F425+matrix!$E$9*G425+matrix!$E$10*H425+matrix!$E$11*I425+matrix!$E$12*J425+matrix!$E$13*K425</f>
        <v>#NAME?</v>
      </c>
      <c r="Y425" s="46" t="e">
        <f aca="false">w_1_4*B425+w_2_4*C425+w_3_4*D425+w_4_4*E425+w_5_4*F425+w_6_4*G425+w_7_4*H425+w_8_4*I425+w_9_4*J425+w_10_4*K425</f>
        <v>#NAME?</v>
      </c>
      <c r="Z425" s="46" t="e">
        <f aca="false">w_1_5*B425+w_2_5*C425+w_3_5*D425+w_4_5*E425+w_5_5*F425+w_6_5*G425+w_7_5*H425+w_8_5*I425+w_9_5*J425+w_10_5*K425</f>
        <v>#NAME?</v>
      </c>
      <c r="AA425" s="46" t="e">
        <f aca="false">w_1_6*B425+w_2_6*C425+w_3_6*D425+w_4_6*E425+w_5_6*F425+w_6_6*G425+w_7_6*H425+w_8_6*I425+w_9_6*J425+w_10_6*K425</f>
        <v>#NAME?</v>
      </c>
      <c r="AB425" s="46" t="e">
        <f aca="false">w_1_7*B425+w_2_7*C425+w_3_7*D425+w_4_7*E425+w_5_7*F425+w_6_7*G425+w_7_7*H425+w_8_7*I425+w_9_7*J425+w_10_7*K425</f>
        <v>#NAME?</v>
      </c>
      <c r="AC425" s="46" t="e">
        <f aca="false">w_1_8*B425+w_2_8*C425+w_3_8*D425+w_4_8*E425+w_5_8*F425+w_6_8*G425+w_7_8*H425+w_8_8*I425+w_9_8*J425+w_10_8*K425</f>
        <v>#NAME?</v>
      </c>
      <c r="AD425" s="46" t="e">
        <f aca="false">w_1_9*B425+w_2_9*C425+w_3_9*D425+w_4_9*E425+w_5_9*F425+w_6_9*G425+w_7_9*H425+w_8_9*I425+w_9_9*J425+w_10_9*K425</f>
        <v>#NAME?</v>
      </c>
      <c r="AE425" s="46" t="e">
        <f aca="false">w_1_10*B425+w_2_10*C425+w_3_10*D425+w_4_10*E425+w_5_10*F425+w_6_10*G425+w_7_10*H425+w_8_10*I425+w_9_10*J425+w_10_10*K425</f>
        <v>#NAME?</v>
      </c>
    </row>
    <row r="426" customFormat="false" ht="15" hidden="false" customHeight="false" outlineLevel="0" collapsed="false">
      <c r="A426" s="0" t="n">
        <f aca="false">A425+$B$1</f>
        <v>421</v>
      </c>
      <c r="B426" s="45" t="e">
        <f aca="false">B425+eta_1*(L425-B425)*Dt</f>
        <v>#NAME?</v>
      </c>
      <c r="C426" s="46" t="e">
        <f aca="false">C425+eta_2*(M425-C425)*Dt</f>
        <v>#NAME?</v>
      </c>
      <c r="D426" s="47" t="e">
        <f aca="false">D425+eta_3*(N425-D425)*Dt</f>
        <v>#NAME?</v>
      </c>
      <c r="E426" s="46" t="e">
        <f aca="false">E425+eta_4*(O425-E425)*Dt</f>
        <v>#NAME?</v>
      </c>
      <c r="F426" s="48" t="e">
        <f aca="false">F425+eta_5*(P425-F425)*Dt</f>
        <v>#NAME?</v>
      </c>
      <c r="G426" s="49" t="e">
        <f aca="false">G425+eta_6*(Q425-G425)*Dt</f>
        <v>#NAME?</v>
      </c>
      <c r="H426" s="50" t="e">
        <f aca="false">H425+eta_7*(R425-H425)*Dt</f>
        <v>#NAME?</v>
      </c>
      <c r="I426" s="51" t="e">
        <f aca="false">I425+eta_8*(S425-I425)*Dt</f>
        <v>#NAME?</v>
      </c>
      <c r="J426" s="52" t="e">
        <f aca="false">J425+eta_9*(T425-J425)*Dt</f>
        <v>#NAME?</v>
      </c>
      <c r="K426" s="53" t="e">
        <f aca="false">K425+eta_10*(U425-K425)*Dt</f>
        <v>#NAME?</v>
      </c>
      <c r="L426" s="46" t="e">
        <f aca="false">MAX(0,id_1*V426+sum_1*V426+IF(ssum_1&gt;0,ssum_1*V426/lamda_1,0)+slogistic_1*(1/(1+EXP(-s_1*(V426-t_1))))+alogistic_1*(((1/(1+EXP(-s_1*(V426-t_1))))-(1/(1+EXP(s_1*t_1))))*(1+EXP(-s_1*t_1))))</f>
        <v>#NAME?</v>
      </c>
      <c r="M426" s="46" t="e">
        <f aca="false">MAX(0,id_2*W426+sum_2*W426+IF(ssum_2&gt;0,ssum_2*W426/lamda_2,0)+slogistic_2*(1/(1+EXP(-s_2*(W426-t_2))))+alogistic_2*(((1/(1+EXP(-s_2*(W426-t_2))))-(1/(1+EXP(s_2*t_2))))*(1+EXP(-s_2*t_2))))</f>
        <v>#NAME?</v>
      </c>
      <c r="N426" s="46" t="e">
        <f aca="false">MAX(0,id_3*X426+sum_3*X426+IF(ssum_3&gt;0,ssum_3*X426/lamda_3,0)+slogistic_3*(1/(1+EXP(-s_3*(X426-t_3))))+alogistic_3*(((1/(1+EXP(-s_3*(X426-t_3))))-(1/(1+EXP(s_3*t_3))))*(1+EXP(-s_3*t_3))))</f>
        <v>#NAME?</v>
      </c>
      <c r="O426" s="46" t="e">
        <f aca="false">MAX(0,id_4*Y426+sum_4*Y426+IF(ssum_4&gt;0,ssum_4*Y426/lamda_4,0)+slogistic_4*(1/(1+EXP(-s_4*(Y426-t_4))))+alogistic_4*(((1/(1+EXP(-s_4*(Y426-t_4))))-(1/(1+EXP(s_4*t_4))))*(1+EXP(-s_4*t_4))))</f>
        <v>#NAME?</v>
      </c>
      <c r="P426" s="46" t="e">
        <f aca="false">MAX(0,id_5*Z426+sum_5*Z426+IF(ssum_5&gt;0,ssum_5*Z426/lamda_5,0)+slogistic_5*(1/(1+EXP(-s_5*(Z426-t_5))))+alogistic_5*(((1/(1+EXP(-s_5*(Z426-t_5))))-(1/(1+EXP(s_5*t_5))))*(1+EXP(-s_5*t_5))))</f>
        <v>#NAME?</v>
      </c>
      <c r="Q426" s="46" t="e">
        <f aca="false">MAX(0,id_6*AA426+sum_6*AA426+IF(ssum_6&gt;0,ssum_6*AA426/lamda_6,0)+slogistic_6*(1/(1+EXP(-s_6*(AA426-t_6))))+alogistic_6*(((1/(1+EXP(-s_6*(AA426-t_6))))-(1/(1+EXP(s_6*t_6))))*(1+EXP(-s_6*t_6))))</f>
        <v>#NAME?</v>
      </c>
      <c r="R426" s="46" t="e">
        <f aca="false">MAX(0,id_7*AB426+sum_7*AB426+IF(ssum_7&gt;0,ssum_7*AB426/lamda_7,0)+slogistic_7*(1/(1+EXP(-s_7*(AB426-t_7))))+alogistic_7*(((1/(1+EXP(-s_7*(AB426-t_7))))-(1/(1+EXP(s_7*t_7))))*(1+EXP(-s_7*t_7))))</f>
        <v>#NAME?</v>
      </c>
      <c r="S426" s="46" t="e">
        <f aca="false">MAX(0,id_8*AC426+sum_8*AC426+IF(ssum_8&gt;0,ssum_8*AC426/lamda_8,0)+slogistic_8*(1/(1+EXP(-s_8*(AC426-t_8))))+alogistic_8*(((1/(1+EXP(-s_8*(AC426-t_8))))-(1/(1+EXP(s_8*t_8))))*(1+EXP(-s_8*t_8))))</f>
        <v>#NAME?</v>
      </c>
      <c r="T426" s="46" t="e">
        <f aca="false">MAX(0,id_9*AD426+sum_9*AD426+IF(ssum_9&gt;0,ssum_9*AD426/lamda_9,0)+slogistic_9*(1/(1+EXP(-s_9*(AD426-t_9))))+alogistic_9*(((1/(1+EXP(-s_9*(AD426-t_9))))-(1/(1+EXP(s_9*t_9))))*(1+EXP(-s_9*t_9))))</f>
        <v>#NAME?</v>
      </c>
      <c r="U426" s="46" t="e">
        <f aca="false">MAX(0,id_10*AE426+sum_10*AE426+IF(ssum_10&gt;0,ssum_10*AE426/lamda_10,0)+slogistic_10*(1/(1+EXP(-s_10*(AE426-t_10))))+alogistic_10*(((1/(1+EXP(-s_10*(AE426-t_10))))-(1/(1+EXP(s_10*t_10))))*(1+EXP(-s_10*t_10))))</f>
        <v>#NAME?</v>
      </c>
      <c r="V426" s="46" t="e">
        <f aca="false">w_1_1*B426+w_2_1*C426+w_3_1*D426+w_4_1*E426+w_5_1*F426+w_6_1*G426+w_7_1*H426+w_8_1*I426+w_9_1*J426+w_10_1*K426</f>
        <v>#NAME?</v>
      </c>
      <c r="W426" s="46" t="e">
        <f aca="false">w_1_2*B426+w_2_2*C426+w_3_2*D426+w_4_2*E426+w_5_2*F426+w_5_2*G426+w_7_2*H426+w_8_2*I426+w_9_2*J426+w_10_2*K426</f>
        <v>#NAME?</v>
      </c>
      <c r="X426" s="46" t="e">
        <f aca="false">w_1_3*B426+w_2_3*C426+matrix!$E$6*D426+matrix!$E$7*E426+matrix!$E$8*F426+matrix!$E$9*G426+matrix!$E$10*H426+matrix!$E$11*I426+matrix!$E$12*J426+matrix!$E$13*K426</f>
        <v>#NAME?</v>
      </c>
      <c r="Y426" s="46" t="e">
        <f aca="false">w_1_4*B426+w_2_4*C426+w_3_4*D426+w_4_4*E426+w_5_4*F426+w_6_4*G426+w_7_4*H426+w_8_4*I426+w_9_4*J426+w_10_4*K426</f>
        <v>#NAME?</v>
      </c>
      <c r="Z426" s="46" t="e">
        <f aca="false">w_1_5*B426+w_2_5*C426+w_3_5*D426+w_4_5*E426+w_5_5*F426+w_6_5*G426+w_7_5*H426+w_8_5*I426+w_9_5*J426+w_10_5*K426</f>
        <v>#NAME?</v>
      </c>
      <c r="AA426" s="46" t="e">
        <f aca="false">w_1_6*B426+w_2_6*C426+w_3_6*D426+w_4_6*E426+w_5_6*F426+w_6_6*G426+w_7_6*H426+w_8_6*I426+w_9_6*J426+w_10_6*K426</f>
        <v>#NAME?</v>
      </c>
      <c r="AB426" s="46" t="e">
        <f aca="false">w_1_7*B426+w_2_7*C426+w_3_7*D426+w_4_7*E426+w_5_7*F426+w_6_7*G426+w_7_7*H426+w_8_7*I426+w_9_7*J426+w_10_7*K426</f>
        <v>#NAME?</v>
      </c>
      <c r="AC426" s="46" t="e">
        <f aca="false">w_1_8*B426+w_2_8*C426+w_3_8*D426+w_4_8*E426+w_5_8*F426+w_6_8*G426+w_7_8*H426+w_8_8*I426+w_9_8*J426+w_10_8*K426</f>
        <v>#NAME?</v>
      </c>
      <c r="AD426" s="46" t="e">
        <f aca="false">w_1_9*B426+w_2_9*C426+w_3_9*D426+w_4_9*E426+w_5_9*F426+w_6_9*G426+w_7_9*H426+w_8_9*I426+w_9_9*J426+w_10_9*K426</f>
        <v>#NAME?</v>
      </c>
      <c r="AE426" s="46" t="e">
        <f aca="false">w_1_10*B426+w_2_10*C426+w_3_10*D426+w_4_10*E426+w_5_10*F426+w_6_10*G426+w_7_10*H426+w_8_10*I426+w_9_10*J426+w_10_10*K426</f>
        <v>#NAME?</v>
      </c>
    </row>
    <row r="427" customFormat="false" ht="15" hidden="false" customHeight="false" outlineLevel="0" collapsed="false">
      <c r="A427" s="0" t="n">
        <f aca="false">A426+$B$1</f>
        <v>422</v>
      </c>
      <c r="B427" s="45" t="e">
        <f aca="false">B426+eta_1*(L426-B426)*Dt</f>
        <v>#NAME?</v>
      </c>
      <c r="C427" s="46" t="e">
        <f aca="false">C426+eta_2*(M426-C426)*Dt</f>
        <v>#NAME?</v>
      </c>
      <c r="D427" s="47" t="e">
        <f aca="false">D426+eta_3*(N426-D426)*Dt</f>
        <v>#NAME?</v>
      </c>
      <c r="E427" s="46" t="e">
        <f aca="false">E426+eta_4*(O426-E426)*Dt</f>
        <v>#NAME?</v>
      </c>
      <c r="F427" s="48" t="e">
        <f aca="false">F426+eta_5*(P426-F426)*Dt</f>
        <v>#NAME?</v>
      </c>
      <c r="G427" s="49" t="e">
        <f aca="false">G426+eta_6*(Q426-G426)*Dt</f>
        <v>#NAME?</v>
      </c>
      <c r="H427" s="50" t="e">
        <f aca="false">H426+eta_7*(R426-H426)*Dt</f>
        <v>#NAME?</v>
      </c>
      <c r="I427" s="51" t="e">
        <f aca="false">I426+eta_8*(S426-I426)*Dt</f>
        <v>#NAME?</v>
      </c>
      <c r="J427" s="52" t="e">
        <f aca="false">J426+eta_9*(T426-J426)*Dt</f>
        <v>#NAME?</v>
      </c>
      <c r="K427" s="53" t="e">
        <f aca="false">K426+eta_10*(U426-K426)*Dt</f>
        <v>#NAME?</v>
      </c>
      <c r="L427" s="46" t="e">
        <f aca="false">MAX(0,id_1*V427+sum_1*V427+IF(ssum_1&gt;0,ssum_1*V427/lamda_1,0)+slogistic_1*(1/(1+EXP(-s_1*(V427-t_1))))+alogistic_1*(((1/(1+EXP(-s_1*(V427-t_1))))-(1/(1+EXP(s_1*t_1))))*(1+EXP(-s_1*t_1))))</f>
        <v>#NAME?</v>
      </c>
      <c r="M427" s="46" t="e">
        <f aca="false">MAX(0,id_2*W427+sum_2*W427+IF(ssum_2&gt;0,ssum_2*W427/lamda_2,0)+slogistic_2*(1/(1+EXP(-s_2*(W427-t_2))))+alogistic_2*(((1/(1+EXP(-s_2*(W427-t_2))))-(1/(1+EXP(s_2*t_2))))*(1+EXP(-s_2*t_2))))</f>
        <v>#NAME?</v>
      </c>
      <c r="N427" s="46" t="e">
        <f aca="false">MAX(0,id_3*X427+sum_3*X427+IF(ssum_3&gt;0,ssum_3*X427/lamda_3,0)+slogistic_3*(1/(1+EXP(-s_3*(X427-t_3))))+alogistic_3*(((1/(1+EXP(-s_3*(X427-t_3))))-(1/(1+EXP(s_3*t_3))))*(1+EXP(-s_3*t_3))))</f>
        <v>#NAME?</v>
      </c>
      <c r="O427" s="46" t="e">
        <f aca="false">MAX(0,id_4*Y427+sum_4*Y427+IF(ssum_4&gt;0,ssum_4*Y427/lamda_4,0)+slogistic_4*(1/(1+EXP(-s_4*(Y427-t_4))))+alogistic_4*(((1/(1+EXP(-s_4*(Y427-t_4))))-(1/(1+EXP(s_4*t_4))))*(1+EXP(-s_4*t_4))))</f>
        <v>#NAME?</v>
      </c>
      <c r="P427" s="46" t="e">
        <f aca="false">MAX(0,id_5*Z427+sum_5*Z427+IF(ssum_5&gt;0,ssum_5*Z427/lamda_5,0)+slogistic_5*(1/(1+EXP(-s_5*(Z427-t_5))))+alogistic_5*(((1/(1+EXP(-s_5*(Z427-t_5))))-(1/(1+EXP(s_5*t_5))))*(1+EXP(-s_5*t_5))))</f>
        <v>#NAME?</v>
      </c>
      <c r="Q427" s="46" t="e">
        <f aca="false">MAX(0,id_6*AA427+sum_6*AA427+IF(ssum_6&gt;0,ssum_6*AA427/lamda_6,0)+slogistic_6*(1/(1+EXP(-s_6*(AA427-t_6))))+alogistic_6*(((1/(1+EXP(-s_6*(AA427-t_6))))-(1/(1+EXP(s_6*t_6))))*(1+EXP(-s_6*t_6))))</f>
        <v>#NAME?</v>
      </c>
      <c r="R427" s="46" t="e">
        <f aca="false">MAX(0,id_7*AB427+sum_7*AB427+IF(ssum_7&gt;0,ssum_7*AB427/lamda_7,0)+slogistic_7*(1/(1+EXP(-s_7*(AB427-t_7))))+alogistic_7*(((1/(1+EXP(-s_7*(AB427-t_7))))-(1/(1+EXP(s_7*t_7))))*(1+EXP(-s_7*t_7))))</f>
        <v>#NAME?</v>
      </c>
      <c r="S427" s="46" t="e">
        <f aca="false">MAX(0,id_8*AC427+sum_8*AC427+IF(ssum_8&gt;0,ssum_8*AC427/lamda_8,0)+slogistic_8*(1/(1+EXP(-s_8*(AC427-t_8))))+alogistic_8*(((1/(1+EXP(-s_8*(AC427-t_8))))-(1/(1+EXP(s_8*t_8))))*(1+EXP(-s_8*t_8))))</f>
        <v>#NAME?</v>
      </c>
      <c r="T427" s="46" t="e">
        <f aca="false">MAX(0,id_9*AD427+sum_9*AD427+IF(ssum_9&gt;0,ssum_9*AD427/lamda_9,0)+slogistic_9*(1/(1+EXP(-s_9*(AD427-t_9))))+alogistic_9*(((1/(1+EXP(-s_9*(AD427-t_9))))-(1/(1+EXP(s_9*t_9))))*(1+EXP(-s_9*t_9))))</f>
        <v>#NAME?</v>
      </c>
      <c r="U427" s="46" t="e">
        <f aca="false">MAX(0,id_10*AE427+sum_10*AE427+IF(ssum_10&gt;0,ssum_10*AE427/lamda_10,0)+slogistic_10*(1/(1+EXP(-s_10*(AE427-t_10))))+alogistic_10*(((1/(1+EXP(-s_10*(AE427-t_10))))-(1/(1+EXP(s_10*t_10))))*(1+EXP(-s_10*t_10))))</f>
        <v>#NAME?</v>
      </c>
      <c r="V427" s="46" t="e">
        <f aca="false">w_1_1*B427+w_2_1*C427+w_3_1*D427+w_4_1*E427+w_5_1*F427+w_6_1*G427+w_7_1*H427+w_8_1*I427+w_9_1*J427+w_10_1*K427</f>
        <v>#NAME?</v>
      </c>
      <c r="W427" s="46" t="e">
        <f aca="false">w_1_2*B427+w_2_2*C427+w_3_2*D427+w_4_2*E427+w_5_2*F427+w_5_2*G427+w_7_2*H427+w_8_2*I427+w_9_2*J427+w_10_2*K427</f>
        <v>#NAME?</v>
      </c>
      <c r="X427" s="46" t="e">
        <f aca="false">w_1_3*B427+w_2_3*C427+matrix!$E$6*D427+matrix!$E$7*E427+matrix!$E$8*F427+matrix!$E$9*G427+matrix!$E$10*H427+matrix!$E$11*I427+matrix!$E$12*J427+matrix!$E$13*K427</f>
        <v>#NAME?</v>
      </c>
      <c r="Y427" s="46" t="e">
        <f aca="false">w_1_4*B427+w_2_4*C427+w_3_4*D427+w_4_4*E427+w_5_4*F427+w_6_4*G427+w_7_4*H427+w_8_4*I427+w_9_4*J427+w_10_4*K427</f>
        <v>#NAME?</v>
      </c>
      <c r="Z427" s="46" t="e">
        <f aca="false">w_1_5*B427+w_2_5*C427+w_3_5*D427+w_4_5*E427+w_5_5*F427+w_6_5*G427+w_7_5*H427+w_8_5*I427+w_9_5*J427+w_10_5*K427</f>
        <v>#NAME?</v>
      </c>
      <c r="AA427" s="46" t="e">
        <f aca="false">w_1_6*B427+w_2_6*C427+w_3_6*D427+w_4_6*E427+w_5_6*F427+w_6_6*G427+w_7_6*H427+w_8_6*I427+w_9_6*J427+w_10_6*K427</f>
        <v>#NAME?</v>
      </c>
      <c r="AB427" s="46" t="e">
        <f aca="false">w_1_7*B427+w_2_7*C427+w_3_7*D427+w_4_7*E427+w_5_7*F427+w_6_7*G427+w_7_7*H427+w_8_7*I427+w_9_7*J427+w_10_7*K427</f>
        <v>#NAME?</v>
      </c>
      <c r="AC427" s="46" t="e">
        <f aca="false">w_1_8*B427+w_2_8*C427+w_3_8*D427+w_4_8*E427+w_5_8*F427+w_6_8*G427+w_7_8*H427+w_8_8*I427+w_9_8*J427+w_10_8*K427</f>
        <v>#NAME?</v>
      </c>
      <c r="AD427" s="46" t="e">
        <f aca="false">w_1_9*B427+w_2_9*C427+w_3_9*D427+w_4_9*E427+w_5_9*F427+w_6_9*G427+w_7_9*H427+w_8_9*I427+w_9_9*J427+w_10_9*K427</f>
        <v>#NAME?</v>
      </c>
      <c r="AE427" s="46" t="e">
        <f aca="false">w_1_10*B427+w_2_10*C427+w_3_10*D427+w_4_10*E427+w_5_10*F427+w_6_10*G427+w_7_10*H427+w_8_10*I427+w_9_10*J427+w_10_10*K427</f>
        <v>#NAME?</v>
      </c>
    </row>
    <row r="428" customFormat="false" ht="15" hidden="false" customHeight="false" outlineLevel="0" collapsed="false">
      <c r="A428" s="0" t="n">
        <f aca="false">A427+$B$1</f>
        <v>423</v>
      </c>
      <c r="B428" s="45" t="e">
        <f aca="false">B427+eta_1*(L427-B427)*Dt</f>
        <v>#NAME?</v>
      </c>
      <c r="C428" s="46" t="e">
        <f aca="false">C427+eta_2*(M427-C427)*Dt</f>
        <v>#NAME?</v>
      </c>
      <c r="D428" s="47" t="e">
        <f aca="false">D427+eta_3*(N427-D427)*Dt</f>
        <v>#NAME?</v>
      </c>
      <c r="E428" s="46" t="e">
        <f aca="false">E427+eta_4*(O427-E427)*Dt</f>
        <v>#NAME?</v>
      </c>
      <c r="F428" s="48" t="e">
        <f aca="false">F427+eta_5*(P427-F427)*Dt</f>
        <v>#NAME?</v>
      </c>
      <c r="G428" s="49" t="e">
        <f aca="false">G427+eta_6*(Q427-G427)*Dt</f>
        <v>#NAME?</v>
      </c>
      <c r="H428" s="50" t="e">
        <f aca="false">H427+eta_7*(R427-H427)*Dt</f>
        <v>#NAME?</v>
      </c>
      <c r="I428" s="51" t="e">
        <f aca="false">I427+eta_8*(S427-I427)*Dt</f>
        <v>#NAME?</v>
      </c>
      <c r="J428" s="52" t="e">
        <f aca="false">J427+eta_9*(T427-J427)*Dt</f>
        <v>#NAME?</v>
      </c>
      <c r="K428" s="53" t="e">
        <f aca="false">K427+eta_10*(U427-K427)*Dt</f>
        <v>#NAME?</v>
      </c>
      <c r="L428" s="46" t="e">
        <f aca="false">MAX(0,id_1*V428+sum_1*V428+IF(ssum_1&gt;0,ssum_1*V428/lamda_1,0)+slogistic_1*(1/(1+EXP(-s_1*(V428-t_1))))+alogistic_1*(((1/(1+EXP(-s_1*(V428-t_1))))-(1/(1+EXP(s_1*t_1))))*(1+EXP(-s_1*t_1))))</f>
        <v>#NAME?</v>
      </c>
      <c r="M428" s="46" t="e">
        <f aca="false">MAX(0,id_2*W428+sum_2*W428+IF(ssum_2&gt;0,ssum_2*W428/lamda_2,0)+slogistic_2*(1/(1+EXP(-s_2*(W428-t_2))))+alogistic_2*(((1/(1+EXP(-s_2*(W428-t_2))))-(1/(1+EXP(s_2*t_2))))*(1+EXP(-s_2*t_2))))</f>
        <v>#NAME?</v>
      </c>
      <c r="N428" s="46" t="e">
        <f aca="false">MAX(0,id_3*X428+sum_3*X428+IF(ssum_3&gt;0,ssum_3*X428/lamda_3,0)+slogistic_3*(1/(1+EXP(-s_3*(X428-t_3))))+alogistic_3*(((1/(1+EXP(-s_3*(X428-t_3))))-(1/(1+EXP(s_3*t_3))))*(1+EXP(-s_3*t_3))))</f>
        <v>#NAME?</v>
      </c>
      <c r="O428" s="46" t="e">
        <f aca="false">MAX(0,id_4*Y428+sum_4*Y428+IF(ssum_4&gt;0,ssum_4*Y428/lamda_4,0)+slogistic_4*(1/(1+EXP(-s_4*(Y428-t_4))))+alogistic_4*(((1/(1+EXP(-s_4*(Y428-t_4))))-(1/(1+EXP(s_4*t_4))))*(1+EXP(-s_4*t_4))))</f>
        <v>#NAME?</v>
      </c>
      <c r="P428" s="46" t="e">
        <f aca="false">MAX(0,id_5*Z428+sum_5*Z428+IF(ssum_5&gt;0,ssum_5*Z428/lamda_5,0)+slogistic_5*(1/(1+EXP(-s_5*(Z428-t_5))))+alogistic_5*(((1/(1+EXP(-s_5*(Z428-t_5))))-(1/(1+EXP(s_5*t_5))))*(1+EXP(-s_5*t_5))))</f>
        <v>#NAME?</v>
      </c>
      <c r="Q428" s="46" t="e">
        <f aca="false">MAX(0,id_6*AA428+sum_6*AA428+IF(ssum_6&gt;0,ssum_6*AA428/lamda_6,0)+slogistic_6*(1/(1+EXP(-s_6*(AA428-t_6))))+alogistic_6*(((1/(1+EXP(-s_6*(AA428-t_6))))-(1/(1+EXP(s_6*t_6))))*(1+EXP(-s_6*t_6))))</f>
        <v>#NAME?</v>
      </c>
      <c r="R428" s="46" t="e">
        <f aca="false">MAX(0,id_7*AB428+sum_7*AB428+IF(ssum_7&gt;0,ssum_7*AB428/lamda_7,0)+slogistic_7*(1/(1+EXP(-s_7*(AB428-t_7))))+alogistic_7*(((1/(1+EXP(-s_7*(AB428-t_7))))-(1/(1+EXP(s_7*t_7))))*(1+EXP(-s_7*t_7))))</f>
        <v>#NAME?</v>
      </c>
      <c r="S428" s="46" t="e">
        <f aca="false">MAX(0,id_8*AC428+sum_8*AC428+IF(ssum_8&gt;0,ssum_8*AC428/lamda_8,0)+slogistic_8*(1/(1+EXP(-s_8*(AC428-t_8))))+alogistic_8*(((1/(1+EXP(-s_8*(AC428-t_8))))-(1/(1+EXP(s_8*t_8))))*(1+EXP(-s_8*t_8))))</f>
        <v>#NAME?</v>
      </c>
      <c r="T428" s="46" t="e">
        <f aca="false">MAX(0,id_9*AD428+sum_9*AD428+IF(ssum_9&gt;0,ssum_9*AD428/lamda_9,0)+slogistic_9*(1/(1+EXP(-s_9*(AD428-t_9))))+alogistic_9*(((1/(1+EXP(-s_9*(AD428-t_9))))-(1/(1+EXP(s_9*t_9))))*(1+EXP(-s_9*t_9))))</f>
        <v>#NAME?</v>
      </c>
      <c r="U428" s="46" t="e">
        <f aca="false">MAX(0,id_10*AE428+sum_10*AE428+IF(ssum_10&gt;0,ssum_10*AE428/lamda_10,0)+slogistic_10*(1/(1+EXP(-s_10*(AE428-t_10))))+alogistic_10*(((1/(1+EXP(-s_10*(AE428-t_10))))-(1/(1+EXP(s_10*t_10))))*(1+EXP(-s_10*t_10))))</f>
        <v>#NAME?</v>
      </c>
      <c r="V428" s="46" t="e">
        <f aca="false">w_1_1*B428+w_2_1*C428+w_3_1*D428+w_4_1*E428+w_5_1*F428+w_6_1*G428+w_7_1*H428+w_8_1*I428+w_9_1*J428+w_10_1*K428</f>
        <v>#NAME?</v>
      </c>
      <c r="W428" s="46" t="e">
        <f aca="false">w_1_2*B428+w_2_2*C428+w_3_2*D428+w_4_2*E428+w_5_2*F428+w_5_2*G428+w_7_2*H428+w_8_2*I428+w_9_2*J428+w_10_2*K428</f>
        <v>#NAME?</v>
      </c>
      <c r="X428" s="46" t="e">
        <f aca="false">w_1_3*B428+w_2_3*C428+matrix!$E$6*D428+matrix!$E$7*E428+matrix!$E$8*F428+matrix!$E$9*G428+matrix!$E$10*H428+matrix!$E$11*I428+matrix!$E$12*J428+matrix!$E$13*K428</f>
        <v>#NAME?</v>
      </c>
      <c r="Y428" s="46" t="e">
        <f aca="false">w_1_4*B428+w_2_4*C428+w_3_4*D428+w_4_4*E428+w_5_4*F428+w_6_4*G428+w_7_4*H428+w_8_4*I428+w_9_4*J428+w_10_4*K428</f>
        <v>#NAME?</v>
      </c>
      <c r="Z428" s="46" t="e">
        <f aca="false">w_1_5*B428+w_2_5*C428+w_3_5*D428+w_4_5*E428+w_5_5*F428+w_6_5*G428+w_7_5*H428+w_8_5*I428+w_9_5*J428+w_10_5*K428</f>
        <v>#NAME?</v>
      </c>
      <c r="AA428" s="46" t="e">
        <f aca="false">w_1_6*B428+w_2_6*C428+w_3_6*D428+w_4_6*E428+w_5_6*F428+w_6_6*G428+w_7_6*H428+w_8_6*I428+w_9_6*J428+w_10_6*K428</f>
        <v>#NAME?</v>
      </c>
      <c r="AB428" s="46" t="e">
        <f aca="false">w_1_7*B428+w_2_7*C428+w_3_7*D428+w_4_7*E428+w_5_7*F428+w_6_7*G428+w_7_7*H428+w_8_7*I428+w_9_7*J428+w_10_7*K428</f>
        <v>#NAME?</v>
      </c>
      <c r="AC428" s="46" t="e">
        <f aca="false">w_1_8*B428+w_2_8*C428+w_3_8*D428+w_4_8*E428+w_5_8*F428+w_6_8*G428+w_7_8*H428+w_8_8*I428+w_9_8*J428+w_10_8*K428</f>
        <v>#NAME?</v>
      </c>
      <c r="AD428" s="46" t="e">
        <f aca="false">w_1_9*B428+w_2_9*C428+w_3_9*D428+w_4_9*E428+w_5_9*F428+w_6_9*G428+w_7_9*H428+w_8_9*I428+w_9_9*J428+w_10_9*K428</f>
        <v>#NAME?</v>
      </c>
      <c r="AE428" s="46" t="e">
        <f aca="false">w_1_10*B428+w_2_10*C428+w_3_10*D428+w_4_10*E428+w_5_10*F428+w_6_10*G428+w_7_10*H428+w_8_10*I428+w_9_10*J428+w_10_10*K428</f>
        <v>#NAME?</v>
      </c>
    </row>
    <row r="429" customFormat="false" ht="15" hidden="false" customHeight="false" outlineLevel="0" collapsed="false">
      <c r="A429" s="0" t="n">
        <f aca="false">A428+$B$1</f>
        <v>424</v>
      </c>
      <c r="B429" s="45" t="e">
        <f aca="false">B428+eta_1*(L428-B428)*Dt</f>
        <v>#NAME?</v>
      </c>
      <c r="C429" s="46" t="e">
        <f aca="false">C428+eta_2*(M428-C428)*Dt</f>
        <v>#NAME?</v>
      </c>
      <c r="D429" s="47" t="e">
        <f aca="false">D428+eta_3*(N428-D428)*Dt</f>
        <v>#NAME?</v>
      </c>
      <c r="E429" s="46" t="e">
        <f aca="false">E428+eta_4*(O428-E428)*Dt</f>
        <v>#NAME?</v>
      </c>
      <c r="F429" s="48" t="e">
        <f aca="false">F428+eta_5*(P428-F428)*Dt</f>
        <v>#NAME?</v>
      </c>
      <c r="G429" s="49" t="e">
        <f aca="false">G428+eta_6*(Q428-G428)*Dt</f>
        <v>#NAME?</v>
      </c>
      <c r="H429" s="50" t="e">
        <f aca="false">H428+eta_7*(R428-H428)*Dt</f>
        <v>#NAME?</v>
      </c>
      <c r="I429" s="51" t="e">
        <f aca="false">I428+eta_8*(S428-I428)*Dt</f>
        <v>#NAME?</v>
      </c>
      <c r="J429" s="52" t="e">
        <f aca="false">J428+eta_9*(T428-J428)*Dt</f>
        <v>#NAME?</v>
      </c>
      <c r="K429" s="53" t="e">
        <f aca="false">K428+eta_10*(U428-K428)*Dt</f>
        <v>#NAME?</v>
      </c>
      <c r="L429" s="46" t="e">
        <f aca="false">MAX(0,id_1*V429+sum_1*V429+IF(ssum_1&gt;0,ssum_1*V429/lamda_1,0)+slogistic_1*(1/(1+EXP(-s_1*(V429-t_1))))+alogistic_1*(((1/(1+EXP(-s_1*(V429-t_1))))-(1/(1+EXP(s_1*t_1))))*(1+EXP(-s_1*t_1))))</f>
        <v>#NAME?</v>
      </c>
      <c r="M429" s="46" t="e">
        <f aca="false">MAX(0,id_2*W429+sum_2*W429+IF(ssum_2&gt;0,ssum_2*W429/lamda_2,0)+slogistic_2*(1/(1+EXP(-s_2*(W429-t_2))))+alogistic_2*(((1/(1+EXP(-s_2*(W429-t_2))))-(1/(1+EXP(s_2*t_2))))*(1+EXP(-s_2*t_2))))</f>
        <v>#NAME?</v>
      </c>
      <c r="N429" s="46" t="e">
        <f aca="false">MAX(0,id_3*X429+sum_3*X429+IF(ssum_3&gt;0,ssum_3*X429/lamda_3,0)+slogistic_3*(1/(1+EXP(-s_3*(X429-t_3))))+alogistic_3*(((1/(1+EXP(-s_3*(X429-t_3))))-(1/(1+EXP(s_3*t_3))))*(1+EXP(-s_3*t_3))))</f>
        <v>#NAME?</v>
      </c>
      <c r="O429" s="46" t="e">
        <f aca="false">MAX(0,id_4*Y429+sum_4*Y429+IF(ssum_4&gt;0,ssum_4*Y429/lamda_4,0)+slogistic_4*(1/(1+EXP(-s_4*(Y429-t_4))))+alogistic_4*(((1/(1+EXP(-s_4*(Y429-t_4))))-(1/(1+EXP(s_4*t_4))))*(1+EXP(-s_4*t_4))))</f>
        <v>#NAME?</v>
      </c>
      <c r="P429" s="46" t="e">
        <f aca="false">MAX(0,id_5*Z429+sum_5*Z429+IF(ssum_5&gt;0,ssum_5*Z429/lamda_5,0)+slogistic_5*(1/(1+EXP(-s_5*(Z429-t_5))))+alogistic_5*(((1/(1+EXP(-s_5*(Z429-t_5))))-(1/(1+EXP(s_5*t_5))))*(1+EXP(-s_5*t_5))))</f>
        <v>#NAME?</v>
      </c>
      <c r="Q429" s="46" t="e">
        <f aca="false">MAX(0,id_6*AA429+sum_6*AA429+IF(ssum_6&gt;0,ssum_6*AA429/lamda_6,0)+slogistic_6*(1/(1+EXP(-s_6*(AA429-t_6))))+alogistic_6*(((1/(1+EXP(-s_6*(AA429-t_6))))-(1/(1+EXP(s_6*t_6))))*(1+EXP(-s_6*t_6))))</f>
        <v>#NAME?</v>
      </c>
      <c r="R429" s="46" t="e">
        <f aca="false">MAX(0,id_7*AB429+sum_7*AB429+IF(ssum_7&gt;0,ssum_7*AB429/lamda_7,0)+slogistic_7*(1/(1+EXP(-s_7*(AB429-t_7))))+alogistic_7*(((1/(1+EXP(-s_7*(AB429-t_7))))-(1/(1+EXP(s_7*t_7))))*(1+EXP(-s_7*t_7))))</f>
        <v>#NAME?</v>
      </c>
      <c r="S429" s="46" t="e">
        <f aca="false">MAX(0,id_8*AC429+sum_8*AC429+IF(ssum_8&gt;0,ssum_8*AC429/lamda_8,0)+slogistic_8*(1/(1+EXP(-s_8*(AC429-t_8))))+alogistic_8*(((1/(1+EXP(-s_8*(AC429-t_8))))-(1/(1+EXP(s_8*t_8))))*(1+EXP(-s_8*t_8))))</f>
        <v>#NAME?</v>
      </c>
      <c r="T429" s="46" t="e">
        <f aca="false">MAX(0,id_9*AD429+sum_9*AD429+IF(ssum_9&gt;0,ssum_9*AD429/lamda_9,0)+slogistic_9*(1/(1+EXP(-s_9*(AD429-t_9))))+alogistic_9*(((1/(1+EXP(-s_9*(AD429-t_9))))-(1/(1+EXP(s_9*t_9))))*(1+EXP(-s_9*t_9))))</f>
        <v>#NAME?</v>
      </c>
      <c r="U429" s="46" t="e">
        <f aca="false">MAX(0,id_10*AE429+sum_10*AE429+IF(ssum_10&gt;0,ssum_10*AE429/lamda_10,0)+slogistic_10*(1/(1+EXP(-s_10*(AE429-t_10))))+alogistic_10*(((1/(1+EXP(-s_10*(AE429-t_10))))-(1/(1+EXP(s_10*t_10))))*(1+EXP(-s_10*t_10))))</f>
        <v>#NAME?</v>
      </c>
      <c r="V429" s="46" t="e">
        <f aca="false">w_1_1*B429+w_2_1*C429+w_3_1*D429+w_4_1*E429+w_5_1*F429+w_6_1*G429+w_7_1*H429+w_8_1*I429+w_9_1*J429+w_10_1*K429</f>
        <v>#NAME?</v>
      </c>
      <c r="W429" s="46" t="e">
        <f aca="false">w_1_2*B429+w_2_2*C429+w_3_2*D429+w_4_2*E429+w_5_2*F429+w_5_2*G429+w_7_2*H429+w_8_2*I429+w_9_2*J429+w_10_2*K429</f>
        <v>#NAME?</v>
      </c>
      <c r="X429" s="46" t="e">
        <f aca="false">w_1_3*B429+w_2_3*C429+matrix!$E$6*D429+matrix!$E$7*E429+matrix!$E$8*F429+matrix!$E$9*G429+matrix!$E$10*H429+matrix!$E$11*I429+matrix!$E$12*J429+matrix!$E$13*K429</f>
        <v>#NAME?</v>
      </c>
      <c r="Y429" s="46" t="e">
        <f aca="false">w_1_4*B429+w_2_4*C429+w_3_4*D429+w_4_4*E429+w_5_4*F429+w_6_4*G429+w_7_4*H429+w_8_4*I429+w_9_4*J429+w_10_4*K429</f>
        <v>#NAME?</v>
      </c>
      <c r="Z429" s="46" t="e">
        <f aca="false">w_1_5*B429+w_2_5*C429+w_3_5*D429+w_4_5*E429+w_5_5*F429+w_6_5*G429+w_7_5*H429+w_8_5*I429+w_9_5*J429+w_10_5*K429</f>
        <v>#NAME?</v>
      </c>
      <c r="AA429" s="46" t="e">
        <f aca="false">w_1_6*B429+w_2_6*C429+w_3_6*D429+w_4_6*E429+w_5_6*F429+w_6_6*G429+w_7_6*H429+w_8_6*I429+w_9_6*J429+w_10_6*K429</f>
        <v>#NAME?</v>
      </c>
      <c r="AB429" s="46" t="e">
        <f aca="false">w_1_7*B429+w_2_7*C429+w_3_7*D429+w_4_7*E429+w_5_7*F429+w_6_7*G429+w_7_7*H429+w_8_7*I429+w_9_7*J429+w_10_7*K429</f>
        <v>#NAME?</v>
      </c>
      <c r="AC429" s="46" t="e">
        <f aca="false">w_1_8*B429+w_2_8*C429+w_3_8*D429+w_4_8*E429+w_5_8*F429+w_6_8*G429+w_7_8*H429+w_8_8*I429+w_9_8*J429+w_10_8*K429</f>
        <v>#NAME?</v>
      </c>
      <c r="AD429" s="46" t="e">
        <f aca="false">w_1_9*B429+w_2_9*C429+w_3_9*D429+w_4_9*E429+w_5_9*F429+w_6_9*G429+w_7_9*H429+w_8_9*I429+w_9_9*J429+w_10_9*K429</f>
        <v>#NAME?</v>
      </c>
      <c r="AE429" s="46" t="e">
        <f aca="false">w_1_10*B429+w_2_10*C429+w_3_10*D429+w_4_10*E429+w_5_10*F429+w_6_10*G429+w_7_10*H429+w_8_10*I429+w_9_10*J429+w_10_10*K429</f>
        <v>#NAME?</v>
      </c>
    </row>
    <row r="430" customFormat="false" ht="15" hidden="false" customHeight="false" outlineLevel="0" collapsed="false">
      <c r="A430" s="0" t="n">
        <f aca="false">A429+$B$1</f>
        <v>425</v>
      </c>
      <c r="B430" s="45" t="e">
        <f aca="false">B429+eta_1*(L429-B429)*Dt</f>
        <v>#NAME?</v>
      </c>
      <c r="C430" s="46" t="e">
        <f aca="false">C429+eta_2*(M429-C429)*Dt</f>
        <v>#NAME?</v>
      </c>
      <c r="D430" s="47" t="e">
        <f aca="false">D429+eta_3*(N429-D429)*Dt</f>
        <v>#NAME?</v>
      </c>
      <c r="E430" s="46" t="e">
        <f aca="false">E429+eta_4*(O429-E429)*Dt</f>
        <v>#NAME?</v>
      </c>
      <c r="F430" s="48" t="e">
        <f aca="false">F429+eta_5*(P429-F429)*Dt</f>
        <v>#NAME?</v>
      </c>
      <c r="G430" s="49" t="e">
        <f aca="false">G429+eta_6*(Q429-G429)*Dt</f>
        <v>#NAME?</v>
      </c>
      <c r="H430" s="50" t="e">
        <f aca="false">H429+eta_7*(R429-H429)*Dt</f>
        <v>#NAME?</v>
      </c>
      <c r="I430" s="51" t="e">
        <f aca="false">I429+eta_8*(S429-I429)*Dt</f>
        <v>#NAME?</v>
      </c>
      <c r="J430" s="52" t="e">
        <f aca="false">J429+eta_9*(T429-J429)*Dt</f>
        <v>#NAME?</v>
      </c>
      <c r="K430" s="53" t="e">
        <f aca="false">K429+eta_10*(U429-K429)*Dt</f>
        <v>#NAME?</v>
      </c>
      <c r="L430" s="46" t="e">
        <f aca="false">MAX(0,id_1*V430+sum_1*V430+IF(ssum_1&gt;0,ssum_1*V430/lamda_1,0)+slogistic_1*(1/(1+EXP(-s_1*(V430-t_1))))+alogistic_1*(((1/(1+EXP(-s_1*(V430-t_1))))-(1/(1+EXP(s_1*t_1))))*(1+EXP(-s_1*t_1))))</f>
        <v>#NAME?</v>
      </c>
      <c r="M430" s="46" t="e">
        <f aca="false">MAX(0,id_2*W430+sum_2*W430+IF(ssum_2&gt;0,ssum_2*W430/lamda_2,0)+slogistic_2*(1/(1+EXP(-s_2*(W430-t_2))))+alogistic_2*(((1/(1+EXP(-s_2*(W430-t_2))))-(1/(1+EXP(s_2*t_2))))*(1+EXP(-s_2*t_2))))</f>
        <v>#NAME?</v>
      </c>
      <c r="N430" s="46" t="e">
        <f aca="false">MAX(0,id_3*X430+sum_3*X430+IF(ssum_3&gt;0,ssum_3*X430/lamda_3,0)+slogistic_3*(1/(1+EXP(-s_3*(X430-t_3))))+alogistic_3*(((1/(1+EXP(-s_3*(X430-t_3))))-(1/(1+EXP(s_3*t_3))))*(1+EXP(-s_3*t_3))))</f>
        <v>#NAME?</v>
      </c>
      <c r="O430" s="46" t="e">
        <f aca="false">MAX(0,id_4*Y430+sum_4*Y430+IF(ssum_4&gt;0,ssum_4*Y430/lamda_4,0)+slogistic_4*(1/(1+EXP(-s_4*(Y430-t_4))))+alogistic_4*(((1/(1+EXP(-s_4*(Y430-t_4))))-(1/(1+EXP(s_4*t_4))))*(1+EXP(-s_4*t_4))))</f>
        <v>#NAME?</v>
      </c>
      <c r="P430" s="46" t="e">
        <f aca="false">MAX(0,id_5*Z430+sum_5*Z430+IF(ssum_5&gt;0,ssum_5*Z430/lamda_5,0)+slogistic_5*(1/(1+EXP(-s_5*(Z430-t_5))))+alogistic_5*(((1/(1+EXP(-s_5*(Z430-t_5))))-(1/(1+EXP(s_5*t_5))))*(1+EXP(-s_5*t_5))))</f>
        <v>#NAME?</v>
      </c>
      <c r="Q430" s="46" t="e">
        <f aca="false">MAX(0,id_6*AA430+sum_6*AA430+IF(ssum_6&gt;0,ssum_6*AA430/lamda_6,0)+slogistic_6*(1/(1+EXP(-s_6*(AA430-t_6))))+alogistic_6*(((1/(1+EXP(-s_6*(AA430-t_6))))-(1/(1+EXP(s_6*t_6))))*(1+EXP(-s_6*t_6))))</f>
        <v>#NAME?</v>
      </c>
      <c r="R430" s="46" t="e">
        <f aca="false">MAX(0,id_7*AB430+sum_7*AB430+IF(ssum_7&gt;0,ssum_7*AB430/lamda_7,0)+slogistic_7*(1/(1+EXP(-s_7*(AB430-t_7))))+alogistic_7*(((1/(1+EXP(-s_7*(AB430-t_7))))-(1/(1+EXP(s_7*t_7))))*(1+EXP(-s_7*t_7))))</f>
        <v>#NAME?</v>
      </c>
      <c r="S430" s="46" t="e">
        <f aca="false">MAX(0,id_8*AC430+sum_8*AC430+IF(ssum_8&gt;0,ssum_8*AC430/lamda_8,0)+slogistic_8*(1/(1+EXP(-s_8*(AC430-t_8))))+alogistic_8*(((1/(1+EXP(-s_8*(AC430-t_8))))-(1/(1+EXP(s_8*t_8))))*(1+EXP(-s_8*t_8))))</f>
        <v>#NAME?</v>
      </c>
      <c r="T430" s="46" t="e">
        <f aca="false">MAX(0,id_9*AD430+sum_9*AD430+IF(ssum_9&gt;0,ssum_9*AD430/lamda_9,0)+slogistic_9*(1/(1+EXP(-s_9*(AD430-t_9))))+alogistic_9*(((1/(1+EXP(-s_9*(AD430-t_9))))-(1/(1+EXP(s_9*t_9))))*(1+EXP(-s_9*t_9))))</f>
        <v>#NAME?</v>
      </c>
      <c r="U430" s="46" t="e">
        <f aca="false">MAX(0,id_10*AE430+sum_10*AE430+IF(ssum_10&gt;0,ssum_10*AE430/lamda_10,0)+slogistic_10*(1/(1+EXP(-s_10*(AE430-t_10))))+alogistic_10*(((1/(1+EXP(-s_10*(AE430-t_10))))-(1/(1+EXP(s_10*t_10))))*(1+EXP(-s_10*t_10))))</f>
        <v>#NAME?</v>
      </c>
      <c r="V430" s="46" t="e">
        <f aca="false">w_1_1*B430+w_2_1*C430+w_3_1*D430+w_4_1*E430+w_5_1*F430+w_6_1*G430+w_7_1*H430+w_8_1*I430+w_9_1*J430+w_10_1*K430</f>
        <v>#NAME?</v>
      </c>
      <c r="W430" s="46" t="e">
        <f aca="false">w_1_2*B430+w_2_2*C430+w_3_2*D430+w_4_2*E430+w_5_2*F430+w_5_2*G430+w_7_2*H430+w_8_2*I430+w_9_2*J430+w_10_2*K430</f>
        <v>#NAME?</v>
      </c>
      <c r="X430" s="46" t="e">
        <f aca="false">w_1_3*B430+w_2_3*C430+matrix!$E$6*D430+matrix!$E$7*E430+matrix!$E$8*F430+matrix!$E$9*G430+matrix!$E$10*H430+matrix!$E$11*I430+matrix!$E$12*J430+matrix!$E$13*K430</f>
        <v>#NAME?</v>
      </c>
      <c r="Y430" s="46" t="e">
        <f aca="false">w_1_4*B430+w_2_4*C430+w_3_4*D430+w_4_4*E430+w_5_4*F430+w_6_4*G430+w_7_4*H430+w_8_4*I430+w_9_4*J430+w_10_4*K430</f>
        <v>#NAME?</v>
      </c>
      <c r="Z430" s="46" t="e">
        <f aca="false">w_1_5*B430+w_2_5*C430+w_3_5*D430+w_4_5*E430+w_5_5*F430+w_6_5*G430+w_7_5*H430+w_8_5*I430+w_9_5*J430+w_10_5*K430</f>
        <v>#NAME?</v>
      </c>
      <c r="AA430" s="46" t="e">
        <f aca="false">w_1_6*B430+w_2_6*C430+w_3_6*D430+w_4_6*E430+w_5_6*F430+w_6_6*G430+w_7_6*H430+w_8_6*I430+w_9_6*J430+w_10_6*K430</f>
        <v>#NAME?</v>
      </c>
      <c r="AB430" s="46" t="e">
        <f aca="false">w_1_7*B430+w_2_7*C430+w_3_7*D430+w_4_7*E430+w_5_7*F430+w_6_7*G430+w_7_7*H430+w_8_7*I430+w_9_7*J430+w_10_7*K430</f>
        <v>#NAME?</v>
      </c>
      <c r="AC430" s="46" t="e">
        <f aca="false">w_1_8*B430+w_2_8*C430+w_3_8*D430+w_4_8*E430+w_5_8*F430+w_6_8*G430+w_7_8*H430+w_8_8*I430+w_9_8*J430+w_10_8*K430</f>
        <v>#NAME?</v>
      </c>
      <c r="AD430" s="46" t="e">
        <f aca="false">w_1_9*B430+w_2_9*C430+w_3_9*D430+w_4_9*E430+w_5_9*F430+w_6_9*G430+w_7_9*H430+w_8_9*I430+w_9_9*J430+w_10_9*K430</f>
        <v>#NAME?</v>
      </c>
      <c r="AE430" s="46" t="e">
        <f aca="false">w_1_10*B430+w_2_10*C430+w_3_10*D430+w_4_10*E430+w_5_10*F430+w_6_10*G430+w_7_10*H430+w_8_10*I430+w_9_10*J430+w_10_10*K430</f>
        <v>#NAME?</v>
      </c>
    </row>
    <row r="431" customFormat="false" ht="15" hidden="false" customHeight="false" outlineLevel="0" collapsed="false">
      <c r="A431" s="0" t="n">
        <f aca="false">A430+$B$1</f>
        <v>426</v>
      </c>
      <c r="B431" s="45" t="e">
        <f aca="false">B430+eta_1*(L430-B430)*Dt</f>
        <v>#NAME?</v>
      </c>
      <c r="C431" s="46" t="e">
        <f aca="false">C430+eta_2*(M430-C430)*Dt</f>
        <v>#NAME?</v>
      </c>
      <c r="D431" s="47" t="e">
        <f aca="false">D430+eta_3*(N430-D430)*Dt</f>
        <v>#NAME?</v>
      </c>
      <c r="E431" s="46" t="e">
        <f aca="false">E430+eta_4*(O430-E430)*Dt</f>
        <v>#NAME?</v>
      </c>
      <c r="F431" s="48" t="e">
        <f aca="false">F430+eta_5*(P430-F430)*Dt</f>
        <v>#NAME?</v>
      </c>
      <c r="G431" s="49" t="e">
        <f aca="false">G430+eta_6*(Q430-G430)*Dt</f>
        <v>#NAME?</v>
      </c>
      <c r="H431" s="50" t="e">
        <f aca="false">H430+eta_7*(R430-H430)*Dt</f>
        <v>#NAME?</v>
      </c>
      <c r="I431" s="51" t="e">
        <f aca="false">I430+eta_8*(S430-I430)*Dt</f>
        <v>#NAME?</v>
      </c>
      <c r="J431" s="52" t="e">
        <f aca="false">J430+eta_9*(T430-J430)*Dt</f>
        <v>#NAME?</v>
      </c>
      <c r="K431" s="53" t="e">
        <f aca="false">K430+eta_10*(U430-K430)*Dt</f>
        <v>#NAME?</v>
      </c>
      <c r="L431" s="46" t="e">
        <f aca="false">MAX(0,id_1*V431+sum_1*V431+IF(ssum_1&gt;0,ssum_1*V431/lamda_1,0)+slogistic_1*(1/(1+EXP(-s_1*(V431-t_1))))+alogistic_1*(((1/(1+EXP(-s_1*(V431-t_1))))-(1/(1+EXP(s_1*t_1))))*(1+EXP(-s_1*t_1))))</f>
        <v>#NAME?</v>
      </c>
      <c r="M431" s="46" t="e">
        <f aca="false">MAX(0,id_2*W431+sum_2*W431+IF(ssum_2&gt;0,ssum_2*W431/lamda_2,0)+slogistic_2*(1/(1+EXP(-s_2*(W431-t_2))))+alogistic_2*(((1/(1+EXP(-s_2*(W431-t_2))))-(1/(1+EXP(s_2*t_2))))*(1+EXP(-s_2*t_2))))</f>
        <v>#NAME?</v>
      </c>
      <c r="N431" s="46" t="e">
        <f aca="false">MAX(0,id_3*X431+sum_3*X431+IF(ssum_3&gt;0,ssum_3*X431/lamda_3,0)+slogistic_3*(1/(1+EXP(-s_3*(X431-t_3))))+alogistic_3*(((1/(1+EXP(-s_3*(X431-t_3))))-(1/(1+EXP(s_3*t_3))))*(1+EXP(-s_3*t_3))))</f>
        <v>#NAME?</v>
      </c>
      <c r="O431" s="46" t="e">
        <f aca="false">MAX(0,id_4*Y431+sum_4*Y431+IF(ssum_4&gt;0,ssum_4*Y431/lamda_4,0)+slogistic_4*(1/(1+EXP(-s_4*(Y431-t_4))))+alogistic_4*(((1/(1+EXP(-s_4*(Y431-t_4))))-(1/(1+EXP(s_4*t_4))))*(1+EXP(-s_4*t_4))))</f>
        <v>#NAME?</v>
      </c>
      <c r="P431" s="46" t="e">
        <f aca="false">MAX(0,id_5*Z431+sum_5*Z431+IF(ssum_5&gt;0,ssum_5*Z431/lamda_5,0)+slogistic_5*(1/(1+EXP(-s_5*(Z431-t_5))))+alogistic_5*(((1/(1+EXP(-s_5*(Z431-t_5))))-(1/(1+EXP(s_5*t_5))))*(1+EXP(-s_5*t_5))))</f>
        <v>#NAME?</v>
      </c>
      <c r="Q431" s="46" t="e">
        <f aca="false">MAX(0,id_6*AA431+sum_6*AA431+IF(ssum_6&gt;0,ssum_6*AA431/lamda_6,0)+slogistic_6*(1/(1+EXP(-s_6*(AA431-t_6))))+alogistic_6*(((1/(1+EXP(-s_6*(AA431-t_6))))-(1/(1+EXP(s_6*t_6))))*(1+EXP(-s_6*t_6))))</f>
        <v>#NAME?</v>
      </c>
      <c r="R431" s="46" t="e">
        <f aca="false">MAX(0,id_7*AB431+sum_7*AB431+IF(ssum_7&gt;0,ssum_7*AB431/lamda_7,0)+slogistic_7*(1/(1+EXP(-s_7*(AB431-t_7))))+alogistic_7*(((1/(1+EXP(-s_7*(AB431-t_7))))-(1/(1+EXP(s_7*t_7))))*(1+EXP(-s_7*t_7))))</f>
        <v>#NAME?</v>
      </c>
      <c r="S431" s="46" t="e">
        <f aca="false">MAX(0,id_8*AC431+sum_8*AC431+IF(ssum_8&gt;0,ssum_8*AC431/lamda_8,0)+slogistic_8*(1/(1+EXP(-s_8*(AC431-t_8))))+alogistic_8*(((1/(1+EXP(-s_8*(AC431-t_8))))-(1/(1+EXP(s_8*t_8))))*(1+EXP(-s_8*t_8))))</f>
        <v>#NAME?</v>
      </c>
      <c r="T431" s="46" t="e">
        <f aca="false">MAX(0,id_9*AD431+sum_9*AD431+IF(ssum_9&gt;0,ssum_9*AD431/lamda_9,0)+slogistic_9*(1/(1+EXP(-s_9*(AD431-t_9))))+alogistic_9*(((1/(1+EXP(-s_9*(AD431-t_9))))-(1/(1+EXP(s_9*t_9))))*(1+EXP(-s_9*t_9))))</f>
        <v>#NAME?</v>
      </c>
      <c r="U431" s="46" t="e">
        <f aca="false">MAX(0,id_10*AE431+sum_10*AE431+IF(ssum_10&gt;0,ssum_10*AE431/lamda_10,0)+slogistic_10*(1/(1+EXP(-s_10*(AE431-t_10))))+alogistic_10*(((1/(1+EXP(-s_10*(AE431-t_10))))-(1/(1+EXP(s_10*t_10))))*(1+EXP(-s_10*t_10))))</f>
        <v>#NAME?</v>
      </c>
      <c r="V431" s="46" t="e">
        <f aca="false">w_1_1*B431+w_2_1*C431+w_3_1*D431+w_4_1*E431+w_5_1*F431+w_6_1*G431+w_7_1*H431+w_8_1*I431+w_9_1*J431+w_10_1*K431</f>
        <v>#NAME?</v>
      </c>
      <c r="W431" s="46" t="e">
        <f aca="false">w_1_2*B431+w_2_2*C431+w_3_2*D431+w_4_2*E431+w_5_2*F431+w_5_2*G431+w_7_2*H431+w_8_2*I431+w_9_2*J431+w_10_2*K431</f>
        <v>#NAME?</v>
      </c>
      <c r="X431" s="46" t="e">
        <f aca="false">w_1_3*B431+w_2_3*C431+matrix!$E$6*D431+matrix!$E$7*E431+matrix!$E$8*F431+matrix!$E$9*G431+matrix!$E$10*H431+matrix!$E$11*I431+matrix!$E$12*J431+matrix!$E$13*K431</f>
        <v>#NAME?</v>
      </c>
      <c r="Y431" s="46" t="e">
        <f aca="false">w_1_4*B431+w_2_4*C431+w_3_4*D431+w_4_4*E431+w_5_4*F431+w_6_4*G431+w_7_4*H431+w_8_4*I431+w_9_4*J431+w_10_4*K431</f>
        <v>#NAME?</v>
      </c>
      <c r="Z431" s="46" t="e">
        <f aca="false">w_1_5*B431+w_2_5*C431+w_3_5*D431+w_4_5*E431+w_5_5*F431+w_6_5*G431+w_7_5*H431+w_8_5*I431+w_9_5*J431+w_10_5*K431</f>
        <v>#NAME?</v>
      </c>
      <c r="AA431" s="46" t="e">
        <f aca="false">w_1_6*B431+w_2_6*C431+w_3_6*D431+w_4_6*E431+w_5_6*F431+w_6_6*G431+w_7_6*H431+w_8_6*I431+w_9_6*J431+w_10_6*K431</f>
        <v>#NAME?</v>
      </c>
      <c r="AB431" s="46" t="e">
        <f aca="false">w_1_7*B431+w_2_7*C431+w_3_7*D431+w_4_7*E431+w_5_7*F431+w_6_7*G431+w_7_7*H431+w_8_7*I431+w_9_7*J431+w_10_7*K431</f>
        <v>#NAME?</v>
      </c>
      <c r="AC431" s="46" t="e">
        <f aca="false">w_1_8*B431+w_2_8*C431+w_3_8*D431+w_4_8*E431+w_5_8*F431+w_6_8*G431+w_7_8*H431+w_8_8*I431+w_9_8*J431+w_10_8*K431</f>
        <v>#NAME?</v>
      </c>
      <c r="AD431" s="46" t="e">
        <f aca="false">w_1_9*B431+w_2_9*C431+w_3_9*D431+w_4_9*E431+w_5_9*F431+w_6_9*G431+w_7_9*H431+w_8_9*I431+w_9_9*J431+w_10_9*K431</f>
        <v>#NAME?</v>
      </c>
      <c r="AE431" s="46" t="e">
        <f aca="false">w_1_10*B431+w_2_10*C431+w_3_10*D431+w_4_10*E431+w_5_10*F431+w_6_10*G431+w_7_10*H431+w_8_10*I431+w_9_10*J431+w_10_10*K431</f>
        <v>#NAME?</v>
      </c>
    </row>
    <row r="432" customFormat="false" ht="15" hidden="false" customHeight="false" outlineLevel="0" collapsed="false">
      <c r="A432" s="0" t="n">
        <f aca="false">A431+$B$1</f>
        <v>427</v>
      </c>
      <c r="B432" s="45" t="e">
        <f aca="false">B431+eta_1*(L431-B431)*Dt</f>
        <v>#NAME?</v>
      </c>
      <c r="C432" s="46" t="e">
        <f aca="false">C431+eta_2*(M431-C431)*Dt</f>
        <v>#NAME?</v>
      </c>
      <c r="D432" s="47" t="e">
        <f aca="false">D431+eta_3*(N431-D431)*Dt</f>
        <v>#NAME?</v>
      </c>
      <c r="E432" s="46" t="e">
        <f aca="false">E431+eta_4*(O431-E431)*Dt</f>
        <v>#NAME?</v>
      </c>
      <c r="F432" s="48" t="e">
        <f aca="false">F431+eta_5*(P431-F431)*Dt</f>
        <v>#NAME?</v>
      </c>
      <c r="G432" s="49" t="e">
        <f aca="false">G431+eta_6*(Q431-G431)*Dt</f>
        <v>#NAME?</v>
      </c>
      <c r="H432" s="50" t="e">
        <f aca="false">H431+eta_7*(R431-H431)*Dt</f>
        <v>#NAME?</v>
      </c>
      <c r="I432" s="51" t="e">
        <f aca="false">I431+eta_8*(S431-I431)*Dt</f>
        <v>#NAME?</v>
      </c>
      <c r="J432" s="52" t="e">
        <f aca="false">J431+eta_9*(T431-J431)*Dt</f>
        <v>#NAME?</v>
      </c>
      <c r="K432" s="53" t="e">
        <f aca="false">K431+eta_10*(U431-K431)*Dt</f>
        <v>#NAME?</v>
      </c>
      <c r="L432" s="46" t="e">
        <f aca="false">MAX(0,id_1*V432+sum_1*V432+IF(ssum_1&gt;0,ssum_1*V432/lamda_1,0)+slogistic_1*(1/(1+EXP(-s_1*(V432-t_1))))+alogistic_1*(((1/(1+EXP(-s_1*(V432-t_1))))-(1/(1+EXP(s_1*t_1))))*(1+EXP(-s_1*t_1))))</f>
        <v>#NAME?</v>
      </c>
      <c r="M432" s="46" t="e">
        <f aca="false">MAX(0,id_2*W432+sum_2*W432+IF(ssum_2&gt;0,ssum_2*W432/lamda_2,0)+slogistic_2*(1/(1+EXP(-s_2*(W432-t_2))))+alogistic_2*(((1/(1+EXP(-s_2*(W432-t_2))))-(1/(1+EXP(s_2*t_2))))*(1+EXP(-s_2*t_2))))</f>
        <v>#NAME?</v>
      </c>
      <c r="N432" s="46" t="e">
        <f aca="false">MAX(0,id_3*X432+sum_3*X432+IF(ssum_3&gt;0,ssum_3*X432/lamda_3,0)+slogistic_3*(1/(1+EXP(-s_3*(X432-t_3))))+alogistic_3*(((1/(1+EXP(-s_3*(X432-t_3))))-(1/(1+EXP(s_3*t_3))))*(1+EXP(-s_3*t_3))))</f>
        <v>#NAME?</v>
      </c>
      <c r="O432" s="46" t="e">
        <f aca="false">MAX(0,id_4*Y432+sum_4*Y432+IF(ssum_4&gt;0,ssum_4*Y432/lamda_4,0)+slogistic_4*(1/(1+EXP(-s_4*(Y432-t_4))))+alogistic_4*(((1/(1+EXP(-s_4*(Y432-t_4))))-(1/(1+EXP(s_4*t_4))))*(1+EXP(-s_4*t_4))))</f>
        <v>#NAME?</v>
      </c>
      <c r="P432" s="46" t="e">
        <f aca="false">MAX(0,id_5*Z432+sum_5*Z432+IF(ssum_5&gt;0,ssum_5*Z432/lamda_5,0)+slogistic_5*(1/(1+EXP(-s_5*(Z432-t_5))))+alogistic_5*(((1/(1+EXP(-s_5*(Z432-t_5))))-(1/(1+EXP(s_5*t_5))))*(1+EXP(-s_5*t_5))))</f>
        <v>#NAME?</v>
      </c>
      <c r="Q432" s="46" t="e">
        <f aca="false">MAX(0,id_6*AA432+sum_6*AA432+IF(ssum_6&gt;0,ssum_6*AA432/lamda_6,0)+slogistic_6*(1/(1+EXP(-s_6*(AA432-t_6))))+alogistic_6*(((1/(1+EXP(-s_6*(AA432-t_6))))-(1/(1+EXP(s_6*t_6))))*(1+EXP(-s_6*t_6))))</f>
        <v>#NAME?</v>
      </c>
      <c r="R432" s="46" t="e">
        <f aca="false">MAX(0,id_7*AB432+sum_7*AB432+IF(ssum_7&gt;0,ssum_7*AB432/lamda_7,0)+slogistic_7*(1/(1+EXP(-s_7*(AB432-t_7))))+alogistic_7*(((1/(1+EXP(-s_7*(AB432-t_7))))-(1/(1+EXP(s_7*t_7))))*(1+EXP(-s_7*t_7))))</f>
        <v>#NAME?</v>
      </c>
      <c r="S432" s="46" t="e">
        <f aca="false">MAX(0,id_8*AC432+sum_8*AC432+IF(ssum_8&gt;0,ssum_8*AC432/lamda_8,0)+slogistic_8*(1/(1+EXP(-s_8*(AC432-t_8))))+alogistic_8*(((1/(1+EXP(-s_8*(AC432-t_8))))-(1/(1+EXP(s_8*t_8))))*(1+EXP(-s_8*t_8))))</f>
        <v>#NAME?</v>
      </c>
      <c r="T432" s="46" t="e">
        <f aca="false">MAX(0,id_9*AD432+sum_9*AD432+IF(ssum_9&gt;0,ssum_9*AD432/lamda_9,0)+slogistic_9*(1/(1+EXP(-s_9*(AD432-t_9))))+alogistic_9*(((1/(1+EXP(-s_9*(AD432-t_9))))-(1/(1+EXP(s_9*t_9))))*(1+EXP(-s_9*t_9))))</f>
        <v>#NAME?</v>
      </c>
      <c r="U432" s="46" t="e">
        <f aca="false">MAX(0,id_10*AE432+sum_10*AE432+IF(ssum_10&gt;0,ssum_10*AE432/lamda_10,0)+slogistic_10*(1/(1+EXP(-s_10*(AE432-t_10))))+alogistic_10*(((1/(1+EXP(-s_10*(AE432-t_10))))-(1/(1+EXP(s_10*t_10))))*(1+EXP(-s_10*t_10))))</f>
        <v>#NAME?</v>
      </c>
      <c r="V432" s="46" t="e">
        <f aca="false">w_1_1*B432+w_2_1*C432+w_3_1*D432+w_4_1*E432+w_5_1*F432+w_6_1*G432+w_7_1*H432+w_8_1*I432+w_9_1*J432+w_10_1*K432</f>
        <v>#NAME?</v>
      </c>
      <c r="W432" s="46" t="e">
        <f aca="false">w_1_2*B432+w_2_2*C432+w_3_2*D432+w_4_2*E432+w_5_2*F432+w_5_2*G432+w_7_2*H432+w_8_2*I432+w_9_2*J432+w_10_2*K432</f>
        <v>#NAME?</v>
      </c>
      <c r="X432" s="46" t="e">
        <f aca="false">w_1_3*B432+w_2_3*C432+matrix!$E$6*D432+matrix!$E$7*E432+matrix!$E$8*F432+matrix!$E$9*G432+matrix!$E$10*H432+matrix!$E$11*I432+matrix!$E$12*J432+matrix!$E$13*K432</f>
        <v>#NAME?</v>
      </c>
      <c r="Y432" s="46" t="e">
        <f aca="false">w_1_4*B432+w_2_4*C432+w_3_4*D432+w_4_4*E432+w_5_4*F432+w_6_4*G432+w_7_4*H432+w_8_4*I432+w_9_4*J432+w_10_4*K432</f>
        <v>#NAME?</v>
      </c>
      <c r="Z432" s="46" t="e">
        <f aca="false">w_1_5*B432+w_2_5*C432+w_3_5*D432+w_4_5*E432+w_5_5*F432+w_6_5*G432+w_7_5*H432+w_8_5*I432+w_9_5*J432+w_10_5*K432</f>
        <v>#NAME?</v>
      </c>
      <c r="AA432" s="46" t="e">
        <f aca="false">w_1_6*B432+w_2_6*C432+w_3_6*D432+w_4_6*E432+w_5_6*F432+w_6_6*G432+w_7_6*H432+w_8_6*I432+w_9_6*J432+w_10_6*K432</f>
        <v>#NAME?</v>
      </c>
      <c r="AB432" s="46" t="e">
        <f aca="false">w_1_7*B432+w_2_7*C432+w_3_7*D432+w_4_7*E432+w_5_7*F432+w_6_7*G432+w_7_7*H432+w_8_7*I432+w_9_7*J432+w_10_7*K432</f>
        <v>#NAME?</v>
      </c>
      <c r="AC432" s="46" t="e">
        <f aca="false">w_1_8*B432+w_2_8*C432+w_3_8*D432+w_4_8*E432+w_5_8*F432+w_6_8*G432+w_7_8*H432+w_8_8*I432+w_9_8*J432+w_10_8*K432</f>
        <v>#NAME?</v>
      </c>
      <c r="AD432" s="46" t="e">
        <f aca="false">w_1_9*B432+w_2_9*C432+w_3_9*D432+w_4_9*E432+w_5_9*F432+w_6_9*G432+w_7_9*H432+w_8_9*I432+w_9_9*J432+w_10_9*K432</f>
        <v>#NAME?</v>
      </c>
      <c r="AE432" s="46" t="e">
        <f aca="false">w_1_10*B432+w_2_10*C432+w_3_10*D432+w_4_10*E432+w_5_10*F432+w_6_10*G432+w_7_10*H432+w_8_10*I432+w_9_10*J432+w_10_10*K432</f>
        <v>#NAME?</v>
      </c>
    </row>
    <row r="433" customFormat="false" ht="15" hidden="false" customHeight="false" outlineLevel="0" collapsed="false">
      <c r="A433" s="0" t="n">
        <f aca="false">A432+$B$1</f>
        <v>428</v>
      </c>
      <c r="B433" s="45" t="e">
        <f aca="false">B432+eta_1*(L432-B432)*Dt</f>
        <v>#NAME?</v>
      </c>
      <c r="C433" s="46" t="e">
        <f aca="false">C432+eta_2*(M432-C432)*Dt</f>
        <v>#NAME?</v>
      </c>
      <c r="D433" s="47" t="e">
        <f aca="false">D432+eta_3*(N432-D432)*Dt</f>
        <v>#NAME?</v>
      </c>
      <c r="E433" s="46" t="e">
        <f aca="false">E432+eta_4*(O432-E432)*Dt</f>
        <v>#NAME?</v>
      </c>
      <c r="F433" s="48" t="e">
        <f aca="false">F432+eta_5*(P432-F432)*Dt</f>
        <v>#NAME?</v>
      </c>
      <c r="G433" s="49" t="e">
        <f aca="false">G432+eta_6*(Q432-G432)*Dt</f>
        <v>#NAME?</v>
      </c>
      <c r="H433" s="50" t="e">
        <f aca="false">H432+eta_7*(R432-H432)*Dt</f>
        <v>#NAME?</v>
      </c>
      <c r="I433" s="51" t="e">
        <f aca="false">I432+eta_8*(S432-I432)*Dt</f>
        <v>#NAME?</v>
      </c>
      <c r="J433" s="52" t="e">
        <f aca="false">J432+eta_9*(T432-J432)*Dt</f>
        <v>#NAME?</v>
      </c>
      <c r="K433" s="53" t="e">
        <f aca="false">K432+eta_10*(U432-K432)*Dt</f>
        <v>#NAME?</v>
      </c>
      <c r="L433" s="46" t="e">
        <f aca="false">MAX(0,id_1*V433+sum_1*V433+IF(ssum_1&gt;0,ssum_1*V433/lamda_1,0)+slogistic_1*(1/(1+EXP(-s_1*(V433-t_1))))+alogistic_1*(((1/(1+EXP(-s_1*(V433-t_1))))-(1/(1+EXP(s_1*t_1))))*(1+EXP(-s_1*t_1))))</f>
        <v>#NAME?</v>
      </c>
      <c r="M433" s="46" t="e">
        <f aca="false">MAX(0,id_2*W433+sum_2*W433+IF(ssum_2&gt;0,ssum_2*W433/lamda_2,0)+slogistic_2*(1/(1+EXP(-s_2*(W433-t_2))))+alogistic_2*(((1/(1+EXP(-s_2*(W433-t_2))))-(1/(1+EXP(s_2*t_2))))*(1+EXP(-s_2*t_2))))</f>
        <v>#NAME?</v>
      </c>
      <c r="N433" s="46" t="e">
        <f aca="false">MAX(0,id_3*X433+sum_3*X433+IF(ssum_3&gt;0,ssum_3*X433/lamda_3,0)+slogistic_3*(1/(1+EXP(-s_3*(X433-t_3))))+alogistic_3*(((1/(1+EXP(-s_3*(X433-t_3))))-(1/(1+EXP(s_3*t_3))))*(1+EXP(-s_3*t_3))))</f>
        <v>#NAME?</v>
      </c>
      <c r="O433" s="46" t="e">
        <f aca="false">MAX(0,id_4*Y433+sum_4*Y433+IF(ssum_4&gt;0,ssum_4*Y433/lamda_4,0)+slogistic_4*(1/(1+EXP(-s_4*(Y433-t_4))))+alogistic_4*(((1/(1+EXP(-s_4*(Y433-t_4))))-(1/(1+EXP(s_4*t_4))))*(1+EXP(-s_4*t_4))))</f>
        <v>#NAME?</v>
      </c>
      <c r="P433" s="46" t="e">
        <f aca="false">MAX(0,id_5*Z433+sum_5*Z433+IF(ssum_5&gt;0,ssum_5*Z433/lamda_5,0)+slogistic_5*(1/(1+EXP(-s_5*(Z433-t_5))))+alogistic_5*(((1/(1+EXP(-s_5*(Z433-t_5))))-(1/(1+EXP(s_5*t_5))))*(1+EXP(-s_5*t_5))))</f>
        <v>#NAME?</v>
      </c>
      <c r="Q433" s="46" t="e">
        <f aca="false">MAX(0,id_6*AA433+sum_6*AA433+IF(ssum_6&gt;0,ssum_6*AA433/lamda_6,0)+slogistic_6*(1/(1+EXP(-s_6*(AA433-t_6))))+alogistic_6*(((1/(1+EXP(-s_6*(AA433-t_6))))-(1/(1+EXP(s_6*t_6))))*(1+EXP(-s_6*t_6))))</f>
        <v>#NAME?</v>
      </c>
      <c r="R433" s="46" t="e">
        <f aca="false">MAX(0,id_7*AB433+sum_7*AB433+IF(ssum_7&gt;0,ssum_7*AB433/lamda_7,0)+slogistic_7*(1/(1+EXP(-s_7*(AB433-t_7))))+alogistic_7*(((1/(1+EXP(-s_7*(AB433-t_7))))-(1/(1+EXP(s_7*t_7))))*(1+EXP(-s_7*t_7))))</f>
        <v>#NAME?</v>
      </c>
      <c r="S433" s="46" t="e">
        <f aca="false">MAX(0,id_8*AC433+sum_8*AC433+IF(ssum_8&gt;0,ssum_8*AC433/lamda_8,0)+slogistic_8*(1/(1+EXP(-s_8*(AC433-t_8))))+alogistic_8*(((1/(1+EXP(-s_8*(AC433-t_8))))-(1/(1+EXP(s_8*t_8))))*(1+EXP(-s_8*t_8))))</f>
        <v>#NAME?</v>
      </c>
      <c r="T433" s="46" t="e">
        <f aca="false">MAX(0,id_9*AD433+sum_9*AD433+IF(ssum_9&gt;0,ssum_9*AD433/lamda_9,0)+slogistic_9*(1/(1+EXP(-s_9*(AD433-t_9))))+alogistic_9*(((1/(1+EXP(-s_9*(AD433-t_9))))-(1/(1+EXP(s_9*t_9))))*(1+EXP(-s_9*t_9))))</f>
        <v>#NAME?</v>
      </c>
      <c r="U433" s="46" t="e">
        <f aca="false">MAX(0,id_10*AE433+sum_10*AE433+IF(ssum_10&gt;0,ssum_10*AE433/lamda_10,0)+slogistic_10*(1/(1+EXP(-s_10*(AE433-t_10))))+alogistic_10*(((1/(1+EXP(-s_10*(AE433-t_10))))-(1/(1+EXP(s_10*t_10))))*(1+EXP(-s_10*t_10))))</f>
        <v>#NAME?</v>
      </c>
      <c r="V433" s="46" t="e">
        <f aca="false">w_1_1*B433+w_2_1*C433+w_3_1*D433+w_4_1*E433+w_5_1*F433+w_6_1*G433+w_7_1*H433+w_8_1*I433+w_9_1*J433+w_10_1*K433</f>
        <v>#NAME?</v>
      </c>
      <c r="W433" s="46" t="e">
        <f aca="false">w_1_2*B433+w_2_2*C433+w_3_2*D433+w_4_2*E433+w_5_2*F433+w_5_2*G433+w_7_2*H433+w_8_2*I433+w_9_2*J433+w_10_2*K433</f>
        <v>#NAME?</v>
      </c>
      <c r="X433" s="46" t="e">
        <f aca="false">w_1_3*B433+w_2_3*C433+matrix!$E$6*D433+matrix!$E$7*E433+matrix!$E$8*F433+matrix!$E$9*G433+matrix!$E$10*H433+matrix!$E$11*I433+matrix!$E$12*J433+matrix!$E$13*K433</f>
        <v>#NAME?</v>
      </c>
      <c r="Y433" s="46" t="e">
        <f aca="false">w_1_4*B433+w_2_4*C433+w_3_4*D433+w_4_4*E433+w_5_4*F433+w_6_4*G433+w_7_4*H433+w_8_4*I433+w_9_4*J433+w_10_4*K433</f>
        <v>#NAME?</v>
      </c>
      <c r="Z433" s="46" t="e">
        <f aca="false">w_1_5*B433+w_2_5*C433+w_3_5*D433+w_4_5*E433+w_5_5*F433+w_6_5*G433+w_7_5*H433+w_8_5*I433+w_9_5*J433+w_10_5*K433</f>
        <v>#NAME?</v>
      </c>
      <c r="AA433" s="46" t="e">
        <f aca="false">w_1_6*B433+w_2_6*C433+w_3_6*D433+w_4_6*E433+w_5_6*F433+w_6_6*G433+w_7_6*H433+w_8_6*I433+w_9_6*J433+w_10_6*K433</f>
        <v>#NAME?</v>
      </c>
      <c r="AB433" s="46" t="e">
        <f aca="false">w_1_7*B433+w_2_7*C433+w_3_7*D433+w_4_7*E433+w_5_7*F433+w_6_7*G433+w_7_7*H433+w_8_7*I433+w_9_7*J433+w_10_7*K433</f>
        <v>#NAME?</v>
      </c>
      <c r="AC433" s="46" t="e">
        <f aca="false">w_1_8*B433+w_2_8*C433+w_3_8*D433+w_4_8*E433+w_5_8*F433+w_6_8*G433+w_7_8*H433+w_8_8*I433+w_9_8*J433+w_10_8*K433</f>
        <v>#NAME?</v>
      </c>
      <c r="AD433" s="46" t="e">
        <f aca="false">w_1_9*B433+w_2_9*C433+w_3_9*D433+w_4_9*E433+w_5_9*F433+w_6_9*G433+w_7_9*H433+w_8_9*I433+w_9_9*J433+w_10_9*K433</f>
        <v>#NAME?</v>
      </c>
      <c r="AE433" s="46" t="e">
        <f aca="false">w_1_10*B433+w_2_10*C433+w_3_10*D433+w_4_10*E433+w_5_10*F433+w_6_10*G433+w_7_10*H433+w_8_10*I433+w_9_10*J433+w_10_10*K433</f>
        <v>#NAME?</v>
      </c>
    </row>
    <row r="434" customFormat="false" ht="15" hidden="false" customHeight="false" outlineLevel="0" collapsed="false">
      <c r="A434" s="0" t="n">
        <f aca="false">A433+$B$1</f>
        <v>429</v>
      </c>
      <c r="B434" s="45" t="e">
        <f aca="false">B433+eta_1*(L433-B433)*Dt</f>
        <v>#NAME?</v>
      </c>
      <c r="C434" s="46" t="e">
        <f aca="false">C433+eta_2*(M433-C433)*Dt</f>
        <v>#NAME?</v>
      </c>
      <c r="D434" s="47" t="e">
        <f aca="false">D433+eta_3*(N433-D433)*Dt</f>
        <v>#NAME?</v>
      </c>
      <c r="E434" s="46" t="e">
        <f aca="false">E433+eta_4*(O433-E433)*Dt</f>
        <v>#NAME?</v>
      </c>
      <c r="F434" s="48" t="e">
        <f aca="false">F433+eta_5*(P433-F433)*Dt</f>
        <v>#NAME?</v>
      </c>
      <c r="G434" s="49" t="e">
        <f aca="false">G433+eta_6*(Q433-G433)*Dt</f>
        <v>#NAME?</v>
      </c>
      <c r="H434" s="50" t="e">
        <f aca="false">H433+eta_7*(R433-H433)*Dt</f>
        <v>#NAME?</v>
      </c>
      <c r="I434" s="51" t="e">
        <f aca="false">I433+eta_8*(S433-I433)*Dt</f>
        <v>#NAME?</v>
      </c>
      <c r="J434" s="52" t="e">
        <f aca="false">J433+eta_9*(T433-J433)*Dt</f>
        <v>#NAME?</v>
      </c>
      <c r="K434" s="53" t="e">
        <f aca="false">K433+eta_10*(U433-K433)*Dt</f>
        <v>#NAME?</v>
      </c>
      <c r="L434" s="46" t="e">
        <f aca="false">MAX(0,id_1*V434+sum_1*V434+IF(ssum_1&gt;0,ssum_1*V434/lamda_1,0)+slogistic_1*(1/(1+EXP(-s_1*(V434-t_1))))+alogistic_1*(((1/(1+EXP(-s_1*(V434-t_1))))-(1/(1+EXP(s_1*t_1))))*(1+EXP(-s_1*t_1))))</f>
        <v>#NAME?</v>
      </c>
      <c r="M434" s="46" t="e">
        <f aca="false">MAX(0,id_2*W434+sum_2*W434+IF(ssum_2&gt;0,ssum_2*W434/lamda_2,0)+slogistic_2*(1/(1+EXP(-s_2*(W434-t_2))))+alogistic_2*(((1/(1+EXP(-s_2*(W434-t_2))))-(1/(1+EXP(s_2*t_2))))*(1+EXP(-s_2*t_2))))</f>
        <v>#NAME?</v>
      </c>
      <c r="N434" s="46" t="e">
        <f aca="false">MAX(0,id_3*X434+sum_3*X434+IF(ssum_3&gt;0,ssum_3*X434/lamda_3,0)+slogistic_3*(1/(1+EXP(-s_3*(X434-t_3))))+alogistic_3*(((1/(1+EXP(-s_3*(X434-t_3))))-(1/(1+EXP(s_3*t_3))))*(1+EXP(-s_3*t_3))))</f>
        <v>#NAME?</v>
      </c>
      <c r="O434" s="46" t="e">
        <f aca="false">MAX(0,id_4*Y434+sum_4*Y434+IF(ssum_4&gt;0,ssum_4*Y434/lamda_4,0)+slogistic_4*(1/(1+EXP(-s_4*(Y434-t_4))))+alogistic_4*(((1/(1+EXP(-s_4*(Y434-t_4))))-(1/(1+EXP(s_4*t_4))))*(1+EXP(-s_4*t_4))))</f>
        <v>#NAME?</v>
      </c>
      <c r="P434" s="46" t="e">
        <f aca="false">MAX(0,id_5*Z434+sum_5*Z434+IF(ssum_5&gt;0,ssum_5*Z434/lamda_5,0)+slogistic_5*(1/(1+EXP(-s_5*(Z434-t_5))))+alogistic_5*(((1/(1+EXP(-s_5*(Z434-t_5))))-(1/(1+EXP(s_5*t_5))))*(1+EXP(-s_5*t_5))))</f>
        <v>#NAME?</v>
      </c>
      <c r="Q434" s="46" t="e">
        <f aca="false">MAX(0,id_6*AA434+sum_6*AA434+IF(ssum_6&gt;0,ssum_6*AA434/lamda_6,0)+slogistic_6*(1/(1+EXP(-s_6*(AA434-t_6))))+alogistic_6*(((1/(1+EXP(-s_6*(AA434-t_6))))-(1/(1+EXP(s_6*t_6))))*(1+EXP(-s_6*t_6))))</f>
        <v>#NAME?</v>
      </c>
      <c r="R434" s="46" t="e">
        <f aca="false">MAX(0,id_7*AB434+sum_7*AB434+IF(ssum_7&gt;0,ssum_7*AB434/lamda_7,0)+slogistic_7*(1/(1+EXP(-s_7*(AB434-t_7))))+alogistic_7*(((1/(1+EXP(-s_7*(AB434-t_7))))-(1/(1+EXP(s_7*t_7))))*(1+EXP(-s_7*t_7))))</f>
        <v>#NAME?</v>
      </c>
      <c r="S434" s="46" t="e">
        <f aca="false">MAX(0,id_8*AC434+sum_8*AC434+IF(ssum_8&gt;0,ssum_8*AC434/lamda_8,0)+slogistic_8*(1/(1+EXP(-s_8*(AC434-t_8))))+alogistic_8*(((1/(1+EXP(-s_8*(AC434-t_8))))-(1/(1+EXP(s_8*t_8))))*(1+EXP(-s_8*t_8))))</f>
        <v>#NAME?</v>
      </c>
      <c r="T434" s="46" t="e">
        <f aca="false">MAX(0,id_9*AD434+sum_9*AD434+IF(ssum_9&gt;0,ssum_9*AD434/lamda_9,0)+slogistic_9*(1/(1+EXP(-s_9*(AD434-t_9))))+alogistic_9*(((1/(1+EXP(-s_9*(AD434-t_9))))-(1/(1+EXP(s_9*t_9))))*(1+EXP(-s_9*t_9))))</f>
        <v>#NAME?</v>
      </c>
      <c r="U434" s="46" t="e">
        <f aca="false">MAX(0,id_10*AE434+sum_10*AE434+IF(ssum_10&gt;0,ssum_10*AE434/lamda_10,0)+slogistic_10*(1/(1+EXP(-s_10*(AE434-t_10))))+alogistic_10*(((1/(1+EXP(-s_10*(AE434-t_10))))-(1/(1+EXP(s_10*t_10))))*(1+EXP(-s_10*t_10))))</f>
        <v>#NAME?</v>
      </c>
      <c r="V434" s="46" t="e">
        <f aca="false">w_1_1*B434+w_2_1*C434+w_3_1*D434+w_4_1*E434+w_5_1*F434+w_6_1*G434+w_7_1*H434+w_8_1*I434+w_9_1*J434+w_10_1*K434</f>
        <v>#NAME?</v>
      </c>
      <c r="W434" s="46" t="e">
        <f aca="false">w_1_2*B434+w_2_2*C434+w_3_2*D434+w_4_2*E434+w_5_2*F434+w_5_2*G434+w_7_2*H434+w_8_2*I434+w_9_2*J434+w_10_2*K434</f>
        <v>#NAME?</v>
      </c>
      <c r="X434" s="46" t="e">
        <f aca="false">w_1_3*B434+w_2_3*C434+matrix!$E$6*D434+matrix!$E$7*E434+matrix!$E$8*F434+matrix!$E$9*G434+matrix!$E$10*H434+matrix!$E$11*I434+matrix!$E$12*J434+matrix!$E$13*K434</f>
        <v>#NAME?</v>
      </c>
      <c r="Y434" s="46" t="e">
        <f aca="false">w_1_4*B434+w_2_4*C434+w_3_4*D434+w_4_4*E434+w_5_4*F434+w_6_4*G434+w_7_4*H434+w_8_4*I434+w_9_4*J434+w_10_4*K434</f>
        <v>#NAME?</v>
      </c>
      <c r="Z434" s="46" t="e">
        <f aca="false">w_1_5*B434+w_2_5*C434+w_3_5*D434+w_4_5*E434+w_5_5*F434+w_6_5*G434+w_7_5*H434+w_8_5*I434+w_9_5*J434+w_10_5*K434</f>
        <v>#NAME?</v>
      </c>
      <c r="AA434" s="46" t="e">
        <f aca="false">w_1_6*B434+w_2_6*C434+w_3_6*D434+w_4_6*E434+w_5_6*F434+w_6_6*G434+w_7_6*H434+w_8_6*I434+w_9_6*J434+w_10_6*K434</f>
        <v>#NAME?</v>
      </c>
      <c r="AB434" s="46" t="e">
        <f aca="false">w_1_7*B434+w_2_7*C434+w_3_7*D434+w_4_7*E434+w_5_7*F434+w_6_7*G434+w_7_7*H434+w_8_7*I434+w_9_7*J434+w_10_7*K434</f>
        <v>#NAME?</v>
      </c>
      <c r="AC434" s="46" t="e">
        <f aca="false">w_1_8*B434+w_2_8*C434+w_3_8*D434+w_4_8*E434+w_5_8*F434+w_6_8*G434+w_7_8*H434+w_8_8*I434+w_9_8*J434+w_10_8*K434</f>
        <v>#NAME?</v>
      </c>
      <c r="AD434" s="46" t="e">
        <f aca="false">w_1_9*B434+w_2_9*C434+w_3_9*D434+w_4_9*E434+w_5_9*F434+w_6_9*G434+w_7_9*H434+w_8_9*I434+w_9_9*J434+w_10_9*K434</f>
        <v>#NAME?</v>
      </c>
      <c r="AE434" s="46" t="e">
        <f aca="false">w_1_10*B434+w_2_10*C434+w_3_10*D434+w_4_10*E434+w_5_10*F434+w_6_10*G434+w_7_10*H434+w_8_10*I434+w_9_10*J434+w_10_10*K434</f>
        <v>#NAME?</v>
      </c>
    </row>
    <row r="435" customFormat="false" ht="15" hidden="false" customHeight="false" outlineLevel="0" collapsed="false">
      <c r="A435" s="0" t="n">
        <f aca="false">A434+$B$1</f>
        <v>430</v>
      </c>
      <c r="B435" s="45" t="e">
        <f aca="false">B434+eta_1*(L434-B434)*Dt</f>
        <v>#NAME?</v>
      </c>
      <c r="C435" s="46" t="e">
        <f aca="false">C434+eta_2*(M434-C434)*Dt</f>
        <v>#NAME?</v>
      </c>
      <c r="D435" s="47" t="e">
        <f aca="false">D434+eta_3*(N434-D434)*Dt</f>
        <v>#NAME?</v>
      </c>
      <c r="E435" s="46" t="e">
        <f aca="false">E434+eta_4*(O434-E434)*Dt</f>
        <v>#NAME?</v>
      </c>
      <c r="F435" s="48" t="e">
        <f aca="false">F434+eta_5*(P434-F434)*Dt</f>
        <v>#NAME?</v>
      </c>
      <c r="G435" s="49" t="e">
        <f aca="false">G434+eta_6*(Q434-G434)*Dt</f>
        <v>#NAME?</v>
      </c>
      <c r="H435" s="50" t="e">
        <f aca="false">H434+eta_7*(R434-H434)*Dt</f>
        <v>#NAME?</v>
      </c>
      <c r="I435" s="51" t="e">
        <f aca="false">I434+eta_8*(S434-I434)*Dt</f>
        <v>#NAME?</v>
      </c>
      <c r="J435" s="52" t="e">
        <f aca="false">J434+eta_9*(T434-J434)*Dt</f>
        <v>#NAME?</v>
      </c>
      <c r="K435" s="53" t="e">
        <f aca="false">K434+eta_10*(U434-K434)*Dt</f>
        <v>#NAME?</v>
      </c>
      <c r="L435" s="46" t="e">
        <f aca="false">MAX(0,id_1*V435+sum_1*V435+IF(ssum_1&gt;0,ssum_1*V435/lamda_1,0)+slogistic_1*(1/(1+EXP(-s_1*(V435-t_1))))+alogistic_1*(((1/(1+EXP(-s_1*(V435-t_1))))-(1/(1+EXP(s_1*t_1))))*(1+EXP(-s_1*t_1))))</f>
        <v>#NAME?</v>
      </c>
      <c r="M435" s="46" t="e">
        <f aca="false">MAX(0,id_2*W435+sum_2*W435+IF(ssum_2&gt;0,ssum_2*W435/lamda_2,0)+slogistic_2*(1/(1+EXP(-s_2*(W435-t_2))))+alogistic_2*(((1/(1+EXP(-s_2*(W435-t_2))))-(1/(1+EXP(s_2*t_2))))*(1+EXP(-s_2*t_2))))</f>
        <v>#NAME?</v>
      </c>
      <c r="N435" s="46" t="e">
        <f aca="false">MAX(0,id_3*X435+sum_3*X435+IF(ssum_3&gt;0,ssum_3*X435/lamda_3,0)+slogistic_3*(1/(1+EXP(-s_3*(X435-t_3))))+alogistic_3*(((1/(1+EXP(-s_3*(X435-t_3))))-(1/(1+EXP(s_3*t_3))))*(1+EXP(-s_3*t_3))))</f>
        <v>#NAME?</v>
      </c>
      <c r="O435" s="46" t="e">
        <f aca="false">MAX(0,id_4*Y435+sum_4*Y435+IF(ssum_4&gt;0,ssum_4*Y435/lamda_4,0)+slogistic_4*(1/(1+EXP(-s_4*(Y435-t_4))))+alogistic_4*(((1/(1+EXP(-s_4*(Y435-t_4))))-(1/(1+EXP(s_4*t_4))))*(1+EXP(-s_4*t_4))))</f>
        <v>#NAME?</v>
      </c>
      <c r="P435" s="46" t="e">
        <f aca="false">MAX(0,id_5*Z435+sum_5*Z435+IF(ssum_5&gt;0,ssum_5*Z435/lamda_5,0)+slogistic_5*(1/(1+EXP(-s_5*(Z435-t_5))))+alogistic_5*(((1/(1+EXP(-s_5*(Z435-t_5))))-(1/(1+EXP(s_5*t_5))))*(1+EXP(-s_5*t_5))))</f>
        <v>#NAME?</v>
      </c>
      <c r="Q435" s="46" t="e">
        <f aca="false">MAX(0,id_6*AA435+sum_6*AA435+IF(ssum_6&gt;0,ssum_6*AA435/lamda_6,0)+slogistic_6*(1/(1+EXP(-s_6*(AA435-t_6))))+alogistic_6*(((1/(1+EXP(-s_6*(AA435-t_6))))-(1/(1+EXP(s_6*t_6))))*(1+EXP(-s_6*t_6))))</f>
        <v>#NAME?</v>
      </c>
      <c r="R435" s="46" t="e">
        <f aca="false">MAX(0,id_7*AB435+sum_7*AB435+IF(ssum_7&gt;0,ssum_7*AB435/lamda_7,0)+slogistic_7*(1/(1+EXP(-s_7*(AB435-t_7))))+alogistic_7*(((1/(1+EXP(-s_7*(AB435-t_7))))-(1/(1+EXP(s_7*t_7))))*(1+EXP(-s_7*t_7))))</f>
        <v>#NAME?</v>
      </c>
      <c r="S435" s="46" t="e">
        <f aca="false">MAX(0,id_8*AC435+sum_8*AC435+IF(ssum_8&gt;0,ssum_8*AC435/lamda_8,0)+slogistic_8*(1/(1+EXP(-s_8*(AC435-t_8))))+alogistic_8*(((1/(1+EXP(-s_8*(AC435-t_8))))-(1/(1+EXP(s_8*t_8))))*(1+EXP(-s_8*t_8))))</f>
        <v>#NAME?</v>
      </c>
      <c r="T435" s="46" t="e">
        <f aca="false">MAX(0,id_9*AD435+sum_9*AD435+IF(ssum_9&gt;0,ssum_9*AD435/lamda_9,0)+slogistic_9*(1/(1+EXP(-s_9*(AD435-t_9))))+alogistic_9*(((1/(1+EXP(-s_9*(AD435-t_9))))-(1/(1+EXP(s_9*t_9))))*(1+EXP(-s_9*t_9))))</f>
        <v>#NAME?</v>
      </c>
      <c r="U435" s="46" t="e">
        <f aca="false">MAX(0,id_10*AE435+sum_10*AE435+IF(ssum_10&gt;0,ssum_10*AE435/lamda_10,0)+slogistic_10*(1/(1+EXP(-s_10*(AE435-t_10))))+alogistic_10*(((1/(1+EXP(-s_10*(AE435-t_10))))-(1/(1+EXP(s_10*t_10))))*(1+EXP(-s_10*t_10))))</f>
        <v>#NAME?</v>
      </c>
      <c r="V435" s="46" t="e">
        <f aca="false">w_1_1*B435+w_2_1*C435+w_3_1*D435+w_4_1*E435+w_5_1*F435+w_6_1*G435+w_7_1*H435+w_8_1*I435+w_9_1*J435+w_10_1*K435</f>
        <v>#NAME?</v>
      </c>
      <c r="W435" s="46" t="e">
        <f aca="false">w_1_2*B435+w_2_2*C435+w_3_2*D435+w_4_2*E435+w_5_2*F435+w_5_2*G435+w_7_2*H435+w_8_2*I435+w_9_2*J435+w_10_2*K435</f>
        <v>#NAME?</v>
      </c>
      <c r="X435" s="46" t="e">
        <f aca="false">w_1_3*B435+w_2_3*C435+matrix!$E$6*D435+matrix!$E$7*E435+matrix!$E$8*F435+matrix!$E$9*G435+matrix!$E$10*H435+matrix!$E$11*I435+matrix!$E$12*J435+matrix!$E$13*K435</f>
        <v>#NAME?</v>
      </c>
      <c r="Y435" s="46" t="e">
        <f aca="false">w_1_4*B435+w_2_4*C435+w_3_4*D435+w_4_4*E435+w_5_4*F435+w_6_4*G435+w_7_4*H435+w_8_4*I435+w_9_4*J435+w_10_4*K435</f>
        <v>#NAME?</v>
      </c>
      <c r="Z435" s="46" t="e">
        <f aca="false">w_1_5*B435+w_2_5*C435+w_3_5*D435+w_4_5*E435+w_5_5*F435+w_6_5*G435+w_7_5*H435+w_8_5*I435+w_9_5*J435+w_10_5*K435</f>
        <v>#NAME?</v>
      </c>
      <c r="AA435" s="46" t="e">
        <f aca="false">w_1_6*B435+w_2_6*C435+w_3_6*D435+w_4_6*E435+w_5_6*F435+w_6_6*G435+w_7_6*H435+w_8_6*I435+w_9_6*J435+w_10_6*K435</f>
        <v>#NAME?</v>
      </c>
      <c r="AB435" s="46" t="e">
        <f aca="false">w_1_7*B435+w_2_7*C435+w_3_7*D435+w_4_7*E435+w_5_7*F435+w_6_7*G435+w_7_7*H435+w_8_7*I435+w_9_7*J435+w_10_7*K435</f>
        <v>#NAME?</v>
      </c>
      <c r="AC435" s="46" t="e">
        <f aca="false">w_1_8*B435+w_2_8*C435+w_3_8*D435+w_4_8*E435+w_5_8*F435+w_6_8*G435+w_7_8*H435+w_8_8*I435+w_9_8*J435+w_10_8*K435</f>
        <v>#NAME?</v>
      </c>
      <c r="AD435" s="46" t="e">
        <f aca="false">w_1_9*B435+w_2_9*C435+w_3_9*D435+w_4_9*E435+w_5_9*F435+w_6_9*G435+w_7_9*H435+w_8_9*I435+w_9_9*J435+w_10_9*K435</f>
        <v>#NAME?</v>
      </c>
      <c r="AE435" s="46" t="e">
        <f aca="false">w_1_10*B435+w_2_10*C435+w_3_10*D435+w_4_10*E435+w_5_10*F435+w_6_10*G435+w_7_10*H435+w_8_10*I435+w_9_10*J435+w_10_10*K435</f>
        <v>#NAME?</v>
      </c>
    </row>
    <row r="436" customFormat="false" ht="15" hidden="false" customHeight="false" outlineLevel="0" collapsed="false">
      <c r="A436" s="0" t="n">
        <f aca="false">A435+$B$1</f>
        <v>431</v>
      </c>
      <c r="B436" s="45" t="e">
        <f aca="false">B435+eta_1*(L435-B435)*Dt</f>
        <v>#NAME?</v>
      </c>
      <c r="C436" s="46" t="e">
        <f aca="false">C435+eta_2*(M435-C435)*Dt</f>
        <v>#NAME?</v>
      </c>
      <c r="D436" s="47" t="e">
        <f aca="false">D435+eta_3*(N435-D435)*Dt</f>
        <v>#NAME?</v>
      </c>
      <c r="E436" s="46" t="e">
        <f aca="false">E435+eta_4*(O435-E435)*Dt</f>
        <v>#NAME?</v>
      </c>
      <c r="F436" s="48" t="e">
        <f aca="false">F435+eta_5*(P435-F435)*Dt</f>
        <v>#NAME?</v>
      </c>
      <c r="G436" s="49" t="e">
        <f aca="false">G435+eta_6*(Q435-G435)*Dt</f>
        <v>#NAME?</v>
      </c>
      <c r="H436" s="50" t="e">
        <f aca="false">H435+eta_7*(R435-H435)*Dt</f>
        <v>#NAME?</v>
      </c>
      <c r="I436" s="51" t="e">
        <f aca="false">I435+eta_8*(S435-I435)*Dt</f>
        <v>#NAME?</v>
      </c>
      <c r="J436" s="52" t="e">
        <f aca="false">J435+eta_9*(T435-J435)*Dt</f>
        <v>#NAME?</v>
      </c>
      <c r="K436" s="53" t="e">
        <f aca="false">K435+eta_10*(U435-K435)*Dt</f>
        <v>#NAME?</v>
      </c>
      <c r="L436" s="46" t="e">
        <f aca="false">MAX(0,id_1*V436+sum_1*V436+IF(ssum_1&gt;0,ssum_1*V436/lamda_1,0)+slogistic_1*(1/(1+EXP(-s_1*(V436-t_1))))+alogistic_1*(((1/(1+EXP(-s_1*(V436-t_1))))-(1/(1+EXP(s_1*t_1))))*(1+EXP(-s_1*t_1))))</f>
        <v>#NAME?</v>
      </c>
      <c r="M436" s="46" t="e">
        <f aca="false">MAX(0,id_2*W436+sum_2*W436+IF(ssum_2&gt;0,ssum_2*W436/lamda_2,0)+slogistic_2*(1/(1+EXP(-s_2*(W436-t_2))))+alogistic_2*(((1/(1+EXP(-s_2*(W436-t_2))))-(1/(1+EXP(s_2*t_2))))*(1+EXP(-s_2*t_2))))</f>
        <v>#NAME?</v>
      </c>
      <c r="N436" s="46" t="e">
        <f aca="false">MAX(0,id_3*X436+sum_3*X436+IF(ssum_3&gt;0,ssum_3*X436/lamda_3,0)+slogistic_3*(1/(1+EXP(-s_3*(X436-t_3))))+alogistic_3*(((1/(1+EXP(-s_3*(X436-t_3))))-(1/(1+EXP(s_3*t_3))))*(1+EXP(-s_3*t_3))))</f>
        <v>#NAME?</v>
      </c>
      <c r="O436" s="46" t="e">
        <f aca="false">MAX(0,id_4*Y436+sum_4*Y436+IF(ssum_4&gt;0,ssum_4*Y436/lamda_4,0)+slogistic_4*(1/(1+EXP(-s_4*(Y436-t_4))))+alogistic_4*(((1/(1+EXP(-s_4*(Y436-t_4))))-(1/(1+EXP(s_4*t_4))))*(1+EXP(-s_4*t_4))))</f>
        <v>#NAME?</v>
      </c>
      <c r="P436" s="46" t="e">
        <f aca="false">MAX(0,id_5*Z436+sum_5*Z436+IF(ssum_5&gt;0,ssum_5*Z436/lamda_5,0)+slogistic_5*(1/(1+EXP(-s_5*(Z436-t_5))))+alogistic_5*(((1/(1+EXP(-s_5*(Z436-t_5))))-(1/(1+EXP(s_5*t_5))))*(1+EXP(-s_5*t_5))))</f>
        <v>#NAME?</v>
      </c>
      <c r="Q436" s="46" t="e">
        <f aca="false">MAX(0,id_6*AA436+sum_6*AA436+IF(ssum_6&gt;0,ssum_6*AA436/lamda_6,0)+slogistic_6*(1/(1+EXP(-s_6*(AA436-t_6))))+alogistic_6*(((1/(1+EXP(-s_6*(AA436-t_6))))-(1/(1+EXP(s_6*t_6))))*(1+EXP(-s_6*t_6))))</f>
        <v>#NAME?</v>
      </c>
      <c r="R436" s="46" t="e">
        <f aca="false">MAX(0,id_7*AB436+sum_7*AB436+IF(ssum_7&gt;0,ssum_7*AB436/lamda_7,0)+slogistic_7*(1/(1+EXP(-s_7*(AB436-t_7))))+alogistic_7*(((1/(1+EXP(-s_7*(AB436-t_7))))-(1/(1+EXP(s_7*t_7))))*(1+EXP(-s_7*t_7))))</f>
        <v>#NAME?</v>
      </c>
      <c r="S436" s="46" t="e">
        <f aca="false">MAX(0,id_8*AC436+sum_8*AC436+IF(ssum_8&gt;0,ssum_8*AC436/lamda_8,0)+slogistic_8*(1/(1+EXP(-s_8*(AC436-t_8))))+alogistic_8*(((1/(1+EXP(-s_8*(AC436-t_8))))-(1/(1+EXP(s_8*t_8))))*(1+EXP(-s_8*t_8))))</f>
        <v>#NAME?</v>
      </c>
      <c r="T436" s="46" t="e">
        <f aca="false">MAX(0,id_9*AD436+sum_9*AD436+IF(ssum_9&gt;0,ssum_9*AD436/lamda_9,0)+slogistic_9*(1/(1+EXP(-s_9*(AD436-t_9))))+alogistic_9*(((1/(1+EXP(-s_9*(AD436-t_9))))-(1/(1+EXP(s_9*t_9))))*(1+EXP(-s_9*t_9))))</f>
        <v>#NAME?</v>
      </c>
      <c r="U436" s="46" t="e">
        <f aca="false">MAX(0,id_10*AE436+sum_10*AE436+IF(ssum_10&gt;0,ssum_10*AE436/lamda_10,0)+slogistic_10*(1/(1+EXP(-s_10*(AE436-t_10))))+alogistic_10*(((1/(1+EXP(-s_10*(AE436-t_10))))-(1/(1+EXP(s_10*t_10))))*(1+EXP(-s_10*t_10))))</f>
        <v>#NAME?</v>
      </c>
      <c r="V436" s="46" t="e">
        <f aca="false">w_1_1*B436+w_2_1*C436+w_3_1*D436+w_4_1*E436+w_5_1*F436+w_6_1*G436+w_7_1*H436+w_8_1*I436+w_9_1*J436+w_10_1*K436</f>
        <v>#NAME?</v>
      </c>
      <c r="W436" s="46" t="e">
        <f aca="false">w_1_2*B436+w_2_2*C436+w_3_2*D436+w_4_2*E436+w_5_2*F436+w_5_2*G436+w_7_2*H436+w_8_2*I436+w_9_2*J436+w_10_2*K436</f>
        <v>#NAME?</v>
      </c>
      <c r="X436" s="46" t="e">
        <f aca="false">w_1_3*B436+w_2_3*C436+matrix!$E$6*D436+matrix!$E$7*E436+matrix!$E$8*F436+matrix!$E$9*G436+matrix!$E$10*H436+matrix!$E$11*I436+matrix!$E$12*J436+matrix!$E$13*K436</f>
        <v>#NAME?</v>
      </c>
      <c r="Y436" s="46" t="e">
        <f aca="false">w_1_4*B436+w_2_4*C436+w_3_4*D436+w_4_4*E436+w_5_4*F436+w_6_4*G436+w_7_4*H436+w_8_4*I436+w_9_4*J436+w_10_4*K436</f>
        <v>#NAME?</v>
      </c>
      <c r="Z436" s="46" t="e">
        <f aca="false">w_1_5*B436+w_2_5*C436+w_3_5*D436+w_4_5*E436+w_5_5*F436+w_6_5*G436+w_7_5*H436+w_8_5*I436+w_9_5*J436+w_10_5*K436</f>
        <v>#NAME?</v>
      </c>
      <c r="AA436" s="46" t="e">
        <f aca="false">w_1_6*B436+w_2_6*C436+w_3_6*D436+w_4_6*E436+w_5_6*F436+w_6_6*G436+w_7_6*H436+w_8_6*I436+w_9_6*J436+w_10_6*K436</f>
        <v>#NAME?</v>
      </c>
      <c r="AB436" s="46" t="e">
        <f aca="false">w_1_7*B436+w_2_7*C436+w_3_7*D436+w_4_7*E436+w_5_7*F436+w_6_7*G436+w_7_7*H436+w_8_7*I436+w_9_7*J436+w_10_7*K436</f>
        <v>#NAME?</v>
      </c>
      <c r="AC436" s="46" t="e">
        <f aca="false">w_1_8*B436+w_2_8*C436+w_3_8*D436+w_4_8*E436+w_5_8*F436+w_6_8*G436+w_7_8*H436+w_8_8*I436+w_9_8*J436+w_10_8*K436</f>
        <v>#NAME?</v>
      </c>
      <c r="AD436" s="46" t="e">
        <f aca="false">w_1_9*B436+w_2_9*C436+w_3_9*D436+w_4_9*E436+w_5_9*F436+w_6_9*G436+w_7_9*H436+w_8_9*I436+w_9_9*J436+w_10_9*K436</f>
        <v>#NAME?</v>
      </c>
      <c r="AE436" s="46" t="e">
        <f aca="false">w_1_10*B436+w_2_10*C436+w_3_10*D436+w_4_10*E436+w_5_10*F436+w_6_10*G436+w_7_10*H436+w_8_10*I436+w_9_10*J436+w_10_10*K436</f>
        <v>#NAME?</v>
      </c>
    </row>
    <row r="437" customFormat="false" ht="15" hidden="false" customHeight="false" outlineLevel="0" collapsed="false">
      <c r="A437" s="0" t="n">
        <f aca="false">A436+$B$1</f>
        <v>432</v>
      </c>
      <c r="B437" s="45" t="e">
        <f aca="false">B436+eta_1*(L436-B436)*Dt</f>
        <v>#NAME?</v>
      </c>
      <c r="C437" s="46" t="e">
        <f aca="false">C436+eta_2*(M436-C436)*Dt</f>
        <v>#NAME?</v>
      </c>
      <c r="D437" s="47" t="e">
        <f aca="false">D436+eta_3*(N436-D436)*Dt</f>
        <v>#NAME?</v>
      </c>
      <c r="E437" s="46" t="e">
        <f aca="false">E436+eta_4*(O436-E436)*Dt</f>
        <v>#NAME?</v>
      </c>
      <c r="F437" s="48" t="e">
        <f aca="false">F436+eta_5*(P436-F436)*Dt</f>
        <v>#NAME?</v>
      </c>
      <c r="G437" s="49" t="e">
        <f aca="false">G436+eta_6*(Q436-G436)*Dt</f>
        <v>#NAME?</v>
      </c>
      <c r="H437" s="50" t="e">
        <f aca="false">H436+eta_7*(R436-H436)*Dt</f>
        <v>#NAME?</v>
      </c>
      <c r="I437" s="51" t="e">
        <f aca="false">I436+eta_8*(S436-I436)*Dt</f>
        <v>#NAME?</v>
      </c>
      <c r="J437" s="52" t="e">
        <f aca="false">J436+eta_9*(T436-J436)*Dt</f>
        <v>#NAME?</v>
      </c>
      <c r="K437" s="53" t="e">
        <f aca="false">K436+eta_10*(U436-K436)*Dt</f>
        <v>#NAME?</v>
      </c>
      <c r="L437" s="46" t="e">
        <f aca="false">MAX(0,id_1*V437+sum_1*V437+IF(ssum_1&gt;0,ssum_1*V437/lamda_1,0)+slogistic_1*(1/(1+EXP(-s_1*(V437-t_1))))+alogistic_1*(((1/(1+EXP(-s_1*(V437-t_1))))-(1/(1+EXP(s_1*t_1))))*(1+EXP(-s_1*t_1))))</f>
        <v>#NAME?</v>
      </c>
      <c r="M437" s="46" t="e">
        <f aca="false">MAX(0,id_2*W437+sum_2*W437+IF(ssum_2&gt;0,ssum_2*W437/lamda_2,0)+slogistic_2*(1/(1+EXP(-s_2*(W437-t_2))))+alogistic_2*(((1/(1+EXP(-s_2*(W437-t_2))))-(1/(1+EXP(s_2*t_2))))*(1+EXP(-s_2*t_2))))</f>
        <v>#NAME?</v>
      </c>
      <c r="N437" s="46" t="e">
        <f aca="false">MAX(0,id_3*X437+sum_3*X437+IF(ssum_3&gt;0,ssum_3*X437/lamda_3,0)+slogistic_3*(1/(1+EXP(-s_3*(X437-t_3))))+alogistic_3*(((1/(1+EXP(-s_3*(X437-t_3))))-(1/(1+EXP(s_3*t_3))))*(1+EXP(-s_3*t_3))))</f>
        <v>#NAME?</v>
      </c>
      <c r="O437" s="46" t="e">
        <f aca="false">MAX(0,id_4*Y437+sum_4*Y437+IF(ssum_4&gt;0,ssum_4*Y437/lamda_4,0)+slogistic_4*(1/(1+EXP(-s_4*(Y437-t_4))))+alogistic_4*(((1/(1+EXP(-s_4*(Y437-t_4))))-(1/(1+EXP(s_4*t_4))))*(1+EXP(-s_4*t_4))))</f>
        <v>#NAME?</v>
      </c>
      <c r="P437" s="46" t="e">
        <f aca="false">MAX(0,id_5*Z437+sum_5*Z437+IF(ssum_5&gt;0,ssum_5*Z437/lamda_5,0)+slogistic_5*(1/(1+EXP(-s_5*(Z437-t_5))))+alogistic_5*(((1/(1+EXP(-s_5*(Z437-t_5))))-(1/(1+EXP(s_5*t_5))))*(1+EXP(-s_5*t_5))))</f>
        <v>#NAME?</v>
      </c>
      <c r="Q437" s="46" t="e">
        <f aca="false">MAX(0,id_6*AA437+sum_6*AA437+IF(ssum_6&gt;0,ssum_6*AA437/lamda_6,0)+slogistic_6*(1/(1+EXP(-s_6*(AA437-t_6))))+alogistic_6*(((1/(1+EXP(-s_6*(AA437-t_6))))-(1/(1+EXP(s_6*t_6))))*(1+EXP(-s_6*t_6))))</f>
        <v>#NAME?</v>
      </c>
      <c r="R437" s="46" t="e">
        <f aca="false">MAX(0,id_7*AB437+sum_7*AB437+IF(ssum_7&gt;0,ssum_7*AB437/lamda_7,0)+slogistic_7*(1/(1+EXP(-s_7*(AB437-t_7))))+alogistic_7*(((1/(1+EXP(-s_7*(AB437-t_7))))-(1/(1+EXP(s_7*t_7))))*(1+EXP(-s_7*t_7))))</f>
        <v>#NAME?</v>
      </c>
      <c r="S437" s="46" t="e">
        <f aca="false">MAX(0,id_8*AC437+sum_8*AC437+IF(ssum_8&gt;0,ssum_8*AC437/lamda_8,0)+slogistic_8*(1/(1+EXP(-s_8*(AC437-t_8))))+alogistic_8*(((1/(1+EXP(-s_8*(AC437-t_8))))-(1/(1+EXP(s_8*t_8))))*(1+EXP(-s_8*t_8))))</f>
        <v>#NAME?</v>
      </c>
      <c r="T437" s="46" t="e">
        <f aca="false">MAX(0,id_9*AD437+sum_9*AD437+IF(ssum_9&gt;0,ssum_9*AD437/lamda_9,0)+slogistic_9*(1/(1+EXP(-s_9*(AD437-t_9))))+alogistic_9*(((1/(1+EXP(-s_9*(AD437-t_9))))-(1/(1+EXP(s_9*t_9))))*(1+EXP(-s_9*t_9))))</f>
        <v>#NAME?</v>
      </c>
      <c r="U437" s="46" t="e">
        <f aca="false">MAX(0,id_10*AE437+sum_10*AE437+IF(ssum_10&gt;0,ssum_10*AE437/lamda_10,0)+slogistic_10*(1/(1+EXP(-s_10*(AE437-t_10))))+alogistic_10*(((1/(1+EXP(-s_10*(AE437-t_10))))-(1/(1+EXP(s_10*t_10))))*(1+EXP(-s_10*t_10))))</f>
        <v>#NAME?</v>
      </c>
      <c r="V437" s="46" t="e">
        <f aca="false">w_1_1*B437+w_2_1*C437+w_3_1*D437+w_4_1*E437+w_5_1*F437+w_6_1*G437+w_7_1*H437+w_8_1*I437+w_9_1*J437+w_10_1*K437</f>
        <v>#NAME?</v>
      </c>
      <c r="W437" s="46" t="e">
        <f aca="false">w_1_2*B437+w_2_2*C437+w_3_2*D437+w_4_2*E437+w_5_2*F437+w_5_2*G437+w_7_2*H437+w_8_2*I437+w_9_2*J437+w_10_2*K437</f>
        <v>#NAME?</v>
      </c>
      <c r="X437" s="46" t="e">
        <f aca="false">w_1_3*B437+w_2_3*C437+matrix!$E$6*D437+matrix!$E$7*E437+matrix!$E$8*F437+matrix!$E$9*G437+matrix!$E$10*H437+matrix!$E$11*I437+matrix!$E$12*J437+matrix!$E$13*K437</f>
        <v>#NAME?</v>
      </c>
      <c r="Y437" s="46" t="e">
        <f aca="false">w_1_4*B437+w_2_4*C437+w_3_4*D437+w_4_4*E437+w_5_4*F437+w_6_4*G437+w_7_4*H437+w_8_4*I437+w_9_4*J437+w_10_4*K437</f>
        <v>#NAME?</v>
      </c>
      <c r="Z437" s="46" t="e">
        <f aca="false">w_1_5*B437+w_2_5*C437+w_3_5*D437+w_4_5*E437+w_5_5*F437+w_6_5*G437+w_7_5*H437+w_8_5*I437+w_9_5*J437+w_10_5*K437</f>
        <v>#NAME?</v>
      </c>
      <c r="AA437" s="46" t="e">
        <f aca="false">w_1_6*B437+w_2_6*C437+w_3_6*D437+w_4_6*E437+w_5_6*F437+w_6_6*G437+w_7_6*H437+w_8_6*I437+w_9_6*J437+w_10_6*K437</f>
        <v>#NAME?</v>
      </c>
      <c r="AB437" s="46" t="e">
        <f aca="false">w_1_7*B437+w_2_7*C437+w_3_7*D437+w_4_7*E437+w_5_7*F437+w_6_7*G437+w_7_7*H437+w_8_7*I437+w_9_7*J437+w_10_7*K437</f>
        <v>#NAME?</v>
      </c>
      <c r="AC437" s="46" t="e">
        <f aca="false">w_1_8*B437+w_2_8*C437+w_3_8*D437+w_4_8*E437+w_5_8*F437+w_6_8*G437+w_7_8*H437+w_8_8*I437+w_9_8*J437+w_10_8*K437</f>
        <v>#NAME?</v>
      </c>
      <c r="AD437" s="46" t="e">
        <f aca="false">w_1_9*B437+w_2_9*C437+w_3_9*D437+w_4_9*E437+w_5_9*F437+w_6_9*G437+w_7_9*H437+w_8_9*I437+w_9_9*J437+w_10_9*K437</f>
        <v>#NAME?</v>
      </c>
      <c r="AE437" s="46" t="e">
        <f aca="false">w_1_10*B437+w_2_10*C437+w_3_10*D437+w_4_10*E437+w_5_10*F437+w_6_10*G437+w_7_10*H437+w_8_10*I437+w_9_10*J437+w_10_10*K437</f>
        <v>#NAME?</v>
      </c>
    </row>
    <row r="438" customFormat="false" ht="15" hidden="false" customHeight="false" outlineLevel="0" collapsed="false">
      <c r="A438" s="0" t="n">
        <f aca="false">A437+$B$1</f>
        <v>433</v>
      </c>
      <c r="B438" s="45" t="e">
        <f aca="false">B437+eta_1*(L437-B437)*Dt</f>
        <v>#NAME?</v>
      </c>
      <c r="C438" s="46" t="e">
        <f aca="false">C437+eta_2*(M437-C437)*Dt</f>
        <v>#NAME?</v>
      </c>
      <c r="D438" s="47" t="e">
        <f aca="false">D437+eta_3*(N437-D437)*Dt</f>
        <v>#NAME?</v>
      </c>
      <c r="E438" s="46" t="e">
        <f aca="false">E437+eta_4*(O437-E437)*Dt</f>
        <v>#NAME?</v>
      </c>
      <c r="F438" s="48" t="e">
        <f aca="false">F437+eta_5*(P437-F437)*Dt</f>
        <v>#NAME?</v>
      </c>
      <c r="G438" s="49" t="e">
        <f aca="false">G437+eta_6*(Q437-G437)*Dt</f>
        <v>#NAME?</v>
      </c>
      <c r="H438" s="50" t="e">
        <f aca="false">H437+eta_7*(R437-H437)*Dt</f>
        <v>#NAME?</v>
      </c>
      <c r="I438" s="51" t="e">
        <f aca="false">I437+eta_8*(S437-I437)*Dt</f>
        <v>#NAME?</v>
      </c>
      <c r="J438" s="52" t="e">
        <f aca="false">J437+eta_9*(T437-J437)*Dt</f>
        <v>#NAME?</v>
      </c>
      <c r="K438" s="53" t="e">
        <f aca="false">K437+eta_10*(U437-K437)*Dt</f>
        <v>#NAME?</v>
      </c>
      <c r="L438" s="46" t="e">
        <f aca="false">MAX(0,id_1*V438+sum_1*V438+IF(ssum_1&gt;0,ssum_1*V438/lamda_1,0)+slogistic_1*(1/(1+EXP(-s_1*(V438-t_1))))+alogistic_1*(((1/(1+EXP(-s_1*(V438-t_1))))-(1/(1+EXP(s_1*t_1))))*(1+EXP(-s_1*t_1))))</f>
        <v>#NAME?</v>
      </c>
      <c r="M438" s="46" t="e">
        <f aca="false">MAX(0,id_2*W438+sum_2*W438+IF(ssum_2&gt;0,ssum_2*W438/lamda_2,0)+slogistic_2*(1/(1+EXP(-s_2*(W438-t_2))))+alogistic_2*(((1/(1+EXP(-s_2*(W438-t_2))))-(1/(1+EXP(s_2*t_2))))*(1+EXP(-s_2*t_2))))</f>
        <v>#NAME?</v>
      </c>
      <c r="N438" s="46" t="e">
        <f aca="false">MAX(0,id_3*X438+sum_3*X438+IF(ssum_3&gt;0,ssum_3*X438/lamda_3,0)+slogistic_3*(1/(1+EXP(-s_3*(X438-t_3))))+alogistic_3*(((1/(1+EXP(-s_3*(X438-t_3))))-(1/(1+EXP(s_3*t_3))))*(1+EXP(-s_3*t_3))))</f>
        <v>#NAME?</v>
      </c>
      <c r="O438" s="46" t="e">
        <f aca="false">MAX(0,id_4*Y438+sum_4*Y438+IF(ssum_4&gt;0,ssum_4*Y438/lamda_4,0)+slogistic_4*(1/(1+EXP(-s_4*(Y438-t_4))))+alogistic_4*(((1/(1+EXP(-s_4*(Y438-t_4))))-(1/(1+EXP(s_4*t_4))))*(1+EXP(-s_4*t_4))))</f>
        <v>#NAME?</v>
      </c>
      <c r="P438" s="46" t="e">
        <f aca="false">MAX(0,id_5*Z438+sum_5*Z438+IF(ssum_5&gt;0,ssum_5*Z438/lamda_5,0)+slogistic_5*(1/(1+EXP(-s_5*(Z438-t_5))))+alogistic_5*(((1/(1+EXP(-s_5*(Z438-t_5))))-(1/(1+EXP(s_5*t_5))))*(1+EXP(-s_5*t_5))))</f>
        <v>#NAME?</v>
      </c>
      <c r="Q438" s="46" t="e">
        <f aca="false">MAX(0,id_6*AA438+sum_6*AA438+IF(ssum_6&gt;0,ssum_6*AA438/lamda_6,0)+slogistic_6*(1/(1+EXP(-s_6*(AA438-t_6))))+alogistic_6*(((1/(1+EXP(-s_6*(AA438-t_6))))-(1/(1+EXP(s_6*t_6))))*(1+EXP(-s_6*t_6))))</f>
        <v>#NAME?</v>
      </c>
      <c r="R438" s="46" t="e">
        <f aca="false">MAX(0,id_7*AB438+sum_7*AB438+IF(ssum_7&gt;0,ssum_7*AB438/lamda_7,0)+slogistic_7*(1/(1+EXP(-s_7*(AB438-t_7))))+alogistic_7*(((1/(1+EXP(-s_7*(AB438-t_7))))-(1/(1+EXP(s_7*t_7))))*(1+EXP(-s_7*t_7))))</f>
        <v>#NAME?</v>
      </c>
      <c r="S438" s="46" t="e">
        <f aca="false">MAX(0,id_8*AC438+sum_8*AC438+IF(ssum_8&gt;0,ssum_8*AC438/lamda_8,0)+slogistic_8*(1/(1+EXP(-s_8*(AC438-t_8))))+alogistic_8*(((1/(1+EXP(-s_8*(AC438-t_8))))-(1/(1+EXP(s_8*t_8))))*(1+EXP(-s_8*t_8))))</f>
        <v>#NAME?</v>
      </c>
      <c r="T438" s="46" t="e">
        <f aca="false">MAX(0,id_9*AD438+sum_9*AD438+IF(ssum_9&gt;0,ssum_9*AD438/lamda_9,0)+slogistic_9*(1/(1+EXP(-s_9*(AD438-t_9))))+alogistic_9*(((1/(1+EXP(-s_9*(AD438-t_9))))-(1/(1+EXP(s_9*t_9))))*(1+EXP(-s_9*t_9))))</f>
        <v>#NAME?</v>
      </c>
      <c r="U438" s="46" t="e">
        <f aca="false">MAX(0,id_10*AE438+sum_10*AE438+IF(ssum_10&gt;0,ssum_10*AE438/lamda_10,0)+slogistic_10*(1/(1+EXP(-s_10*(AE438-t_10))))+alogistic_10*(((1/(1+EXP(-s_10*(AE438-t_10))))-(1/(1+EXP(s_10*t_10))))*(1+EXP(-s_10*t_10))))</f>
        <v>#NAME?</v>
      </c>
      <c r="V438" s="46" t="e">
        <f aca="false">w_1_1*B438+w_2_1*C438+w_3_1*D438+w_4_1*E438+w_5_1*F438+w_6_1*G438+w_7_1*H438+w_8_1*I438+w_9_1*J438+w_10_1*K438</f>
        <v>#NAME?</v>
      </c>
      <c r="W438" s="46" t="e">
        <f aca="false">w_1_2*B438+w_2_2*C438+w_3_2*D438+w_4_2*E438+w_5_2*F438+w_5_2*G438+w_7_2*H438+w_8_2*I438+w_9_2*J438+w_10_2*K438</f>
        <v>#NAME?</v>
      </c>
      <c r="X438" s="46" t="e">
        <f aca="false">w_1_3*B438+w_2_3*C438+matrix!$E$6*D438+matrix!$E$7*E438+matrix!$E$8*F438+matrix!$E$9*G438+matrix!$E$10*H438+matrix!$E$11*I438+matrix!$E$12*J438+matrix!$E$13*K438</f>
        <v>#NAME?</v>
      </c>
      <c r="Y438" s="46" t="e">
        <f aca="false">w_1_4*B438+w_2_4*C438+w_3_4*D438+w_4_4*E438+w_5_4*F438+w_6_4*G438+w_7_4*H438+w_8_4*I438+w_9_4*J438+w_10_4*K438</f>
        <v>#NAME?</v>
      </c>
      <c r="Z438" s="46" t="e">
        <f aca="false">w_1_5*B438+w_2_5*C438+w_3_5*D438+w_4_5*E438+w_5_5*F438+w_6_5*G438+w_7_5*H438+w_8_5*I438+w_9_5*J438+w_10_5*K438</f>
        <v>#NAME?</v>
      </c>
      <c r="AA438" s="46" t="e">
        <f aca="false">w_1_6*B438+w_2_6*C438+w_3_6*D438+w_4_6*E438+w_5_6*F438+w_6_6*G438+w_7_6*H438+w_8_6*I438+w_9_6*J438+w_10_6*K438</f>
        <v>#NAME?</v>
      </c>
      <c r="AB438" s="46" t="e">
        <f aca="false">w_1_7*B438+w_2_7*C438+w_3_7*D438+w_4_7*E438+w_5_7*F438+w_6_7*G438+w_7_7*H438+w_8_7*I438+w_9_7*J438+w_10_7*K438</f>
        <v>#NAME?</v>
      </c>
      <c r="AC438" s="46" t="e">
        <f aca="false">w_1_8*B438+w_2_8*C438+w_3_8*D438+w_4_8*E438+w_5_8*F438+w_6_8*G438+w_7_8*H438+w_8_8*I438+w_9_8*J438+w_10_8*K438</f>
        <v>#NAME?</v>
      </c>
      <c r="AD438" s="46" t="e">
        <f aca="false">w_1_9*B438+w_2_9*C438+w_3_9*D438+w_4_9*E438+w_5_9*F438+w_6_9*G438+w_7_9*H438+w_8_9*I438+w_9_9*J438+w_10_9*K438</f>
        <v>#NAME?</v>
      </c>
      <c r="AE438" s="46" t="e">
        <f aca="false">w_1_10*B438+w_2_10*C438+w_3_10*D438+w_4_10*E438+w_5_10*F438+w_6_10*G438+w_7_10*H438+w_8_10*I438+w_9_10*J438+w_10_10*K438</f>
        <v>#NAME?</v>
      </c>
    </row>
    <row r="439" customFormat="false" ht="15" hidden="false" customHeight="false" outlineLevel="0" collapsed="false">
      <c r="A439" s="0" t="n">
        <f aca="false">A438+$B$1</f>
        <v>434</v>
      </c>
      <c r="B439" s="45" t="e">
        <f aca="false">B438+eta_1*(L438-B438)*Dt</f>
        <v>#NAME?</v>
      </c>
      <c r="C439" s="46" t="e">
        <f aca="false">C438+eta_2*(M438-C438)*Dt</f>
        <v>#NAME?</v>
      </c>
      <c r="D439" s="47" t="e">
        <f aca="false">D438+eta_3*(N438-D438)*Dt</f>
        <v>#NAME?</v>
      </c>
      <c r="E439" s="46" t="e">
        <f aca="false">E438+eta_4*(O438-E438)*Dt</f>
        <v>#NAME?</v>
      </c>
      <c r="F439" s="48" t="e">
        <f aca="false">F438+eta_5*(P438-F438)*Dt</f>
        <v>#NAME?</v>
      </c>
      <c r="G439" s="49" t="e">
        <f aca="false">G438+eta_6*(Q438-G438)*Dt</f>
        <v>#NAME?</v>
      </c>
      <c r="H439" s="50" t="e">
        <f aca="false">H438+eta_7*(R438-H438)*Dt</f>
        <v>#NAME?</v>
      </c>
      <c r="I439" s="51" t="e">
        <f aca="false">I438+eta_8*(S438-I438)*Dt</f>
        <v>#NAME?</v>
      </c>
      <c r="J439" s="52" t="e">
        <f aca="false">J438+eta_9*(T438-J438)*Dt</f>
        <v>#NAME?</v>
      </c>
      <c r="K439" s="53" t="e">
        <f aca="false">K438+eta_10*(U438-K438)*Dt</f>
        <v>#NAME?</v>
      </c>
      <c r="L439" s="46" t="e">
        <f aca="false">MAX(0,id_1*V439+sum_1*V439+IF(ssum_1&gt;0,ssum_1*V439/lamda_1,0)+slogistic_1*(1/(1+EXP(-s_1*(V439-t_1))))+alogistic_1*(((1/(1+EXP(-s_1*(V439-t_1))))-(1/(1+EXP(s_1*t_1))))*(1+EXP(-s_1*t_1))))</f>
        <v>#NAME?</v>
      </c>
      <c r="M439" s="46" t="e">
        <f aca="false">MAX(0,id_2*W439+sum_2*W439+IF(ssum_2&gt;0,ssum_2*W439/lamda_2,0)+slogistic_2*(1/(1+EXP(-s_2*(W439-t_2))))+alogistic_2*(((1/(1+EXP(-s_2*(W439-t_2))))-(1/(1+EXP(s_2*t_2))))*(1+EXP(-s_2*t_2))))</f>
        <v>#NAME?</v>
      </c>
      <c r="N439" s="46" t="e">
        <f aca="false">MAX(0,id_3*X439+sum_3*X439+IF(ssum_3&gt;0,ssum_3*X439/lamda_3,0)+slogistic_3*(1/(1+EXP(-s_3*(X439-t_3))))+alogistic_3*(((1/(1+EXP(-s_3*(X439-t_3))))-(1/(1+EXP(s_3*t_3))))*(1+EXP(-s_3*t_3))))</f>
        <v>#NAME?</v>
      </c>
      <c r="O439" s="46" t="e">
        <f aca="false">MAX(0,id_4*Y439+sum_4*Y439+IF(ssum_4&gt;0,ssum_4*Y439/lamda_4,0)+slogistic_4*(1/(1+EXP(-s_4*(Y439-t_4))))+alogistic_4*(((1/(1+EXP(-s_4*(Y439-t_4))))-(1/(1+EXP(s_4*t_4))))*(1+EXP(-s_4*t_4))))</f>
        <v>#NAME?</v>
      </c>
      <c r="P439" s="46" t="e">
        <f aca="false">MAX(0,id_5*Z439+sum_5*Z439+IF(ssum_5&gt;0,ssum_5*Z439/lamda_5,0)+slogistic_5*(1/(1+EXP(-s_5*(Z439-t_5))))+alogistic_5*(((1/(1+EXP(-s_5*(Z439-t_5))))-(1/(1+EXP(s_5*t_5))))*(1+EXP(-s_5*t_5))))</f>
        <v>#NAME?</v>
      </c>
      <c r="Q439" s="46" t="e">
        <f aca="false">MAX(0,id_6*AA439+sum_6*AA439+IF(ssum_6&gt;0,ssum_6*AA439/lamda_6,0)+slogistic_6*(1/(1+EXP(-s_6*(AA439-t_6))))+alogistic_6*(((1/(1+EXP(-s_6*(AA439-t_6))))-(1/(1+EXP(s_6*t_6))))*(1+EXP(-s_6*t_6))))</f>
        <v>#NAME?</v>
      </c>
      <c r="R439" s="46" t="e">
        <f aca="false">MAX(0,id_7*AB439+sum_7*AB439+IF(ssum_7&gt;0,ssum_7*AB439/lamda_7,0)+slogistic_7*(1/(1+EXP(-s_7*(AB439-t_7))))+alogistic_7*(((1/(1+EXP(-s_7*(AB439-t_7))))-(1/(1+EXP(s_7*t_7))))*(1+EXP(-s_7*t_7))))</f>
        <v>#NAME?</v>
      </c>
      <c r="S439" s="46" t="e">
        <f aca="false">MAX(0,id_8*AC439+sum_8*AC439+IF(ssum_8&gt;0,ssum_8*AC439/lamda_8,0)+slogistic_8*(1/(1+EXP(-s_8*(AC439-t_8))))+alogistic_8*(((1/(1+EXP(-s_8*(AC439-t_8))))-(1/(1+EXP(s_8*t_8))))*(1+EXP(-s_8*t_8))))</f>
        <v>#NAME?</v>
      </c>
      <c r="T439" s="46" t="e">
        <f aca="false">MAX(0,id_9*AD439+sum_9*AD439+IF(ssum_9&gt;0,ssum_9*AD439/lamda_9,0)+slogistic_9*(1/(1+EXP(-s_9*(AD439-t_9))))+alogistic_9*(((1/(1+EXP(-s_9*(AD439-t_9))))-(1/(1+EXP(s_9*t_9))))*(1+EXP(-s_9*t_9))))</f>
        <v>#NAME?</v>
      </c>
      <c r="U439" s="46" t="e">
        <f aca="false">MAX(0,id_10*AE439+sum_10*AE439+IF(ssum_10&gt;0,ssum_10*AE439/lamda_10,0)+slogistic_10*(1/(1+EXP(-s_10*(AE439-t_10))))+alogistic_10*(((1/(1+EXP(-s_10*(AE439-t_10))))-(1/(1+EXP(s_10*t_10))))*(1+EXP(-s_10*t_10))))</f>
        <v>#NAME?</v>
      </c>
      <c r="V439" s="46" t="e">
        <f aca="false">w_1_1*B439+w_2_1*C439+w_3_1*D439+w_4_1*E439+w_5_1*F439+w_6_1*G439+w_7_1*H439+w_8_1*I439+w_9_1*J439+w_10_1*K439</f>
        <v>#NAME?</v>
      </c>
      <c r="W439" s="46" t="e">
        <f aca="false">w_1_2*B439+w_2_2*C439+w_3_2*D439+w_4_2*E439+w_5_2*F439+w_5_2*G439+w_7_2*H439+w_8_2*I439+w_9_2*J439+w_10_2*K439</f>
        <v>#NAME?</v>
      </c>
      <c r="X439" s="46" t="e">
        <f aca="false">w_1_3*B439+w_2_3*C439+matrix!$E$6*D439+matrix!$E$7*E439+matrix!$E$8*F439+matrix!$E$9*G439+matrix!$E$10*H439+matrix!$E$11*I439+matrix!$E$12*J439+matrix!$E$13*K439</f>
        <v>#NAME?</v>
      </c>
      <c r="Y439" s="46" t="e">
        <f aca="false">w_1_4*B439+w_2_4*C439+w_3_4*D439+w_4_4*E439+w_5_4*F439+w_6_4*G439+w_7_4*H439+w_8_4*I439+w_9_4*J439+w_10_4*K439</f>
        <v>#NAME?</v>
      </c>
      <c r="Z439" s="46" t="e">
        <f aca="false">w_1_5*B439+w_2_5*C439+w_3_5*D439+w_4_5*E439+w_5_5*F439+w_6_5*G439+w_7_5*H439+w_8_5*I439+w_9_5*J439+w_10_5*K439</f>
        <v>#NAME?</v>
      </c>
      <c r="AA439" s="46" t="e">
        <f aca="false">w_1_6*B439+w_2_6*C439+w_3_6*D439+w_4_6*E439+w_5_6*F439+w_6_6*G439+w_7_6*H439+w_8_6*I439+w_9_6*J439+w_10_6*K439</f>
        <v>#NAME?</v>
      </c>
      <c r="AB439" s="46" t="e">
        <f aca="false">w_1_7*B439+w_2_7*C439+w_3_7*D439+w_4_7*E439+w_5_7*F439+w_6_7*G439+w_7_7*H439+w_8_7*I439+w_9_7*J439+w_10_7*K439</f>
        <v>#NAME?</v>
      </c>
      <c r="AC439" s="46" t="e">
        <f aca="false">w_1_8*B439+w_2_8*C439+w_3_8*D439+w_4_8*E439+w_5_8*F439+w_6_8*G439+w_7_8*H439+w_8_8*I439+w_9_8*J439+w_10_8*K439</f>
        <v>#NAME?</v>
      </c>
      <c r="AD439" s="46" t="e">
        <f aca="false">w_1_9*B439+w_2_9*C439+w_3_9*D439+w_4_9*E439+w_5_9*F439+w_6_9*G439+w_7_9*H439+w_8_9*I439+w_9_9*J439+w_10_9*K439</f>
        <v>#NAME?</v>
      </c>
      <c r="AE439" s="46" t="e">
        <f aca="false">w_1_10*B439+w_2_10*C439+w_3_10*D439+w_4_10*E439+w_5_10*F439+w_6_10*G439+w_7_10*H439+w_8_10*I439+w_9_10*J439+w_10_10*K439</f>
        <v>#NAME?</v>
      </c>
    </row>
    <row r="440" customFormat="false" ht="15" hidden="false" customHeight="false" outlineLevel="0" collapsed="false">
      <c r="A440" s="0" t="n">
        <f aca="false">A439+$B$1</f>
        <v>435</v>
      </c>
      <c r="B440" s="45" t="e">
        <f aca="false">B439+eta_1*(L439-B439)*Dt</f>
        <v>#NAME?</v>
      </c>
      <c r="C440" s="46" t="e">
        <f aca="false">C439+eta_2*(M439-C439)*Dt</f>
        <v>#NAME?</v>
      </c>
      <c r="D440" s="47" t="e">
        <f aca="false">D439+eta_3*(N439-D439)*Dt</f>
        <v>#NAME?</v>
      </c>
      <c r="E440" s="46" t="e">
        <f aca="false">E439+eta_4*(O439-E439)*Dt</f>
        <v>#NAME?</v>
      </c>
      <c r="F440" s="48" t="e">
        <f aca="false">F439+eta_5*(P439-F439)*Dt</f>
        <v>#NAME?</v>
      </c>
      <c r="G440" s="49" t="e">
        <f aca="false">G439+eta_6*(Q439-G439)*Dt</f>
        <v>#NAME?</v>
      </c>
      <c r="H440" s="50" t="e">
        <f aca="false">H439+eta_7*(R439-H439)*Dt</f>
        <v>#NAME?</v>
      </c>
      <c r="I440" s="51" t="e">
        <f aca="false">I439+eta_8*(S439-I439)*Dt</f>
        <v>#NAME?</v>
      </c>
      <c r="J440" s="52" t="e">
        <f aca="false">J439+eta_9*(T439-J439)*Dt</f>
        <v>#NAME?</v>
      </c>
      <c r="K440" s="53" t="e">
        <f aca="false">K439+eta_10*(U439-K439)*Dt</f>
        <v>#NAME?</v>
      </c>
      <c r="L440" s="46" t="e">
        <f aca="false">MAX(0,id_1*V440+sum_1*V440+IF(ssum_1&gt;0,ssum_1*V440/lamda_1,0)+slogistic_1*(1/(1+EXP(-s_1*(V440-t_1))))+alogistic_1*(((1/(1+EXP(-s_1*(V440-t_1))))-(1/(1+EXP(s_1*t_1))))*(1+EXP(-s_1*t_1))))</f>
        <v>#NAME?</v>
      </c>
      <c r="M440" s="46" t="e">
        <f aca="false">MAX(0,id_2*W440+sum_2*W440+IF(ssum_2&gt;0,ssum_2*W440/lamda_2,0)+slogistic_2*(1/(1+EXP(-s_2*(W440-t_2))))+alogistic_2*(((1/(1+EXP(-s_2*(W440-t_2))))-(1/(1+EXP(s_2*t_2))))*(1+EXP(-s_2*t_2))))</f>
        <v>#NAME?</v>
      </c>
      <c r="N440" s="46" t="e">
        <f aca="false">MAX(0,id_3*X440+sum_3*X440+IF(ssum_3&gt;0,ssum_3*X440/lamda_3,0)+slogistic_3*(1/(1+EXP(-s_3*(X440-t_3))))+alogistic_3*(((1/(1+EXP(-s_3*(X440-t_3))))-(1/(1+EXP(s_3*t_3))))*(1+EXP(-s_3*t_3))))</f>
        <v>#NAME?</v>
      </c>
      <c r="O440" s="46" t="e">
        <f aca="false">MAX(0,id_4*Y440+sum_4*Y440+IF(ssum_4&gt;0,ssum_4*Y440/lamda_4,0)+slogistic_4*(1/(1+EXP(-s_4*(Y440-t_4))))+alogistic_4*(((1/(1+EXP(-s_4*(Y440-t_4))))-(1/(1+EXP(s_4*t_4))))*(1+EXP(-s_4*t_4))))</f>
        <v>#NAME?</v>
      </c>
      <c r="P440" s="46" t="e">
        <f aca="false">MAX(0,id_5*Z440+sum_5*Z440+IF(ssum_5&gt;0,ssum_5*Z440/lamda_5,0)+slogistic_5*(1/(1+EXP(-s_5*(Z440-t_5))))+alogistic_5*(((1/(1+EXP(-s_5*(Z440-t_5))))-(1/(1+EXP(s_5*t_5))))*(1+EXP(-s_5*t_5))))</f>
        <v>#NAME?</v>
      </c>
      <c r="Q440" s="46" t="e">
        <f aca="false">MAX(0,id_6*AA440+sum_6*AA440+IF(ssum_6&gt;0,ssum_6*AA440/lamda_6,0)+slogistic_6*(1/(1+EXP(-s_6*(AA440-t_6))))+alogistic_6*(((1/(1+EXP(-s_6*(AA440-t_6))))-(1/(1+EXP(s_6*t_6))))*(1+EXP(-s_6*t_6))))</f>
        <v>#NAME?</v>
      </c>
      <c r="R440" s="46" t="e">
        <f aca="false">MAX(0,id_7*AB440+sum_7*AB440+IF(ssum_7&gt;0,ssum_7*AB440/lamda_7,0)+slogistic_7*(1/(1+EXP(-s_7*(AB440-t_7))))+alogistic_7*(((1/(1+EXP(-s_7*(AB440-t_7))))-(1/(1+EXP(s_7*t_7))))*(1+EXP(-s_7*t_7))))</f>
        <v>#NAME?</v>
      </c>
      <c r="S440" s="46" t="e">
        <f aca="false">MAX(0,id_8*AC440+sum_8*AC440+IF(ssum_8&gt;0,ssum_8*AC440/lamda_8,0)+slogistic_8*(1/(1+EXP(-s_8*(AC440-t_8))))+alogistic_8*(((1/(1+EXP(-s_8*(AC440-t_8))))-(1/(1+EXP(s_8*t_8))))*(1+EXP(-s_8*t_8))))</f>
        <v>#NAME?</v>
      </c>
      <c r="T440" s="46" t="e">
        <f aca="false">MAX(0,id_9*AD440+sum_9*AD440+IF(ssum_9&gt;0,ssum_9*AD440/lamda_9,0)+slogistic_9*(1/(1+EXP(-s_9*(AD440-t_9))))+alogistic_9*(((1/(1+EXP(-s_9*(AD440-t_9))))-(1/(1+EXP(s_9*t_9))))*(1+EXP(-s_9*t_9))))</f>
        <v>#NAME?</v>
      </c>
      <c r="U440" s="46" t="e">
        <f aca="false">MAX(0,id_10*AE440+sum_10*AE440+IF(ssum_10&gt;0,ssum_10*AE440/lamda_10,0)+slogistic_10*(1/(1+EXP(-s_10*(AE440-t_10))))+alogistic_10*(((1/(1+EXP(-s_10*(AE440-t_10))))-(1/(1+EXP(s_10*t_10))))*(1+EXP(-s_10*t_10))))</f>
        <v>#NAME?</v>
      </c>
      <c r="V440" s="46" t="e">
        <f aca="false">w_1_1*B440+w_2_1*C440+w_3_1*D440+w_4_1*E440+w_5_1*F440+w_6_1*G440+w_7_1*H440+w_8_1*I440+w_9_1*J440+w_10_1*K440</f>
        <v>#NAME?</v>
      </c>
      <c r="W440" s="46" t="e">
        <f aca="false">w_1_2*B440+w_2_2*C440+w_3_2*D440+w_4_2*E440+w_5_2*F440+w_5_2*G440+w_7_2*H440+w_8_2*I440+w_9_2*J440+w_10_2*K440</f>
        <v>#NAME?</v>
      </c>
      <c r="X440" s="46" t="e">
        <f aca="false">w_1_3*B440+w_2_3*C440+matrix!$E$6*D440+matrix!$E$7*E440+matrix!$E$8*F440+matrix!$E$9*G440+matrix!$E$10*H440+matrix!$E$11*I440+matrix!$E$12*J440+matrix!$E$13*K440</f>
        <v>#NAME?</v>
      </c>
      <c r="Y440" s="46" t="e">
        <f aca="false">w_1_4*B440+w_2_4*C440+w_3_4*D440+w_4_4*E440+w_5_4*F440+w_6_4*G440+w_7_4*H440+w_8_4*I440+w_9_4*J440+w_10_4*K440</f>
        <v>#NAME?</v>
      </c>
      <c r="Z440" s="46" t="e">
        <f aca="false">w_1_5*B440+w_2_5*C440+w_3_5*D440+w_4_5*E440+w_5_5*F440+w_6_5*G440+w_7_5*H440+w_8_5*I440+w_9_5*J440+w_10_5*K440</f>
        <v>#NAME?</v>
      </c>
      <c r="AA440" s="46" t="e">
        <f aca="false">w_1_6*B440+w_2_6*C440+w_3_6*D440+w_4_6*E440+w_5_6*F440+w_6_6*G440+w_7_6*H440+w_8_6*I440+w_9_6*J440+w_10_6*K440</f>
        <v>#NAME?</v>
      </c>
      <c r="AB440" s="46" t="e">
        <f aca="false">w_1_7*B440+w_2_7*C440+w_3_7*D440+w_4_7*E440+w_5_7*F440+w_6_7*G440+w_7_7*H440+w_8_7*I440+w_9_7*J440+w_10_7*K440</f>
        <v>#NAME?</v>
      </c>
      <c r="AC440" s="46" t="e">
        <f aca="false">w_1_8*B440+w_2_8*C440+w_3_8*D440+w_4_8*E440+w_5_8*F440+w_6_8*G440+w_7_8*H440+w_8_8*I440+w_9_8*J440+w_10_8*K440</f>
        <v>#NAME?</v>
      </c>
      <c r="AD440" s="46" t="e">
        <f aca="false">w_1_9*B440+w_2_9*C440+w_3_9*D440+w_4_9*E440+w_5_9*F440+w_6_9*G440+w_7_9*H440+w_8_9*I440+w_9_9*J440+w_10_9*K440</f>
        <v>#NAME?</v>
      </c>
      <c r="AE440" s="46" t="e">
        <f aca="false">w_1_10*B440+w_2_10*C440+w_3_10*D440+w_4_10*E440+w_5_10*F440+w_6_10*G440+w_7_10*H440+w_8_10*I440+w_9_10*J440+w_10_10*K440</f>
        <v>#NAME?</v>
      </c>
    </row>
    <row r="441" customFormat="false" ht="15" hidden="false" customHeight="false" outlineLevel="0" collapsed="false">
      <c r="A441" s="0" t="n">
        <f aca="false">A440+$B$1</f>
        <v>436</v>
      </c>
      <c r="B441" s="45" t="e">
        <f aca="false">B440+eta_1*(L440-B440)*Dt</f>
        <v>#NAME?</v>
      </c>
      <c r="C441" s="46" t="e">
        <f aca="false">C440+eta_2*(M440-C440)*Dt</f>
        <v>#NAME?</v>
      </c>
      <c r="D441" s="47" t="e">
        <f aca="false">D440+eta_3*(N440-D440)*Dt</f>
        <v>#NAME?</v>
      </c>
      <c r="E441" s="46" t="e">
        <f aca="false">E440+eta_4*(O440-E440)*Dt</f>
        <v>#NAME?</v>
      </c>
      <c r="F441" s="48" t="e">
        <f aca="false">F440+eta_5*(P440-F440)*Dt</f>
        <v>#NAME?</v>
      </c>
      <c r="G441" s="49" t="e">
        <f aca="false">G440+eta_6*(Q440-G440)*Dt</f>
        <v>#NAME?</v>
      </c>
      <c r="H441" s="50" t="e">
        <f aca="false">H440+eta_7*(R440-H440)*Dt</f>
        <v>#NAME?</v>
      </c>
      <c r="I441" s="51" t="e">
        <f aca="false">I440+eta_8*(S440-I440)*Dt</f>
        <v>#NAME?</v>
      </c>
      <c r="J441" s="52" t="e">
        <f aca="false">J440+eta_9*(T440-J440)*Dt</f>
        <v>#NAME?</v>
      </c>
      <c r="K441" s="53" t="e">
        <f aca="false">K440+eta_10*(U440-K440)*Dt</f>
        <v>#NAME?</v>
      </c>
      <c r="L441" s="46" t="e">
        <f aca="false">MAX(0,id_1*V441+sum_1*V441+IF(ssum_1&gt;0,ssum_1*V441/lamda_1,0)+slogistic_1*(1/(1+EXP(-s_1*(V441-t_1))))+alogistic_1*(((1/(1+EXP(-s_1*(V441-t_1))))-(1/(1+EXP(s_1*t_1))))*(1+EXP(-s_1*t_1))))</f>
        <v>#NAME?</v>
      </c>
      <c r="M441" s="46" t="e">
        <f aca="false">MAX(0,id_2*W441+sum_2*W441+IF(ssum_2&gt;0,ssum_2*W441/lamda_2,0)+slogistic_2*(1/(1+EXP(-s_2*(W441-t_2))))+alogistic_2*(((1/(1+EXP(-s_2*(W441-t_2))))-(1/(1+EXP(s_2*t_2))))*(1+EXP(-s_2*t_2))))</f>
        <v>#NAME?</v>
      </c>
      <c r="N441" s="46" t="e">
        <f aca="false">MAX(0,id_3*X441+sum_3*X441+IF(ssum_3&gt;0,ssum_3*X441/lamda_3,0)+slogistic_3*(1/(1+EXP(-s_3*(X441-t_3))))+alogistic_3*(((1/(1+EXP(-s_3*(X441-t_3))))-(1/(1+EXP(s_3*t_3))))*(1+EXP(-s_3*t_3))))</f>
        <v>#NAME?</v>
      </c>
      <c r="O441" s="46" t="e">
        <f aca="false">MAX(0,id_4*Y441+sum_4*Y441+IF(ssum_4&gt;0,ssum_4*Y441/lamda_4,0)+slogistic_4*(1/(1+EXP(-s_4*(Y441-t_4))))+alogistic_4*(((1/(1+EXP(-s_4*(Y441-t_4))))-(1/(1+EXP(s_4*t_4))))*(1+EXP(-s_4*t_4))))</f>
        <v>#NAME?</v>
      </c>
      <c r="P441" s="46" t="e">
        <f aca="false">MAX(0,id_5*Z441+sum_5*Z441+IF(ssum_5&gt;0,ssum_5*Z441/lamda_5,0)+slogistic_5*(1/(1+EXP(-s_5*(Z441-t_5))))+alogistic_5*(((1/(1+EXP(-s_5*(Z441-t_5))))-(1/(1+EXP(s_5*t_5))))*(1+EXP(-s_5*t_5))))</f>
        <v>#NAME?</v>
      </c>
      <c r="Q441" s="46" t="e">
        <f aca="false">MAX(0,id_6*AA441+sum_6*AA441+IF(ssum_6&gt;0,ssum_6*AA441/lamda_6,0)+slogistic_6*(1/(1+EXP(-s_6*(AA441-t_6))))+alogistic_6*(((1/(1+EXP(-s_6*(AA441-t_6))))-(1/(1+EXP(s_6*t_6))))*(1+EXP(-s_6*t_6))))</f>
        <v>#NAME?</v>
      </c>
      <c r="R441" s="46" t="e">
        <f aca="false">MAX(0,id_7*AB441+sum_7*AB441+IF(ssum_7&gt;0,ssum_7*AB441/lamda_7,0)+slogistic_7*(1/(1+EXP(-s_7*(AB441-t_7))))+alogistic_7*(((1/(1+EXP(-s_7*(AB441-t_7))))-(1/(1+EXP(s_7*t_7))))*(1+EXP(-s_7*t_7))))</f>
        <v>#NAME?</v>
      </c>
      <c r="S441" s="46" t="e">
        <f aca="false">MAX(0,id_8*AC441+sum_8*AC441+IF(ssum_8&gt;0,ssum_8*AC441/lamda_8,0)+slogistic_8*(1/(1+EXP(-s_8*(AC441-t_8))))+alogistic_8*(((1/(1+EXP(-s_8*(AC441-t_8))))-(1/(1+EXP(s_8*t_8))))*(1+EXP(-s_8*t_8))))</f>
        <v>#NAME?</v>
      </c>
      <c r="T441" s="46" t="e">
        <f aca="false">MAX(0,id_9*AD441+sum_9*AD441+IF(ssum_9&gt;0,ssum_9*AD441/lamda_9,0)+slogistic_9*(1/(1+EXP(-s_9*(AD441-t_9))))+alogistic_9*(((1/(1+EXP(-s_9*(AD441-t_9))))-(1/(1+EXP(s_9*t_9))))*(1+EXP(-s_9*t_9))))</f>
        <v>#NAME?</v>
      </c>
      <c r="U441" s="46" t="e">
        <f aca="false">MAX(0,id_10*AE441+sum_10*AE441+IF(ssum_10&gt;0,ssum_10*AE441/lamda_10,0)+slogistic_10*(1/(1+EXP(-s_10*(AE441-t_10))))+alogistic_10*(((1/(1+EXP(-s_10*(AE441-t_10))))-(1/(1+EXP(s_10*t_10))))*(1+EXP(-s_10*t_10))))</f>
        <v>#NAME?</v>
      </c>
      <c r="V441" s="46" t="e">
        <f aca="false">w_1_1*B441+w_2_1*C441+w_3_1*D441+w_4_1*E441+w_5_1*F441+w_6_1*G441+w_7_1*H441+w_8_1*I441+w_9_1*J441+w_10_1*K441</f>
        <v>#NAME?</v>
      </c>
      <c r="W441" s="46" t="e">
        <f aca="false">w_1_2*B441+w_2_2*C441+w_3_2*D441+w_4_2*E441+w_5_2*F441+w_5_2*G441+w_7_2*H441+w_8_2*I441+w_9_2*J441+w_10_2*K441</f>
        <v>#NAME?</v>
      </c>
      <c r="X441" s="46" t="e">
        <f aca="false">w_1_3*B441+w_2_3*C441+matrix!$E$6*D441+matrix!$E$7*E441+matrix!$E$8*F441+matrix!$E$9*G441+matrix!$E$10*H441+matrix!$E$11*I441+matrix!$E$12*J441+matrix!$E$13*K441</f>
        <v>#NAME?</v>
      </c>
      <c r="Y441" s="46" t="e">
        <f aca="false">w_1_4*B441+w_2_4*C441+w_3_4*D441+w_4_4*E441+w_5_4*F441+w_6_4*G441+w_7_4*H441+w_8_4*I441+w_9_4*J441+w_10_4*K441</f>
        <v>#NAME?</v>
      </c>
      <c r="Z441" s="46" t="e">
        <f aca="false">w_1_5*B441+w_2_5*C441+w_3_5*D441+w_4_5*E441+w_5_5*F441+w_6_5*G441+w_7_5*H441+w_8_5*I441+w_9_5*J441+w_10_5*K441</f>
        <v>#NAME?</v>
      </c>
      <c r="AA441" s="46" t="e">
        <f aca="false">w_1_6*B441+w_2_6*C441+w_3_6*D441+w_4_6*E441+w_5_6*F441+w_6_6*G441+w_7_6*H441+w_8_6*I441+w_9_6*J441+w_10_6*K441</f>
        <v>#NAME?</v>
      </c>
      <c r="AB441" s="46" t="e">
        <f aca="false">w_1_7*B441+w_2_7*C441+w_3_7*D441+w_4_7*E441+w_5_7*F441+w_6_7*G441+w_7_7*H441+w_8_7*I441+w_9_7*J441+w_10_7*K441</f>
        <v>#NAME?</v>
      </c>
      <c r="AC441" s="46" t="e">
        <f aca="false">w_1_8*B441+w_2_8*C441+w_3_8*D441+w_4_8*E441+w_5_8*F441+w_6_8*G441+w_7_8*H441+w_8_8*I441+w_9_8*J441+w_10_8*K441</f>
        <v>#NAME?</v>
      </c>
      <c r="AD441" s="46" t="e">
        <f aca="false">w_1_9*B441+w_2_9*C441+w_3_9*D441+w_4_9*E441+w_5_9*F441+w_6_9*G441+w_7_9*H441+w_8_9*I441+w_9_9*J441+w_10_9*K441</f>
        <v>#NAME?</v>
      </c>
      <c r="AE441" s="46" t="e">
        <f aca="false">w_1_10*B441+w_2_10*C441+w_3_10*D441+w_4_10*E441+w_5_10*F441+w_6_10*G441+w_7_10*H441+w_8_10*I441+w_9_10*J441+w_10_10*K441</f>
        <v>#NAME?</v>
      </c>
    </row>
    <row r="442" customFormat="false" ht="15" hidden="false" customHeight="false" outlineLevel="0" collapsed="false">
      <c r="A442" s="0" t="n">
        <f aca="false">A441+$B$1</f>
        <v>437</v>
      </c>
      <c r="B442" s="45" t="e">
        <f aca="false">B441+eta_1*(L441-B441)*Dt</f>
        <v>#NAME?</v>
      </c>
      <c r="C442" s="46" t="e">
        <f aca="false">C441+eta_2*(M441-C441)*Dt</f>
        <v>#NAME?</v>
      </c>
      <c r="D442" s="47" t="e">
        <f aca="false">D441+eta_3*(N441-D441)*Dt</f>
        <v>#NAME?</v>
      </c>
      <c r="E442" s="46" t="e">
        <f aca="false">E441+eta_4*(O441-E441)*Dt</f>
        <v>#NAME?</v>
      </c>
      <c r="F442" s="48" t="e">
        <f aca="false">F441+eta_5*(P441-F441)*Dt</f>
        <v>#NAME?</v>
      </c>
      <c r="G442" s="49" t="e">
        <f aca="false">G441+eta_6*(Q441-G441)*Dt</f>
        <v>#NAME?</v>
      </c>
      <c r="H442" s="50" t="e">
        <f aca="false">H441+eta_7*(R441-H441)*Dt</f>
        <v>#NAME?</v>
      </c>
      <c r="I442" s="51" t="e">
        <f aca="false">I441+eta_8*(S441-I441)*Dt</f>
        <v>#NAME?</v>
      </c>
      <c r="J442" s="52" t="e">
        <f aca="false">J441+eta_9*(T441-J441)*Dt</f>
        <v>#NAME?</v>
      </c>
      <c r="K442" s="53" t="e">
        <f aca="false">K441+eta_10*(U441-K441)*Dt</f>
        <v>#NAME?</v>
      </c>
      <c r="L442" s="46" t="e">
        <f aca="false">MAX(0,id_1*V442+sum_1*V442+IF(ssum_1&gt;0,ssum_1*V442/lamda_1,0)+slogistic_1*(1/(1+EXP(-s_1*(V442-t_1))))+alogistic_1*(((1/(1+EXP(-s_1*(V442-t_1))))-(1/(1+EXP(s_1*t_1))))*(1+EXP(-s_1*t_1))))</f>
        <v>#NAME?</v>
      </c>
      <c r="M442" s="46" t="e">
        <f aca="false">MAX(0,id_2*W442+sum_2*W442+IF(ssum_2&gt;0,ssum_2*W442/lamda_2,0)+slogistic_2*(1/(1+EXP(-s_2*(W442-t_2))))+alogistic_2*(((1/(1+EXP(-s_2*(W442-t_2))))-(1/(1+EXP(s_2*t_2))))*(1+EXP(-s_2*t_2))))</f>
        <v>#NAME?</v>
      </c>
      <c r="N442" s="46" t="e">
        <f aca="false">MAX(0,id_3*X442+sum_3*X442+IF(ssum_3&gt;0,ssum_3*X442/lamda_3,0)+slogistic_3*(1/(1+EXP(-s_3*(X442-t_3))))+alogistic_3*(((1/(1+EXP(-s_3*(X442-t_3))))-(1/(1+EXP(s_3*t_3))))*(1+EXP(-s_3*t_3))))</f>
        <v>#NAME?</v>
      </c>
      <c r="O442" s="46" t="e">
        <f aca="false">MAX(0,id_4*Y442+sum_4*Y442+IF(ssum_4&gt;0,ssum_4*Y442/lamda_4,0)+slogistic_4*(1/(1+EXP(-s_4*(Y442-t_4))))+alogistic_4*(((1/(1+EXP(-s_4*(Y442-t_4))))-(1/(1+EXP(s_4*t_4))))*(1+EXP(-s_4*t_4))))</f>
        <v>#NAME?</v>
      </c>
      <c r="P442" s="46" t="e">
        <f aca="false">MAX(0,id_5*Z442+sum_5*Z442+IF(ssum_5&gt;0,ssum_5*Z442/lamda_5,0)+slogistic_5*(1/(1+EXP(-s_5*(Z442-t_5))))+alogistic_5*(((1/(1+EXP(-s_5*(Z442-t_5))))-(1/(1+EXP(s_5*t_5))))*(1+EXP(-s_5*t_5))))</f>
        <v>#NAME?</v>
      </c>
      <c r="Q442" s="46" t="e">
        <f aca="false">MAX(0,id_6*AA442+sum_6*AA442+IF(ssum_6&gt;0,ssum_6*AA442/lamda_6,0)+slogistic_6*(1/(1+EXP(-s_6*(AA442-t_6))))+alogistic_6*(((1/(1+EXP(-s_6*(AA442-t_6))))-(1/(1+EXP(s_6*t_6))))*(1+EXP(-s_6*t_6))))</f>
        <v>#NAME?</v>
      </c>
      <c r="R442" s="46" t="e">
        <f aca="false">MAX(0,id_7*AB442+sum_7*AB442+IF(ssum_7&gt;0,ssum_7*AB442/lamda_7,0)+slogistic_7*(1/(1+EXP(-s_7*(AB442-t_7))))+alogistic_7*(((1/(1+EXP(-s_7*(AB442-t_7))))-(1/(1+EXP(s_7*t_7))))*(1+EXP(-s_7*t_7))))</f>
        <v>#NAME?</v>
      </c>
      <c r="S442" s="46" t="e">
        <f aca="false">MAX(0,id_8*AC442+sum_8*AC442+IF(ssum_8&gt;0,ssum_8*AC442/lamda_8,0)+slogistic_8*(1/(1+EXP(-s_8*(AC442-t_8))))+alogistic_8*(((1/(1+EXP(-s_8*(AC442-t_8))))-(1/(1+EXP(s_8*t_8))))*(1+EXP(-s_8*t_8))))</f>
        <v>#NAME?</v>
      </c>
      <c r="T442" s="46" t="e">
        <f aca="false">MAX(0,id_9*AD442+sum_9*AD442+IF(ssum_9&gt;0,ssum_9*AD442/lamda_9,0)+slogistic_9*(1/(1+EXP(-s_9*(AD442-t_9))))+alogistic_9*(((1/(1+EXP(-s_9*(AD442-t_9))))-(1/(1+EXP(s_9*t_9))))*(1+EXP(-s_9*t_9))))</f>
        <v>#NAME?</v>
      </c>
      <c r="U442" s="46" t="e">
        <f aca="false">MAX(0,id_10*AE442+sum_10*AE442+IF(ssum_10&gt;0,ssum_10*AE442/lamda_10,0)+slogistic_10*(1/(1+EXP(-s_10*(AE442-t_10))))+alogistic_10*(((1/(1+EXP(-s_10*(AE442-t_10))))-(1/(1+EXP(s_10*t_10))))*(1+EXP(-s_10*t_10))))</f>
        <v>#NAME?</v>
      </c>
      <c r="V442" s="46" t="e">
        <f aca="false">w_1_1*B442+w_2_1*C442+w_3_1*D442+w_4_1*E442+w_5_1*F442+w_6_1*G442+w_7_1*H442+w_8_1*I442+w_9_1*J442+w_10_1*K442</f>
        <v>#NAME?</v>
      </c>
      <c r="W442" s="46" t="e">
        <f aca="false">w_1_2*B442+w_2_2*C442+w_3_2*D442+w_4_2*E442+w_5_2*F442+w_5_2*G442+w_7_2*H442+w_8_2*I442+w_9_2*J442+w_10_2*K442</f>
        <v>#NAME?</v>
      </c>
      <c r="X442" s="46" t="e">
        <f aca="false">w_1_3*B442+w_2_3*C442+matrix!$E$6*D442+matrix!$E$7*E442+matrix!$E$8*F442+matrix!$E$9*G442+matrix!$E$10*H442+matrix!$E$11*I442+matrix!$E$12*J442+matrix!$E$13*K442</f>
        <v>#NAME?</v>
      </c>
      <c r="Y442" s="46" t="e">
        <f aca="false">w_1_4*B442+w_2_4*C442+w_3_4*D442+w_4_4*E442+w_5_4*F442+w_6_4*G442+w_7_4*H442+w_8_4*I442+w_9_4*J442+w_10_4*K442</f>
        <v>#NAME?</v>
      </c>
      <c r="Z442" s="46" t="e">
        <f aca="false">w_1_5*B442+w_2_5*C442+w_3_5*D442+w_4_5*E442+w_5_5*F442+w_6_5*G442+w_7_5*H442+w_8_5*I442+w_9_5*J442+w_10_5*K442</f>
        <v>#NAME?</v>
      </c>
      <c r="AA442" s="46" t="e">
        <f aca="false">w_1_6*B442+w_2_6*C442+w_3_6*D442+w_4_6*E442+w_5_6*F442+w_6_6*G442+w_7_6*H442+w_8_6*I442+w_9_6*J442+w_10_6*K442</f>
        <v>#NAME?</v>
      </c>
      <c r="AB442" s="46" t="e">
        <f aca="false">w_1_7*B442+w_2_7*C442+w_3_7*D442+w_4_7*E442+w_5_7*F442+w_6_7*G442+w_7_7*H442+w_8_7*I442+w_9_7*J442+w_10_7*K442</f>
        <v>#NAME?</v>
      </c>
      <c r="AC442" s="46" t="e">
        <f aca="false">w_1_8*B442+w_2_8*C442+w_3_8*D442+w_4_8*E442+w_5_8*F442+w_6_8*G442+w_7_8*H442+w_8_8*I442+w_9_8*J442+w_10_8*K442</f>
        <v>#NAME?</v>
      </c>
      <c r="AD442" s="46" t="e">
        <f aca="false">w_1_9*B442+w_2_9*C442+w_3_9*D442+w_4_9*E442+w_5_9*F442+w_6_9*G442+w_7_9*H442+w_8_9*I442+w_9_9*J442+w_10_9*K442</f>
        <v>#NAME?</v>
      </c>
      <c r="AE442" s="46" t="e">
        <f aca="false">w_1_10*B442+w_2_10*C442+w_3_10*D442+w_4_10*E442+w_5_10*F442+w_6_10*G442+w_7_10*H442+w_8_10*I442+w_9_10*J442+w_10_10*K442</f>
        <v>#NAME?</v>
      </c>
    </row>
    <row r="443" customFormat="false" ht="15" hidden="false" customHeight="false" outlineLevel="0" collapsed="false">
      <c r="A443" s="0" t="n">
        <f aca="false">A442+$B$1</f>
        <v>438</v>
      </c>
      <c r="B443" s="45" t="e">
        <f aca="false">B442+eta_1*(L442-B442)*Dt</f>
        <v>#NAME?</v>
      </c>
      <c r="C443" s="46" t="e">
        <f aca="false">C442+eta_2*(M442-C442)*Dt</f>
        <v>#NAME?</v>
      </c>
      <c r="D443" s="47" t="e">
        <f aca="false">D442+eta_3*(N442-D442)*Dt</f>
        <v>#NAME?</v>
      </c>
      <c r="E443" s="46" t="e">
        <f aca="false">E442+eta_4*(O442-E442)*Dt</f>
        <v>#NAME?</v>
      </c>
      <c r="F443" s="48" t="e">
        <f aca="false">F442+eta_5*(P442-F442)*Dt</f>
        <v>#NAME?</v>
      </c>
      <c r="G443" s="49" t="e">
        <f aca="false">G442+eta_6*(Q442-G442)*Dt</f>
        <v>#NAME?</v>
      </c>
      <c r="H443" s="50" t="e">
        <f aca="false">H442+eta_7*(R442-H442)*Dt</f>
        <v>#NAME?</v>
      </c>
      <c r="I443" s="51" t="e">
        <f aca="false">I442+eta_8*(S442-I442)*Dt</f>
        <v>#NAME?</v>
      </c>
      <c r="J443" s="52" t="e">
        <f aca="false">J442+eta_9*(T442-J442)*Dt</f>
        <v>#NAME?</v>
      </c>
      <c r="K443" s="53" t="e">
        <f aca="false">K442+eta_10*(U442-K442)*Dt</f>
        <v>#NAME?</v>
      </c>
      <c r="L443" s="46" t="e">
        <f aca="false">MAX(0,id_1*V443+sum_1*V443+IF(ssum_1&gt;0,ssum_1*V443/lamda_1,0)+slogistic_1*(1/(1+EXP(-s_1*(V443-t_1))))+alogistic_1*(((1/(1+EXP(-s_1*(V443-t_1))))-(1/(1+EXP(s_1*t_1))))*(1+EXP(-s_1*t_1))))</f>
        <v>#NAME?</v>
      </c>
      <c r="M443" s="46" t="e">
        <f aca="false">MAX(0,id_2*W443+sum_2*W443+IF(ssum_2&gt;0,ssum_2*W443/lamda_2,0)+slogistic_2*(1/(1+EXP(-s_2*(W443-t_2))))+alogistic_2*(((1/(1+EXP(-s_2*(W443-t_2))))-(1/(1+EXP(s_2*t_2))))*(1+EXP(-s_2*t_2))))</f>
        <v>#NAME?</v>
      </c>
      <c r="N443" s="46" t="e">
        <f aca="false">MAX(0,id_3*X443+sum_3*X443+IF(ssum_3&gt;0,ssum_3*X443/lamda_3,0)+slogistic_3*(1/(1+EXP(-s_3*(X443-t_3))))+alogistic_3*(((1/(1+EXP(-s_3*(X443-t_3))))-(1/(1+EXP(s_3*t_3))))*(1+EXP(-s_3*t_3))))</f>
        <v>#NAME?</v>
      </c>
      <c r="O443" s="46" t="e">
        <f aca="false">MAX(0,id_4*Y443+sum_4*Y443+IF(ssum_4&gt;0,ssum_4*Y443/lamda_4,0)+slogistic_4*(1/(1+EXP(-s_4*(Y443-t_4))))+alogistic_4*(((1/(1+EXP(-s_4*(Y443-t_4))))-(1/(1+EXP(s_4*t_4))))*(1+EXP(-s_4*t_4))))</f>
        <v>#NAME?</v>
      </c>
      <c r="P443" s="46" t="e">
        <f aca="false">MAX(0,id_5*Z443+sum_5*Z443+IF(ssum_5&gt;0,ssum_5*Z443/lamda_5,0)+slogistic_5*(1/(1+EXP(-s_5*(Z443-t_5))))+alogistic_5*(((1/(1+EXP(-s_5*(Z443-t_5))))-(1/(1+EXP(s_5*t_5))))*(1+EXP(-s_5*t_5))))</f>
        <v>#NAME?</v>
      </c>
      <c r="Q443" s="46" t="e">
        <f aca="false">MAX(0,id_6*AA443+sum_6*AA443+IF(ssum_6&gt;0,ssum_6*AA443/lamda_6,0)+slogistic_6*(1/(1+EXP(-s_6*(AA443-t_6))))+alogistic_6*(((1/(1+EXP(-s_6*(AA443-t_6))))-(1/(1+EXP(s_6*t_6))))*(1+EXP(-s_6*t_6))))</f>
        <v>#NAME?</v>
      </c>
      <c r="R443" s="46" t="e">
        <f aca="false">MAX(0,id_7*AB443+sum_7*AB443+IF(ssum_7&gt;0,ssum_7*AB443/lamda_7,0)+slogistic_7*(1/(1+EXP(-s_7*(AB443-t_7))))+alogistic_7*(((1/(1+EXP(-s_7*(AB443-t_7))))-(1/(1+EXP(s_7*t_7))))*(1+EXP(-s_7*t_7))))</f>
        <v>#NAME?</v>
      </c>
      <c r="S443" s="46" t="e">
        <f aca="false">MAX(0,id_8*AC443+sum_8*AC443+IF(ssum_8&gt;0,ssum_8*AC443/lamda_8,0)+slogistic_8*(1/(1+EXP(-s_8*(AC443-t_8))))+alogistic_8*(((1/(1+EXP(-s_8*(AC443-t_8))))-(1/(1+EXP(s_8*t_8))))*(1+EXP(-s_8*t_8))))</f>
        <v>#NAME?</v>
      </c>
      <c r="T443" s="46" t="e">
        <f aca="false">MAX(0,id_9*AD443+sum_9*AD443+IF(ssum_9&gt;0,ssum_9*AD443/lamda_9,0)+slogistic_9*(1/(1+EXP(-s_9*(AD443-t_9))))+alogistic_9*(((1/(1+EXP(-s_9*(AD443-t_9))))-(1/(1+EXP(s_9*t_9))))*(1+EXP(-s_9*t_9))))</f>
        <v>#NAME?</v>
      </c>
      <c r="U443" s="46" t="e">
        <f aca="false">MAX(0,id_10*AE443+sum_10*AE443+IF(ssum_10&gt;0,ssum_10*AE443/lamda_10,0)+slogistic_10*(1/(1+EXP(-s_10*(AE443-t_10))))+alogistic_10*(((1/(1+EXP(-s_10*(AE443-t_10))))-(1/(1+EXP(s_10*t_10))))*(1+EXP(-s_10*t_10))))</f>
        <v>#NAME?</v>
      </c>
      <c r="V443" s="46" t="e">
        <f aca="false">w_1_1*B443+w_2_1*C443+w_3_1*D443+w_4_1*E443+w_5_1*F443+w_6_1*G443+w_7_1*H443+w_8_1*I443+w_9_1*J443+w_10_1*K443</f>
        <v>#NAME?</v>
      </c>
      <c r="W443" s="46" t="e">
        <f aca="false">w_1_2*B443+w_2_2*C443+w_3_2*D443+w_4_2*E443+w_5_2*F443+w_5_2*G443+w_7_2*H443+w_8_2*I443+w_9_2*J443+w_10_2*K443</f>
        <v>#NAME?</v>
      </c>
      <c r="X443" s="46" t="e">
        <f aca="false">w_1_3*B443+w_2_3*C443+matrix!$E$6*D443+matrix!$E$7*E443+matrix!$E$8*F443+matrix!$E$9*G443+matrix!$E$10*H443+matrix!$E$11*I443+matrix!$E$12*J443+matrix!$E$13*K443</f>
        <v>#NAME?</v>
      </c>
      <c r="Y443" s="46" t="e">
        <f aca="false">w_1_4*B443+w_2_4*C443+w_3_4*D443+w_4_4*E443+w_5_4*F443+w_6_4*G443+w_7_4*H443+w_8_4*I443+w_9_4*J443+w_10_4*K443</f>
        <v>#NAME?</v>
      </c>
      <c r="Z443" s="46" t="e">
        <f aca="false">w_1_5*B443+w_2_5*C443+w_3_5*D443+w_4_5*E443+w_5_5*F443+w_6_5*G443+w_7_5*H443+w_8_5*I443+w_9_5*J443+w_10_5*K443</f>
        <v>#NAME?</v>
      </c>
      <c r="AA443" s="46" t="e">
        <f aca="false">w_1_6*B443+w_2_6*C443+w_3_6*D443+w_4_6*E443+w_5_6*F443+w_6_6*G443+w_7_6*H443+w_8_6*I443+w_9_6*J443+w_10_6*K443</f>
        <v>#NAME?</v>
      </c>
      <c r="AB443" s="46" t="e">
        <f aca="false">w_1_7*B443+w_2_7*C443+w_3_7*D443+w_4_7*E443+w_5_7*F443+w_6_7*G443+w_7_7*H443+w_8_7*I443+w_9_7*J443+w_10_7*K443</f>
        <v>#NAME?</v>
      </c>
      <c r="AC443" s="46" t="e">
        <f aca="false">w_1_8*B443+w_2_8*C443+w_3_8*D443+w_4_8*E443+w_5_8*F443+w_6_8*G443+w_7_8*H443+w_8_8*I443+w_9_8*J443+w_10_8*K443</f>
        <v>#NAME?</v>
      </c>
      <c r="AD443" s="46" t="e">
        <f aca="false">w_1_9*B443+w_2_9*C443+w_3_9*D443+w_4_9*E443+w_5_9*F443+w_6_9*G443+w_7_9*H443+w_8_9*I443+w_9_9*J443+w_10_9*K443</f>
        <v>#NAME?</v>
      </c>
      <c r="AE443" s="46" t="e">
        <f aca="false">w_1_10*B443+w_2_10*C443+w_3_10*D443+w_4_10*E443+w_5_10*F443+w_6_10*G443+w_7_10*H443+w_8_10*I443+w_9_10*J443+w_10_10*K443</f>
        <v>#NAME?</v>
      </c>
    </row>
    <row r="444" customFormat="false" ht="15" hidden="false" customHeight="false" outlineLevel="0" collapsed="false">
      <c r="A444" s="0" t="n">
        <f aca="false">A443+$B$1</f>
        <v>439</v>
      </c>
      <c r="B444" s="45" t="e">
        <f aca="false">B443+eta_1*(L443-B443)*Dt</f>
        <v>#NAME?</v>
      </c>
      <c r="C444" s="46" t="e">
        <f aca="false">C443+eta_2*(M443-C443)*Dt</f>
        <v>#NAME?</v>
      </c>
      <c r="D444" s="47" t="e">
        <f aca="false">D443+eta_3*(N443-D443)*Dt</f>
        <v>#NAME?</v>
      </c>
      <c r="E444" s="46" t="e">
        <f aca="false">E443+eta_4*(O443-E443)*Dt</f>
        <v>#NAME?</v>
      </c>
      <c r="F444" s="48" t="e">
        <f aca="false">F443+eta_5*(P443-F443)*Dt</f>
        <v>#NAME?</v>
      </c>
      <c r="G444" s="49" t="e">
        <f aca="false">G443+eta_6*(Q443-G443)*Dt</f>
        <v>#NAME?</v>
      </c>
      <c r="H444" s="50" t="e">
        <f aca="false">H443+eta_7*(R443-H443)*Dt</f>
        <v>#NAME?</v>
      </c>
      <c r="I444" s="51" t="e">
        <f aca="false">I443+eta_8*(S443-I443)*Dt</f>
        <v>#NAME?</v>
      </c>
      <c r="J444" s="52" t="e">
        <f aca="false">J443+eta_9*(T443-J443)*Dt</f>
        <v>#NAME?</v>
      </c>
      <c r="K444" s="53" t="e">
        <f aca="false">K443+eta_10*(U443-K443)*Dt</f>
        <v>#NAME?</v>
      </c>
      <c r="L444" s="46" t="e">
        <f aca="false">MAX(0,id_1*V444+sum_1*V444+IF(ssum_1&gt;0,ssum_1*V444/lamda_1,0)+slogistic_1*(1/(1+EXP(-s_1*(V444-t_1))))+alogistic_1*(((1/(1+EXP(-s_1*(V444-t_1))))-(1/(1+EXP(s_1*t_1))))*(1+EXP(-s_1*t_1))))</f>
        <v>#NAME?</v>
      </c>
      <c r="M444" s="46" t="e">
        <f aca="false">MAX(0,id_2*W444+sum_2*W444+IF(ssum_2&gt;0,ssum_2*W444/lamda_2,0)+slogistic_2*(1/(1+EXP(-s_2*(W444-t_2))))+alogistic_2*(((1/(1+EXP(-s_2*(W444-t_2))))-(1/(1+EXP(s_2*t_2))))*(1+EXP(-s_2*t_2))))</f>
        <v>#NAME?</v>
      </c>
      <c r="N444" s="46" t="e">
        <f aca="false">MAX(0,id_3*X444+sum_3*X444+IF(ssum_3&gt;0,ssum_3*X444/lamda_3,0)+slogistic_3*(1/(1+EXP(-s_3*(X444-t_3))))+alogistic_3*(((1/(1+EXP(-s_3*(X444-t_3))))-(1/(1+EXP(s_3*t_3))))*(1+EXP(-s_3*t_3))))</f>
        <v>#NAME?</v>
      </c>
      <c r="O444" s="46" t="e">
        <f aca="false">MAX(0,id_4*Y444+sum_4*Y444+IF(ssum_4&gt;0,ssum_4*Y444/lamda_4,0)+slogistic_4*(1/(1+EXP(-s_4*(Y444-t_4))))+alogistic_4*(((1/(1+EXP(-s_4*(Y444-t_4))))-(1/(1+EXP(s_4*t_4))))*(1+EXP(-s_4*t_4))))</f>
        <v>#NAME?</v>
      </c>
      <c r="P444" s="46" t="e">
        <f aca="false">MAX(0,id_5*Z444+sum_5*Z444+IF(ssum_5&gt;0,ssum_5*Z444/lamda_5,0)+slogistic_5*(1/(1+EXP(-s_5*(Z444-t_5))))+alogistic_5*(((1/(1+EXP(-s_5*(Z444-t_5))))-(1/(1+EXP(s_5*t_5))))*(1+EXP(-s_5*t_5))))</f>
        <v>#NAME?</v>
      </c>
      <c r="Q444" s="46" t="e">
        <f aca="false">MAX(0,id_6*AA444+sum_6*AA444+IF(ssum_6&gt;0,ssum_6*AA444/lamda_6,0)+slogistic_6*(1/(1+EXP(-s_6*(AA444-t_6))))+alogistic_6*(((1/(1+EXP(-s_6*(AA444-t_6))))-(1/(1+EXP(s_6*t_6))))*(1+EXP(-s_6*t_6))))</f>
        <v>#NAME?</v>
      </c>
      <c r="R444" s="46" t="e">
        <f aca="false">MAX(0,id_7*AB444+sum_7*AB444+IF(ssum_7&gt;0,ssum_7*AB444/lamda_7,0)+slogistic_7*(1/(1+EXP(-s_7*(AB444-t_7))))+alogistic_7*(((1/(1+EXP(-s_7*(AB444-t_7))))-(1/(1+EXP(s_7*t_7))))*(1+EXP(-s_7*t_7))))</f>
        <v>#NAME?</v>
      </c>
      <c r="S444" s="46" t="e">
        <f aca="false">MAX(0,id_8*AC444+sum_8*AC444+IF(ssum_8&gt;0,ssum_8*AC444/lamda_8,0)+slogistic_8*(1/(1+EXP(-s_8*(AC444-t_8))))+alogistic_8*(((1/(1+EXP(-s_8*(AC444-t_8))))-(1/(1+EXP(s_8*t_8))))*(1+EXP(-s_8*t_8))))</f>
        <v>#NAME?</v>
      </c>
      <c r="T444" s="46" t="e">
        <f aca="false">MAX(0,id_9*AD444+sum_9*AD444+IF(ssum_9&gt;0,ssum_9*AD444/lamda_9,0)+slogistic_9*(1/(1+EXP(-s_9*(AD444-t_9))))+alogistic_9*(((1/(1+EXP(-s_9*(AD444-t_9))))-(1/(1+EXP(s_9*t_9))))*(1+EXP(-s_9*t_9))))</f>
        <v>#NAME?</v>
      </c>
      <c r="U444" s="46" t="e">
        <f aca="false">MAX(0,id_10*AE444+sum_10*AE444+IF(ssum_10&gt;0,ssum_10*AE444/lamda_10,0)+slogistic_10*(1/(1+EXP(-s_10*(AE444-t_10))))+alogistic_10*(((1/(1+EXP(-s_10*(AE444-t_10))))-(1/(1+EXP(s_10*t_10))))*(1+EXP(-s_10*t_10))))</f>
        <v>#NAME?</v>
      </c>
      <c r="V444" s="46" t="e">
        <f aca="false">w_1_1*B444+w_2_1*C444+w_3_1*D444+w_4_1*E444+w_5_1*F444+w_6_1*G444+w_7_1*H444+w_8_1*I444+w_9_1*J444+w_10_1*K444</f>
        <v>#NAME?</v>
      </c>
      <c r="W444" s="46" t="e">
        <f aca="false">w_1_2*B444+w_2_2*C444+w_3_2*D444+w_4_2*E444+w_5_2*F444+w_5_2*G444+w_7_2*H444+w_8_2*I444+w_9_2*J444+w_10_2*K444</f>
        <v>#NAME?</v>
      </c>
      <c r="X444" s="46" t="e">
        <f aca="false">w_1_3*B444+w_2_3*C444+matrix!$E$6*D444+matrix!$E$7*E444+matrix!$E$8*F444+matrix!$E$9*G444+matrix!$E$10*H444+matrix!$E$11*I444+matrix!$E$12*J444+matrix!$E$13*K444</f>
        <v>#NAME?</v>
      </c>
      <c r="Y444" s="46" t="e">
        <f aca="false">w_1_4*B444+w_2_4*C444+w_3_4*D444+w_4_4*E444+w_5_4*F444+w_6_4*G444+w_7_4*H444+w_8_4*I444+w_9_4*J444+w_10_4*K444</f>
        <v>#NAME?</v>
      </c>
      <c r="Z444" s="46" t="e">
        <f aca="false">w_1_5*B444+w_2_5*C444+w_3_5*D444+w_4_5*E444+w_5_5*F444+w_6_5*G444+w_7_5*H444+w_8_5*I444+w_9_5*J444+w_10_5*K444</f>
        <v>#NAME?</v>
      </c>
      <c r="AA444" s="46" t="e">
        <f aca="false">w_1_6*B444+w_2_6*C444+w_3_6*D444+w_4_6*E444+w_5_6*F444+w_6_6*G444+w_7_6*H444+w_8_6*I444+w_9_6*J444+w_10_6*K444</f>
        <v>#NAME?</v>
      </c>
      <c r="AB444" s="46" t="e">
        <f aca="false">w_1_7*B444+w_2_7*C444+w_3_7*D444+w_4_7*E444+w_5_7*F444+w_6_7*G444+w_7_7*H444+w_8_7*I444+w_9_7*J444+w_10_7*K444</f>
        <v>#NAME?</v>
      </c>
      <c r="AC444" s="46" t="e">
        <f aca="false">w_1_8*B444+w_2_8*C444+w_3_8*D444+w_4_8*E444+w_5_8*F444+w_6_8*G444+w_7_8*H444+w_8_8*I444+w_9_8*J444+w_10_8*K444</f>
        <v>#NAME?</v>
      </c>
      <c r="AD444" s="46" t="e">
        <f aca="false">w_1_9*B444+w_2_9*C444+w_3_9*D444+w_4_9*E444+w_5_9*F444+w_6_9*G444+w_7_9*H444+w_8_9*I444+w_9_9*J444+w_10_9*K444</f>
        <v>#NAME?</v>
      </c>
      <c r="AE444" s="46" t="e">
        <f aca="false">w_1_10*B444+w_2_10*C444+w_3_10*D444+w_4_10*E444+w_5_10*F444+w_6_10*G444+w_7_10*H444+w_8_10*I444+w_9_10*J444+w_10_10*K444</f>
        <v>#NAME?</v>
      </c>
    </row>
    <row r="445" customFormat="false" ht="15" hidden="false" customHeight="false" outlineLevel="0" collapsed="false">
      <c r="A445" s="0" t="n">
        <f aca="false">A444+$B$1</f>
        <v>440</v>
      </c>
      <c r="B445" s="45" t="e">
        <f aca="false">B444+eta_1*(L444-B444)*Dt</f>
        <v>#NAME?</v>
      </c>
      <c r="C445" s="46" t="e">
        <f aca="false">C444+eta_2*(M444-C444)*Dt</f>
        <v>#NAME?</v>
      </c>
      <c r="D445" s="47" t="e">
        <f aca="false">D444+eta_3*(N444-D444)*Dt</f>
        <v>#NAME?</v>
      </c>
      <c r="E445" s="46" t="e">
        <f aca="false">E444+eta_4*(O444-E444)*Dt</f>
        <v>#NAME?</v>
      </c>
      <c r="F445" s="48" t="e">
        <f aca="false">F444+eta_5*(P444-F444)*Dt</f>
        <v>#NAME?</v>
      </c>
      <c r="G445" s="49" t="e">
        <f aca="false">G444+eta_6*(Q444-G444)*Dt</f>
        <v>#NAME?</v>
      </c>
      <c r="H445" s="50" t="e">
        <f aca="false">H444+eta_7*(R444-H444)*Dt</f>
        <v>#NAME?</v>
      </c>
      <c r="I445" s="51" t="e">
        <f aca="false">I444+eta_8*(S444-I444)*Dt</f>
        <v>#NAME?</v>
      </c>
      <c r="J445" s="52" t="e">
        <f aca="false">J444+eta_9*(T444-J444)*Dt</f>
        <v>#NAME?</v>
      </c>
      <c r="K445" s="53" t="e">
        <f aca="false">K444+eta_10*(U444-K444)*Dt</f>
        <v>#NAME?</v>
      </c>
      <c r="L445" s="46" t="e">
        <f aca="false">MAX(0,id_1*V445+sum_1*V445+IF(ssum_1&gt;0,ssum_1*V445/lamda_1,0)+slogistic_1*(1/(1+EXP(-s_1*(V445-t_1))))+alogistic_1*(((1/(1+EXP(-s_1*(V445-t_1))))-(1/(1+EXP(s_1*t_1))))*(1+EXP(-s_1*t_1))))</f>
        <v>#NAME?</v>
      </c>
      <c r="M445" s="46" t="e">
        <f aca="false">MAX(0,id_2*W445+sum_2*W445+IF(ssum_2&gt;0,ssum_2*W445/lamda_2,0)+slogistic_2*(1/(1+EXP(-s_2*(W445-t_2))))+alogistic_2*(((1/(1+EXP(-s_2*(W445-t_2))))-(1/(1+EXP(s_2*t_2))))*(1+EXP(-s_2*t_2))))</f>
        <v>#NAME?</v>
      </c>
      <c r="N445" s="46" t="e">
        <f aca="false">MAX(0,id_3*X445+sum_3*X445+IF(ssum_3&gt;0,ssum_3*X445/lamda_3,0)+slogistic_3*(1/(1+EXP(-s_3*(X445-t_3))))+alogistic_3*(((1/(1+EXP(-s_3*(X445-t_3))))-(1/(1+EXP(s_3*t_3))))*(1+EXP(-s_3*t_3))))</f>
        <v>#NAME?</v>
      </c>
      <c r="O445" s="46" t="e">
        <f aca="false">MAX(0,id_4*Y445+sum_4*Y445+IF(ssum_4&gt;0,ssum_4*Y445/lamda_4,0)+slogistic_4*(1/(1+EXP(-s_4*(Y445-t_4))))+alogistic_4*(((1/(1+EXP(-s_4*(Y445-t_4))))-(1/(1+EXP(s_4*t_4))))*(1+EXP(-s_4*t_4))))</f>
        <v>#NAME?</v>
      </c>
      <c r="P445" s="46" t="e">
        <f aca="false">MAX(0,id_5*Z445+sum_5*Z445+IF(ssum_5&gt;0,ssum_5*Z445/lamda_5,0)+slogistic_5*(1/(1+EXP(-s_5*(Z445-t_5))))+alogistic_5*(((1/(1+EXP(-s_5*(Z445-t_5))))-(1/(1+EXP(s_5*t_5))))*(1+EXP(-s_5*t_5))))</f>
        <v>#NAME?</v>
      </c>
      <c r="Q445" s="46" t="e">
        <f aca="false">MAX(0,id_6*AA445+sum_6*AA445+IF(ssum_6&gt;0,ssum_6*AA445/lamda_6,0)+slogistic_6*(1/(1+EXP(-s_6*(AA445-t_6))))+alogistic_6*(((1/(1+EXP(-s_6*(AA445-t_6))))-(1/(1+EXP(s_6*t_6))))*(1+EXP(-s_6*t_6))))</f>
        <v>#NAME?</v>
      </c>
      <c r="R445" s="46" t="e">
        <f aca="false">MAX(0,id_7*AB445+sum_7*AB445+IF(ssum_7&gt;0,ssum_7*AB445/lamda_7,0)+slogistic_7*(1/(1+EXP(-s_7*(AB445-t_7))))+alogistic_7*(((1/(1+EXP(-s_7*(AB445-t_7))))-(1/(1+EXP(s_7*t_7))))*(1+EXP(-s_7*t_7))))</f>
        <v>#NAME?</v>
      </c>
      <c r="S445" s="46" t="e">
        <f aca="false">MAX(0,id_8*AC445+sum_8*AC445+IF(ssum_8&gt;0,ssum_8*AC445/lamda_8,0)+slogistic_8*(1/(1+EXP(-s_8*(AC445-t_8))))+alogistic_8*(((1/(1+EXP(-s_8*(AC445-t_8))))-(1/(1+EXP(s_8*t_8))))*(1+EXP(-s_8*t_8))))</f>
        <v>#NAME?</v>
      </c>
      <c r="T445" s="46" t="e">
        <f aca="false">MAX(0,id_9*AD445+sum_9*AD445+IF(ssum_9&gt;0,ssum_9*AD445/lamda_9,0)+slogistic_9*(1/(1+EXP(-s_9*(AD445-t_9))))+alogistic_9*(((1/(1+EXP(-s_9*(AD445-t_9))))-(1/(1+EXP(s_9*t_9))))*(1+EXP(-s_9*t_9))))</f>
        <v>#NAME?</v>
      </c>
      <c r="U445" s="46" t="e">
        <f aca="false">MAX(0,id_10*AE445+sum_10*AE445+IF(ssum_10&gt;0,ssum_10*AE445/lamda_10,0)+slogistic_10*(1/(1+EXP(-s_10*(AE445-t_10))))+alogistic_10*(((1/(1+EXP(-s_10*(AE445-t_10))))-(1/(1+EXP(s_10*t_10))))*(1+EXP(-s_10*t_10))))</f>
        <v>#NAME?</v>
      </c>
      <c r="V445" s="46" t="e">
        <f aca="false">w_1_1*B445+w_2_1*C445+w_3_1*D445+w_4_1*E445+w_5_1*F445+w_6_1*G445+w_7_1*H445+w_8_1*I445+w_9_1*J445+w_10_1*K445</f>
        <v>#NAME?</v>
      </c>
      <c r="W445" s="46" t="e">
        <f aca="false">w_1_2*B445+w_2_2*C445+w_3_2*D445+w_4_2*E445+w_5_2*F445+w_5_2*G445+w_7_2*H445+w_8_2*I445+w_9_2*J445+w_10_2*K445</f>
        <v>#NAME?</v>
      </c>
      <c r="X445" s="46" t="e">
        <f aca="false">w_1_3*B445+w_2_3*C445+matrix!$E$6*D445+matrix!$E$7*E445+matrix!$E$8*F445+matrix!$E$9*G445+matrix!$E$10*H445+matrix!$E$11*I445+matrix!$E$12*J445+matrix!$E$13*K445</f>
        <v>#NAME?</v>
      </c>
      <c r="Y445" s="46" t="e">
        <f aca="false">w_1_4*B445+w_2_4*C445+w_3_4*D445+w_4_4*E445+w_5_4*F445+w_6_4*G445+w_7_4*H445+w_8_4*I445+w_9_4*J445+w_10_4*K445</f>
        <v>#NAME?</v>
      </c>
      <c r="Z445" s="46" t="e">
        <f aca="false">w_1_5*B445+w_2_5*C445+w_3_5*D445+w_4_5*E445+w_5_5*F445+w_6_5*G445+w_7_5*H445+w_8_5*I445+w_9_5*J445+w_10_5*K445</f>
        <v>#NAME?</v>
      </c>
      <c r="AA445" s="46" t="e">
        <f aca="false">w_1_6*B445+w_2_6*C445+w_3_6*D445+w_4_6*E445+w_5_6*F445+w_6_6*G445+w_7_6*H445+w_8_6*I445+w_9_6*J445+w_10_6*K445</f>
        <v>#NAME?</v>
      </c>
      <c r="AB445" s="46" t="e">
        <f aca="false">w_1_7*B445+w_2_7*C445+w_3_7*D445+w_4_7*E445+w_5_7*F445+w_6_7*G445+w_7_7*H445+w_8_7*I445+w_9_7*J445+w_10_7*K445</f>
        <v>#NAME?</v>
      </c>
      <c r="AC445" s="46" t="e">
        <f aca="false">w_1_8*B445+w_2_8*C445+w_3_8*D445+w_4_8*E445+w_5_8*F445+w_6_8*G445+w_7_8*H445+w_8_8*I445+w_9_8*J445+w_10_8*K445</f>
        <v>#NAME?</v>
      </c>
      <c r="AD445" s="46" t="e">
        <f aca="false">w_1_9*B445+w_2_9*C445+w_3_9*D445+w_4_9*E445+w_5_9*F445+w_6_9*G445+w_7_9*H445+w_8_9*I445+w_9_9*J445+w_10_9*K445</f>
        <v>#NAME?</v>
      </c>
      <c r="AE445" s="46" t="e">
        <f aca="false">w_1_10*B445+w_2_10*C445+w_3_10*D445+w_4_10*E445+w_5_10*F445+w_6_10*G445+w_7_10*H445+w_8_10*I445+w_9_10*J445+w_10_10*K445</f>
        <v>#NAME?</v>
      </c>
    </row>
    <row r="446" customFormat="false" ht="15" hidden="false" customHeight="false" outlineLevel="0" collapsed="false">
      <c r="A446" s="0" t="n">
        <f aca="false">A445+$B$1</f>
        <v>441</v>
      </c>
      <c r="B446" s="45" t="e">
        <f aca="false">B445+eta_1*(L445-B445)*Dt</f>
        <v>#NAME?</v>
      </c>
      <c r="C446" s="46" t="e">
        <f aca="false">C445+eta_2*(M445-C445)*Dt</f>
        <v>#NAME?</v>
      </c>
      <c r="D446" s="47" t="e">
        <f aca="false">D445+eta_3*(N445-D445)*Dt</f>
        <v>#NAME?</v>
      </c>
      <c r="E446" s="46" t="e">
        <f aca="false">E445+eta_4*(O445-E445)*Dt</f>
        <v>#NAME?</v>
      </c>
      <c r="F446" s="48" t="e">
        <f aca="false">F445+eta_5*(P445-F445)*Dt</f>
        <v>#NAME?</v>
      </c>
      <c r="G446" s="49" t="e">
        <f aca="false">G445+eta_6*(Q445-G445)*Dt</f>
        <v>#NAME?</v>
      </c>
      <c r="H446" s="50" t="e">
        <f aca="false">H445+eta_7*(R445-H445)*Dt</f>
        <v>#NAME?</v>
      </c>
      <c r="I446" s="51" t="e">
        <f aca="false">I445+eta_8*(S445-I445)*Dt</f>
        <v>#NAME?</v>
      </c>
      <c r="J446" s="52" t="e">
        <f aca="false">J445+eta_9*(T445-J445)*Dt</f>
        <v>#NAME?</v>
      </c>
      <c r="K446" s="53" t="e">
        <f aca="false">K445+eta_10*(U445-K445)*Dt</f>
        <v>#NAME?</v>
      </c>
      <c r="L446" s="46" t="e">
        <f aca="false">MAX(0,id_1*V446+sum_1*V446+IF(ssum_1&gt;0,ssum_1*V446/lamda_1,0)+slogistic_1*(1/(1+EXP(-s_1*(V446-t_1))))+alogistic_1*(((1/(1+EXP(-s_1*(V446-t_1))))-(1/(1+EXP(s_1*t_1))))*(1+EXP(-s_1*t_1))))</f>
        <v>#NAME?</v>
      </c>
      <c r="M446" s="46" t="e">
        <f aca="false">MAX(0,id_2*W446+sum_2*W446+IF(ssum_2&gt;0,ssum_2*W446/lamda_2,0)+slogistic_2*(1/(1+EXP(-s_2*(W446-t_2))))+alogistic_2*(((1/(1+EXP(-s_2*(W446-t_2))))-(1/(1+EXP(s_2*t_2))))*(1+EXP(-s_2*t_2))))</f>
        <v>#NAME?</v>
      </c>
      <c r="N446" s="46" t="e">
        <f aca="false">MAX(0,id_3*X446+sum_3*X446+IF(ssum_3&gt;0,ssum_3*X446/lamda_3,0)+slogistic_3*(1/(1+EXP(-s_3*(X446-t_3))))+alogistic_3*(((1/(1+EXP(-s_3*(X446-t_3))))-(1/(1+EXP(s_3*t_3))))*(1+EXP(-s_3*t_3))))</f>
        <v>#NAME?</v>
      </c>
      <c r="O446" s="46" t="e">
        <f aca="false">MAX(0,id_4*Y446+sum_4*Y446+IF(ssum_4&gt;0,ssum_4*Y446/lamda_4,0)+slogistic_4*(1/(1+EXP(-s_4*(Y446-t_4))))+alogistic_4*(((1/(1+EXP(-s_4*(Y446-t_4))))-(1/(1+EXP(s_4*t_4))))*(1+EXP(-s_4*t_4))))</f>
        <v>#NAME?</v>
      </c>
      <c r="P446" s="46" t="e">
        <f aca="false">MAX(0,id_5*Z446+sum_5*Z446+IF(ssum_5&gt;0,ssum_5*Z446/lamda_5,0)+slogistic_5*(1/(1+EXP(-s_5*(Z446-t_5))))+alogistic_5*(((1/(1+EXP(-s_5*(Z446-t_5))))-(1/(1+EXP(s_5*t_5))))*(1+EXP(-s_5*t_5))))</f>
        <v>#NAME?</v>
      </c>
      <c r="Q446" s="46" t="e">
        <f aca="false">MAX(0,id_6*AA446+sum_6*AA446+IF(ssum_6&gt;0,ssum_6*AA446/lamda_6,0)+slogistic_6*(1/(1+EXP(-s_6*(AA446-t_6))))+alogistic_6*(((1/(1+EXP(-s_6*(AA446-t_6))))-(1/(1+EXP(s_6*t_6))))*(1+EXP(-s_6*t_6))))</f>
        <v>#NAME?</v>
      </c>
      <c r="R446" s="46" t="e">
        <f aca="false">MAX(0,id_7*AB446+sum_7*AB446+IF(ssum_7&gt;0,ssum_7*AB446/lamda_7,0)+slogistic_7*(1/(1+EXP(-s_7*(AB446-t_7))))+alogistic_7*(((1/(1+EXP(-s_7*(AB446-t_7))))-(1/(1+EXP(s_7*t_7))))*(1+EXP(-s_7*t_7))))</f>
        <v>#NAME?</v>
      </c>
      <c r="S446" s="46" t="e">
        <f aca="false">MAX(0,id_8*AC446+sum_8*AC446+IF(ssum_8&gt;0,ssum_8*AC446/lamda_8,0)+slogistic_8*(1/(1+EXP(-s_8*(AC446-t_8))))+alogistic_8*(((1/(1+EXP(-s_8*(AC446-t_8))))-(1/(1+EXP(s_8*t_8))))*(1+EXP(-s_8*t_8))))</f>
        <v>#NAME?</v>
      </c>
      <c r="T446" s="46" t="e">
        <f aca="false">MAX(0,id_9*AD446+sum_9*AD446+IF(ssum_9&gt;0,ssum_9*AD446/lamda_9,0)+slogistic_9*(1/(1+EXP(-s_9*(AD446-t_9))))+alogistic_9*(((1/(1+EXP(-s_9*(AD446-t_9))))-(1/(1+EXP(s_9*t_9))))*(1+EXP(-s_9*t_9))))</f>
        <v>#NAME?</v>
      </c>
      <c r="U446" s="46" t="e">
        <f aca="false">MAX(0,id_10*AE446+sum_10*AE446+IF(ssum_10&gt;0,ssum_10*AE446/lamda_10,0)+slogistic_10*(1/(1+EXP(-s_10*(AE446-t_10))))+alogistic_10*(((1/(1+EXP(-s_10*(AE446-t_10))))-(1/(1+EXP(s_10*t_10))))*(1+EXP(-s_10*t_10))))</f>
        <v>#NAME?</v>
      </c>
      <c r="V446" s="46" t="e">
        <f aca="false">w_1_1*B446+w_2_1*C446+w_3_1*D446+w_4_1*E446+w_5_1*F446+w_6_1*G446+w_7_1*H446+w_8_1*I446+w_9_1*J446+w_10_1*K446</f>
        <v>#NAME?</v>
      </c>
      <c r="W446" s="46" t="e">
        <f aca="false">w_1_2*B446+w_2_2*C446+w_3_2*D446+w_4_2*E446+w_5_2*F446+w_5_2*G446+w_7_2*H446+w_8_2*I446+w_9_2*J446+w_10_2*K446</f>
        <v>#NAME?</v>
      </c>
      <c r="X446" s="46" t="e">
        <f aca="false">w_1_3*B446+w_2_3*C446+matrix!$E$6*D446+matrix!$E$7*E446+matrix!$E$8*F446+matrix!$E$9*G446+matrix!$E$10*H446+matrix!$E$11*I446+matrix!$E$12*J446+matrix!$E$13*K446</f>
        <v>#NAME?</v>
      </c>
      <c r="Y446" s="46" t="e">
        <f aca="false">w_1_4*B446+w_2_4*C446+w_3_4*D446+w_4_4*E446+w_5_4*F446+w_6_4*G446+w_7_4*H446+w_8_4*I446+w_9_4*J446+w_10_4*K446</f>
        <v>#NAME?</v>
      </c>
      <c r="Z446" s="46" t="e">
        <f aca="false">w_1_5*B446+w_2_5*C446+w_3_5*D446+w_4_5*E446+w_5_5*F446+w_6_5*G446+w_7_5*H446+w_8_5*I446+w_9_5*J446+w_10_5*K446</f>
        <v>#NAME?</v>
      </c>
      <c r="AA446" s="46" t="e">
        <f aca="false">w_1_6*B446+w_2_6*C446+w_3_6*D446+w_4_6*E446+w_5_6*F446+w_6_6*G446+w_7_6*H446+w_8_6*I446+w_9_6*J446+w_10_6*K446</f>
        <v>#NAME?</v>
      </c>
      <c r="AB446" s="46" t="e">
        <f aca="false">w_1_7*B446+w_2_7*C446+w_3_7*D446+w_4_7*E446+w_5_7*F446+w_6_7*G446+w_7_7*H446+w_8_7*I446+w_9_7*J446+w_10_7*K446</f>
        <v>#NAME?</v>
      </c>
      <c r="AC446" s="46" t="e">
        <f aca="false">w_1_8*B446+w_2_8*C446+w_3_8*D446+w_4_8*E446+w_5_8*F446+w_6_8*G446+w_7_8*H446+w_8_8*I446+w_9_8*J446+w_10_8*K446</f>
        <v>#NAME?</v>
      </c>
      <c r="AD446" s="46" t="e">
        <f aca="false">w_1_9*B446+w_2_9*C446+w_3_9*D446+w_4_9*E446+w_5_9*F446+w_6_9*G446+w_7_9*H446+w_8_9*I446+w_9_9*J446+w_10_9*K446</f>
        <v>#NAME?</v>
      </c>
      <c r="AE446" s="46" t="e">
        <f aca="false">w_1_10*B446+w_2_10*C446+w_3_10*D446+w_4_10*E446+w_5_10*F446+w_6_10*G446+w_7_10*H446+w_8_10*I446+w_9_10*J446+w_10_10*K446</f>
        <v>#NAME?</v>
      </c>
    </row>
    <row r="447" customFormat="false" ht="15" hidden="false" customHeight="false" outlineLevel="0" collapsed="false">
      <c r="A447" s="0" t="n">
        <f aca="false">A446+$B$1</f>
        <v>442</v>
      </c>
      <c r="B447" s="45" t="e">
        <f aca="false">B446+eta_1*(L446-B446)*Dt</f>
        <v>#NAME?</v>
      </c>
      <c r="C447" s="46" t="e">
        <f aca="false">C446+eta_2*(M446-C446)*Dt</f>
        <v>#NAME?</v>
      </c>
      <c r="D447" s="47" t="e">
        <f aca="false">D446+eta_3*(N446-D446)*Dt</f>
        <v>#NAME?</v>
      </c>
      <c r="E447" s="46" t="e">
        <f aca="false">E446+eta_4*(O446-E446)*Dt</f>
        <v>#NAME?</v>
      </c>
      <c r="F447" s="48" t="e">
        <f aca="false">F446+eta_5*(P446-F446)*Dt</f>
        <v>#NAME?</v>
      </c>
      <c r="G447" s="49" t="e">
        <f aca="false">G446+eta_6*(Q446-G446)*Dt</f>
        <v>#NAME?</v>
      </c>
      <c r="H447" s="50" t="e">
        <f aca="false">H446+eta_7*(R446-H446)*Dt</f>
        <v>#NAME?</v>
      </c>
      <c r="I447" s="51" t="e">
        <f aca="false">I446+eta_8*(S446-I446)*Dt</f>
        <v>#NAME?</v>
      </c>
      <c r="J447" s="52" t="e">
        <f aca="false">J446+eta_9*(T446-J446)*Dt</f>
        <v>#NAME?</v>
      </c>
      <c r="K447" s="53" t="e">
        <f aca="false">K446+eta_10*(U446-K446)*Dt</f>
        <v>#NAME?</v>
      </c>
      <c r="L447" s="46" t="e">
        <f aca="false">MAX(0,id_1*V447+sum_1*V447+IF(ssum_1&gt;0,ssum_1*V447/lamda_1,0)+slogistic_1*(1/(1+EXP(-s_1*(V447-t_1))))+alogistic_1*(((1/(1+EXP(-s_1*(V447-t_1))))-(1/(1+EXP(s_1*t_1))))*(1+EXP(-s_1*t_1))))</f>
        <v>#NAME?</v>
      </c>
      <c r="M447" s="46" t="e">
        <f aca="false">MAX(0,id_2*W447+sum_2*W447+IF(ssum_2&gt;0,ssum_2*W447/lamda_2,0)+slogistic_2*(1/(1+EXP(-s_2*(W447-t_2))))+alogistic_2*(((1/(1+EXP(-s_2*(W447-t_2))))-(1/(1+EXP(s_2*t_2))))*(1+EXP(-s_2*t_2))))</f>
        <v>#NAME?</v>
      </c>
      <c r="N447" s="46" t="e">
        <f aca="false">MAX(0,id_3*X447+sum_3*X447+IF(ssum_3&gt;0,ssum_3*X447/lamda_3,0)+slogistic_3*(1/(1+EXP(-s_3*(X447-t_3))))+alogistic_3*(((1/(1+EXP(-s_3*(X447-t_3))))-(1/(1+EXP(s_3*t_3))))*(1+EXP(-s_3*t_3))))</f>
        <v>#NAME?</v>
      </c>
      <c r="O447" s="46" t="e">
        <f aca="false">MAX(0,id_4*Y447+sum_4*Y447+IF(ssum_4&gt;0,ssum_4*Y447/lamda_4,0)+slogistic_4*(1/(1+EXP(-s_4*(Y447-t_4))))+alogistic_4*(((1/(1+EXP(-s_4*(Y447-t_4))))-(1/(1+EXP(s_4*t_4))))*(1+EXP(-s_4*t_4))))</f>
        <v>#NAME?</v>
      </c>
      <c r="P447" s="46" t="e">
        <f aca="false">MAX(0,id_5*Z447+sum_5*Z447+IF(ssum_5&gt;0,ssum_5*Z447/lamda_5,0)+slogistic_5*(1/(1+EXP(-s_5*(Z447-t_5))))+alogistic_5*(((1/(1+EXP(-s_5*(Z447-t_5))))-(1/(1+EXP(s_5*t_5))))*(1+EXP(-s_5*t_5))))</f>
        <v>#NAME?</v>
      </c>
      <c r="Q447" s="46" t="e">
        <f aca="false">MAX(0,id_6*AA447+sum_6*AA447+IF(ssum_6&gt;0,ssum_6*AA447/lamda_6,0)+slogistic_6*(1/(1+EXP(-s_6*(AA447-t_6))))+alogistic_6*(((1/(1+EXP(-s_6*(AA447-t_6))))-(1/(1+EXP(s_6*t_6))))*(1+EXP(-s_6*t_6))))</f>
        <v>#NAME?</v>
      </c>
      <c r="R447" s="46" t="e">
        <f aca="false">MAX(0,id_7*AB447+sum_7*AB447+IF(ssum_7&gt;0,ssum_7*AB447/lamda_7,0)+slogistic_7*(1/(1+EXP(-s_7*(AB447-t_7))))+alogistic_7*(((1/(1+EXP(-s_7*(AB447-t_7))))-(1/(1+EXP(s_7*t_7))))*(1+EXP(-s_7*t_7))))</f>
        <v>#NAME?</v>
      </c>
      <c r="S447" s="46" t="e">
        <f aca="false">MAX(0,id_8*AC447+sum_8*AC447+IF(ssum_8&gt;0,ssum_8*AC447/lamda_8,0)+slogistic_8*(1/(1+EXP(-s_8*(AC447-t_8))))+alogistic_8*(((1/(1+EXP(-s_8*(AC447-t_8))))-(1/(1+EXP(s_8*t_8))))*(1+EXP(-s_8*t_8))))</f>
        <v>#NAME?</v>
      </c>
      <c r="T447" s="46" t="e">
        <f aca="false">MAX(0,id_9*AD447+sum_9*AD447+IF(ssum_9&gt;0,ssum_9*AD447/lamda_9,0)+slogistic_9*(1/(1+EXP(-s_9*(AD447-t_9))))+alogistic_9*(((1/(1+EXP(-s_9*(AD447-t_9))))-(1/(1+EXP(s_9*t_9))))*(1+EXP(-s_9*t_9))))</f>
        <v>#NAME?</v>
      </c>
      <c r="U447" s="46" t="e">
        <f aca="false">MAX(0,id_10*AE447+sum_10*AE447+IF(ssum_10&gt;0,ssum_10*AE447/lamda_10,0)+slogistic_10*(1/(1+EXP(-s_10*(AE447-t_10))))+alogistic_10*(((1/(1+EXP(-s_10*(AE447-t_10))))-(1/(1+EXP(s_10*t_10))))*(1+EXP(-s_10*t_10))))</f>
        <v>#NAME?</v>
      </c>
      <c r="V447" s="46" t="e">
        <f aca="false">w_1_1*B447+w_2_1*C447+w_3_1*D447+w_4_1*E447+w_5_1*F447+w_6_1*G447+w_7_1*H447+w_8_1*I447+w_9_1*J447+w_10_1*K447</f>
        <v>#NAME?</v>
      </c>
      <c r="W447" s="46" t="e">
        <f aca="false">w_1_2*B447+w_2_2*C447+w_3_2*D447+w_4_2*E447+w_5_2*F447+w_5_2*G447+w_7_2*H447+w_8_2*I447+w_9_2*J447+w_10_2*K447</f>
        <v>#NAME?</v>
      </c>
      <c r="X447" s="46" t="e">
        <f aca="false">w_1_3*B447+w_2_3*C447+matrix!$E$6*D447+matrix!$E$7*E447+matrix!$E$8*F447+matrix!$E$9*G447+matrix!$E$10*H447+matrix!$E$11*I447+matrix!$E$12*J447+matrix!$E$13*K447</f>
        <v>#NAME?</v>
      </c>
      <c r="Y447" s="46" t="e">
        <f aca="false">w_1_4*B447+w_2_4*C447+w_3_4*D447+w_4_4*E447+w_5_4*F447+w_6_4*G447+w_7_4*H447+w_8_4*I447+w_9_4*J447+w_10_4*K447</f>
        <v>#NAME?</v>
      </c>
      <c r="Z447" s="46" t="e">
        <f aca="false">w_1_5*B447+w_2_5*C447+w_3_5*D447+w_4_5*E447+w_5_5*F447+w_6_5*G447+w_7_5*H447+w_8_5*I447+w_9_5*J447+w_10_5*K447</f>
        <v>#NAME?</v>
      </c>
      <c r="AA447" s="46" t="e">
        <f aca="false">w_1_6*B447+w_2_6*C447+w_3_6*D447+w_4_6*E447+w_5_6*F447+w_6_6*G447+w_7_6*H447+w_8_6*I447+w_9_6*J447+w_10_6*K447</f>
        <v>#NAME?</v>
      </c>
      <c r="AB447" s="46" t="e">
        <f aca="false">w_1_7*B447+w_2_7*C447+w_3_7*D447+w_4_7*E447+w_5_7*F447+w_6_7*G447+w_7_7*H447+w_8_7*I447+w_9_7*J447+w_10_7*K447</f>
        <v>#NAME?</v>
      </c>
      <c r="AC447" s="46" t="e">
        <f aca="false">w_1_8*B447+w_2_8*C447+w_3_8*D447+w_4_8*E447+w_5_8*F447+w_6_8*G447+w_7_8*H447+w_8_8*I447+w_9_8*J447+w_10_8*K447</f>
        <v>#NAME?</v>
      </c>
      <c r="AD447" s="46" t="e">
        <f aca="false">w_1_9*B447+w_2_9*C447+w_3_9*D447+w_4_9*E447+w_5_9*F447+w_6_9*G447+w_7_9*H447+w_8_9*I447+w_9_9*J447+w_10_9*K447</f>
        <v>#NAME?</v>
      </c>
      <c r="AE447" s="46" t="e">
        <f aca="false">w_1_10*B447+w_2_10*C447+w_3_10*D447+w_4_10*E447+w_5_10*F447+w_6_10*G447+w_7_10*H447+w_8_10*I447+w_9_10*J447+w_10_10*K447</f>
        <v>#NAME?</v>
      </c>
    </row>
    <row r="448" customFormat="false" ht="15" hidden="false" customHeight="false" outlineLevel="0" collapsed="false">
      <c r="A448" s="0" t="n">
        <f aca="false">A447+$B$1</f>
        <v>443</v>
      </c>
      <c r="B448" s="45" t="e">
        <f aca="false">B447+eta_1*(L447-B447)*Dt</f>
        <v>#NAME?</v>
      </c>
      <c r="C448" s="46" t="e">
        <f aca="false">C447+eta_2*(M447-C447)*Dt</f>
        <v>#NAME?</v>
      </c>
      <c r="D448" s="47" t="e">
        <f aca="false">D447+eta_3*(N447-D447)*Dt</f>
        <v>#NAME?</v>
      </c>
      <c r="E448" s="46" t="e">
        <f aca="false">E447+eta_4*(O447-E447)*Dt</f>
        <v>#NAME?</v>
      </c>
      <c r="F448" s="48" t="e">
        <f aca="false">F447+eta_5*(P447-F447)*Dt</f>
        <v>#NAME?</v>
      </c>
      <c r="G448" s="49" t="e">
        <f aca="false">G447+eta_6*(Q447-G447)*Dt</f>
        <v>#NAME?</v>
      </c>
      <c r="H448" s="50" t="e">
        <f aca="false">H447+eta_7*(R447-H447)*Dt</f>
        <v>#NAME?</v>
      </c>
      <c r="I448" s="51" t="e">
        <f aca="false">I447+eta_8*(S447-I447)*Dt</f>
        <v>#NAME?</v>
      </c>
      <c r="J448" s="52" t="e">
        <f aca="false">J447+eta_9*(T447-J447)*Dt</f>
        <v>#NAME?</v>
      </c>
      <c r="K448" s="53" t="e">
        <f aca="false">K447+eta_10*(U447-K447)*Dt</f>
        <v>#NAME?</v>
      </c>
      <c r="L448" s="46" t="e">
        <f aca="false">MAX(0,id_1*V448+sum_1*V448+IF(ssum_1&gt;0,ssum_1*V448/lamda_1,0)+slogistic_1*(1/(1+EXP(-s_1*(V448-t_1))))+alogistic_1*(((1/(1+EXP(-s_1*(V448-t_1))))-(1/(1+EXP(s_1*t_1))))*(1+EXP(-s_1*t_1))))</f>
        <v>#NAME?</v>
      </c>
      <c r="M448" s="46" t="e">
        <f aca="false">MAX(0,id_2*W448+sum_2*W448+IF(ssum_2&gt;0,ssum_2*W448/lamda_2,0)+slogistic_2*(1/(1+EXP(-s_2*(W448-t_2))))+alogistic_2*(((1/(1+EXP(-s_2*(W448-t_2))))-(1/(1+EXP(s_2*t_2))))*(1+EXP(-s_2*t_2))))</f>
        <v>#NAME?</v>
      </c>
      <c r="N448" s="46" t="e">
        <f aca="false">MAX(0,id_3*X448+sum_3*X448+IF(ssum_3&gt;0,ssum_3*X448/lamda_3,0)+slogistic_3*(1/(1+EXP(-s_3*(X448-t_3))))+alogistic_3*(((1/(1+EXP(-s_3*(X448-t_3))))-(1/(1+EXP(s_3*t_3))))*(1+EXP(-s_3*t_3))))</f>
        <v>#NAME?</v>
      </c>
      <c r="O448" s="46" t="e">
        <f aca="false">MAX(0,id_4*Y448+sum_4*Y448+IF(ssum_4&gt;0,ssum_4*Y448/lamda_4,0)+slogistic_4*(1/(1+EXP(-s_4*(Y448-t_4))))+alogistic_4*(((1/(1+EXP(-s_4*(Y448-t_4))))-(1/(1+EXP(s_4*t_4))))*(1+EXP(-s_4*t_4))))</f>
        <v>#NAME?</v>
      </c>
      <c r="P448" s="46" t="e">
        <f aca="false">MAX(0,id_5*Z448+sum_5*Z448+IF(ssum_5&gt;0,ssum_5*Z448/lamda_5,0)+slogistic_5*(1/(1+EXP(-s_5*(Z448-t_5))))+alogistic_5*(((1/(1+EXP(-s_5*(Z448-t_5))))-(1/(1+EXP(s_5*t_5))))*(1+EXP(-s_5*t_5))))</f>
        <v>#NAME?</v>
      </c>
      <c r="Q448" s="46" t="e">
        <f aca="false">MAX(0,id_6*AA448+sum_6*AA448+IF(ssum_6&gt;0,ssum_6*AA448/lamda_6,0)+slogistic_6*(1/(1+EXP(-s_6*(AA448-t_6))))+alogistic_6*(((1/(1+EXP(-s_6*(AA448-t_6))))-(1/(1+EXP(s_6*t_6))))*(1+EXP(-s_6*t_6))))</f>
        <v>#NAME?</v>
      </c>
      <c r="R448" s="46" t="e">
        <f aca="false">MAX(0,id_7*AB448+sum_7*AB448+IF(ssum_7&gt;0,ssum_7*AB448/lamda_7,0)+slogistic_7*(1/(1+EXP(-s_7*(AB448-t_7))))+alogistic_7*(((1/(1+EXP(-s_7*(AB448-t_7))))-(1/(1+EXP(s_7*t_7))))*(1+EXP(-s_7*t_7))))</f>
        <v>#NAME?</v>
      </c>
      <c r="S448" s="46" t="e">
        <f aca="false">MAX(0,id_8*AC448+sum_8*AC448+IF(ssum_8&gt;0,ssum_8*AC448/lamda_8,0)+slogistic_8*(1/(1+EXP(-s_8*(AC448-t_8))))+alogistic_8*(((1/(1+EXP(-s_8*(AC448-t_8))))-(1/(1+EXP(s_8*t_8))))*(1+EXP(-s_8*t_8))))</f>
        <v>#NAME?</v>
      </c>
      <c r="T448" s="46" t="e">
        <f aca="false">MAX(0,id_9*AD448+sum_9*AD448+IF(ssum_9&gt;0,ssum_9*AD448/lamda_9,0)+slogistic_9*(1/(1+EXP(-s_9*(AD448-t_9))))+alogistic_9*(((1/(1+EXP(-s_9*(AD448-t_9))))-(1/(1+EXP(s_9*t_9))))*(1+EXP(-s_9*t_9))))</f>
        <v>#NAME?</v>
      </c>
      <c r="U448" s="46" t="e">
        <f aca="false">MAX(0,id_10*AE448+sum_10*AE448+IF(ssum_10&gt;0,ssum_10*AE448/lamda_10,0)+slogistic_10*(1/(1+EXP(-s_10*(AE448-t_10))))+alogistic_10*(((1/(1+EXP(-s_10*(AE448-t_10))))-(1/(1+EXP(s_10*t_10))))*(1+EXP(-s_10*t_10))))</f>
        <v>#NAME?</v>
      </c>
      <c r="V448" s="46" t="e">
        <f aca="false">w_1_1*B448+w_2_1*C448+w_3_1*D448+w_4_1*E448+w_5_1*F448+w_6_1*G448+w_7_1*H448+w_8_1*I448+w_9_1*J448+w_10_1*K448</f>
        <v>#NAME?</v>
      </c>
      <c r="W448" s="46" t="e">
        <f aca="false">w_1_2*B448+w_2_2*C448+w_3_2*D448+w_4_2*E448+w_5_2*F448+w_5_2*G448+w_7_2*H448+w_8_2*I448+w_9_2*J448+w_10_2*K448</f>
        <v>#NAME?</v>
      </c>
      <c r="X448" s="46" t="e">
        <f aca="false">w_1_3*B448+w_2_3*C448+matrix!$E$6*D448+matrix!$E$7*E448+matrix!$E$8*F448+matrix!$E$9*G448+matrix!$E$10*H448+matrix!$E$11*I448+matrix!$E$12*J448+matrix!$E$13*K448</f>
        <v>#NAME?</v>
      </c>
      <c r="Y448" s="46" t="e">
        <f aca="false">w_1_4*B448+w_2_4*C448+w_3_4*D448+w_4_4*E448+w_5_4*F448+w_6_4*G448+w_7_4*H448+w_8_4*I448+w_9_4*J448+w_10_4*K448</f>
        <v>#NAME?</v>
      </c>
      <c r="Z448" s="46" t="e">
        <f aca="false">w_1_5*B448+w_2_5*C448+w_3_5*D448+w_4_5*E448+w_5_5*F448+w_6_5*G448+w_7_5*H448+w_8_5*I448+w_9_5*J448+w_10_5*K448</f>
        <v>#NAME?</v>
      </c>
      <c r="AA448" s="46" t="e">
        <f aca="false">w_1_6*B448+w_2_6*C448+w_3_6*D448+w_4_6*E448+w_5_6*F448+w_6_6*G448+w_7_6*H448+w_8_6*I448+w_9_6*J448+w_10_6*K448</f>
        <v>#NAME?</v>
      </c>
      <c r="AB448" s="46" t="e">
        <f aca="false">w_1_7*B448+w_2_7*C448+w_3_7*D448+w_4_7*E448+w_5_7*F448+w_6_7*G448+w_7_7*H448+w_8_7*I448+w_9_7*J448+w_10_7*K448</f>
        <v>#NAME?</v>
      </c>
      <c r="AC448" s="46" t="e">
        <f aca="false">w_1_8*B448+w_2_8*C448+w_3_8*D448+w_4_8*E448+w_5_8*F448+w_6_8*G448+w_7_8*H448+w_8_8*I448+w_9_8*J448+w_10_8*K448</f>
        <v>#NAME?</v>
      </c>
      <c r="AD448" s="46" t="e">
        <f aca="false">w_1_9*B448+w_2_9*C448+w_3_9*D448+w_4_9*E448+w_5_9*F448+w_6_9*G448+w_7_9*H448+w_8_9*I448+w_9_9*J448+w_10_9*K448</f>
        <v>#NAME?</v>
      </c>
      <c r="AE448" s="46" t="e">
        <f aca="false">w_1_10*B448+w_2_10*C448+w_3_10*D448+w_4_10*E448+w_5_10*F448+w_6_10*G448+w_7_10*H448+w_8_10*I448+w_9_10*J448+w_10_10*K448</f>
        <v>#NAME?</v>
      </c>
    </row>
    <row r="449" customFormat="false" ht="15" hidden="false" customHeight="false" outlineLevel="0" collapsed="false">
      <c r="A449" s="0" t="n">
        <f aca="false">A448+$B$1</f>
        <v>444</v>
      </c>
      <c r="B449" s="45" t="e">
        <f aca="false">B448+eta_1*(L448-B448)*Dt</f>
        <v>#NAME?</v>
      </c>
      <c r="C449" s="46" t="e">
        <f aca="false">C448+eta_2*(M448-C448)*Dt</f>
        <v>#NAME?</v>
      </c>
      <c r="D449" s="47" t="e">
        <f aca="false">D448+eta_3*(N448-D448)*Dt</f>
        <v>#NAME?</v>
      </c>
      <c r="E449" s="46" t="e">
        <f aca="false">E448+eta_4*(O448-E448)*Dt</f>
        <v>#NAME?</v>
      </c>
      <c r="F449" s="48" t="e">
        <f aca="false">F448+eta_5*(P448-F448)*Dt</f>
        <v>#NAME?</v>
      </c>
      <c r="G449" s="49" t="e">
        <f aca="false">G448+eta_6*(Q448-G448)*Dt</f>
        <v>#NAME?</v>
      </c>
      <c r="H449" s="50" t="e">
        <f aca="false">H448+eta_7*(R448-H448)*Dt</f>
        <v>#NAME?</v>
      </c>
      <c r="I449" s="51" t="e">
        <f aca="false">I448+eta_8*(S448-I448)*Dt</f>
        <v>#NAME?</v>
      </c>
      <c r="J449" s="52" t="e">
        <f aca="false">J448+eta_9*(T448-J448)*Dt</f>
        <v>#NAME?</v>
      </c>
      <c r="K449" s="53" t="e">
        <f aca="false">K448+eta_10*(U448-K448)*Dt</f>
        <v>#NAME?</v>
      </c>
      <c r="L449" s="46" t="e">
        <f aca="false">MAX(0,id_1*V449+sum_1*V449+IF(ssum_1&gt;0,ssum_1*V449/lamda_1,0)+slogistic_1*(1/(1+EXP(-s_1*(V449-t_1))))+alogistic_1*(((1/(1+EXP(-s_1*(V449-t_1))))-(1/(1+EXP(s_1*t_1))))*(1+EXP(-s_1*t_1))))</f>
        <v>#NAME?</v>
      </c>
      <c r="M449" s="46" t="e">
        <f aca="false">MAX(0,id_2*W449+sum_2*W449+IF(ssum_2&gt;0,ssum_2*W449/lamda_2,0)+slogistic_2*(1/(1+EXP(-s_2*(W449-t_2))))+alogistic_2*(((1/(1+EXP(-s_2*(W449-t_2))))-(1/(1+EXP(s_2*t_2))))*(1+EXP(-s_2*t_2))))</f>
        <v>#NAME?</v>
      </c>
      <c r="N449" s="46" t="e">
        <f aca="false">MAX(0,id_3*X449+sum_3*X449+IF(ssum_3&gt;0,ssum_3*X449/lamda_3,0)+slogistic_3*(1/(1+EXP(-s_3*(X449-t_3))))+alogistic_3*(((1/(1+EXP(-s_3*(X449-t_3))))-(1/(1+EXP(s_3*t_3))))*(1+EXP(-s_3*t_3))))</f>
        <v>#NAME?</v>
      </c>
      <c r="O449" s="46" t="e">
        <f aca="false">MAX(0,id_4*Y449+sum_4*Y449+IF(ssum_4&gt;0,ssum_4*Y449/lamda_4,0)+slogistic_4*(1/(1+EXP(-s_4*(Y449-t_4))))+alogistic_4*(((1/(1+EXP(-s_4*(Y449-t_4))))-(1/(1+EXP(s_4*t_4))))*(1+EXP(-s_4*t_4))))</f>
        <v>#NAME?</v>
      </c>
      <c r="P449" s="46" t="e">
        <f aca="false">MAX(0,id_5*Z449+sum_5*Z449+IF(ssum_5&gt;0,ssum_5*Z449/lamda_5,0)+slogistic_5*(1/(1+EXP(-s_5*(Z449-t_5))))+alogistic_5*(((1/(1+EXP(-s_5*(Z449-t_5))))-(1/(1+EXP(s_5*t_5))))*(1+EXP(-s_5*t_5))))</f>
        <v>#NAME?</v>
      </c>
      <c r="Q449" s="46" t="e">
        <f aca="false">MAX(0,id_6*AA449+sum_6*AA449+IF(ssum_6&gt;0,ssum_6*AA449/lamda_6,0)+slogistic_6*(1/(1+EXP(-s_6*(AA449-t_6))))+alogistic_6*(((1/(1+EXP(-s_6*(AA449-t_6))))-(1/(1+EXP(s_6*t_6))))*(1+EXP(-s_6*t_6))))</f>
        <v>#NAME?</v>
      </c>
      <c r="R449" s="46" t="e">
        <f aca="false">MAX(0,id_7*AB449+sum_7*AB449+IF(ssum_7&gt;0,ssum_7*AB449/lamda_7,0)+slogistic_7*(1/(1+EXP(-s_7*(AB449-t_7))))+alogistic_7*(((1/(1+EXP(-s_7*(AB449-t_7))))-(1/(1+EXP(s_7*t_7))))*(1+EXP(-s_7*t_7))))</f>
        <v>#NAME?</v>
      </c>
      <c r="S449" s="46" t="e">
        <f aca="false">MAX(0,id_8*AC449+sum_8*AC449+IF(ssum_8&gt;0,ssum_8*AC449/lamda_8,0)+slogistic_8*(1/(1+EXP(-s_8*(AC449-t_8))))+alogistic_8*(((1/(1+EXP(-s_8*(AC449-t_8))))-(1/(1+EXP(s_8*t_8))))*(1+EXP(-s_8*t_8))))</f>
        <v>#NAME?</v>
      </c>
      <c r="T449" s="46" t="e">
        <f aca="false">MAX(0,id_9*AD449+sum_9*AD449+IF(ssum_9&gt;0,ssum_9*AD449/lamda_9,0)+slogistic_9*(1/(1+EXP(-s_9*(AD449-t_9))))+alogistic_9*(((1/(1+EXP(-s_9*(AD449-t_9))))-(1/(1+EXP(s_9*t_9))))*(1+EXP(-s_9*t_9))))</f>
        <v>#NAME?</v>
      </c>
      <c r="U449" s="46" t="e">
        <f aca="false">MAX(0,id_10*AE449+sum_10*AE449+IF(ssum_10&gt;0,ssum_10*AE449/lamda_10,0)+slogistic_10*(1/(1+EXP(-s_10*(AE449-t_10))))+alogistic_10*(((1/(1+EXP(-s_10*(AE449-t_10))))-(1/(1+EXP(s_10*t_10))))*(1+EXP(-s_10*t_10))))</f>
        <v>#NAME?</v>
      </c>
      <c r="V449" s="46" t="e">
        <f aca="false">w_1_1*B449+w_2_1*C449+w_3_1*D449+w_4_1*E449+w_5_1*F449+w_6_1*G449+w_7_1*H449+w_8_1*I449+w_9_1*J449+w_10_1*K449</f>
        <v>#NAME?</v>
      </c>
      <c r="W449" s="46" t="e">
        <f aca="false">w_1_2*B449+w_2_2*C449+w_3_2*D449+w_4_2*E449+w_5_2*F449+w_5_2*G449+w_7_2*H449+w_8_2*I449+w_9_2*J449+w_10_2*K449</f>
        <v>#NAME?</v>
      </c>
      <c r="X449" s="46" t="e">
        <f aca="false">w_1_3*B449+w_2_3*C449+matrix!$E$6*D449+matrix!$E$7*E449+matrix!$E$8*F449+matrix!$E$9*G449+matrix!$E$10*H449+matrix!$E$11*I449+matrix!$E$12*J449+matrix!$E$13*K449</f>
        <v>#NAME?</v>
      </c>
      <c r="Y449" s="46" t="e">
        <f aca="false">w_1_4*B449+w_2_4*C449+w_3_4*D449+w_4_4*E449+w_5_4*F449+w_6_4*G449+w_7_4*H449+w_8_4*I449+w_9_4*J449+w_10_4*K449</f>
        <v>#NAME?</v>
      </c>
      <c r="Z449" s="46" t="e">
        <f aca="false">w_1_5*B449+w_2_5*C449+w_3_5*D449+w_4_5*E449+w_5_5*F449+w_6_5*G449+w_7_5*H449+w_8_5*I449+w_9_5*J449+w_10_5*K449</f>
        <v>#NAME?</v>
      </c>
      <c r="AA449" s="46" t="e">
        <f aca="false">w_1_6*B449+w_2_6*C449+w_3_6*D449+w_4_6*E449+w_5_6*F449+w_6_6*G449+w_7_6*H449+w_8_6*I449+w_9_6*J449+w_10_6*K449</f>
        <v>#NAME?</v>
      </c>
      <c r="AB449" s="46" t="e">
        <f aca="false">w_1_7*B449+w_2_7*C449+w_3_7*D449+w_4_7*E449+w_5_7*F449+w_6_7*G449+w_7_7*H449+w_8_7*I449+w_9_7*J449+w_10_7*K449</f>
        <v>#NAME?</v>
      </c>
      <c r="AC449" s="46" t="e">
        <f aca="false">w_1_8*B449+w_2_8*C449+w_3_8*D449+w_4_8*E449+w_5_8*F449+w_6_8*G449+w_7_8*H449+w_8_8*I449+w_9_8*J449+w_10_8*K449</f>
        <v>#NAME?</v>
      </c>
      <c r="AD449" s="46" t="e">
        <f aca="false">w_1_9*B449+w_2_9*C449+w_3_9*D449+w_4_9*E449+w_5_9*F449+w_6_9*G449+w_7_9*H449+w_8_9*I449+w_9_9*J449+w_10_9*K449</f>
        <v>#NAME?</v>
      </c>
      <c r="AE449" s="46" t="e">
        <f aca="false">w_1_10*B449+w_2_10*C449+w_3_10*D449+w_4_10*E449+w_5_10*F449+w_6_10*G449+w_7_10*H449+w_8_10*I449+w_9_10*J449+w_10_10*K449</f>
        <v>#NAME?</v>
      </c>
    </row>
    <row r="450" customFormat="false" ht="15" hidden="false" customHeight="false" outlineLevel="0" collapsed="false">
      <c r="A450" s="0" t="n">
        <f aca="false">A449+$B$1</f>
        <v>445</v>
      </c>
      <c r="B450" s="45" t="e">
        <f aca="false">B449+eta_1*(L449-B449)*Dt</f>
        <v>#NAME?</v>
      </c>
      <c r="C450" s="46" t="e">
        <f aca="false">C449+eta_2*(M449-C449)*Dt</f>
        <v>#NAME?</v>
      </c>
      <c r="D450" s="47" t="e">
        <f aca="false">D449+eta_3*(N449-D449)*Dt</f>
        <v>#NAME?</v>
      </c>
      <c r="E450" s="46" t="e">
        <f aca="false">E449+eta_4*(O449-E449)*Dt</f>
        <v>#NAME?</v>
      </c>
      <c r="F450" s="48" t="e">
        <f aca="false">F449+eta_5*(P449-F449)*Dt</f>
        <v>#NAME?</v>
      </c>
      <c r="G450" s="49" t="e">
        <f aca="false">G449+eta_6*(Q449-G449)*Dt</f>
        <v>#NAME?</v>
      </c>
      <c r="H450" s="50" t="e">
        <f aca="false">H449+eta_7*(R449-H449)*Dt</f>
        <v>#NAME?</v>
      </c>
      <c r="I450" s="51" t="e">
        <f aca="false">I449+eta_8*(S449-I449)*Dt</f>
        <v>#NAME?</v>
      </c>
      <c r="J450" s="52" t="e">
        <f aca="false">J449+eta_9*(T449-J449)*Dt</f>
        <v>#NAME?</v>
      </c>
      <c r="K450" s="53" t="e">
        <f aca="false">K449+eta_10*(U449-K449)*Dt</f>
        <v>#NAME?</v>
      </c>
      <c r="L450" s="46" t="e">
        <f aca="false">MAX(0,id_1*V450+sum_1*V450+IF(ssum_1&gt;0,ssum_1*V450/lamda_1,0)+slogistic_1*(1/(1+EXP(-s_1*(V450-t_1))))+alogistic_1*(((1/(1+EXP(-s_1*(V450-t_1))))-(1/(1+EXP(s_1*t_1))))*(1+EXP(-s_1*t_1))))</f>
        <v>#NAME?</v>
      </c>
      <c r="M450" s="46" t="e">
        <f aca="false">MAX(0,id_2*W450+sum_2*W450+IF(ssum_2&gt;0,ssum_2*W450/lamda_2,0)+slogistic_2*(1/(1+EXP(-s_2*(W450-t_2))))+alogistic_2*(((1/(1+EXP(-s_2*(W450-t_2))))-(1/(1+EXP(s_2*t_2))))*(1+EXP(-s_2*t_2))))</f>
        <v>#NAME?</v>
      </c>
      <c r="N450" s="46" t="e">
        <f aca="false">MAX(0,id_3*X450+sum_3*X450+IF(ssum_3&gt;0,ssum_3*X450/lamda_3,0)+slogistic_3*(1/(1+EXP(-s_3*(X450-t_3))))+alogistic_3*(((1/(1+EXP(-s_3*(X450-t_3))))-(1/(1+EXP(s_3*t_3))))*(1+EXP(-s_3*t_3))))</f>
        <v>#NAME?</v>
      </c>
      <c r="O450" s="46" t="e">
        <f aca="false">MAX(0,id_4*Y450+sum_4*Y450+IF(ssum_4&gt;0,ssum_4*Y450/lamda_4,0)+slogistic_4*(1/(1+EXP(-s_4*(Y450-t_4))))+alogistic_4*(((1/(1+EXP(-s_4*(Y450-t_4))))-(1/(1+EXP(s_4*t_4))))*(1+EXP(-s_4*t_4))))</f>
        <v>#NAME?</v>
      </c>
      <c r="P450" s="46" t="e">
        <f aca="false">MAX(0,id_5*Z450+sum_5*Z450+IF(ssum_5&gt;0,ssum_5*Z450/lamda_5,0)+slogistic_5*(1/(1+EXP(-s_5*(Z450-t_5))))+alogistic_5*(((1/(1+EXP(-s_5*(Z450-t_5))))-(1/(1+EXP(s_5*t_5))))*(1+EXP(-s_5*t_5))))</f>
        <v>#NAME?</v>
      </c>
      <c r="Q450" s="46" t="e">
        <f aca="false">MAX(0,id_6*AA450+sum_6*AA450+IF(ssum_6&gt;0,ssum_6*AA450/lamda_6,0)+slogistic_6*(1/(1+EXP(-s_6*(AA450-t_6))))+alogistic_6*(((1/(1+EXP(-s_6*(AA450-t_6))))-(1/(1+EXP(s_6*t_6))))*(1+EXP(-s_6*t_6))))</f>
        <v>#NAME?</v>
      </c>
      <c r="R450" s="46" t="e">
        <f aca="false">MAX(0,id_7*AB450+sum_7*AB450+IF(ssum_7&gt;0,ssum_7*AB450/lamda_7,0)+slogistic_7*(1/(1+EXP(-s_7*(AB450-t_7))))+alogistic_7*(((1/(1+EXP(-s_7*(AB450-t_7))))-(1/(1+EXP(s_7*t_7))))*(1+EXP(-s_7*t_7))))</f>
        <v>#NAME?</v>
      </c>
      <c r="S450" s="46" t="e">
        <f aca="false">MAX(0,id_8*AC450+sum_8*AC450+IF(ssum_8&gt;0,ssum_8*AC450/lamda_8,0)+slogistic_8*(1/(1+EXP(-s_8*(AC450-t_8))))+alogistic_8*(((1/(1+EXP(-s_8*(AC450-t_8))))-(1/(1+EXP(s_8*t_8))))*(1+EXP(-s_8*t_8))))</f>
        <v>#NAME?</v>
      </c>
      <c r="T450" s="46" t="e">
        <f aca="false">MAX(0,id_9*AD450+sum_9*AD450+IF(ssum_9&gt;0,ssum_9*AD450/lamda_9,0)+slogistic_9*(1/(1+EXP(-s_9*(AD450-t_9))))+alogistic_9*(((1/(1+EXP(-s_9*(AD450-t_9))))-(1/(1+EXP(s_9*t_9))))*(1+EXP(-s_9*t_9))))</f>
        <v>#NAME?</v>
      </c>
      <c r="U450" s="46" t="e">
        <f aca="false">MAX(0,id_10*AE450+sum_10*AE450+IF(ssum_10&gt;0,ssum_10*AE450/lamda_10,0)+slogistic_10*(1/(1+EXP(-s_10*(AE450-t_10))))+alogistic_10*(((1/(1+EXP(-s_10*(AE450-t_10))))-(1/(1+EXP(s_10*t_10))))*(1+EXP(-s_10*t_10))))</f>
        <v>#NAME?</v>
      </c>
      <c r="V450" s="46" t="e">
        <f aca="false">w_1_1*B450+w_2_1*C450+w_3_1*D450+w_4_1*E450+w_5_1*F450+w_6_1*G450+w_7_1*H450+w_8_1*I450+w_9_1*J450+w_10_1*K450</f>
        <v>#NAME?</v>
      </c>
      <c r="W450" s="46" t="e">
        <f aca="false">w_1_2*B450+w_2_2*C450+w_3_2*D450+w_4_2*E450+w_5_2*F450+w_5_2*G450+w_7_2*H450+w_8_2*I450+w_9_2*J450+w_10_2*K450</f>
        <v>#NAME?</v>
      </c>
      <c r="X450" s="46" t="e">
        <f aca="false">w_1_3*B450+w_2_3*C450+matrix!$E$6*D450+matrix!$E$7*E450+matrix!$E$8*F450+matrix!$E$9*G450+matrix!$E$10*H450+matrix!$E$11*I450+matrix!$E$12*J450+matrix!$E$13*K450</f>
        <v>#NAME?</v>
      </c>
      <c r="Y450" s="46" t="e">
        <f aca="false">w_1_4*B450+w_2_4*C450+w_3_4*D450+w_4_4*E450+w_5_4*F450+w_6_4*G450+w_7_4*H450+w_8_4*I450+w_9_4*J450+w_10_4*K450</f>
        <v>#NAME?</v>
      </c>
      <c r="Z450" s="46" t="e">
        <f aca="false">w_1_5*B450+w_2_5*C450+w_3_5*D450+w_4_5*E450+w_5_5*F450+w_6_5*G450+w_7_5*H450+w_8_5*I450+w_9_5*J450+w_10_5*K450</f>
        <v>#NAME?</v>
      </c>
      <c r="AA450" s="46" t="e">
        <f aca="false">w_1_6*B450+w_2_6*C450+w_3_6*D450+w_4_6*E450+w_5_6*F450+w_6_6*G450+w_7_6*H450+w_8_6*I450+w_9_6*J450+w_10_6*K450</f>
        <v>#NAME?</v>
      </c>
      <c r="AB450" s="46" t="e">
        <f aca="false">w_1_7*B450+w_2_7*C450+w_3_7*D450+w_4_7*E450+w_5_7*F450+w_6_7*G450+w_7_7*H450+w_8_7*I450+w_9_7*J450+w_10_7*K450</f>
        <v>#NAME?</v>
      </c>
      <c r="AC450" s="46" t="e">
        <f aca="false">w_1_8*B450+w_2_8*C450+w_3_8*D450+w_4_8*E450+w_5_8*F450+w_6_8*G450+w_7_8*H450+w_8_8*I450+w_9_8*J450+w_10_8*K450</f>
        <v>#NAME?</v>
      </c>
      <c r="AD450" s="46" t="e">
        <f aca="false">w_1_9*B450+w_2_9*C450+w_3_9*D450+w_4_9*E450+w_5_9*F450+w_6_9*G450+w_7_9*H450+w_8_9*I450+w_9_9*J450+w_10_9*K450</f>
        <v>#NAME?</v>
      </c>
      <c r="AE450" s="46" t="e">
        <f aca="false">w_1_10*B450+w_2_10*C450+w_3_10*D450+w_4_10*E450+w_5_10*F450+w_6_10*G450+w_7_10*H450+w_8_10*I450+w_9_10*J450+w_10_10*K450</f>
        <v>#NAME?</v>
      </c>
    </row>
    <row r="451" customFormat="false" ht="15" hidden="false" customHeight="false" outlineLevel="0" collapsed="false">
      <c r="A451" s="0" t="n">
        <f aca="false">A450+$B$1</f>
        <v>446</v>
      </c>
      <c r="B451" s="45" t="e">
        <f aca="false">B450+eta_1*(L450-B450)*Dt</f>
        <v>#NAME?</v>
      </c>
      <c r="C451" s="46" t="e">
        <f aca="false">C450+eta_2*(M450-C450)*Dt</f>
        <v>#NAME?</v>
      </c>
      <c r="D451" s="47" t="e">
        <f aca="false">D450+eta_3*(N450-D450)*Dt</f>
        <v>#NAME?</v>
      </c>
      <c r="E451" s="46" t="e">
        <f aca="false">E450+eta_4*(O450-E450)*Dt</f>
        <v>#NAME?</v>
      </c>
      <c r="F451" s="48" t="e">
        <f aca="false">F450+eta_5*(P450-F450)*Dt</f>
        <v>#NAME?</v>
      </c>
      <c r="G451" s="49" t="e">
        <f aca="false">G450+eta_6*(Q450-G450)*Dt</f>
        <v>#NAME?</v>
      </c>
      <c r="H451" s="50" t="e">
        <f aca="false">H450+eta_7*(R450-H450)*Dt</f>
        <v>#NAME?</v>
      </c>
      <c r="I451" s="51" t="e">
        <f aca="false">I450+eta_8*(S450-I450)*Dt</f>
        <v>#NAME?</v>
      </c>
      <c r="J451" s="52" t="e">
        <f aca="false">J450+eta_9*(T450-J450)*Dt</f>
        <v>#NAME?</v>
      </c>
      <c r="K451" s="53" t="e">
        <f aca="false">K450+eta_10*(U450-K450)*Dt</f>
        <v>#NAME?</v>
      </c>
      <c r="L451" s="46" t="e">
        <f aca="false">MAX(0,id_1*V451+sum_1*V451+IF(ssum_1&gt;0,ssum_1*V451/lamda_1,0)+slogistic_1*(1/(1+EXP(-s_1*(V451-t_1))))+alogistic_1*(((1/(1+EXP(-s_1*(V451-t_1))))-(1/(1+EXP(s_1*t_1))))*(1+EXP(-s_1*t_1))))</f>
        <v>#NAME?</v>
      </c>
      <c r="M451" s="46" t="e">
        <f aca="false">MAX(0,id_2*W451+sum_2*W451+IF(ssum_2&gt;0,ssum_2*W451/lamda_2,0)+slogistic_2*(1/(1+EXP(-s_2*(W451-t_2))))+alogistic_2*(((1/(1+EXP(-s_2*(W451-t_2))))-(1/(1+EXP(s_2*t_2))))*(1+EXP(-s_2*t_2))))</f>
        <v>#NAME?</v>
      </c>
      <c r="N451" s="46" t="e">
        <f aca="false">MAX(0,id_3*X451+sum_3*X451+IF(ssum_3&gt;0,ssum_3*X451/lamda_3,0)+slogistic_3*(1/(1+EXP(-s_3*(X451-t_3))))+alogistic_3*(((1/(1+EXP(-s_3*(X451-t_3))))-(1/(1+EXP(s_3*t_3))))*(1+EXP(-s_3*t_3))))</f>
        <v>#NAME?</v>
      </c>
      <c r="O451" s="46" t="e">
        <f aca="false">MAX(0,id_4*Y451+sum_4*Y451+IF(ssum_4&gt;0,ssum_4*Y451/lamda_4,0)+slogistic_4*(1/(1+EXP(-s_4*(Y451-t_4))))+alogistic_4*(((1/(1+EXP(-s_4*(Y451-t_4))))-(1/(1+EXP(s_4*t_4))))*(1+EXP(-s_4*t_4))))</f>
        <v>#NAME?</v>
      </c>
      <c r="P451" s="46" t="e">
        <f aca="false">MAX(0,id_5*Z451+sum_5*Z451+IF(ssum_5&gt;0,ssum_5*Z451/lamda_5,0)+slogistic_5*(1/(1+EXP(-s_5*(Z451-t_5))))+alogistic_5*(((1/(1+EXP(-s_5*(Z451-t_5))))-(1/(1+EXP(s_5*t_5))))*(1+EXP(-s_5*t_5))))</f>
        <v>#NAME?</v>
      </c>
      <c r="Q451" s="46" t="e">
        <f aca="false">MAX(0,id_6*AA451+sum_6*AA451+IF(ssum_6&gt;0,ssum_6*AA451/lamda_6,0)+slogistic_6*(1/(1+EXP(-s_6*(AA451-t_6))))+alogistic_6*(((1/(1+EXP(-s_6*(AA451-t_6))))-(1/(1+EXP(s_6*t_6))))*(1+EXP(-s_6*t_6))))</f>
        <v>#NAME?</v>
      </c>
      <c r="R451" s="46" t="e">
        <f aca="false">MAX(0,id_7*AB451+sum_7*AB451+IF(ssum_7&gt;0,ssum_7*AB451/lamda_7,0)+slogistic_7*(1/(1+EXP(-s_7*(AB451-t_7))))+alogistic_7*(((1/(1+EXP(-s_7*(AB451-t_7))))-(1/(1+EXP(s_7*t_7))))*(1+EXP(-s_7*t_7))))</f>
        <v>#NAME?</v>
      </c>
      <c r="S451" s="46" t="e">
        <f aca="false">MAX(0,id_8*AC451+sum_8*AC451+IF(ssum_8&gt;0,ssum_8*AC451/lamda_8,0)+slogistic_8*(1/(1+EXP(-s_8*(AC451-t_8))))+alogistic_8*(((1/(1+EXP(-s_8*(AC451-t_8))))-(1/(1+EXP(s_8*t_8))))*(1+EXP(-s_8*t_8))))</f>
        <v>#NAME?</v>
      </c>
      <c r="T451" s="46" t="e">
        <f aca="false">MAX(0,id_9*AD451+sum_9*AD451+IF(ssum_9&gt;0,ssum_9*AD451/lamda_9,0)+slogistic_9*(1/(1+EXP(-s_9*(AD451-t_9))))+alogistic_9*(((1/(1+EXP(-s_9*(AD451-t_9))))-(1/(1+EXP(s_9*t_9))))*(1+EXP(-s_9*t_9))))</f>
        <v>#NAME?</v>
      </c>
      <c r="U451" s="46" t="e">
        <f aca="false">MAX(0,id_10*AE451+sum_10*AE451+IF(ssum_10&gt;0,ssum_10*AE451/lamda_10,0)+slogistic_10*(1/(1+EXP(-s_10*(AE451-t_10))))+alogistic_10*(((1/(1+EXP(-s_10*(AE451-t_10))))-(1/(1+EXP(s_10*t_10))))*(1+EXP(-s_10*t_10))))</f>
        <v>#NAME?</v>
      </c>
      <c r="V451" s="46" t="e">
        <f aca="false">w_1_1*B451+w_2_1*C451+w_3_1*D451+w_4_1*E451+w_5_1*F451+w_6_1*G451+w_7_1*H451+w_8_1*I451+w_9_1*J451+w_10_1*K451</f>
        <v>#NAME?</v>
      </c>
      <c r="W451" s="46" t="e">
        <f aca="false">w_1_2*B451+w_2_2*C451+w_3_2*D451+w_4_2*E451+w_5_2*F451+w_5_2*G451+w_7_2*H451+w_8_2*I451+w_9_2*J451+w_10_2*K451</f>
        <v>#NAME?</v>
      </c>
      <c r="X451" s="46" t="e">
        <f aca="false">w_1_3*B451+w_2_3*C451+matrix!$E$6*D451+matrix!$E$7*E451+matrix!$E$8*F451+matrix!$E$9*G451+matrix!$E$10*H451+matrix!$E$11*I451+matrix!$E$12*J451+matrix!$E$13*K451</f>
        <v>#NAME?</v>
      </c>
      <c r="Y451" s="46" t="e">
        <f aca="false">w_1_4*B451+w_2_4*C451+w_3_4*D451+w_4_4*E451+w_5_4*F451+w_6_4*G451+w_7_4*H451+w_8_4*I451+w_9_4*J451+w_10_4*K451</f>
        <v>#NAME?</v>
      </c>
      <c r="Z451" s="46" t="e">
        <f aca="false">w_1_5*B451+w_2_5*C451+w_3_5*D451+w_4_5*E451+w_5_5*F451+w_6_5*G451+w_7_5*H451+w_8_5*I451+w_9_5*J451+w_10_5*K451</f>
        <v>#NAME?</v>
      </c>
      <c r="AA451" s="46" t="e">
        <f aca="false">w_1_6*B451+w_2_6*C451+w_3_6*D451+w_4_6*E451+w_5_6*F451+w_6_6*G451+w_7_6*H451+w_8_6*I451+w_9_6*J451+w_10_6*K451</f>
        <v>#NAME?</v>
      </c>
      <c r="AB451" s="46" t="e">
        <f aca="false">w_1_7*B451+w_2_7*C451+w_3_7*D451+w_4_7*E451+w_5_7*F451+w_6_7*G451+w_7_7*H451+w_8_7*I451+w_9_7*J451+w_10_7*K451</f>
        <v>#NAME?</v>
      </c>
      <c r="AC451" s="46" t="e">
        <f aca="false">w_1_8*B451+w_2_8*C451+w_3_8*D451+w_4_8*E451+w_5_8*F451+w_6_8*G451+w_7_8*H451+w_8_8*I451+w_9_8*J451+w_10_8*K451</f>
        <v>#NAME?</v>
      </c>
      <c r="AD451" s="46" t="e">
        <f aca="false">w_1_9*B451+w_2_9*C451+w_3_9*D451+w_4_9*E451+w_5_9*F451+w_6_9*G451+w_7_9*H451+w_8_9*I451+w_9_9*J451+w_10_9*K451</f>
        <v>#NAME?</v>
      </c>
      <c r="AE451" s="46" t="e">
        <f aca="false">w_1_10*B451+w_2_10*C451+w_3_10*D451+w_4_10*E451+w_5_10*F451+w_6_10*G451+w_7_10*H451+w_8_10*I451+w_9_10*J451+w_10_10*K451</f>
        <v>#NAME?</v>
      </c>
    </row>
    <row r="452" customFormat="false" ht="15" hidden="false" customHeight="false" outlineLevel="0" collapsed="false">
      <c r="A452" s="0" t="n">
        <f aca="false">A451+$B$1</f>
        <v>447</v>
      </c>
      <c r="B452" s="45" t="e">
        <f aca="false">B451+eta_1*(L451-B451)*Dt</f>
        <v>#NAME?</v>
      </c>
      <c r="C452" s="46" t="e">
        <f aca="false">C451+eta_2*(M451-C451)*Dt</f>
        <v>#NAME?</v>
      </c>
      <c r="D452" s="47" t="e">
        <f aca="false">D451+eta_3*(N451-D451)*Dt</f>
        <v>#NAME?</v>
      </c>
      <c r="E452" s="46" t="e">
        <f aca="false">E451+eta_4*(O451-E451)*Dt</f>
        <v>#NAME?</v>
      </c>
      <c r="F452" s="48" t="e">
        <f aca="false">F451+eta_5*(P451-F451)*Dt</f>
        <v>#NAME?</v>
      </c>
      <c r="G452" s="49" t="e">
        <f aca="false">G451+eta_6*(Q451-G451)*Dt</f>
        <v>#NAME?</v>
      </c>
      <c r="H452" s="50" t="e">
        <f aca="false">H451+eta_7*(R451-H451)*Dt</f>
        <v>#NAME?</v>
      </c>
      <c r="I452" s="51" t="e">
        <f aca="false">I451+eta_8*(S451-I451)*Dt</f>
        <v>#NAME?</v>
      </c>
      <c r="J452" s="52" t="e">
        <f aca="false">J451+eta_9*(T451-J451)*Dt</f>
        <v>#NAME?</v>
      </c>
      <c r="K452" s="53" t="e">
        <f aca="false">K451+eta_10*(U451-K451)*Dt</f>
        <v>#NAME?</v>
      </c>
      <c r="L452" s="46" t="e">
        <f aca="false">MAX(0,id_1*V452+sum_1*V452+IF(ssum_1&gt;0,ssum_1*V452/lamda_1,0)+slogistic_1*(1/(1+EXP(-s_1*(V452-t_1))))+alogistic_1*(((1/(1+EXP(-s_1*(V452-t_1))))-(1/(1+EXP(s_1*t_1))))*(1+EXP(-s_1*t_1))))</f>
        <v>#NAME?</v>
      </c>
      <c r="M452" s="46" t="e">
        <f aca="false">MAX(0,id_2*W452+sum_2*W452+IF(ssum_2&gt;0,ssum_2*W452/lamda_2,0)+slogistic_2*(1/(1+EXP(-s_2*(W452-t_2))))+alogistic_2*(((1/(1+EXP(-s_2*(W452-t_2))))-(1/(1+EXP(s_2*t_2))))*(1+EXP(-s_2*t_2))))</f>
        <v>#NAME?</v>
      </c>
      <c r="N452" s="46" t="e">
        <f aca="false">MAX(0,id_3*X452+sum_3*X452+IF(ssum_3&gt;0,ssum_3*X452/lamda_3,0)+slogistic_3*(1/(1+EXP(-s_3*(X452-t_3))))+alogistic_3*(((1/(1+EXP(-s_3*(X452-t_3))))-(1/(1+EXP(s_3*t_3))))*(1+EXP(-s_3*t_3))))</f>
        <v>#NAME?</v>
      </c>
      <c r="O452" s="46" t="e">
        <f aca="false">MAX(0,id_4*Y452+sum_4*Y452+IF(ssum_4&gt;0,ssum_4*Y452/lamda_4,0)+slogistic_4*(1/(1+EXP(-s_4*(Y452-t_4))))+alogistic_4*(((1/(1+EXP(-s_4*(Y452-t_4))))-(1/(1+EXP(s_4*t_4))))*(1+EXP(-s_4*t_4))))</f>
        <v>#NAME?</v>
      </c>
      <c r="P452" s="46" t="e">
        <f aca="false">MAX(0,id_5*Z452+sum_5*Z452+IF(ssum_5&gt;0,ssum_5*Z452/lamda_5,0)+slogistic_5*(1/(1+EXP(-s_5*(Z452-t_5))))+alogistic_5*(((1/(1+EXP(-s_5*(Z452-t_5))))-(1/(1+EXP(s_5*t_5))))*(1+EXP(-s_5*t_5))))</f>
        <v>#NAME?</v>
      </c>
      <c r="Q452" s="46" t="e">
        <f aca="false">MAX(0,id_6*AA452+sum_6*AA452+IF(ssum_6&gt;0,ssum_6*AA452/lamda_6,0)+slogistic_6*(1/(1+EXP(-s_6*(AA452-t_6))))+alogistic_6*(((1/(1+EXP(-s_6*(AA452-t_6))))-(1/(1+EXP(s_6*t_6))))*(1+EXP(-s_6*t_6))))</f>
        <v>#NAME?</v>
      </c>
      <c r="R452" s="46" t="e">
        <f aca="false">MAX(0,id_7*AB452+sum_7*AB452+IF(ssum_7&gt;0,ssum_7*AB452/lamda_7,0)+slogistic_7*(1/(1+EXP(-s_7*(AB452-t_7))))+alogistic_7*(((1/(1+EXP(-s_7*(AB452-t_7))))-(1/(1+EXP(s_7*t_7))))*(1+EXP(-s_7*t_7))))</f>
        <v>#NAME?</v>
      </c>
      <c r="S452" s="46" t="e">
        <f aca="false">MAX(0,id_8*AC452+sum_8*AC452+IF(ssum_8&gt;0,ssum_8*AC452/lamda_8,0)+slogistic_8*(1/(1+EXP(-s_8*(AC452-t_8))))+alogistic_8*(((1/(1+EXP(-s_8*(AC452-t_8))))-(1/(1+EXP(s_8*t_8))))*(1+EXP(-s_8*t_8))))</f>
        <v>#NAME?</v>
      </c>
      <c r="T452" s="46" t="e">
        <f aca="false">MAX(0,id_9*AD452+sum_9*AD452+IF(ssum_9&gt;0,ssum_9*AD452/lamda_9,0)+slogistic_9*(1/(1+EXP(-s_9*(AD452-t_9))))+alogistic_9*(((1/(1+EXP(-s_9*(AD452-t_9))))-(1/(1+EXP(s_9*t_9))))*(1+EXP(-s_9*t_9))))</f>
        <v>#NAME?</v>
      </c>
      <c r="U452" s="46" t="e">
        <f aca="false">MAX(0,id_10*AE452+sum_10*AE452+IF(ssum_10&gt;0,ssum_10*AE452/lamda_10,0)+slogistic_10*(1/(1+EXP(-s_10*(AE452-t_10))))+alogistic_10*(((1/(1+EXP(-s_10*(AE452-t_10))))-(1/(1+EXP(s_10*t_10))))*(1+EXP(-s_10*t_10))))</f>
        <v>#NAME?</v>
      </c>
      <c r="V452" s="46" t="e">
        <f aca="false">w_1_1*B452+w_2_1*C452+w_3_1*D452+w_4_1*E452+w_5_1*F452+w_6_1*G452+w_7_1*H452+w_8_1*I452+w_9_1*J452+w_10_1*K452</f>
        <v>#NAME?</v>
      </c>
      <c r="W452" s="46" t="e">
        <f aca="false">w_1_2*B452+w_2_2*C452+w_3_2*D452+w_4_2*E452+w_5_2*F452+w_5_2*G452+w_7_2*H452+w_8_2*I452+w_9_2*J452+w_10_2*K452</f>
        <v>#NAME?</v>
      </c>
      <c r="X452" s="46" t="e">
        <f aca="false">w_1_3*B452+w_2_3*C452+matrix!$E$6*D452+matrix!$E$7*E452+matrix!$E$8*F452+matrix!$E$9*G452+matrix!$E$10*H452+matrix!$E$11*I452+matrix!$E$12*J452+matrix!$E$13*K452</f>
        <v>#NAME?</v>
      </c>
      <c r="Y452" s="46" t="e">
        <f aca="false">w_1_4*B452+w_2_4*C452+w_3_4*D452+w_4_4*E452+w_5_4*F452+w_6_4*G452+w_7_4*H452+w_8_4*I452+w_9_4*J452+w_10_4*K452</f>
        <v>#NAME?</v>
      </c>
      <c r="Z452" s="46" t="e">
        <f aca="false">w_1_5*B452+w_2_5*C452+w_3_5*D452+w_4_5*E452+w_5_5*F452+w_6_5*G452+w_7_5*H452+w_8_5*I452+w_9_5*J452+w_10_5*K452</f>
        <v>#NAME?</v>
      </c>
      <c r="AA452" s="46" t="e">
        <f aca="false">w_1_6*B452+w_2_6*C452+w_3_6*D452+w_4_6*E452+w_5_6*F452+w_6_6*G452+w_7_6*H452+w_8_6*I452+w_9_6*J452+w_10_6*K452</f>
        <v>#NAME?</v>
      </c>
      <c r="AB452" s="46" t="e">
        <f aca="false">w_1_7*B452+w_2_7*C452+w_3_7*D452+w_4_7*E452+w_5_7*F452+w_6_7*G452+w_7_7*H452+w_8_7*I452+w_9_7*J452+w_10_7*K452</f>
        <v>#NAME?</v>
      </c>
      <c r="AC452" s="46" t="e">
        <f aca="false">w_1_8*B452+w_2_8*C452+w_3_8*D452+w_4_8*E452+w_5_8*F452+w_6_8*G452+w_7_8*H452+w_8_8*I452+w_9_8*J452+w_10_8*K452</f>
        <v>#NAME?</v>
      </c>
      <c r="AD452" s="46" t="e">
        <f aca="false">w_1_9*B452+w_2_9*C452+w_3_9*D452+w_4_9*E452+w_5_9*F452+w_6_9*G452+w_7_9*H452+w_8_9*I452+w_9_9*J452+w_10_9*K452</f>
        <v>#NAME?</v>
      </c>
      <c r="AE452" s="46" t="e">
        <f aca="false">w_1_10*B452+w_2_10*C452+w_3_10*D452+w_4_10*E452+w_5_10*F452+w_6_10*G452+w_7_10*H452+w_8_10*I452+w_9_10*J452+w_10_10*K452</f>
        <v>#NAME?</v>
      </c>
    </row>
    <row r="453" customFormat="false" ht="15" hidden="false" customHeight="false" outlineLevel="0" collapsed="false">
      <c r="A453" s="0" t="n">
        <f aca="false">A452+$B$1</f>
        <v>448</v>
      </c>
      <c r="B453" s="45" t="e">
        <f aca="false">B452+eta_1*(L452-B452)*Dt</f>
        <v>#NAME?</v>
      </c>
      <c r="C453" s="46" t="e">
        <f aca="false">C452+eta_2*(M452-C452)*Dt</f>
        <v>#NAME?</v>
      </c>
      <c r="D453" s="47" t="e">
        <f aca="false">D452+eta_3*(N452-D452)*Dt</f>
        <v>#NAME?</v>
      </c>
      <c r="E453" s="46" t="e">
        <f aca="false">E452+eta_4*(O452-E452)*Dt</f>
        <v>#NAME?</v>
      </c>
      <c r="F453" s="48" t="e">
        <f aca="false">F452+eta_5*(P452-F452)*Dt</f>
        <v>#NAME?</v>
      </c>
      <c r="G453" s="49" t="e">
        <f aca="false">G452+eta_6*(Q452-G452)*Dt</f>
        <v>#NAME?</v>
      </c>
      <c r="H453" s="50" t="e">
        <f aca="false">H452+eta_7*(R452-H452)*Dt</f>
        <v>#NAME?</v>
      </c>
      <c r="I453" s="51" t="e">
        <f aca="false">I452+eta_8*(S452-I452)*Dt</f>
        <v>#NAME?</v>
      </c>
      <c r="J453" s="52" t="e">
        <f aca="false">J452+eta_9*(T452-J452)*Dt</f>
        <v>#NAME?</v>
      </c>
      <c r="K453" s="53" t="e">
        <f aca="false">K452+eta_10*(U452-K452)*Dt</f>
        <v>#NAME?</v>
      </c>
      <c r="L453" s="46" t="e">
        <f aca="false">MAX(0,id_1*V453+sum_1*V453+IF(ssum_1&gt;0,ssum_1*V453/lamda_1,0)+slogistic_1*(1/(1+EXP(-s_1*(V453-t_1))))+alogistic_1*(((1/(1+EXP(-s_1*(V453-t_1))))-(1/(1+EXP(s_1*t_1))))*(1+EXP(-s_1*t_1))))</f>
        <v>#NAME?</v>
      </c>
      <c r="M453" s="46" t="e">
        <f aca="false">MAX(0,id_2*W453+sum_2*W453+IF(ssum_2&gt;0,ssum_2*W453/lamda_2,0)+slogistic_2*(1/(1+EXP(-s_2*(W453-t_2))))+alogistic_2*(((1/(1+EXP(-s_2*(W453-t_2))))-(1/(1+EXP(s_2*t_2))))*(1+EXP(-s_2*t_2))))</f>
        <v>#NAME?</v>
      </c>
      <c r="N453" s="46" t="e">
        <f aca="false">MAX(0,id_3*X453+sum_3*X453+IF(ssum_3&gt;0,ssum_3*X453/lamda_3,0)+slogistic_3*(1/(1+EXP(-s_3*(X453-t_3))))+alogistic_3*(((1/(1+EXP(-s_3*(X453-t_3))))-(1/(1+EXP(s_3*t_3))))*(1+EXP(-s_3*t_3))))</f>
        <v>#NAME?</v>
      </c>
      <c r="O453" s="46" t="e">
        <f aca="false">MAX(0,id_4*Y453+sum_4*Y453+IF(ssum_4&gt;0,ssum_4*Y453/lamda_4,0)+slogistic_4*(1/(1+EXP(-s_4*(Y453-t_4))))+alogistic_4*(((1/(1+EXP(-s_4*(Y453-t_4))))-(1/(1+EXP(s_4*t_4))))*(1+EXP(-s_4*t_4))))</f>
        <v>#NAME?</v>
      </c>
      <c r="P453" s="46" t="e">
        <f aca="false">MAX(0,id_5*Z453+sum_5*Z453+IF(ssum_5&gt;0,ssum_5*Z453/lamda_5,0)+slogistic_5*(1/(1+EXP(-s_5*(Z453-t_5))))+alogistic_5*(((1/(1+EXP(-s_5*(Z453-t_5))))-(1/(1+EXP(s_5*t_5))))*(1+EXP(-s_5*t_5))))</f>
        <v>#NAME?</v>
      </c>
      <c r="Q453" s="46" t="e">
        <f aca="false">MAX(0,id_6*AA453+sum_6*AA453+IF(ssum_6&gt;0,ssum_6*AA453/lamda_6,0)+slogistic_6*(1/(1+EXP(-s_6*(AA453-t_6))))+alogistic_6*(((1/(1+EXP(-s_6*(AA453-t_6))))-(1/(1+EXP(s_6*t_6))))*(1+EXP(-s_6*t_6))))</f>
        <v>#NAME?</v>
      </c>
      <c r="R453" s="46" t="e">
        <f aca="false">MAX(0,id_7*AB453+sum_7*AB453+IF(ssum_7&gt;0,ssum_7*AB453/lamda_7,0)+slogistic_7*(1/(1+EXP(-s_7*(AB453-t_7))))+alogistic_7*(((1/(1+EXP(-s_7*(AB453-t_7))))-(1/(1+EXP(s_7*t_7))))*(1+EXP(-s_7*t_7))))</f>
        <v>#NAME?</v>
      </c>
      <c r="S453" s="46" t="e">
        <f aca="false">MAX(0,id_8*AC453+sum_8*AC453+IF(ssum_8&gt;0,ssum_8*AC453/lamda_8,0)+slogistic_8*(1/(1+EXP(-s_8*(AC453-t_8))))+alogistic_8*(((1/(1+EXP(-s_8*(AC453-t_8))))-(1/(1+EXP(s_8*t_8))))*(1+EXP(-s_8*t_8))))</f>
        <v>#NAME?</v>
      </c>
      <c r="T453" s="46" t="e">
        <f aca="false">MAX(0,id_9*AD453+sum_9*AD453+IF(ssum_9&gt;0,ssum_9*AD453/lamda_9,0)+slogistic_9*(1/(1+EXP(-s_9*(AD453-t_9))))+alogistic_9*(((1/(1+EXP(-s_9*(AD453-t_9))))-(1/(1+EXP(s_9*t_9))))*(1+EXP(-s_9*t_9))))</f>
        <v>#NAME?</v>
      </c>
      <c r="U453" s="46" t="e">
        <f aca="false">MAX(0,id_10*AE453+sum_10*AE453+IF(ssum_10&gt;0,ssum_10*AE453/lamda_10,0)+slogistic_10*(1/(1+EXP(-s_10*(AE453-t_10))))+alogistic_10*(((1/(1+EXP(-s_10*(AE453-t_10))))-(1/(1+EXP(s_10*t_10))))*(1+EXP(-s_10*t_10))))</f>
        <v>#NAME?</v>
      </c>
      <c r="V453" s="46" t="e">
        <f aca="false">w_1_1*B453+w_2_1*C453+w_3_1*D453+w_4_1*E453+w_5_1*F453+w_6_1*G453+w_7_1*H453+w_8_1*I453+w_9_1*J453+w_10_1*K453</f>
        <v>#NAME?</v>
      </c>
      <c r="W453" s="46" t="e">
        <f aca="false">w_1_2*B453+w_2_2*C453+w_3_2*D453+w_4_2*E453+w_5_2*F453+w_5_2*G453+w_7_2*H453+w_8_2*I453+w_9_2*J453+w_10_2*K453</f>
        <v>#NAME?</v>
      </c>
      <c r="X453" s="46" t="e">
        <f aca="false">w_1_3*B453+w_2_3*C453+matrix!$E$6*D453+matrix!$E$7*E453+matrix!$E$8*F453+matrix!$E$9*G453+matrix!$E$10*H453+matrix!$E$11*I453+matrix!$E$12*J453+matrix!$E$13*K453</f>
        <v>#NAME?</v>
      </c>
      <c r="Y453" s="46" t="e">
        <f aca="false">w_1_4*B453+w_2_4*C453+w_3_4*D453+w_4_4*E453+w_5_4*F453+w_6_4*G453+w_7_4*H453+w_8_4*I453+w_9_4*J453+w_10_4*K453</f>
        <v>#NAME?</v>
      </c>
      <c r="Z453" s="46" t="e">
        <f aca="false">w_1_5*B453+w_2_5*C453+w_3_5*D453+w_4_5*E453+w_5_5*F453+w_6_5*G453+w_7_5*H453+w_8_5*I453+w_9_5*J453+w_10_5*K453</f>
        <v>#NAME?</v>
      </c>
      <c r="AA453" s="46" t="e">
        <f aca="false">w_1_6*B453+w_2_6*C453+w_3_6*D453+w_4_6*E453+w_5_6*F453+w_6_6*G453+w_7_6*H453+w_8_6*I453+w_9_6*J453+w_10_6*K453</f>
        <v>#NAME?</v>
      </c>
      <c r="AB453" s="46" t="e">
        <f aca="false">w_1_7*B453+w_2_7*C453+w_3_7*D453+w_4_7*E453+w_5_7*F453+w_6_7*G453+w_7_7*H453+w_8_7*I453+w_9_7*J453+w_10_7*K453</f>
        <v>#NAME?</v>
      </c>
      <c r="AC453" s="46" t="e">
        <f aca="false">w_1_8*B453+w_2_8*C453+w_3_8*D453+w_4_8*E453+w_5_8*F453+w_6_8*G453+w_7_8*H453+w_8_8*I453+w_9_8*J453+w_10_8*K453</f>
        <v>#NAME?</v>
      </c>
      <c r="AD453" s="46" t="e">
        <f aca="false">w_1_9*B453+w_2_9*C453+w_3_9*D453+w_4_9*E453+w_5_9*F453+w_6_9*G453+w_7_9*H453+w_8_9*I453+w_9_9*J453+w_10_9*K453</f>
        <v>#NAME?</v>
      </c>
      <c r="AE453" s="46" t="e">
        <f aca="false">w_1_10*B453+w_2_10*C453+w_3_10*D453+w_4_10*E453+w_5_10*F453+w_6_10*G453+w_7_10*H453+w_8_10*I453+w_9_10*J453+w_10_10*K453</f>
        <v>#NAME?</v>
      </c>
    </row>
    <row r="454" customFormat="false" ht="15" hidden="false" customHeight="false" outlineLevel="0" collapsed="false">
      <c r="A454" s="0" t="n">
        <f aca="false">A453+$B$1</f>
        <v>449</v>
      </c>
      <c r="B454" s="45" t="e">
        <f aca="false">B453+eta_1*(L453-B453)*Dt</f>
        <v>#NAME?</v>
      </c>
      <c r="C454" s="46" t="e">
        <f aca="false">C453+eta_2*(M453-C453)*Dt</f>
        <v>#NAME?</v>
      </c>
      <c r="D454" s="47" t="e">
        <f aca="false">D453+eta_3*(N453-D453)*Dt</f>
        <v>#NAME?</v>
      </c>
      <c r="E454" s="46" t="e">
        <f aca="false">E453+eta_4*(O453-E453)*Dt</f>
        <v>#NAME?</v>
      </c>
      <c r="F454" s="48" t="e">
        <f aca="false">F453+eta_5*(P453-F453)*Dt</f>
        <v>#NAME?</v>
      </c>
      <c r="G454" s="49" t="e">
        <f aca="false">G453+eta_6*(Q453-G453)*Dt</f>
        <v>#NAME?</v>
      </c>
      <c r="H454" s="50" t="e">
        <f aca="false">H453+eta_7*(R453-H453)*Dt</f>
        <v>#NAME?</v>
      </c>
      <c r="I454" s="51" t="e">
        <f aca="false">I453+eta_8*(S453-I453)*Dt</f>
        <v>#NAME?</v>
      </c>
      <c r="J454" s="52" t="e">
        <f aca="false">J453+eta_9*(T453-J453)*Dt</f>
        <v>#NAME?</v>
      </c>
      <c r="K454" s="53" t="e">
        <f aca="false">K453+eta_10*(U453-K453)*Dt</f>
        <v>#NAME?</v>
      </c>
      <c r="L454" s="46" t="e">
        <f aca="false">MAX(0,id_1*V454+sum_1*V454+IF(ssum_1&gt;0,ssum_1*V454/lamda_1,0)+slogistic_1*(1/(1+EXP(-s_1*(V454-t_1))))+alogistic_1*(((1/(1+EXP(-s_1*(V454-t_1))))-(1/(1+EXP(s_1*t_1))))*(1+EXP(-s_1*t_1))))</f>
        <v>#NAME?</v>
      </c>
      <c r="M454" s="46" t="e">
        <f aca="false">MAX(0,id_2*W454+sum_2*W454+IF(ssum_2&gt;0,ssum_2*W454/lamda_2,0)+slogistic_2*(1/(1+EXP(-s_2*(W454-t_2))))+alogistic_2*(((1/(1+EXP(-s_2*(W454-t_2))))-(1/(1+EXP(s_2*t_2))))*(1+EXP(-s_2*t_2))))</f>
        <v>#NAME?</v>
      </c>
      <c r="N454" s="46" t="e">
        <f aca="false">MAX(0,id_3*X454+sum_3*X454+IF(ssum_3&gt;0,ssum_3*X454/lamda_3,0)+slogistic_3*(1/(1+EXP(-s_3*(X454-t_3))))+alogistic_3*(((1/(1+EXP(-s_3*(X454-t_3))))-(1/(1+EXP(s_3*t_3))))*(1+EXP(-s_3*t_3))))</f>
        <v>#NAME?</v>
      </c>
      <c r="O454" s="46" t="e">
        <f aca="false">MAX(0,id_4*Y454+sum_4*Y454+IF(ssum_4&gt;0,ssum_4*Y454/lamda_4,0)+slogistic_4*(1/(1+EXP(-s_4*(Y454-t_4))))+alogistic_4*(((1/(1+EXP(-s_4*(Y454-t_4))))-(1/(1+EXP(s_4*t_4))))*(1+EXP(-s_4*t_4))))</f>
        <v>#NAME?</v>
      </c>
      <c r="P454" s="46" t="e">
        <f aca="false">MAX(0,id_5*Z454+sum_5*Z454+IF(ssum_5&gt;0,ssum_5*Z454/lamda_5,0)+slogistic_5*(1/(1+EXP(-s_5*(Z454-t_5))))+alogistic_5*(((1/(1+EXP(-s_5*(Z454-t_5))))-(1/(1+EXP(s_5*t_5))))*(1+EXP(-s_5*t_5))))</f>
        <v>#NAME?</v>
      </c>
      <c r="Q454" s="46" t="e">
        <f aca="false">MAX(0,id_6*AA454+sum_6*AA454+IF(ssum_6&gt;0,ssum_6*AA454/lamda_6,0)+slogistic_6*(1/(1+EXP(-s_6*(AA454-t_6))))+alogistic_6*(((1/(1+EXP(-s_6*(AA454-t_6))))-(1/(1+EXP(s_6*t_6))))*(1+EXP(-s_6*t_6))))</f>
        <v>#NAME?</v>
      </c>
      <c r="R454" s="46" t="e">
        <f aca="false">MAX(0,id_7*AB454+sum_7*AB454+IF(ssum_7&gt;0,ssum_7*AB454/lamda_7,0)+slogistic_7*(1/(1+EXP(-s_7*(AB454-t_7))))+alogistic_7*(((1/(1+EXP(-s_7*(AB454-t_7))))-(1/(1+EXP(s_7*t_7))))*(1+EXP(-s_7*t_7))))</f>
        <v>#NAME?</v>
      </c>
      <c r="S454" s="46" t="e">
        <f aca="false">MAX(0,id_8*AC454+sum_8*AC454+IF(ssum_8&gt;0,ssum_8*AC454/lamda_8,0)+slogistic_8*(1/(1+EXP(-s_8*(AC454-t_8))))+alogistic_8*(((1/(1+EXP(-s_8*(AC454-t_8))))-(1/(1+EXP(s_8*t_8))))*(1+EXP(-s_8*t_8))))</f>
        <v>#NAME?</v>
      </c>
      <c r="T454" s="46" t="e">
        <f aca="false">MAX(0,id_9*AD454+sum_9*AD454+IF(ssum_9&gt;0,ssum_9*AD454/lamda_9,0)+slogistic_9*(1/(1+EXP(-s_9*(AD454-t_9))))+alogistic_9*(((1/(1+EXP(-s_9*(AD454-t_9))))-(1/(1+EXP(s_9*t_9))))*(1+EXP(-s_9*t_9))))</f>
        <v>#NAME?</v>
      </c>
      <c r="U454" s="46" t="e">
        <f aca="false">MAX(0,id_10*AE454+sum_10*AE454+IF(ssum_10&gt;0,ssum_10*AE454/lamda_10,0)+slogistic_10*(1/(1+EXP(-s_10*(AE454-t_10))))+alogistic_10*(((1/(1+EXP(-s_10*(AE454-t_10))))-(1/(1+EXP(s_10*t_10))))*(1+EXP(-s_10*t_10))))</f>
        <v>#NAME?</v>
      </c>
      <c r="V454" s="46" t="e">
        <f aca="false">w_1_1*B454+w_2_1*C454+w_3_1*D454+w_4_1*E454+w_5_1*F454+w_6_1*G454+w_7_1*H454+w_8_1*I454+w_9_1*J454+w_10_1*K454</f>
        <v>#NAME?</v>
      </c>
      <c r="W454" s="46" t="e">
        <f aca="false">w_1_2*B454+w_2_2*C454+w_3_2*D454+w_4_2*E454+w_5_2*F454+w_5_2*G454+w_7_2*H454+w_8_2*I454+w_9_2*J454+w_10_2*K454</f>
        <v>#NAME?</v>
      </c>
      <c r="X454" s="46" t="e">
        <f aca="false">w_1_3*B454+w_2_3*C454+matrix!$E$6*D454+matrix!$E$7*E454+matrix!$E$8*F454+matrix!$E$9*G454+matrix!$E$10*H454+matrix!$E$11*I454+matrix!$E$12*J454+matrix!$E$13*K454</f>
        <v>#NAME?</v>
      </c>
      <c r="Y454" s="46" t="e">
        <f aca="false">w_1_4*B454+w_2_4*C454+w_3_4*D454+w_4_4*E454+w_5_4*F454+w_6_4*G454+w_7_4*H454+w_8_4*I454+w_9_4*J454+w_10_4*K454</f>
        <v>#NAME?</v>
      </c>
      <c r="Z454" s="46" t="e">
        <f aca="false">w_1_5*B454+w_2_5*C454+w_3_5*D454+w_4_5*E454+w_5_5*F454+w_6_5*G454+w_7_5*H454+w_8_5*I454+w_9_5*J454+w_10_5*K454</f>
        <v>#NAME?</v>
      </c>
      <c r="AA454" s="46" t="e">
        <f aca="false">w_1_6*B454+w_2_6*C454+w_3_6*D454+w_4_6*E454+w_5_6*F454+w_6_6*G454+w_7_6*H454+w_8_6*I454+w_9_6*J454+w_10_6*K454</f>
        <v>#NAME?</v>
      </c>
      <c r="AB454" s="46" t="e">
        <f aca="false">w_1_7*B454+w_2_7*C454+w_3_7*D454+w_4_7*E454+w_5_7*F454+w_6_7*G454+w_7_7*H454+w_8_7*I454+w_9_7*J454+w_10_7*K454</f>
        <v>#NAME?</v>
      </c>
      <c r="AC454" s="46" t="e">
        <f aca="false">w_1_8*B454+w_2_8*C454+w_3_8*D454+w_4_8*E454+w_5_8*F454+w_6_8*G454+w_7_8*H454+w_8_8*I454+w_9_8*J454+w_10_8*K454</f>
        <v>#NAME?</v>
      </c>
      <c r="AD454" s="46" t="e">
        <f aca="false">w_1_9*B454+w_2_9*C454+w_3_9*D454+w_4_9*E454+w_5_9*F454+w_6_9*G454+w_7_9*H454+w_8_9*I454+w_9_9*J454+w_10_9*K454</f>
        <v>#NAME?</v>
      </c>
      <c r="AE454" s="46" t="e">
        <f aca="false">w_1_10*B454+w_2_10*C454+w_3_10*D454+w_4_10*E454+w_5_10*F454+w_6_10*G454+w_7_10*H454+w_8_10*I454+w_9_10*J454+w_10_10*K454</f>
        <v>#NAME?</v>
      </c>
    </row>
    <row r="455" customFormat="false" ht="15" hidden="false" customHeight="false" outlineLevel="0" collapsed="false">
      <c r="A455" s="0" t="n">
        <f aca="false">A454+$B$1</f>
        <v>450</v>
      </c>
      <c r="B455" s="45" t="e">
        <f aca="false">B454+eta_1*(L454-B454)*Dt</f>
        <v>#NAME?</v>
      </c>
      <c r="C455" s="46" t="e">
        <f aca="false">C454+eta_2*(M454-C454)*Dt</f>
        <v>#NAME?</v>
      </c>
      <c r="D455" s="47" t="e">
        <f aca="false">D454+eta_3*(N454-D454)*Dt</f>
        <v>#NAME?</v>
      </c>
      <c r="E455" s="46" t="e">
        <f aca="false">E454+eta_4*(O454-E454)*Dt</f>
        <v>#NAME?</v>
      </c>
      <c r="F455" s="48" t="e">
        <f aca="false">F454+eta_5*(P454-F454)*Dt</f>
        <v>#NAME?</v>
      </c>
      <c r="G455" s="49" t="e">
        <f aca="false">G454+eta_6*(Q454-G454)*Dt</f>
        <v>#NAME?</v>
      </c>
      <c r="H455" s="50" t="e">
        <f aca="false">H454+eta_7*(R454-H454)*Dt</f>
        <v>#NAME?</v>
      </c>
      <c r="I455" s="51" t="e">
        <f aca="false">I454+eta_8*(S454-I454)*Dt</f>
        <v>#NAME?</v>
      </c>
      <c r="J455" s="52" t="e">
        <f aca="false">J454+eta_9*(T454-J454)*Dt</f>
        <v>#NAME?</v>
      </c>
      <c r="K455" s="53" t="e">
        <f aca="false">K454+eta_10*(U454-K454)*Dt</f>
        <v>#NAME?</v>
      </c>
      <c r="L455" s="46" t="e">
        <f aca="false">MAX(0,id_1*V455+sum_1*V455+IF(ssum_1&gt;0,ssum_1*V455/lamda_1,0)+slogistic_1*(1/(1+EXP(-s_1*(V455-t_1))))+alogistic_1*(((1/(1+EXP(-s_1*(V455-t_1))))-(1/(1+EXP(s_1*t_1))))*(1+EXP(-s_1*t_1))))</f>
        <v>#NAME?</v>
      </c>
      <c r="M455" s="46" t="e">
        <f aca="false">MAX(0,id_2*W455+sum_2*W455+IF(ssum_2&gt;0,ssum_2*W455/lamda_2,0)+slogistic_2*(1/(1+EXP(-s_2*(W455-t_2))))+alogistic_2*(((1/(1+EXP(-s_2*(W455-t_2))))-(1/(1+EXP(s_2*t_2))))*(1+EXP(-s_2*t_2))))</f>
        <v>#NAME?</v>
      </c>
      <c r="N455" s="46" t="e">
        <f aca="false">MAX(0,id_3*X455+sum_3*X455+IF(ssum_3&gt;0,ssum_3*X455/lamda_3,0)+slogistic_3*(1/(1+EXP(-s_3*(X455-t_3))))+alogistic_3*(((1/(1+EXP(-s_3*(X455-t_3))))-(1/(1+EXP(s_3*t_3))))*(1+EXP(-s_3*t_3))))</f>
        <v>#NAME?</v>
      </c>
      <c r="O455" s="46" t="e">
        <f aca="false">MAX(0,id_4*Y455+sum_4*Y455+IF(ssum_4&gt;0,ssum_4*Y455/lamda_4,0)+slogistic_4*(1/(1+EXP(-s_4*(Y455-t_4))))+alogistic_4*(((1/(1+EXP(-s_4*(Y455-t_4))))-(1/(1+EXP(s_4*t_4))))*(1+EXP(-s_4*t_4))))</f>
        <v>#NAME?</v>
      </c>
      <c r="P455" s="46" t="e">
        <f aca="false">MAX(0,id_5*Z455+sum_5*Z455+IF(ssum_5&gt;0,ssum_5*Z455/lamda_5,0)+slogistic_5*(1/(1+EXP(-s_5*(Z455-t_5))))+alogistic_5*(((1/(1+EXP(-s_5*(Z455-t_5))))-(1/(1+EXP(s_5*t_5))))*(1+EXP(-s_5*t_5))))</f>
        <v>#NAME?</v>
      </c>
      <c r="Q455" s="46" t="e">
        <f aca="false">MAX(0,id_6*AA455+sum_6*AA455+IF(ssum_6&gt;0,ssum_6*AA455/lamda_6,0)+slogistic_6*(1/(1+EXP(-s_6*(AA455-t_6))))+alogistic_6*(((1/(1+EXP(-s_6*(AA455-t_6))))-(1/(1+EXP(s_6*t_6))))*(1+EXP(-s_6*t_6))))</f>
        <v>#NAME?</v>
      </c>
      <c r="R455" s="46" t="e">
        <f aca="false">MAX(0,id_7*AB455+sum_7*AB455+IF(ssum_7&gt;0,ssum_7*AB455/lamda_7,0)+slogistic_7*(1/(1+EXP(-s_7*(AB455-t_7))))+alogistic_7*(((1/(1+EXP(-s_7*(AB455-t_7))))-(1/(1+EXP(s_7*t_7))))*(1+EXP(-s_7*t_7))))</f>
        <v>#NAME?</v>
      </c>
      <c r="S455" s="46" t="e">
        <f aca="false">MAX(0,id_8*AC455+sum_8*AC455+IF(ssum_8&gt;0,ssum_8*AC455/lamda_8,0)+slogistic_8*(1/(1+EXP(-s_8*(AC455-t_8))))+alogistic_8*(((1/(1+EXP(-s_8*(AC455-t_8))))-(1/(1+EXP(s_8*t_8))))*(1+EXP(-s_8*t_8))))</f>
        <v>#NAME?</v>
      </c>
      <c r="T455" s="46" t="e">
        <f aca="false">MAX(0,id_9*AD455+sum_9*AD455+IF(ssum_9&gt;0,ssum_9*AD455/lamda_9,0)+slogistic_9*(1/(1+EXP(-s_9*(AD455-t_9))))+alogistic_9*(((1/(1+EXP(-s_9*(AD455-t_9))))-(1/(1+EXP(s_9*t_9))))*(1+EXP(-s_9*t_9))))</f>
        <v>#NAME?</v>
      </c>
      <c r="U455" s="46" t="e">
        <f aca="false">MAX(0,id_10*AE455+sum_10*AE455+IF(ssum_10&gt;0,ssum_10*AE455/lamda_10,0)+slogistic_10*(1/(1+EXP(-s_10*(AE455-t_10))))+alogistic_10*(((1/(1+EXP(-s_10*(AE455-t_10))))-(1/(1+EXP(s_10*t_10))))*(1+EXP(-s_10*t_10))))</f>
        <v>#NAME?</v>
      </c>
      <c r="V455" s="46" t="e">
        <f aca="false">w_1_1*B455+w_2_1*C455+w_3_1*D455+w_4_1*E455+w_5_1*F455+w_6_1*G455+w_7_1*H455+w_8_1*I455+w_9_1*J455+w_10_1*K455</f>
        <v>#NAME?</v>
      </c>
      <c r="W455" s="46" t="e">
        <f aca="false">w_1_2*B455+w_2_2*C455+w_3_2*D455+w_4_2*E455+w_5_2*F455+w_5_2*G455+w_7_2*H455+w_8_2*I455+w_9_2*J455+w_10_2*K455</f>
        <v>#NAME?</v>
      </c>
      <c r="X455" s="46" t="e">
        <f aca="false">w_1_3*B455+w_2_3*C455+matrix!$E$6*D455+matrix!$E$7*E455+matrix!$E$8*F455+matrix!$E$9*G455+matrix!$E$10*H455+matrix!$E$11*I455+matrix!$E$12*J455+matrix!$E$13*K455</f>
        <v>#NAME?</v>
      </c>
      <c r="Y455" s="46" t="e">
        <f aca="false">w_1_4*B455+w_2_4*C455+w_3_4*D455+w_4_4*E455+w_5_4*F455+w_6_4*G455+w_7_4*H455+w_8_4*I455+w_9_4*J455+w_10_4*K455</f>
        <v>#NAME?</v>
      </c>
      <c r="Z455" s="46" t="e">
        <f aca="false">w_1_5*B455+w_2_5*C455+w_3_5*D455+w_4_5*E455+w_5_5*F455+w_6_5*G455+w_7_5*H455+w_8_5*I455+w_9_5*J455+w_10_5*K455</f>
        <v>#NAME?</v>
      </c>
      <c r="AA455" s="46" t="e">
        <f aca="false">w_1_6*B455+w_2_6*C455+w_3_6*D455+w_4_6*E455+w_5_6*F455+w_6_6*G455+w_7_6*H455+w_8_6*I455+w_9_6*J455+w_10_6*K455</f>
        <v>#NAME?</v>
      </c>
      <c r="AB455" s="46" t="e">
        <f aca="false">w_1_7*B455+w_2_7*C455+w_3_7*D455+w_4_7*E455+w_5_7*F455+w_6_7*G455+w_7_7*H455+w_8_7*I455+w_9_7*J455+w_10_7*K455</f>
        <v>#NAME?</v>
      </c>
      <c r="AC455" s="46" t="e">
        <f aca="false">w_1_8*B455+w_2_8*C455+w_3_8*D455+w_4_8*E455+w_5_8*F455+w_6_8*G455+w_7_8*H455+w_8_8*I455+w_9_8*J455+w_10_8*K455</f>
        <v>#NAME?</v>
      </c>
      <c r="AD455" s="46" t="e">
        <f aca="false">w_1_9*B455+w_2_9*C455+w_3_9*D455+w_4_9*E455+w_5_9*F455+w_6_9*G455+w_7_9*H455+w_8_9*I455+w_9_9*J455+w_10_9*K455</f>
        <v>#NAME?</v>
      </c>
      <c r="AE455" s="46" t="e">
        <f aca="false">w_1_10*B455+w_2_10*C455+w_3_10*D455+w_4_10*E455+w_5_10*F455+w_6_10*G455+w_7_10*H455+w_8_10*I455+w_9_10*J455+w_10_10*K455</f>
        <v>#NAME?</v>
      </c>
    </row>
    <row r="456" customFormat="false" ht="15" hidden="false" customHeight="false" outlineLevel="0" collapsed="false">
      <c r="A456" s="0" t="n">
        <f aca="false">A455+$B$1</f>
        <v>451</v>
      </c>
      <c r="B456" s="45" t="e">
        <f aca="false">B455+eta_1*(L455-B455)*Dt</f>
        <v>#NAME?</v>
      </c>
      <c r="C456" s="46" t="e">
        <f aca="false">C455+eta_2*(M455-C455)*Dt</f>
        <v>#NAME?</v>
      </c>
      <c r="D456" s="47" t="e">
        <f aca="false">D455+eta_3*(N455-D455)*Dt</f>
        <v>#NAME?</v>
      </c>
      <c r="E456" s="46" t="e">
        <f aca="false">E455+eta_4*(O455-E455)*Dt</f>
        <v>#NAME?</v>
      </c>
      <c r="F456" s="48" t="e">
        <f aca="false">F455+eta_5*(P455-F455)*Dt</f>
        <v>#NAME?</v>
      </c>
      <c r="G456" s="49" t="e">
        <f aca="false">G455+eta_6*(Q455-G455)*Dt</f>
        <v>#NAME?</v>
      </c>
      <c r="H456" s="50" t="e">
        <f aca="false">H455+eta_7*(R455-H455)*Dt</f>
        <v>#NAME?</v>
      </c>
      <c r="I456" s="51" t="e">
        <f aca="false">I455+eta_8*(S455-I455)*Dt</f>
        <v>#NAME?</v>
      </c>
      <c r="J456" s="52" t="e">
        <f aca="false">J455+eta_9*(T455-J455)*Dt</f>
        <v>#NAME?</v>
      </c>
      <c r="K456" s="53" t="e">
        <f aca="false">K455+eta_10*(U455-K455)*Dt</f>
        <v>#NAME?</v>
      </c>
      <c r="L456" s="46" t="e">
        <f aca="false">MAX(0,id_1*V456+sum_1*V456+IF(ssum_1&gt;0,ssum_1*V456/lamda_1,0)+slogistic_1*(1/(1+EXP(-s_1*(V456-t_1))))+alogistic_1*(((1/(1+EXP(-s_1*(V456-t_1))))-(1/(1+EXP(s_1*t_1))))*(1+EXP(-s_1*t_1))))</f>
        <v>#NAME?</v>
      </c>
      <c r="M456" s="46" t="e">
        <f aca="false">MAX(0,id_2*W456+sum_2*W456+IF(ssum_2&gt;0,ssum_2*W456/lamda_2,0)+slogistic_2*(1/(1+EXP(-s_2*(W456-t_2))))+alogistic_2*(((1/(1+EXP(-s_2*(W456-t_2))))-(1/(1+EXP(s_2*t_2))))*(1+EXP(-s_2*t_2))))</f>
        <v>#NAME?</v>
      </c>
      <c r="N456" s="46" t="e">
        <f aca="false">MAX(0,id_3*X456+sum_3*X456+IF(ssum_3&gt;0,ssum_3*X456/lamda_3,0)+slogistic_3*(1/(1+EXP(-s_3*(X456-t_3))))+alogistic_3*(((1/(1+EXP(-s_3*(X456-t_3))))-(1/(1+EXP(s_3*t_3))))*(1+EXP(-s_3*t_3))))</f>
        <v>#NAME?</v>
      </c>
      <c r="O456" s="46" t="e">
        <f aca="false">MAX(0,id_4*Y456+sum_4*Y456+IF(ssum_4&gt;0,ssum_4*Y456/lamda_4,0)+slogistic_4*(1/(1+EXP(-s_4*(Y456-t_4))))+alogistic_4*(((1/(1+EXP(-s_4*(Y456-t_4))))-(1/(1+EXP(s_4*t_4))))*(1+EXP(-s_4*t_4))))</f>
        <v>#NAME?</v>
      </c>
      <c r="P456" s="46" t="e">
        <f aca="false">MAX(0,id_5*Z456+sum_5*Z456+IF(ssum_5&gt;0,ssum_5*Z456/lamda_5,0)+slogistic_5*(1/(1+EXP(-s_5*(Z456-t_5))))+alogistic_5*(((1/(1+EXP(-s_5*(Z456-t_5))))-(1/(1+EXP(s_5*t_5))))*(1+EXP(-s_5*t_5))))</f>
        <v>#NAME?</v>
      </c>
      <c r="Q456" s="46" t="e">
        <f aca="false">MAX(0,id_6*AA456+sum_6*AA456+IF(ssum_6&gt;0,ssum_6*AA456/lamda_6,0)+slogistic_6*(1/(1+EXP(-s_6*(AA456-t_6))))+alogistic_6*(((1/(1+EXP(-s_6*(AA456-t_6))))-(1/(1+EXP(s_6*t_6))))*(1+EXP(-s_6*t_6))))</f>
        <v>#NAME?</v>
      </c>
      <c r="R456" s="46" t="e">
        <f aca="false">MAX(0,id_7*AB456+sum_7*AB456+IF(ssum_7&gt;0,ssum_7*AB456/lamda_7,0)+slogistic_7*(1/(1+EXP(-s_7*(AB456-t_7))))+alogistic_7*(((1/(1+EXP(-s_7*(AB456-t_7))))-(1/(1+EXP(s_7*t_7))))*(1+EXP(-s_7*t_7))))</f>
        <v>#NAME?</v>
      </c>
      <c r="S456" s="46" t="e">
        <f aca="false">MAX(0,id_8*AC456+sum_8*AC456+IF(ssum_8&gt;0,ssum_8*AC456/lamda_8,0)+slogistic_8*(1/(1+EXP(-s_8*(AC456-t_8))))+alogistic_8*(((1/(1+EXP(-s_8*(AC456-t_8))))-(1/(1+EXP(s_8*t_8))))*(1+EXP(-s_8*t_8))))</f>
        <v>#NAME?</v>
      </c>
      <c r="T456" s="46" t="e">
        <f aca="false">MAX(0,id_9*AD456+sum_9*AD456+IF(ssum_9&gt;0,ssum_9*AD456/lamda_9,0)+slogistic_9*(1/(1+EXP(-s_9*(AD456-t_9))))+alogistic_9*(((1/(1+EXP(-s_9*(AD456-t_9))))-(1/(1+EXP(s_9*t_9))))*(1+EXP(-s_9*t_9))))</f>
        <v>#NAME?</v>
      </c>
      <c r="U456" s="46" t="e">
        <f aca="false">MAX(0,id_10*AE456+sum_10*AE456+IF(ssum_10&gt;0,ssum_10*AE456/lamda_10,0)+slogistic_10*(1/(1+EXP(-s_10*(AE456-t_10))))+alogistic_10*(((1/(1+EXP(-s_10*(AE456-t_10))))-(1/(1+EXP(s_10*t_10))))*(1+EXP(-s_10*t_10))))</f>
        <v>#NAME?</v>
      </c>
      <c r="V456" s="46" t="e">
        <f aca="false">w_1_1*B456+w_2_1*C456+w_3_1*D456+w_4_1*E456+w_5_1*F456+w_6_1*G456+w_7_1*H456+w_8_1*I456+w_9_1*J456+w_10_1*K456</f>
        <v>#NAME?</v>
      </c>
      <c r="W456" s="46" t="e">
        <f aca="false">w_1_2*B456+w_2_2*C456+w_3_2*D456+w_4_2*E456+w_5_2*F456+w_5_2*G456+w_7_2*H456+w_8_2*I456+w_9_2*J456+w_10_2*K456</f>
        <v>#NAME?</v>
      </c>
      <c r="X456" s="46" t="e">
        <f aca="false">w_1_3*B456+w_2_3*C456+matrix!$E$6*D456+matrix!$E$7*E456+matrix!$E$8*F456+matrix!$E$9*G456+matrix!$E$10*H456+matrix!$E$11*I456+matrix!$E$12*J456+matrix!$E$13*K456</f>
        <v>#NAME?</v>
      </c>
      <c r="Y456" s="46" t="e">
        <f aca="false">w_1_4*B456+w_2_4*C456+w_3_4*D456+w_4_4*E456+w_5_4*F456+w_6_4*G456+w_7_4*H456+w_8_4*I456+w_9_4*J456+w_10_4*K456</f>
        <v>#NAME?</v>
      </c>
      <c r="Z456" s="46" t="e">
        <f aca="false">w_1_5*B456+w_2_5*C456+w_3_5*D456+w_4_5*E456+w_5_5*F456+w_6_5*G456+w_7_5*H456+w_8_5*I456+w_9_5*J456+w_10_5*K456</f>
        <v>#NAME?</v>
      </c>
      <c r="AA456" s="46" t="e">
        <f aca="false">w_1_6*B456+w_2_6*C456+w_3_6*D456+w_4_6*E456+w_5_6*F456+w_6_6*G456+w_7_6*H456+w_8_6*I456+w_9_6*J456+w_10_6*K456</f>
        <v>#NAME?</v>
      </c>
      <c r="AB456" s="46" t="e">
        <f aca="false">w_1_7*B456+w_2_7*C456+w_3_7*D456+w_4_7*E456+w_5_7*F456+w_6_7*G456+w_7_7*H456+w_8_7*I456+w_9_7*J456+w_10_7*K456</f>
        <v>#NAME?</v>
      </c>
      <c r="AC456" s="46" t="e">
        <f aca="false">w_1_8*B456+w_2_8*C456+w_3_8*D456+w_4_8*E456+w_5_8*F456+w_6_8*G456+w_7_8*H456+w_8_8*I456+w_9_8*J456+w_10_8*K456</f>
        <v>#NAME?</v>
      </c>
      <c r="AD456" s="46" t="e">
        <f aca="false">w_1_9*B456+w_2_9*C456+w_3_9*D456+w_4_9*E456+w_5_9*F456+w_6_9*G456+w_7_9*H456+w_8_9*I456+w_9_9*J456+w_10_9*K456</f>
        <v>#NAME?</v>
      </c>
      <c r="AE456" s="46" t="e">
        <f aca="false">w_1_10*B456+w_2_10*C456+w_3_10*D456+w_4_10*E456+w_5_10*F456+w_6_10*G456+w_7_10*H456+w_8_10*I456+w_9_10*J456+w_10_10*K456</f>
        <v>#NAME?</v>
      </c>
    </row>
    <row r="457" customFormat="false" ht="15" hidden="false" customHeight="false" outlineLevel="0" collapsed="false">
      <c r="A457" s="0" t="n">
        <f aca="false">A456+$B$1</f>
        <v>452</v>
      </c>
      <c r="B457" s="45" t="e">
        <f aca="false">B456+eta_1*(L456-B456)*Dt</f>
        <v>#NAME?</v>
      </c>
      <c r="C457" s="46" t="e">
        <f aca="false">C456+eta_2*(M456-C456)*Dt</f>
        <v>#NAME?</v>
      </c>
      <c r="D457" s="47" t="e">
        <f aca="false">D456+eta_3*(N456-D456)*Dt</f>
        <v>#NAME?</v>
      </c>
      <c r="E457" s="46" t="e">
        <f aca="false">E456+eta_4*(O456-E456)*Dt</f>
        <v>#NAME?</v>
      </c>
      <c r="F457" s="48" t="e">
        <f aca="false">F456+eta_5*(P456-F456)*Dt</f>
        <v>#NAME?</v>
      </c>
      <c r="G457" s="49" t="e">
        <f aca="false">G456+eta_6*(Q456-G456)*Dt</f>
        <v>#NAME?</v>
      </c>
      <c r="H457" s="50" t="e">
        <f aca="false">H456+eta_7*(R456-H456)*Dt</f>
        <v>#NAME?</v>
      </c>
      <c r="I457" s="51" t="e">
        <f aca="false">I456+eta_8*(S456-I456)*Dt</f>
        <v>#NAME?</v>
      </c>
      <c r="J457" s="52" t="e">
        <f aca="false">J456+eta_9*(T456-J456)*Dt</f>
        <v>#NAME?</v>
      </c>
      <c r="K457" s="53" t="e">
        <f aca="false">K456+eta_10*(U456-K456)*Dt</f>
        <v>#NAME?</v>
      </c>
      <c r="L457" s="46" t="e">
        <f aca="false">MAX(0,id_1*V457+sum_1*V457+IF(ssum_1&gt;0,ssum_1*V457/lamda_1,0)+slogistic_1*(1/(1+EXP(-s_1*(V457-t_1))))+alogistic_1*(((1/(1+EXP(-s_1*(V457-t_1))))-(1/(1+EXP(s_1*t_1))))*(1+EXP(-s_1*t_1))))</f>
        <v>#NAME?</v>
      </c>
      <c r="M457" s="46" t="e">
        <f aca="false">MAX(0,id_2*W457+sum_2*W457+IF(ssum_2&gt;0,ssum_2*W457/lamda_2,0)+slogistic_2*(1/(1+EXP(-s_2*(W457-t_2))))+alogistic_2*(((1/(1+EXP(-s_2*(W457-t_2))))-(1/(1+EXP(s_2*t_2))))*(1+EXP(-s_2*t_2))))</f>
        <v>#NAME?</v>
      </c>
      <c r="N457" s="46" t="e">
        <f aca="false">MAX(0,id_3*X457+sum_3*X457+IF(ssum_3&gt;0,ssum_3*X457/lamda_3,0)+slogistic_3*(1/(1+EXP(-s_3*(X457-t_3))))+alogistic_3*(((1/(1+EXP(-s_3*(X457-t_3))))-(1/(1+EXP(s_3*t_3))))*(1+EXP(-s_3*t_3))))</f>
        <v>#NAME?</v>
      </c>
      <c r="O457" s="46" t="e">
        <f aca="false">MAX(0,id_4*Y457+sum_4*Y457+IF(ssum_4&gt;0,ssum_4*Y457/lamda_4,0)+slogistic_4*(1/(1+EXP(-s_4*(Y457-t_4))))+alogistic_4*(((1/(1+EXP(-s_4*(Y457-t_4))))-(1/(1+EXP(s_4*t_4))))*(1+EXP(-s_4*t_4))))</f>
        <v>#NAME?</v>
      </c>
      <c r="P457" s="46" t="e">
        <f aca="false">MAX(0,id_5*Z457+sum_5*Z457+IF(ssum_5&gt;0,ssum_5*Z457/lamda_5,0)+slogistic_5*(1/(1+EXP(-s_5*(Z457-t_5))))+alogistic_5*(((1/(1+EXP(-s_5*(Z457-t_5))))-(1/(1+EXP(s_5*t_5))))*(1+EXP(-s_5*t_5))))</f>
        <v>#NAME?</v>
      </c>
      <c r="Q457" s="46" t="e">
        <f aca="false">MAX(0,id_6*AA457+sum_6*AA457+IF(ssum_6&gt;0,ssum_6*AA457/lamda_6,0)+slogistic_6*(1/(1+EXP(-s_6*(AA457-t_6))))+alogistic_6*(((1/(1+EXP(-s_6*(AA457-t_6))))-(1/(1+EXP(s_6*t_6))))*(1+EXP(-s_6*t_6))))</f>
        <v>#NAME?</v>
      </c>
      <c r="R457" s="46" t="e">
        <f aca="false">MAX(0,id_7*AB457+sum_7*AB457+IF(ssum_7&gt;0,ssum_7*AB457/lamda_7,0)+slogistic_7*(1/(1+EXP(-s_7*(AB457-t_7))))+alogistic_7*(((1/(1+EXP(-s_7*(AB457-t_7))))-(1/(1+EXP(s_7*t_7))))*(1+EXP(-s_7*t_7))))</f>
        <v>#NAME?</v>
      </c>
      <c r="S457" s="46" t="e">
        <f aca="false">MAX(0,id_8*AC457+sum_8*AC457+IF(ssum_8&gt;0,ssum_8*AC457/lamda_8,0)+slogistic_8*(1/(1+EXP(-s_8*(AC457-t_8))))+alogistic_8*(((1/(1+EXP(-s_8*(AC457-t_8))))-(1/(1+EXP(s_8*t_8))))*(1+EXP(-s_8*t_8))))</f>
        <v>#NAME?</v>
      </c>
      <c r="T457" s="46" t="e">
        <f aca="false">MAX(0,id_9*AD457+sum_9*AD457+IF(ssum_9&gt;0,ssum_9*AD457/lamda_9,0)+slogistic_9*(1/(1+EXP(-s_9*(AD457-t_9))))+alogistic_9*(((1/(1+EXP(-s_9*(AD457-t_9))))-(1/(1+EXP(s_9*t_9))))*(1+EXP(-s_9*t_9))))</f>
        <v>#NAME?</v>
      </c>
      <c r="U457" s="46" t="e">
        <f aca="false">MAX(0,id_10*AE457+sum_10*AE457+IF(ssum_10&gt;0,ssum_10*AE457/lamda_10,0)+slogistic_10*(1/(1+EXP(-s_10*(AE457-t_10))))+alogistic_10*(((1/(1+EXP(-s_10*(AE457-t_10))))-(1/(1+EXP(s_10*t_10))))*(1+EXP(-s_10*t_10))))</f>
        <v>#NAME?</v>
      </c>
      <c r="V457" s="46" t="e">
        <f aca="false">w_1_1*B457+w_2_1*C457+w_3_1*D457+w_4_1*E457+w_5_1*F457+w_6_1*G457+w_7_1*H457+w_8_1*I457+w_9_1*J457+w_10_1*K457</f>
        <v>#NAME?</v>
      </c>
      <c r="W457" s="46" t="e">
        <f aca="false">w_1_2*B457+w_2_2*C457+w_3_2*D457+w_4_2*E457+w_5_2*F457+w_5_2*G457+w_7_2*H457+w_8_2*I457+w_9_2*J457+w_10_2*K457</f>
        <v>#NAME?</v>
      </c>
      <c r="X457" s="46" t="e">
        <f aca="false">w_1_3*B457+w_2_3*C457+matrix!$E$6*D457+matrix!$E$7*E457+matrix!$E$8*F457+matrix!$E$9*G457+matrix!$E$10*H457+matrix!$E$11*I457+matrix!$E$12*J457+matrix!$E$13*K457</f>
        <v>#NAME?</v>
      </c>
      <c r="Y457" s="46" t="e">
        <f aca="false">w_1_4*B457+w_2_4*C457+w_3_4*D457+w_4_4*E457+w_5_4*F457+w_6_4*G457+w_7_4*H457+w_8_4*I457+w_9_4*J457+w_10_4*K457</f>
        <v>#NAME?</v>
      </c>
      <c r="Z457" s="46" t="e">
        <f aca="false">w_1_5*B457+w_2_5*C457+w_3_5*D457+w_4_5*E457+w_5_5*F457+w_6_5*G457+w_7_5*H457+w_8_5*I457+w_9_5*J457+w_10_5*K457</f>
        <v>#NAME?</v>
      </c>
      <c r="AA457" s="46" t="e">
        <f aca="false">w_1_6*B457+w_2_6*C457+w_3_6*D457+w_4_6*E457+w_5_6*F457+w_6_6*G457+w_7_6*H457+w_8_6*I457+w_9_6*J457+w_10_6*K457</f>
        <v>#NAME?</v>
      </c>
      <c r="AB457" s="46" t="e">
        <f aca="false">w_1_7*B457+w_2_7*C457+w_3_7*D457+w_4_7*E457+w_5_7*F457+w_6_7*G457+w_7_7*H457+w_8_7*I457+w_9_7*J457+w_10_7*K457</f>
        <v>#NAME?</v>
      </c>
      <c r="AC457" s="46" t="e">
        <f aca="false">w_1_8*B457+w_2_8*C457+w_3_8*D457+w_4_8*E457+w_5_8*F457+w_6_8*G457+w_7_8*H457+w_8_8*I457+w_9_8*J457+w_10_8*K457</f>
        <v>#NAME?</v>
      </c>
      <c r="AD457" s="46" t="e">
        <f aca="false">w_1_9*B457+w_2_9*C457+w_3_9*D457+w_4_9*E457+w_5_9*F457+w_6_9*G457+w_7_9*H457+w_8_9*I457+w_9_9*J457+w_10_9*K457</f>
        <v>#NAME?</v>
      </c>
      <c r="AE457" s="46" t="e">
        <f aca="false">w_1_10*B457+w_2_10*C457+w_3_10*D457+w_4_10*E457+w_5_10*F457+w_6_10*G457+w_7_10*H457+w_8_10*I457+w_9_10*J457+w_10_10*K457</f>
        <v>#NAME?</v>
      </c>
    </row>
    <row r="458" customFormat="false" ht="15" hidden="false" customHeight="false" outlineLevel="0" collapsed="false">
      <c r="A458" s="0" t="n">
        <f aca="false">A457+$B$1</f>
        <v>453</v>
      </c>
      <c r="B458" s="45" t="e">
        <f aca="false">B457+eta_1*(L457-B457)*Dt</f>
        <v>#NAME?</v>
      </c>
      <c r="C458" s="46" t="e">
        <f aca="false">C457+eta_2*(M457-C457)*Dt</f>
        <v>#NAME?</v>
      </c>
      <c r="D458" s="47" t="e">
        <f aca="false">D457+eta_3*(N457-D457)*Dt</f>
        <v>#NAME?</v>
      </c>
      <c r="E458" s="46" t="e">
        <f aca="false">E457+eta_4*(O457-E457)*Dt</f>
        <v>#NAME?</v>
      </c>
      <c r="F458" s="48" t="e">
        <f aca="false">F457+eta_5*(P457-F457)*Dt</f>
        <v>#NAME?</v>
      </c>
      <c r="G458" s="49" t="e">
        <f aca="false">G457+eta_6*(Q457-G457)*Dt</f>
        <v>#NAME?</v>
      </c>
      <c r="H458" s="50" t="e">
        <f aca="false">H457+eta_7*(R457-H457)*Dt</f>
        <v>#NAME?</v>
      </c>
      <c r="I458" s="51" t="e">
        <f aca="false">I457+eta_8*(S457-I457)*Dt</f>
        <v>#NAME?</v>
      </c>
      <c r="J458" s="52" t="e">
        <f aca="false">J457+eta_9*(T457-J457)*Dt</f>
        <v>#NAME?</v>
      </c>
      <c r="K458" s="53" t="e">
        <f aca="false">K457+eta_10*(U457-K457)*Dt</f>
        <v>#NAME?</v>
      </c>
      <c r="L458" s="46" t="e">
        <f aca="false">MAX(0,id_1*V458+sum_1*V458+IF(ssum_1&gt;0,ssum_1*V458/lamda_1,0)+slogistic_1*(1/(1+EXP(-s_1*(V458-t_1))))+alogistic_1*(((1/(1+EXP(-s_1*(V458-t_1))))-(1/(1+EXP(s_1*t_1))))*(1+EXP(-s_1*t_1))))</f>
        <v>#NAME?</v>
      </c>
      <c r="M458" s="46" t="e">
        <f aca="false">MAX(0,id_2*W458+sum_2*W458+IF(ssum_2&gt;0,ssum_2*W458/lamda_2,0)+slogistic_2*(1/(1+EXP(-s_2*(W458-t_2))))+alogistic_2*(((1/(1+EXP(-s_2*(W458-t_2))))-(1/(1+EXP(s_2*t_2))))*(1+EXP(-s_2*t_2))))</f>
        <v>#NAME?</v>
      </c>
      <c r="N458" s="46" t="e">
        <f aca="false">MAX(0,id_3*X458+sum_3*X458+IF(ssum_3&gt;0,ssum_3*X458/lamda_3,0)+slogistic_3*(1/(1+EXP(-s_3*(X458-t_3))))+alogistic_3*(((1/(1+EXP(-s_3*(X458-t_3))))-(1/(1+EXP(s_3*t_3))))*(1+EXP(-s_3*t_3))))</f>
        <v>#NAME?</v>
      </c>
      <c r="O458" s="46" t="e">
        <f aca="false">MAX(0,id_4*Y458+sum_4*Y458+IF(ssum_4&gt;0,ssum_4*Y458/lamda_4,0)+slogistic_4*(1/(1+EXP(-s_4*(Y458-t_4))))+alogistic_4*(((1/(1+EXP(-s_4*(Y458-t_4))))-(1/(1+EXP(s_4*t_4))))*(1+EXP(-s_4*t_4))))</f>
        <v>#NAME?</v>
      </c>
      <c r="P458" s="46" t="e">
        <f aca="false">MAX(0,id_5*Z458+sum_5*Z458+IF(ssum_5&gt;0,ssum_5*Z458/lamda_5,0)+slogistic_5*(1/(1+EXP(-s_5*(Z458-t_5))))+alogistic_5*(((1/(1+EXP(-s_5*(Z458-t_5))))-(1/(1+EXP(s_5*t_5))))*(1+EXP(-s_5*t_5))))</f>
        <v>#NAME?</v>
      </c>
      <c r="Q458" s="46" t="e">
        <f aca="false">MAX(0,id_6*AA458+sum_6*AA458+IF(ssum_6&gt;0,ssum_6*AA458/lamda_6,0)+slogistic_6*(1/(1+EXP(-s_6*(AA458-t_6))))+alogistic_6*(((1/(1+EXP(-s_6*(AA458-t_6))))-(1/(1+EXP(s_6*t_6))))*(1+EXP(-s_6*t_6))))</f>
        <v>#NAME?</v>
      </c>
      <c r="R458" s="46" t="e">
        <f aca="false">MAX(0,id_7*AB458+sum_7*AB458+IF(ssum_7&gt;0,ssum_7*AB458/lamda_7,0)+slogistic_7*(1/(1+EXP(-s_7*(AB458-t_7))))+alogistic_7*(((1/(1+EXP(-s_7*(AB458-t_7))))-(1/(1+EXP(s_7*t_7))))*(1+EXP(-s_7*t_7))))</f>
        <v>#NAME?</v>
      </c>
      <c r="S458" s="46" t="e">
        <f aca="false">MAX(0,id_8*AC458+sum_8*AC458+IF(ssum_8&gt;0,ssum_8*AC458/lamda_8,0)+slogistic_8*(1/(1+EXP(-s_8*(AC458-t_8))))+alogistic_8*(((1/(1+EXP(-s_8*(AC458-t_8))))-(1/(1+EXP(s_8*t_8))))*(1+EXP(-s_8*t_8))))</f>
        <v>#NAME?</v>
      </c>
      <c r="T458" s="46" t="e">
        <f aca="false">MAX(0,id_9*AD458+sum_9*AD458+IF(ssum_9&gt;0,ssum_9*AD458/lamda_9,0)+slogistic_9*(1/(1+EXP(-s_9*(AD458-t_9))))+alogistic_9*(((1/(1+EXP(-s_9*(AD458-t_9))))-(1/(1+EXP(s_9*t_9))))*(1+EXP(-s_9*t_9))))</f>
        <v>#NAME?</v>
      </c>
      <c r="U458" s="46" t="e">
        <f aca="false">MAX(0,id_10*AE458+sum_10*AE458+IF(ssum_10&gt;0,ssum_10*AE458/lamda_10,0)+slogistic_10*(1/(1+EXP(-s_10*(AE458-t_10))))+alogistic_10*(((1/(1+EXP(-s_10*(AE458-t_10))))-(1/(1+EXP(s_10*t_10))))*(1+EXP(-s_10*t_10))))</f>
        <v>#NAME?</v>
      </c>
      <c r="V458" s="46" t="e">
        <f aca="false">w_1_1*B458+w_2_1*C458+w_3_1*D458+w_4_1*E458+w_5_1*F458+w_6_1*G458+w_7_1*H458+w_8_1*I458+w_9_1*J458+w_10_1*K458</f>
        <v>#NAME?</v>
      </c>
      <c r="W458" s="46" t="e">
        <f aca="false">w_1_2*B458+w_2_2*C458+w_3_2*D458+w_4_2*E458+w_5_2*F458+w_5_2*G458+w_7_2*H458+w_8_2*I458+w_9_2*J458+w_10_2*K458</f>
        <v>#NAME?</v>
      </c>
      <c r="X458" s="46" t="e">
        <f aca="false">w_1_3*B458+w_2_3*C458+matrix!$E$6*D458+matrix!$E$7*E458+matrix!$E$8*F458+matrix!$E$9*G458+matrix!$E$10*H458+matrix!$E$11*I458+matrix!$E$12*J458+matrix!$E$13*K458</f>
        <v>#NAME?</v>
      </c>
      <c r="Y458" s="46" t="e">
        <f aca="false">w_1_4*B458+w_2_4*C458+w_3_4*D458+w_4_4*E458+w_5_4*F458+w_6_4*G458+w_7_4*H458+w_8_4*I458+w_9_4*J458+w_10_4*K458</f>
        <v>#NAME?</v>
      </c>
      <c r="Z458" s="46" t="e">
        <f aca="false">w_1_5*B458+w_2_5*C458+w_3_5*D458+w_4_5*E458+w_5_5*F458+w_6_5*G458+w_7_5*H458+w_8_5*I458+w_9_5*J458+w_10_5*K458</f>
        <v>#NAME?</v>
      </c>
      <c r="AA458" s="46" t="e">
        <f aca="false">w_1_6*B458+w_2_6*C458+w_3_6*D458+w_4_6*E458+w_5_6*F458+w_6_6*G458+w_7_6*H458+w_8_6*I458+w_9_6*J458+w_10_6*K458</f>
        <v>#NAME?</v>
      </c>
      <c r="AB458" s="46" t="e">
        <f aca="false">w_1_7*B458+w_2_7*C458+w_3_7*D458+w_4_7*E458+w_5_7*F458+w_6_7*G458+w_7_7*H458+w_8_7*I458+w_9_7*J458+w_10_7*K458</f>
        <v>#NAME?</v>
      </c>
      <c r="AC458" s="46" t="e">
        <f aca="false">w_1_8*B458+w_2_8*C458+w_3_8*D458+w_4_8*E458+w_5_8*F458+w_6_8*G458+w_7_8*H458+w_8_8*I458+w_9_8*J458+w_10_8*K458</f>
        <v>#NAME?</v>
      </c>
      <c r="AD458" s="46" t="e">
        <f aca="false">w_1_9*B458+w_2_9*C458+w_3_9*D458+w_4_9*E458+w_5_9*F458+w_6_9*G458+w_7_9*H458+w_8_9*I458+w_9_9*J458+w_10_9*K458</f>
        <v>#NAME?</v>
      </c>
      <c r="AE458" s="46" t="e">
        <f aca="false">w_1_10*B458+w_2_10*C458+w_3_10*D458+w_4_10*E458+w_5_10*F458+w_6_10*G458+w_7_10*H458+w_8_10*I458+w_9_10*J458+w_10_10*K458</f>
        <v>#NAME?</v>
      </c>
    </row>
    <row r="459" customFormat="false" ht="15" hidden="false" customHeight="false" outlineLevel="0" collapsed="false">
      <c r="A459" s="0" t="n">
        <f aca="false">A458+$B$1</f>
        <v>454</v>
      </c>
      <c r="B459" s="45" t="e">
        <f aca="false">B458+eta_1*(L458-B458)*Dt</f>
        <v>#NAME?</v>
      </c>
      <c r="C459" s="46" t="e">
        <f aca="false">C458+eta_2*(M458-C458)*Dt</f>
        <v>#NAME?</v>
      </c>
      <c r="D459" s="47" t="e">
        <f aca="false">D458+eta_3*(N458-D458)*Dt</f>
        <v>#NAME?</v>
      </c>
      <c r="E459" s="46" t="e">
        <f aca="false">E458+eta_4*(O458-E458)*Dt</f>
        <v>#NAME?</v>
      </c>
      <c r="F459" s="48" t="e">
        <f aca="false">F458+eta_5*(P458-F458)*Dt</f>
        <v>#NAME?</v>
      </c>
      <c r="G459" s="49" t="e">
        <f aca="false">G458+eta_6*(Q458-G458)*Dt</f>
        <v>#NAME?</v>
      </c>
      <c r="H459" s="50" t="e">
        <f aca="false">H458+eta_7*(R458-H458)*Dt</f>
        <v>#NAME?</v>
      </c>
      <c r="I459" s="51" t="e">
        <f aca="false">I458+eta_8*(S458-I458)*Dt</f>
        <v>#NAME?</v>
      </c>
      <c r="J459" s="52" t="e">
        <f aca="false">J458+eta_9*(T458-J458)*Dt</f>
        <v>#NAME?</v>
      </c>
      <c r="K459" s="53" t="e">
        <f aca="false">K458+eta_10*(U458-K458)*Dt</f>
        <v>#NAME?</v>
      </c>
      <c r="L459" s="46" t="e">
        <f aca="false">MAX(0,id_1*V459+sum_1*V459+IF(ssum_1&gt;0,ssum_1*V459/lamda_1,0)+slogistic_1*(1/(1+EXP(-s_1*(V459-t_1))))+alogistic_1*(((1/(1+EXP(-s_1*(V459-t_1))))-(1/(1+EXP(s_1*t_1))))*(1+EXP(-s_1*t_1))))</f>
        <v>#NAME?</v>
      </c>
      <c r="M459" s="46" t="e">
        <f aca="false">MAX(0,id_2*W459+sum_2*W459+IF(ssum_2&gt;0,ssum_2*W459/lamda_2,0)+slogistic_2*(1/(1+EXP(-s_2*(W459-t_2))))+alogistic_2*(((1/(1+EXP(-s_2*(W459-t_2))))-(1/(1+EXP(s_2*t_2))))*(1+EXP(-s_2*t_2))))</f>
        <v>#NAME?</v>
      </c>
      <c r="N459" s="46" t="e">
        <f aca="false">MAX(0,id_3*X459+sum_3*X459+IF(ssum_3&gt;0,ssum_3*X459/lamda_3,0)+slogistic_3*(1/(1+EXP(-s_3*(X459-t_3))))+alogistic_3*(((1/(1+EXP(-s_3*(X459-t_3))))-(1/(1+EXP(s_3*t_3))))*(1+EXP(-s_3*t_3))))</f>
        <v>#NAME?</v>
      </c>
      <c r="O459" s="46" t="e">
        <f aca="false">MAX(0,id_4*Y459+sum_4*Y459+IF(ssum_4&gt;0,ssum_4*Y459/lamda_4,0)+slogistic_4*(1/(1+EXP(-s_4*(Y459-t_4))))+alogistic_4*(((1/(1+EXP(-s_4*(Y459-t_4))))-(1/(1+EXP(s_4*t_4))))*(1+EXP(-s_4*t_4))))</f>
        <v>#NAME?</v>
      </c>
      <c r="P459" s="46" t="e">
        <f aca="false">MAX(0,id_5*Z459+sum_5*Z459+IF(ssum_5&gt;0,ssum_5*Z459/lamda_5,0)+slogistic_5*(1/(1+EXP(-s_5*(Z459-t_5))))+alogistic_5*(((1/(1+EXP(-s_5*(Z459-t_5))))-(1/(1+EXP(s_5*t_5))))*(1+EXP(-s_5*t_5))))</f>
        <v>#NAME?</v>
      </c>
      <c r="Q459" s="46" t="e">
        <f aca="false">MAX(0,id_6*AA459+sum_6*AA459+IF(ssum_6&gt;0,ssum_6*AA459/lamda_6,0)+slogistic_6*(1/(1+EXP(-s_6*(AA459-t_6))))+alogistic_6*(((1/(1+EXP(-s_6*(AA459-t_6))))-(1/(1+EXP(s_6*t_6))))*(1+EXP(-s_6*t_6))))</f>
        <v>#NAME?</v>
      </c>
      <c r="R459" s="46" t="e">
        <f aca="false">MAX(0,id_7*AB459+sum_7*AB459+IF(ssum_7&gt;0,ssum_7*AB459/lamda_7,0)+slogistic_7*(1/(1+EXP(-s_7*(AB459-t_7))))+alogistic_7*(((1/(1+EXP(-s_7*(AB459-t_7))))-(1/(1+EXP(s_7*t_7))))*(1+EXP(-s_7*t_7))))</f>
        <v>#NAME?</v>
      </c>
      <c r="S459" s="46" t="e">
        <f aca="false">MAX(0,id_8*AC459+sum_8*AC459+IF(ssum_8&gt;0,ssum_8*AC459/lamda_8,0)+slogistic_8*(1/(1+EXP(-s_8*(AC459-t_8))))+alogistic_8*(((1/(1+EXP(-s_8*(AC459-t_8))))-(1/(1+EXP(s_8*t_8))))*(1+EXP(-s_8*t_8))))</f>
        <v>#NAME?</v>
      </c>
      <c r="T459" s="46" t="e">
        <f aca="false">MAX(0,id_9*AD459+sum_9*AD459+IF(ssum_9&gt;0,ssum_9*AD459/lamda_9,0)+slogistic_9*(1/(1+EXP(-s_9*(AD459-t_9))))+alogistic_9*(((1/(1+EXP(-s_9*(AD459-t_9))))-(1/(1+EXP(s_9*t_9))))*(1+EXP(-s_9*t_9))))</f>
        <v>#NAME?</v>
      </c>
      <c r="U459" s="46" t="e">
        <f aca="false">MAX(0,id_10*AE459+sum_10*AE459+IF(ssum_10&gt;0,ssum_10*AE459/lamda_10,0)+slogistic_10*(1/(1+EXP(-s_10*(AE459-t_10))))+alogistic_10*(((1/(1+EXP(-s_10*(AE459-t_10))))-(1/(1+EXP(s_10*t_10))))*(1+EXP(-s_10*t_10))))</f>
        <v>#NAME?</v>
      </c>
      <c r="V459" s="46" t="e">
        <f aca="false">w_1_1*B459+w_2_1*C459+w_3_1*D459+w_4_1*E459+w_5_1*F459+w_6_1*G459+w_7_1*H459+w_8_1*I459+w_9_1*J459+w_10_1*K459</f>
        <v>#NAME?</v>
      </c>
      <c r="W459" s="46" t="e">
        <f aca="false">w_1_2*B459+w_2_2*C459+w_3_2*D459+w_4_2*E459+w_5_2*F459+w_5_2*G459+w_7_2*H459+w_8_2*I459+w_9_2*J459+w_10_2*K459</f>
        <v>#NAME?</v>
      </c>
      <c r="X459" s="46" t="e">
        <f aca="false">w_1_3*B459+w_2_3*C459+matrix!$E$6*D459+matrix!$E$7*E459+matrix!$E$8*F459+matrix!$E$9*G459+matrix!$E$10*H459+matrix!$E$11*I459+matrix!$E$12*J459+matrix!$E$13*K459</f>
        <v>#NAME?</v>
      </c>
      <c r="Y459" s="46" t="e">
        <f aca="false">w_1_4*B459+w_2_4*C459+w_3_4*D459+w_4_4*E459+w_5_4*F459+w_6_4*G459+w_7_4*H459+w_8_4*I459+w_9_4*J459+w_10_4*K459</f>
        <v>#NAME?</v>
      </c>
      <c r="Z459" s="46" t="e">
        <f aca="false">w_1_5*B459+w_2_5*C459+w_3_5*D459+w_4_5*E459+w_5_5*F459+w_6_5*G459+w_7_5*H459+w_8_5*I459+w_9_5*J459+w_10_5*K459</f>
        <v>#NAME?</v>
      </c>
      <c r="AA459" s="46" t="e">
        <f aca="false">w_1_6*B459+w_2_6*C459+w_3_6*D459+w_4_6*E459+w_5_6*F459+w_6_6*G459+w_7_6*H459+w_8_6*I459+w_9_6*J459+w_10_6*K459</f>
        <v>#NAME?</v>
      </c>
      <c r="AB459" s="46" t="e">
        <f aca="false">w_1_7*B459+w_2_7*C459+w_3_7*D459+w_4_7*E459+w_5_7*F459+w_6_7*G459+w_7_7*H459+w_8_7*I459+w_9_7*J459+w_10_7*K459</f>
        <v>#NAME?</v>
      </c>
      <c r="AC459" s="46" t="e">
        <f aca="false">w_1_8*B459+w_2_8*C459+w_3_8*D459+w_4_8*E459+w_5_8*F459+w_6_8*G459+w_7_8*H459+w_8_8*I459+w_9_8*J459+w_10_8*K459</f>
        <v>#NAME?</v>
      </c>
      <c r="AD459" s="46" t="e">
        <f aca="false">w_1_9*B459+w_2_9*C459+w_3_9*D459+w_4_9*E459+w_5_9*F459+w_6_9*G459+w_7_9*H459+w_8_9*I459+w_9_9*J459+w_10_9*K459</f>
        <v>#NAME?</v>
      </c>
      <c r="AE459" s="46" t="e">
        <f aca="false">w_1_10*B459+w_2_10*C459+w_3_10*D459+w_4_10*E459+w_5_10*F459+w_6_10*G459+w_7_10*H459+w_8_10*I459+w_9_10*J459+w_10_10*K459</f>
        <v>#NAME?</v>
      </c>
    </row>
    <row r="460" customFormat="false" ht="15" hidden="false" customHeight="false" outlineLevel="0" collapsed="false">
      <c r="A460" s="0" t="n">
        <f aca="false">A459+$B$1</f>
        <v>455</v>
      </c>
      <c r="B460" s="45" t="e">
        <f aca="false">B459+eta_1*(L459-B459)*Dt</f>
        <v>#NAME?</v>
      </c>
      <c r="C460" s="46" t="e">
        <f aca="false">C459+eta_2*(M459-C459)*Dt</f>
        <v>#NAME?</v>
      </c>
      <c r="D460" s="47" t="e">
        <f aca="false">D459+eta_3*(N459-D459)*Dt</f>
        <v>#NAME?</v>
      </c>
      <c r="E460" s="46" t="e">
        <f aca="false">E459+eta_4*(O459-E459)*Dt</f>
        <v>#NAME?</v>
      </c>
      <c r="F460" s="48" t="e">
        <f aca="false">F459+eta_5*(P459-F459)*Dt</f>
        <v>#NAME?</v>
      </c>
      <c r="G460" s="49" t="e">
        <f aca="false">G459+eta_6*(Q459-G459)*Dt</f>
        <v>#NAME?</v>
      </c>
      <c r="H460" s="50" t="e">
        <f aca="false">H459+eta_7*(R459-H459)*Dt</f>
        <v>#NAME?</v>
      </c>
      <c r="I460" s="51" t="e">
        <f aca="false">I459+eta_8*(S459-I459)*Dt</f>
        <v>#NAME?</v>
      </c>
      <c r="J460" s="52" t="e">
        <f aca="false">J459+eta_9*(T459-J459)*Dt</f>
        <v>#NAME?</v>
      </c>
      <c r="K460" s="53" t="e">
        <f aca="false">K459+eta_10*(U459-K459)*Dt</f>
        <v>#NAME?</v>
      </c>
      <c r="L460" s="46" t="e">
        <f aca="false">MAX(0,id_1*V460+sum_1*V460+IF(ssum_1&gt;0,ssum_1*V460/lamda_1,0)+slogistic_1*(1/(1+EXP(-s_1*(V460-t_1))))+alogistic_1*(((1/(1+EXP(-s_1*(V460-t_1))))-(1/(1+EXP(s_1*t_1))))*(1+EXP(-s_1*t_1))))</f>
        <v>#NAME?</v>
      </c>
      <c r="M460" s="46" t="e">
        <f aca="false">MAX(0,id_2*W460+sum_2*W460+IF(ssum_2&gt;0,ssum_2*W460/lamda_2,0)+slogistic_2*(1/(1+EXP(-s_2*(W460-t_2))))+alogistic_2*(((1/(1+EXP(-s_2*(W460-t_2))))-(1/(1+EXP(s_2*t_2))))*(1+EXP(-s_2*t_2))))</f>
        <v>#NAME?</v>
      </c>
      <c r="N460" s="46" t="e">
        <f aca="false">MAX(0,id_3*X460+sum_3*X460+IF(ssum_3&gt;0,ssum_3*X460/lamda_3,0)+slogistic_3*(1/(1+EXP(-s_3*(X460-t_3))))+alogistic_3*(((1/(1+EXP(-s_3*(X460-t_3))))-(1/(1+EXP(s_3*t_3))))*(1+EXP(-s_3*t_3))))</f>
        <v>#NAME?</v>
      </c>
      <c r="O460" s="46" t="e">
        <f aca="false">MAX(0,id_4*Y460+sum_4*Y460+IF(ssum_4&gt;0,ssum_4*Y460/lamda_4,0)+slogistic_4*(1/(1+EXP(-s_4*(Y460-t_4))))+alogistic_4*(((1/(1+EXP(-s_4*(Y460-t_4))))-(1/(1+EXP(s_4*t_4))))*(1+EXP(-s_4*t_4))))</f>
        <v>#NAME?</v>
      </c>
      <c r="P460" s="46" t="e">
        <f aca="false">MAX(0,id_5*Z460+sum_5*Z460+IF(ssum_5&gt;0,ssum_5*Z460/lamda_5,0)+slogistic_5*(1/(1+EXP(-s_5*(Z460-t_5))))+alogistic_5*(((1/(1+EXP(-s_5*(Z460-t_5))))-(1/(1+EXP(s_5*t_5))))*(1+EXP(-s_5*t_5))))</f>
        <v>#NAME?</v>
      </c>
      <c r="Q460" s="46" t="e">
        <f aca="false">MAX(0,id_6*AA460+sum_6*AA460+IF(ssum_6&gt;0,ssum_6*AA460/lamda_6,0)+slogistic_6*(1/(1+EXP(-s_6*(AA460-t_6))))+alogistic_6*(((1/(1+EXP(-s_6*(AA460-t_6))))-(1/(1+EXP(s_6*t_6))))*(1+EXP(-s_6*t_6))))</f>
        <v>#NAME?</v>
      </c>
      <c r="R460" s="46" t="e">
        <f aca="false">MAX(0,id_7*AB460+sum_7*AB460+IF(ssum_7&gt;0,ssum_7*AB460/lamda_7,0)+slogistic_7*(1/(1+EXP(-s_7*(AB460-t_7))))+alogistic_7*(((1/(1+EXP(-s_7*(AB460-t_7))))-(1/(1+EXP(s_7*t_7))))*(1+EXP(-s_7*t_7))))</f>
        <v>#NAME?</v>
      </c>
      <c r="S460" s="46" t="e">
        <f aca="false">MAX(0,id_8*AC460+sum_8*AC460+IF(ssum_8&gt;0,ssum_8*AC460/lamda_8,0)+slogistic_8*(1/(1+EXP(-s_8*(AC460-t_8))))+alogistic_8*(((1/(1+EXP(-s_8*(AC460-t_8))))-(1/(1+EXP(s_8*t_8))))*(1+EXP(-s_8*t_8))))</f>
        <v>#NAME?</v>
      </c>
      <c r="T460" s="46" t="e">
        <f aca="false">MAX(0,id_9*AD460+sum_9*AD460+IF(ssum_9&gt;0,ssum_9*AD460/lamda_9,0)+slogistic_9*(1/(1+EXP(-s_9*(AD460-t_9))))+alogistic_9*(((1/(1+EXP(-s_9*(AD460-t_9))))-(1/(1+EXP(s_9*t_9))))*(1+EXP(-s_9*t_9))))</f>
        <v>#NAME?</v>
      </c>
      <c r="U460" s="46" t="e">
        <f aca="false">MAX(0,id_10*AE460+sum_10*AE460+IF(ssum_10&gt;0,ssum_10*AE460/lamda_10,0)+slogistic_10*(1/(1+EXP(-s_10*(AE460-t_10))))+alogistic_10*(((1/(1+EXP(-s_10*(AE460-t_10))))-(1/(1+EXP(s_10*t_10))))*(1+EXP(-s_10*t_10))))</f>
        <v>#NAME?</v>
      </c>
      <c r="V460" s="46" t="e">
        <f aca="false">w_1_1*B460+w_2_1*C460+w_3_1*D460+w_4_1*E460+w_5_1*F460+w_6_1*G460+w_7_1*H460+w_8_1*I460+w_9_1*J460+w_10_1*K460</f>
        <v>#NAME?</v>
      </c>
      <c r="W460" s="46" t="e">
        <f aca="false">w_1_2*B460+w_2_2*C460+w_3_2*D460+w_4_2*E460+w_5_2*F460+w_5_2*G460+w_7_2*H460+w_8_2*I460+w_9_2*J460+w_10_2*K460</f>
        <v>#NAME?</v>
      </c>
      <c r="X460" s="46" t="e">
        <f aca="false">w_1_3*B460+w_2_3*C460+matrix!$E$6*D460+matrix!$E$7*E460+matrix!$E$8*F460+matrix!$E$9*G460+matrix!$E$10*H460+matrix!$E$11*I460+matrix!$E$12*J460+matrix!$E$13*K460</f>
        <v>#NAME?</v>
      </c>
      <c r="Y460" s="46" t="e">
        <f aca="false">w_1_4*B460+w_2_4*C460+w_3_4*D460+w_4_4*E460+w_5_4*F460+w_6_4*G460+w_7_4*H460+w_8_4*I460+w_9_4*J460+w_10_4*K460</f>
        <v>#NAME?</v>
      </c>
      <c r="Z460" s="46" t="e">
        <f aca="false">w_1_5*B460+w_2_5*C460+w_3_5*D460+w_4_5*E460+w_5_5*F460+w_6_5*G460+w_7_5*H460+w_8_5*I460+w_9_5*J460+w_10_5*K460</f>
        <v>#NAME?</v>
      </c>
      <c r="AA460" s="46" t="e">
        <f aca="false">w_1_6*B460+w_2_6*C460+w_3_6*D460+w_4_6*E460+w_5_6*F460+w_6_6*G460+w_7_6*H460+w_8_6*I460+w_9_6*J460+w_10_6*K460</f>
        <v>#NAME?</v>
      </c>
      <c r="AB460" s="46" t="e">
        <f aca="false">w_1_7*B460+w_2_7*C460+w_3_7*D460+w_4_7*E460+w_5_7*F460+w_6_7*G460+w_7_7*H460+w_8_7*I460+w_9_7*J460+w_10_7*K460</f>
        <v>#NAME?</v>
      </c>
      <c r="AC460" s="46" t="e">
        <f aca="false">w_1_8*B460+w_2_8*C460+w_3_8*D460+w_4_8*E460+w_5_8*F460+w_6_8*G460+w_7_8*H460+w_8_8*I460+w_9_8*J460+w_10_8*K460</f>
        <v>#NAME?</v>
      </c>
      <c r="AD460" s="46" t="e">
        <f aca="false">w_1_9*B460+w_2_9*C460+w_3_9*D460+w_4_9*E460+w_5_9*F460+w_6_9*G460+w_7_9*H460+w_8_9*I460+w_9_9*J460+w_10_9*K460</f>
        <v>#NAME?</v>
      </c>
      <c r="AE460" s="46" t="e">
        <f aca="false">w_1_10*B460+w_2_10*C460+w_3_10*D460+w_4_10*E460+w_5_10*F460+w_6_10*G460+w_7_10*H460+w_8_10*I460+w_9_10*J460+w_10_10*K460</f>
        <v>#NAME?</v>
      </c>
    </row>
    <row r="461" customFormat="false" ht="15" hidden="false" customHeight="false" outlineLevel="0" collapsed="false">
      <c r="A461" s="0" t="n">
        <f aca="false">A460+$B$1</f>
        <v>456</v>
      </c>
      <c r="B461" s="45" t="e">
        <f aca="false">B460+eta_1*(L460-B460)*Dt</f>
        <v>#NAME?</v>
      </c>
      <c r="C461" s="46" t="e">
        <f aca="false">C460+eta_2*(M460-C460)*Dt</f>
        <v>#NAME?</v>
      </c>
      <c r="D461" s="47" t="e">
        <f aca="false">D460+eta_3*(N460-D460)*Dt</f>
        <v>#NAME?</v>
      </c>
      <c r="E461" s="46" t="e">
        <f aca="false">E460+eta_4*(O460-E460)*Dt</f>
        <v>#NAME?</v>
      </c>
      <c r="F461" s="48" t="e">
        <f aca="false">F460+eta_5*(P460-F460)*Dt</f>
        <v>#NAME?</v>
      </c>
      <c r="G461" s="49" t="e">
        <f aca="false">G460+eta_6*(Q460-G460)*Dt</f>
        <v>#NAME?</v>
      </c>
      <c r="H461" s="50" t="e">
        <f aca="false">H460+eta_7*(R460-H460)*Dt</f>
        <v>#NAME?</v>
      </c>
      <c r="I461" s="51" t="e">
        <f aca="false">I460+eta_8*(S460-I460)*Dt</f>
        <v>#NAME?</v>
      </c>
      <c r="J461" s="52" t="e">
        <f aca="false">J460+eta_9*(T460-J460)*Dt</f>
        <v>#NAME?</v>
      </c>
      <c r="K461" s="53" t="e">
        <f aca="false">K460+eta_10*(U460-K460)*Dt</f>
        <v>#NAME?</v>
      </c>
      <c r="L461" s="46" t="e">
        <f aca="false">MAX(0,id_1*V461+sum_1*V461+IF(ssum_1&gt;0,ssum_1*V461/lamda_1,0)+slogistic_1*(1/(1+EXP(-s_1*(V461-t_1))))+alogistic_1*(((1/(1+EXP(-s_1*(V461-t_1))))-(1/(1+EXP(s_1*t_1))))*(1+EXP(-s_1*t_1))))</f>
        <v>#NAME?</v>
      </c>
      <c r="M461" s="46" t="e">
        <f aca="false">MAX(0,id_2*W461+sum_2*W461+IF(ssum_2&gt;0,ssum_2*W461/lamda_2,0)+slogistic_2*(1/(1+EXP(-s_2*(W461-t_2))))+alogistic_2*(((1/(1+EXP(-s_2*(W461-t_2))))-(1/(1+EXP(s_2*t_2))))*(1+EXP(-s_2*t_2))))</f>
        <v>#NAME?</v>
      </c>
      <c r="N461" s="46" t="e">
        <f aca="false">MAX(0,id_3*X461+sum_3*X461+IF(ssum_3&gt;0,ssum_3*X461/lamda_3,0)+slogistic_3*(1/(1+EXP(-s_3*(X461-t_3))))+alogistic_3*(((1/(1+EXP(-s_3*(X461-t_3))))-(1/(1+EXP(s_3*t_3))))*(1+EXP(-s_3*t_3))))</f>
        <v>#NAME?</v>
      </c>
      <c r="O461" s="46" t="e">
        <f aca="false">MAX(0,id_4*Y461+sum_4*Y461+IF(ssum_4&gt;0,ssum_4*Y461/lamda_4,0)+slogistic_4*(1/(1+EXP(-s_4*(Y461-t_4))))+alogistic_4*(((1/(1+EXP(-s_4*(Y461-t_4))))-(1/(1+EXP(s_4*t_4))))*(1+EXP(-s_4*t_4))))</f>
        <v>#NAME?</v>
      </c>
      <c r="P461" s="46" t="e">
        <f aca="false">MAX(0,id_5*Z461+sum_5*Z461+IF(ssum_5&gt;0,ssum_5*Z461/lamda_5,0)+slogistic_5*(1/(1+EXP(-s_5*(Z461-t_5))))+alogistic_5*(((1/(1+EXP(-s_5*(Z461-t_5))))-(1/(1+EXP(s_5*t_5))))*(1+EXP(-s_5*t_5))))</f>
        <v>#NAME?</v>
      </c>
      <c r="Q461" s="46" t="e">
        <f aca="false">MAX(0,id_6*AA461+sum_6*AA461+IF(ssum_6&gt;0,ssum_6*AA461/lamda_6,0)+slogistic_6*(1/(1+EXP(-s_6*(AA461-t_6))))+alogistic_6*(((1/(1+EXP(-s_6*(AA461-t_6))))-(1/(1+EXP(s_6*t_6))))*(1+EXP(-s_6*t_6))))</f>
        <v>#NAME?</v>
      </c>
      <c r="R461" s="46" t="e">
        <f aca="false">MAX(0,id_7*AB461+sum_7*AB461+IF(ssum_7&gt;0,ssum_7*AB461/lamda_7,0)+slogistic_7*(1/(1+EXP(-s_7*(AB461-t_7))))+alogistic_7*(((1/(1+EXP(-s_7*(AB461-t_7))))-(1/(1+EXP(s_7*t_7))))*(1+EXP(-s_7*t_7))))</f>
        <v>#NAME?</v>
      </c>
      <c r="S461" s="46" t="e">
        <f aca="false">MAX(0,id_8*AC461+sum_8*AC461+IF(ssum_8&gt;0,ssum_8*AC461/lamda_8,0)+slogistic_8*(1/(1+EXP(-s_8*(AC461-t_8))))+alogistic_8*(((1/(1+EXP(-s_8*(AC461-t_8))))-(1/(1+EXP(s_8*t_8))))*(1+EXP(-s_8*t_8))))</f>
        <v>#NAME?</v>
      </c>
      <c r="T461" s="46" t="e">
        <f aca="false">MAX(0,id_9*AD461+sum_9*AD461+IF(ssum_9&gt;0,ssum_9*AD461/lamda_9,0)+slogistic_9*(1/(1+EXP(-s_9*(AD461-t_9))))+alogistic_9*(((1/(1+EXP(-s_9*(AD461-t_9))))-(1/(1+EXP(s_9*t_9))))*(1+EXP(-s_9*t_9))))</f>
        <v>#NAME?</v>
      </c>
      <c r="U461" s="46" t="e">
        <f aca="false">MAX(0,id_10*AE461+sum_10*AE461+IF(ssum_10&gt;0,ssum_10*AE461/lamda_10,0)+slogistic_10*(1/(1+EXP(-s_10*(AE461-t_10))))+alogistic_10*(((1/(1+EXP(-s_10*(AE461-t_10))))-(1/(1+EXP(s_10*t_10))))*(1+EXP(-s_10*t_10))))</f>
        <v>#NAME?</v>
      </c>
      <c r="V461" s="46" t="e">
        <f aca="false">w_1_1*B461+w_2_1*C461+w_3_1*D461+w_4_1*E461+w_5_1*F461+w_6_1*G461+w_7_1*H461+w_8_1*I461+w_9_1*J461+w_10_1*K461</f>
        <v>#NAME?</v>
      </c>
      <c r="W461" s="46" t="e">
        <f aca="false">w_1_2*B461+w_2_2*C461+w_3_2*D461+w_4_2*E461+w_5_2*F461+w_5_2*G461+w_7_2*H461+w_8_2*I461+w_9_2*J461+w_10_2*K461</f>
        <v>#NAME?</v>
      </c>
      <c r="X461" s="46" t="e">
        <f aca="false">w_1_3*B461+w_2_3*C461+matrix!$E$6*D461+matrix!$E$7*E461+matrix!$E$8*F461+matrix!$E$9*G461+matrix!$E$10*H461+matrix!$E$11*I461+matrix!$E$12*J461+matrix!$E$13*K461</f>
        <v>#NAME?</v>
      </c>
      <c r="Y461" s="46" t="e">
        <f aca="false">w_1_4*B461+w_2_4*C461+w_3_4*D461+w_4_4*E461+w_5_4*F461+w_6_4*G461+w_7_4*H461+w_8_4*I461+w_9_4*J461+w_10_4*K461</f>
        <v>#NAME?</v>
      </c>
      <c r="Z461" s="46" t="e">
        <f aca="false">w_1_5*B461+w_2_5*C461+w_3_5*D461+w_4_5*E461+w_5_5*F461+w_6_5*G461+w_7_5*H461+w_8_5*I461+w_9_5*J461+w_10_5*K461</f>
        <v>#NAME?</v>
      </c>
      <c r="AA461" s="46" t="e">
        <f aca="false">w_1_6*B461+w_2_6*C461+w_3_6*D461+w_4_6*E461+w_5_6*F461+w_6_6*G461+w_7_6*H461+w_8_6*I461+w_9_6*J461+w_10_6*K461</f>
        <v>#NAME?</v>
      </c>
      <c r="AB461" s="46" t="e">
        <f aca="false">w_1_7*B461+w_2_7*C461+w_3_7*D461+w_4_7*E461+w_5_7*F461+w_6_7*G461+w_7_7*H461+w_8_7*I461+w_9_7*J461+w_10_7*K461</f>
        <v>#NAME?</v>
      </c>
      <c r="AC461" s="46" t="e">
        <f aca="false">w_1_8*B461+w_2_8*C461+w_3_8*D461+w_4_8*E461+w_5_8*F461+w_6_8*G461+w_7_8*H461+w_8_8*I461+w_9_8*J461+w_10_8*K461</f>
        <v>#NAME?</v>
      </c>
      <c r="AD461" s="46" t="e">
        <f aca="false">w_1_9*B461+w_2_9*C461+w_3_9*D461+w_4_9*E461+w_5_9*F461+w_6_9*G461+w_7_9*H461+w_8_9*I461+w_9_9*J461+w_10_9*K461</f>
        <v>#NAME?</v>
      </c>
      <c r="AE461" s="46" t="e">
        <f aca="false">w_1_10*B461+w_2_10*C461+w_3_10*D461+w_4_10*E461+w_5_10*F461+w_6_10*G461+w_7_10*H461+w_8_10*I461+w_9_10*J461+w_10_10*K461</f>
        <v>#NAME?</v>
      </c>
    </row>
    <row r="462" customFormat="false" ht="15" hidden="false" customHeight="false" outlineLevel="0" collapsed="false">
      <c r="A462" s="0" t="n">
        <f aca="false">A461+$B$1</f>
        <v>457</v>
      </c>
      <c r="B462" s="45" t="e">
        <f aca="false">B461+eta_1*(L461-B461)*Dt</f>
        <v>#NAME?</v>
      </c>
      <c r="C462" s="46" t="e">
        <f aca="false">C461+eta_2*(M461-C461)*Dt</f>
        <v>#NAME?</v>
      </c>
      <c r="D462" s="47" t="e">
        <f aca="false">D461+eta_3*(N461-D461)*Dt</f>
        <v>#NAME?</v>
      </c>
      <c r="E462" s="46" t="e">
        <f aca="false">E461+eta_4*(O461-E461)*Dt</f>
        <v>#NAME?</v>
      </c>
      <c r="F462" s="48" t="e">
        <f aca="false">F461+eta_5*(P461-F461)*Dt</f>
        <v>#NAME?</v>
      </c>
      <c r="G462" s="49" t="e">
        <f aca="false">G461+eta_6*(Q461-G461)*Dt</f>
        <v>#NAME?</v>
      </c>
      <c r="H462" s="50" t="e">
        <f aca="false">H461+eta_7*(R461-H461)*Dt</f>
        <v>#NAME?</v>
      </c>
      <c r="I462" s="51" t="e">
        <f aca="false">I461+eta_8*(S461-I461)*Dt</f>
        <v>#NAME?</v>
      </c>
      <c r="J462" s="52" t="e">
        <f aca="false">J461+eta_9*(T461-J461)*Dt</f>
        <v>#NAME?</v>
      </c>
      <c r="K462" s="53" t="e">
        <f aca="false">K461+eta_10*(U461-K461)*Dt</f>
        <v>#NAME?</v>
      </c>
      <c r="L462" s="46" t="e">
        <f aca="false">MAX(0,id_1*V462+sum_1*V462+IF(ssum_1&gt;0,ssum_1*V462/lamda_1,0)+slogistic_1*(1/(1+EXP(-s_1*(V462-t_1))))+alogistic_1*(((1/(1+EXP(-s_1*(V462-t_1))))-(1/(1+EXP(s_1*t_1))))*(1+EXP(-s_1*t_1))))</f>
        <v>#NAME?</v>
      </c>
      <c r="M462" s="46" t="e">
        <f aca="false">MAX(0,id_2*W462+sum_2*W462+IF(ssum_2&gt;0,ssum_2*W462/lamda_2,0)+slogistic_2*(1/(1+EXP(-s_2*(W462-t_2))))+alogistic_2*(((1/(1+EXP(-s_2*(W462-t_2))))-(1/(1+EXP(s_2*t_2))))*(1+EXP(-s_2*t_2))))</f>
        <v>#NAME?</v>
      </c>
      <c r="N462" s="46" t="e">
        <f aca="false">MAX(0,id_3*X462+sum_3*X462+IF(ssum_3&gt;0,ssum_3*X462/lamda_3,0)+slogistic_3*(1/(1+EXP(-s_3*(X462-t_3))))+alogistic_3*(((1/(1+EXP(-s_3*(X462-t_3))))-(1/(1+EXP(s_3*t_3))))*(1+EXP(-s_3*t_3))))</f>
        <v>#NAME?</v>
      </c>
      <c r="O462" s="46" t="e">
        <f aca="false">MAX(0,id_4*Y462+sum_4*Y462+IF(ssum_4&gt;0,ssum_4*Y462/lamda_4,0)+slogistic_4*(1/(1+EXP(-s_4*(Y462-t_4))))+alogistic_4*(((1/(1+EXP(-s_4*(Y462-t_4))))-(1/(1+EXP(s_4*t_4))))*(1+EXP(-s_4*t_4))))</f>
        <v>#NAME?</v>
      </c>
      <c r="P462" s="46" t="e">
        <f aca="false">MAX(0,id_5*Z462+sum_5*Z462+IF(ssum_5&gt;0,ssum_5*Z462/lamda_5,0)+slogistic_5*(1/(1+EXP(-s_5*(Z462-t_5))))+alogistic_5*(((1/(1+EXP(-s_5*(Z462-t_5))))-(1/(1+EXP(s_5*t_5))))*(1+EXP(-s_5*t_5))))</f>
        <v>#NAME?</v>
      </c>
      <c r="Q462" s="46" t="e">
        <f aca="false">MAX(0,id_6*AA462+sum_6*AA462+IF(ssum_6&gt;0,ssum_6*AA462/lamda_6,0)+slogistic_6*(1/(1+EXP(-s_6*(AA462-t_6))))+alogistic_6*(((1/(1+EXP(-s_6*(AA462-t_6))))-(1/(1+EXP(s_6*t_6))))*(1+EXP(-s_6*t_6))))</f>
        <v>#NAME?</v>
      </c>
      <c r="R462" s="46" t="e">
        <f aca="false">MAX(0,id_7*AB462+sum_7*AB462+IF(ssum_7&gt;0,ssum_7*AB462/lamda_7,0)+slogistic_7*(1/(1+EXP(-s_7*(AB462-t_7))))+alogistic_7*(((1/(1+EXP(-s_7*(AB462-t_7))))-(1/(1+EXP(s_7*t_7))))*(1+EXP(-s_7*t_7))))</f>
        <v>#NAME?</v>
      </c>
      <c r="S462" s="46" t="e">
        <f aca="false">MAX(0,id_8*AC462+sum_8*AC462+IF(ssum_8&gt;0,ssum_8*AC462/lamda_8,0)+slogistic_8*(1/(1+EXP(-s_8*(AC462-t_8))))+alogistic_8*(((1/(1+EXP(-s_8*(AC462-t_8))))-(1/(1+EXP(s_8*t_8))))*(1+EXP(-s_8*t_8))))</f>
        <v>#NAME?</v>
      </c>
      <c r="T462" s="46" t="e">
        <f aca="false">MAX(0,id_9*AD462+sum_9*AD462+IF(ssum_9&gt;0,ssum_9*AD462/lamda_9,0)+slogistic_9*(1/(1+EXP(-s_9*(AD462-t_9))))+alogistic_9*(((1/(1+EXP(-s_9*(AD462-t_9))))-(1/(1+EXP(s_9*t_9))))*(1+EXP(-s_9*t_9))))</f>
        <v>#NAME?</v>
      </c>
      <c r="U462" s="46" t="e">
        <f aca="false">MAX(0,id_10*AE462+sum_10*AE462+IF(ssum_10&gt;0,ssum_10*AE462/lamda_10,0)+slogistic_10*(1/(1+EXP(-s_10*(AE462-t_10))))+alogistic_10*(((1/(1+EXP(-s_10*(AE462-t_10))))-(1/(1+EXP(s_10*t_10))))*(1+EXP(-s_10*t_10))))</f>
        <v>#NAME?</v>
      </c>
      <c r="V462" s="46" t="e">
        <f aca="false">w_1_1*B462+w_2_1*C462+w_3_1*D462+w_4_1*E462+w_5_1*F462+w_6_1*G462+w_7_1*H462+w_8_1*I462+w_9_1*J462+w_10_1*K462</f>
        <v>#NAME?</v>
      </c>
      <c r="W462" s="46" t="e">
        <f aca="false">w_1_2*B462+w_2_2*C462+w_3_2*D462+w_4_2*E462+w_5_2*F462+w_5_2*G462+w_7_2*H462+w_8_2*I462+w_9_2*J462+w_10_2*K462</f>
        <v>#NAME?</v>
      </c>
      <c r="X462" s="46" t="e">
        <f aca="false">w_1_3*B462+w_2_3*C462+matrix!$E$6*D462+matrix!$E$7*E462+matrix!$E$8*F462+matrix!$E$9*G462+matrix!$E$10*H462+matrix!$E$11*I462+matrix!$E$12*J462+matrix!$E$13*K462</f>
        <v>#NAME?</v>
      </c>
      <c r="Y462" s="46" t="e">
        <f aca="false">w_1_4*B462+w_2_4*C462+w_3_4*D462+w_4_4*E462+w_5_4*F462+w_6_4*G462+w_7_4*H462+w_8_4*I462+w_9_4*J462+w_10_4*K462</f>
        <v>#NAME?</v>
      </c>
      <c r="Z462" s="46" t="e">
        <f aca="false">w_1_5*B462+w_2_5*C462+w_3_5*D462+w_4_5*E462+w_5_5*F462+w_6_5*G462+w_7_5*H462+w_8_5*I462+w_9_5*J462+w_10_5*K462</f>
        <v>#NAME?</v>
      </c>
      <c r="AA462" s="46" t="e">
        <f aca="false">w_1_6*B462+w_2_6*C462+w_3_6*D462+w_4_6*E462+w_5_6*F462+w_6_6*G462+w_7_6*H462+w_8_6*I462+w_9_6*J462+w_10_6*K462</f>
        <v>#NAME?</v>
      </c>
      <c r="AB462" s="46" t="e">
        <f aca="false">w_1_7*B462+w_2_7*C462+w_3_7*D462+w_4_7*E462+w_5_7*F462+w_6_7*G462+w_7_7*H462+w_8_7*I462+w_9_7*J462+w_10_7*K462</f>
        <v>#NAME?</v>
      </c>
      <c r="AC462" s="46" t="e">
        <f aca="false">w_1_8*B462+w_2_8*C462+w_3_8*D462+w_4_8*E462+w_5_8*F462+w_6_8*G462+w_7_8*H462+w_8_8*I462+w_9_8*J462+w_10_8*K462</f>
        <v>#NAME?</v>
      </c>
      <c r="AD462" s="46" t="e">
        <f aca="false">w_1_9*B462+w_2_9*C462+w_3_9*D462+w_4_9*E462+w_5_9*F462+w_6_9*G462+w_7_9*H462+w_8_9*I462+w_9_9*J462+w_10_9*K462</f>
        <v>#NAME?</v>
      </c>
      <c r="AE462" s="46" t="e">
        <f aca="false">w_1_10*B462+w_2_10*C462+w_3_10*D462+w_4_10*E462+w_5_10*F462+w_6_10*G462+w_7_10*H462+w_8_10*I462+w_9_10*J462+w_10_10*K462</f>
        <v>#NAME?</v>
      </c>
    </row>
    <row r="463" customFormat="false" ht="15" hidden="false" customHeight="false" outlineLevel="0" collapsed="false">
      <c r="A463" s="0" t="n">
        <f aca="false">A462+$B$1</f>
        <v>458</v>
      </c>
      <c r="B463" s="45" t="e">
        <f aca="false">B462+eta_1*(L462-B462)*Dt</f>
        <v>#NAME?</v>
      </c>
      <c r="C463" s="46" t="e">
        <f aca="false">C462+eta_2*(M462-C462)*Dt</f>
        <v>#NAME?</v>
      </c>
      <c r="D463" s="47" t="e">
        <f aca="false">D462+eta_3*(N462-D462)*Dt</f>
        <v>#NAME?</v>
      </c>
      <c r="E463" s="46" t="e">
        <f aca="false">E462+eta_4*(O462-E462)*Dt</f>
        <v>#NAME?</v>
      </c>
      <c r="F463" s="48" t="e">
        <f aca="false">F462+eta_5*(P462-F462)*Dt</f>
        <v>#NAME?</v>
      </c>
      <c r="G463" s="49" t="e">
        <f aca="false">G462+eta_6*(Q462-G462)*Dt</f>
        <v>#NAME?</v>
      </c>
      <c r="H463" s="50" t="e">
        <f aca="false">H462+eta_7*(R462-H462)*Dt</f>
        <v>#NAME?</v>
      </c>
      <c r="I463" s="51" t="e">
        <f aca="false">I462+eta_8*(S462-I462)*Dt</f>
        <v>#NAME?</v>
      </c>
      <c r="J463" s="52" t="e">
        <f aca="false">J462+eta_9*(T462-J462)*Dt</f>
        <v>#NAME?</v>
      </c>
      <c r="K463" s="53" t="e">
        <f aca="false">K462+eta_10*(U462-K462)*Dt</f>
        <v>#NAME?</v>
      </c>
      <c r="L463" s="46" t="e">
        <f aca="false">MAX(0,id_1*V463+sum_1*V463+IF(ssum_1&gt;0,ssum_1*V463/lamda_1,0)+slogistic_1*(1/(1+EXP(-s_1*(V463-t_1))))+alogistic_1*(((1/(1+EXP(-s_1*(V463-t_1))))-(1/(1+EXP(s_1*t_1))))*(1+EXP(-s_1*t_1))))</f>
        <v>#NAME?</v>
      </c>
      <c r="M463" s="46" t="e">
        <f aca="false">MAX(0,id_2*W463+sum_2*W463+IF(ssum_2&gt;0,ssum_2*W463/lamda_2,0)+slogistic_2*(1/(1+EXP(-s_2*(W463-t_2))))+alogistic_2*(((1/(1+EXP(-s_2*(W463-t_2))))-(1/(1+EXP(s_2*t_2))))*(1+EXP(-s_2*t_2))))</f>
        <v>#NAME?</v>
      </c>
      <c r="N463" s="46" t="e">
        <f aca="false">MAX(0,id_3*X463+sum_3*X463+IF(ssum_3&gt;0,ssum_3*X463/lamda_3,0)+slogistic_3*(1/(1+EXP(-s_3*(X463-t_3))))+alogistic_3*(((1/(1+EXP(-s_3*(X463-t_3))))-(1/(1+EXP(s_3*t_3))))*(1+EXP(-s_3*t_3))))</f>
        <v>#NAME?</v>
      </c>
      <c r="O463" s="46" t="e">
        <f aca="false">MAX(0,id_4*Y463+sum_4*Y463+IF(ssum_4&gt;0,ssum_4*Y463/lamda_4,0)+slogistic_4*(1/(1+EXP(-s_4*(Y463-t_4))))+alogistic_4*(((1/(1+EXP(-s_4*(Y463-t_4))))-(1/(1+EXP(s_4*t_4))))*(1+EXP(-s_4*t_4))))</f>
        <v>#NAME?</v>
      </c>
      <c r="P463" s="46" t="e">
        <f aca="false">MAX(0,id_5*Z463+sum_5*Z463+IF(ssum_5&gt;0,ssum_5*Z463/lamda_5,0)+slogistic_5*(1/(1+EXP(-s_5*(Z463-t_5))))+alogistic_5*(((1/(1+EXP(-s_5*(Z463-t_5))))-(1/(1+EXP(s_5*t_5))))*(1+EXP(-s_5*t_5))))</f>
        <v>#NAME?</v>
      </c>
      <c r="Q463" s="46" t="e">
        <f aca="false">MAX(0,id_6*AA463+sum_6*AA463+IF(ssum_6&gt;0,ssum_6*AA463/lamda_6,0)+slogistic_6*(1/(1+EXP(-s_6*(AA463-t_6))))+alogistic_6*(((1/(1+EXP(-s_6*(AA463-t_6))))-(1/(1+EXP(s_6*t_6))))*(1+EXP(-s_6*t_6))))</f>
        <v>#NAME?</v>
      </c>
      <c r="R463" s="46" t="e">
        <f aca="false">MAX(0,id_7*AB463+sum_7*AB463+IF(ssum_7&gt;0,ssum_7*AB463/lamda_7,0)+slogistic_7*(1/(1+EXP(-s_7*(AB463-t_7))))+alogistic_7*(((1/(1+EXP(-s_7*(AB463-t_7))))-(1/(1+EXP(s_7*t_7))))*(1+EXP(-s_7*t_7))))</f>
        <v>#NAME?</v>
      </c>
      <c r="S463" s="46" t="e">
        <f aca="false">MAX(0,id_8*AC463+sum_8*AC463+IF(ssum_8&gt;0,ssum_8*AC463/lamda_8,0)+slogistic_8*(1/(1+EXP(-s_8*(AC463-t_8))))+alogistic_8*(((1/(1+EXP(-s_8*(AC463-t_8))))-(1/(1+EXP(s_8*t_8))))*(1+EXP(-s_8*t_8))))</f>
        <v>#NAME?</v>
      </c>
      <c r="T463" s="46" t="e">
        <f aca="false">MAX(0,id_9*AD463+sum_9*AD463+IF(ssum_9&gt;0,ssum_9*AD463/lamda_9,0)+slogistic_9*(1/(1+EXP(-s_9*(AD463-t_9))))+alogistic_9*(((1/(1+EXP(-s_9*(AD463-t_9))))-(1/(1+EXP(s_9*t_9))))*(1+EXP(-s_9*t_9))))</f>
        <v>#NAME?</v>
      </c>
      <c r="U463" s="46" t="e">
        <f aca="false">MAX(0,id_10*AE463+sum_10*AE463+IF(ssum_10&gt;0,ssum_10*AE463/lamda_10,0)+slogistic_10*(1/(1+EXP(-s_10*(AE463-t_10))))+alogistic_10*(((1/(1+EXP(-s_10*(AE463-t_10))))-(1/(1+EXP(s_10*t_10))))*(1+EXP(-s_10*t_10))))</f>
        <v>#NAME?</v>
      </c>
      <c r="V463" s="46" t="e">
        <f aca="false">w_1_1*B463+w_2_1*C463+w_3_1*D463+w_4_1*E463+w_5_1*F463+w_6_1*G463+w_7_1*H463+w_8_1*I463+w_9_1*J463+w_10_1*K463</f>
        <v>#NAME?</v>
      </c>
      <c r="W463" s="46" t="e">
        <f aca="false">w_1_2*B463+w_2_2*C463+w_3_2*D463+w_4_2*E463+w_5_2*F463+w_5_2*G463+w_7_2*H463+w_8_2*I463+w_9_2*J463+w_10_2*K463</f>
        <v>#NAME?</v>
      </c>
      <c r="X463" s="46" t="e">
        <f aca="false">w_1_3*B463+w_2_3*C463+matrix!$E$6*D463+matrix!$E$7*E463+matrix!$E$8*F463+matrix!$E$9*G463+matrix!$E$10*H463+matrix!$E$11*I463+matrix!$E$12*J463+matrix!$E$13*K463</f>
        <v>#NAME?</v>
      </c>
      <c r="Y463" s="46" t="e">
        <f aca="false">w_1_4*B463+w_2_4*C463+w_3_4*D463+w_4_4*E463+w_5_4*F463+w_6_4*G463+w_7_4*H463+w_8_4*I463+w_9_4*J463+w_10_4*K463</f>
        <v>#NAME?</v>
      </c>
      <c r="Z463" s="46" t="e">
        <f aca="false">w_1_5*B463+w_2_5*C463+w_3_5*D463+w_4_5*E463+w_5_5*F463+w_6_5*G463+w_7_5*H463+w_8_5*I463+w_9_5*J463+w_10_5*K463</f>
        <v>#NAME?</v>
      </c>
      <c r="AA463" s="46" t="e">
        <f aca="false">w_1_6*B463+w_2_6*C463+w_3_6*D463+w_4_6*E463+w_5_6*F463+w_6_6*G463+w_7_6*H463+w_8_6*I463+w_9_6*J463+w_10_6*K463</f>
        <v>#NAME?</v>
      </c>
      <c r="AB463" s="46" t="e">
        <f aca="false">w_1_7*B463+w_2_7*C463+w_3_7*D463+w_4_7*E463+w_5_7*F463+w_6_7*G463+w_7_7*H463+w_8_7*I463+w_9_7*J463+w_10_7*K463</f>
        <v>#NAME?</v>
      </c>
      <c r="AC463" s="46" t="e">
        <f aca="false">w_1_8*B463+w_2_8*C463+w_3_8*D463+w_4_8*E463+w_5_8*F463+w_6_8*G463+w_7_8*H463+w_8_8*I463+w_9_8*J463+w_10_8*K463</f>
        <v>#NAME?</v>
      </c>
      <c r="AD463" s="46" t="e">
        <f aca="false">w_1_9*B463+w_2_9*C463+w_3_9*D463+w_4_9*E463+w_5_9*F463+w_6_9*G463+w_7_9*H463+w_8_9*I463+w_9_9*J463+w_10_9*K463</f>
        <v>#NAME?</v>
      </c>
      <c r="AE463" s="46" t="e">
        <f aca="false">w_1_10*B463+w_2_10*C463+w_3_10*D463+w_4_10*E463+w_5_10*F463+w_6_10*G463+w_7_10*H463+w_8_10*I463+w_9_10*J463+w_10_10*K463</f>
        <v>#NAME?</v>
      </c>
    </row>
    <row r="464" customFormat="false" ht="15" hidden="false" customHeight="false" outlineLevel="0" collapsed="false">
      <c r="A464" s="0" t="n">
        <f aca="false">A463+$B$1</f>
        <v>459</v>
      </c>
      <c r="B464" s="45" t="e">
        <f aca="false">B463+eta_1*(L463-B463)*Dt</f>
        <v>#NAME?</v>
      </c>
      <c r="C464" s="46" t="e">
        <f aca="false">C463+eta_2*(M463-C463)*Dt</f>
        <v>#NAME?</v>
      </c>
      <c r="D464" s="47" t="e">
        <f aca="false">D463+eta_3*(N463-D463)*Dt</f>
        <v>#NAME?</v>
      </c>
      <c r="E464" s="46" t="e">
        <f aca="false">E463+eta_4*(O463-E463)*Dt</f>
        <v>#NAME?</v>
      </c>
      <c r="F464" s="48" t="e">
        <f aca="false">F463+eta_5*(P463-F463)*Dt</f>
        <v>#NAME?</v>
      </c>
      <c r="G464" s="49" t="e">
        <f aca="false">G463+eta_6*(Q463-G463)*Dt</f>
        <v>#NAME?</v>
      </c>
      <c r="H464" s="50" t="e">
        <f aca="false">H463+eta_7*(R463-H463)*Dt</f>
        <v>#NAME?</v>
      </c>
      <c r="I464" s="51" t="e">
        <f aca="false">I463+eta_8*(S463-I463)*Dt</f>
        <v>#NAME?</v>
      </c>
      <c r="J464" s="52" t="e">
        <f aca="false">J463+eta_9*(T463-J463)*Dt</f>
        <v>#NAME?</v>
      </c>
      <c r="K464" s="53" t="e">
        <f aca="false">K463+eta_10*(U463-K463)*Dt</f>
        <v>#NAME?</v>
      </c>
      <c r="L464" s="46" t="e">
        <f aca="false">MAX(0,id_1*V464+sum_1*V464+IF(ssum_1&gt;0,ssum_1*V464/lamda_1,0)+slogistic_1*(1/(1+EXP(-s_1*(V464-t_1))))+alogistic_1*(((1/(1+EXP(-s_1*(V464-t_1))))-(1/(1+EXP(s_1*t_1))))*(1+EXP(-s_1*t_1))))</f>
        <v>#NAME?</v>
      </c>
      <c r="M464" s="46" t="e">
        <f aca="false">MAX(0,id_2*W464+sum_2*W464+IF(ssum_2&gt;0,ssum_2*W464/lamda_2,0)+slogistic_2*(1/(1+EXP(-s_2*(W464-t_2))))+alogistic_2*(((1/(1+EXP(-s_2*(W464-t_2))))-(1/(1+EXP(s_2*t_2))))*(1+EXP(-s_2*t_2))))</f>
        <v>#NAME?</v>
      </c>
      <c r="N464" s="46" t="e">
        <f aca="false">MAX(0,id_3*X464+sum_3*X464+IF(ssum_3&gt;0,ssum_3*X464/lamda_3,0)+slogistic_3*(1/(1+EXP(-s_3*(X464-t_3))))+alogistic_3*(((1/(1+EXP(-s_3*(X464-t_3))))-(1/(1+EXP(s_3*t_3))))*(1+EXP(-s_3*t_3))))</f>
        <v>#NAME?</v>
      </c>
      <c r="O464" s="46" t="e">
        <f aca="false">MAX(0,id_4*Y464+sum_4*Y464+IF(ssum_4&gt;0,ssum_4*Y464/lamda_4,0)+slogistic_4*(1/(1+EXP(-s_4*(Y464-t_4))))+alogistic_4*(((1/(1+EXP(-s_4*(Y464-t_4))))-(1/(1+EXP(s_4*t_4))))*(1+EXP(-s_4*t_4))))</f>
        <v>#NAME?</v>
      </c>
      <c r="P464" s="46" t="e">
        <f aca="false">MAX(0,id_5*Z464+sum_5*Z464+IF(ssum_5&gt;0,ssum_5*Z464/lamda_5,0)+slogistic_5*(1/(1+EXP(-s_5*(Z464-t_5))))+alogistic_5*(((1/(1+EXP(-s_5*(Z464-t_5))))-(1/(1+EXP(s_5*t_5))))*(1+EXP(-s_5*t_5))))</f>
        <v>#NAME?</v>
      </c>
      <c r="Q464" s="46" t="e">
        <f aca="false">MAX(0,id_6*AA464+sum_6*AA464+IF(ssum_6&gt;0,ssum_6*AA464/lamda_6,0)+slogistic_6*(1/(1+EXP(-s_6*(AA464-t_6))))+alogistic_6*(((1/(1+EXP(-s_6*(AA464-t_6))))-(1/(1+EXP(s_6*t_6))))*(1+EXP(-s_6*t_6))))</f>
        <v>#NAME?</v>
      </c>
      <c r="R464" s="46" t="e">
        <f aca="false">MAX(0,id_7*AB464+sum_7*AB464+IF(ssum_7&gt;0,ssum_7*AB464/lamda_7,0)+slogistic_7*(1/(1+EXP(-s_7*(AB464-t_7))))+alogistic_7*(((1/(1+EXP(-s_7*(AB464-t_7))))-(1/(1+EXP(s_7*t_7))))*(1+EXP(-s_7*t_7))))</f>
        <v>#NAME?</v>
      </c>
      <c r="S464" s="46" t="e">
        <f aca="false">MAX(0,id_8*AC464+sum_8*AC464+IF(ssum_8&gt;0,ssum_8*AC464/lamda_8,0)+slogistic_8*(1/(1+EXP(-s_8*(AC464-t_8))))+alogistic_8*(((1/(1+EXP(-s_8*(AC464-t_8))))-(1/(1+EXP(s_8*t_8))))*(1+EXP(-s_8*t_8))))</f>
        <v>#NAME?</v>
      </c>
      <c r="T464" s="46" t="e">
        <f aca="false">MAX(0,id_9*AD464+sum_9*AD464+IF(ssum_9&gt;0,ssum_9*AD464/lamda_9,0)+slogistic_9*(1/(1+EXP(-s_9*(AD464-t_9))))+alogistic_9*(((1/(1+EXP(-s_9*(AD464-t_9))))-(1/(1+EXP(s_9*t_9))))*(1+EXP(-s_9*t_9))))</f>
        <v>#NAME?</v>
      </c>
      <c r="U464" s="46" t="e">
        <f aca="false">MAX(0,id_10*AE464+sum_10*AE464+IF(ssum_10&gt;0,ssum_10*AE464/lamda_10,0)+slogistic_10*(1/(1+EXP(-s_10*(AE464-t_10))))+alogistic_10*(((1/(1+EXP(-s_10*(AE464-t_10))))-(1/(1+EXP(s_10*t_10))))*(1+EXP(-s_10*t_10))))</f>
        <v>#NAME?</v>
      </c>
      <c r="V464" s="46" t="e">
        <f aca="false">w_1_1*B464+w_2_1*C464+w_3_1*D464+w_4_1*E464+w_5_1*F464+w_6_1*G464+w_7_1*H464+w_8_1*I464+w_9_1*J464+w_10_1*K464</f>
        <v>#NAME?</v>
      </c>
      <c r="W464" s="46" t="e">
        <f aca="false">w_1_2*B464+w_2_2*C464+w_3_2*D464+w_4_2*E464+w_5_2*F464+w_5_2*G464+w_7_2*H464+w_8_2*I464+w_9_2*J464+w_10_2*K464</f>
        <v>#NAME?</v>
      </c>
      <c r="X464" s="46" t="e">
        <f aca="false">w_1_3*B464+w_2_3*C464+matrix!$E$6*D464+matrix!$E$7*E464+matrix!$E$8*F464+matrix!$E$9*G464+matrix!$E$10*H464+matrix!$E$11*I464+matrix!$E$12*J464+matrix!$E$13*K464</f>
        <v>#NAME?</v>
      </c>
      <c r="Y464" s="46" t="e">
        <f aca="false">w_1_4*B464+w_2_4*C464+w_3_4*D464+w_4_4*E464+w_5_4*F464+w_6_4*G464+w_7_4*H464+w_8_4*I464+w_9_4*J464+w_10_4*K464</f>
        <v>#NAME?</v>
      </c>
      <c r="Z464" s="46" t="e">
        <f aca="false">w_1_5*B464+w_2_5*C464+w_3_5*D464+w_4_5*E464+w_5_5*F464+w_6_5*G464+w_7_5*H464+w_8_5*I464+w_9_5*J464+w_10_5*K464</f>
        <v>#NAME?</v>
      </c>
      <c r="AA464" s="46" t="e">
        <f aca="false">w_1_6*B464+w_2_6*C464+w_3_6*D464+w_4_6*E464+w_5_6*F464+w_6_6*G464+w_7_6*H464+w_8_6*I464+w_9_6*J464+w_10_6*K464</f>
        <v>#NAME?</v>
      </c>
      <c r="AB464" s="46" t="e">
        <f aca="false">w_1_7*B464+w_2_7*C464+w_3_7*D464+w_4_7*E464+w_5_7*F464+w_6_7*G464+w_7_7*H464+w_8_7*I464+w_9_7*J464+w_10_7*K464</f>
        <v>#NAME?</v>
      </c>
      <c r="AC464" s="46" t="e">
        <f aca="false">w_1_8*B464+w_2_8*C464+w_3_8*D464+w_4_8*E464+w_5_8*F464+w_6_8*G464+w_7_8*H464+w_8_8*I464+w_9_8*J464+w_10_8*K464</f>
        <v>#NAME?</v>
      </c>
      <c r="AD464" s="46" t="e">
        <f aca="false">w_1_9*B464+w_2_9*C464+w_3_9*D464+w_4_9*E464+w_5_9*F464+w_6_9*G464+w_7_9*H464+w_8_9*I464+w_9_9*J464+w_10_9*K464</f>
        <v>#NAME?</v>
      </c>
      <c r="AE464" s="46" t="e">
        <f aca="false">w_1_10*B464+w_2_10*C464+w_3_10*D464+w_4_10*E464+w_5_10*F464+w_6_10*G464+w_7_10*H464+w_8_10*I464+w_9_10*J464+w_10_10*K464</f>
        <v>#NAME?</v>
      </c>
    </row>
    <row r="465" customFormat="false" ht="15" hidden="false" customHeight="false" outlineLevel="0" collapsed="false">
      <c r="A465" s="0" t="n">
        <f aca="false">A464+$B$1</f>
        <v>460</v>
      </c>
      <c r="B465" s="45" t="e">
        <f aca="false">B464+eta_1*(L464-B464)*Dt</f>
        <v>#NAME?</v>
      </c>
      <c r="C465" s="46" t="e">
        <f aca="false">C464+eta_2*(M464-C464)*Dt</f>
        <v>#NAME?</v>
      </c>
      <c r="D465" s="47" t="e">
        <f aca="false">D464+eta_3*(N464-D464)*Dt</f>
        <v>#NAME?</v>
      </c>
      <c r="E465" s="46" t="e">
        <f aca="false">E464+eta_4*(O464-E464)*Dt</f>
        <v>#NAME?</v>
      </c>
      <c r="F465" s="48" t="e">
        <f aca="false">F464+eta_5*(P464-F464)*Dt</f>
        <v>#NAME?</v>
      </c>
      <c r="G465" s="49" t="e">
        <f aca="false">G464+eta_6*(Q464-G464)*Dt</f>
        <v>#NAME?</v>
      </c>
      <c r="H465" s="50" t="e">
        <f aca="false">H464+eta_7*(R464-H464)*Dt</f>
        <v>#NAME?</v>
      </c>
      <c r="I465" s="51" t="e">
        <f aca="false">I464+eta_8*(S464-I464)*Dt</f>
        <v>#NAME?</v>
      </c>
      <c r="J465" s="52" t="e">
        <f aca="false">J464+eta_9*(T464-J464)*Dt</f>
        <v>#NAME?</v>
      </c>
      <c r="K465" s="53" t="e">
        <f aca="false">K464+eta_10*(U464-K464)*Dt</f>
        <v>#NAME?</v>
      </c>
      <c r="L465" s="46" t="e">
        <f aca="false">MAX(0,id_1*V465+sum_1*V465+IF(ssum_1&gt;0,ssum_1*V465/lamda_1,0)+slogistic_1*(1/(1+EXP(-s_1*(V465-t_1))))+alogistic_1*(((1/(1+EXP(-s_1*(V465-t_1))))-(1/(1+EXP(s_1*t_1))))*(1+EXP(-s_1*t_1))))</f>
        <v>#NAME?</v>
      </c>
      <c r="M465" s="46" t="e">
        <f aca="false">MAX(0,id_2*W465+sum_2*W465+IF(ssum_2&gt;0,ssum_2*W465/lamda_2,0)+slogistic_2*(1/(1+EXP(-s_2*(W465-t_2))))+alogistic_2*(((1/(1+EXP(-s_2*(W465-t_2))))-(1/(1+EXP(s_2*t_2))))*(1+EXP(-s_2*t_2))))</f>
        <v>#NAME?</v>
      </c>
      <c r="N465" s="46" t="e">
        <f aca="false">MAX(0,id_3*X465+sum_3*X465+IF(ssum_3&gt;0,ssum_3*X465/lamda_3,0)+slogistic_3*(1/(1+EXP(-s_3*(X465-t_3))))+alogistic_3*(((1/(1+EXP(-s_3*(X465-t_3))))-(1/(1+EXP(s_3*t_3))))*(1+EXP(-s_3*t_3))))</f>
        <v>#NAME?</v>
      </c>
      <c r="O465" s="46" t="e">
        <f aca="false">MAX(0,id_4*Y465+sum_4*Y465+IF(ssum_4&gt;0,ssum_4*Y465/lamda_4,0)+slogistic_4*(1/(1+EXP(-s_4*(Y465-t_4))))+alogistic_4*(((1/(1+EXP(-s_4*(Y465-t_4))))-(1/(1+EXP(s_4*t_4))))*(1+EXP(-s_4*t_4))))</f>
        <v>#NAME?</v>
      </c>
      <c r="P465" s="46" t="e">
        <f aca="false">MAX(0,id_5*Z465+sum_5*Z465+IF(ssum_5&gt;0,ssum_5*Z465/lamda_5,0)+slogistic_5*(1/(1+EXP(-s_5*(Z465-t_5))))+alogistic_5*(((1/(1+EXP(-s_5*(Z465-t_5))))-(1/(1+EXP(s_5*t_5))))*(1+EXP(-s_5*t_5))))</f>
        <v>#NAME?</v>
      </c>
      <c r="Q465" s="46" t="e">
        <f aca="false">MAX(0,id_6*AA465+sum_6*AA465+IF(ssum_6&gt;0,ssum_6*AA465/lamda_6,0)+slogistic_6*(1/(1+EXP(-s_6*(AA465-t_6))))+alogistic_6*(((1/(1+EXP(-s_6*(AA465-t_6))))-(1/(1+EXP(s_6*t_6))))*(1+EXP(-s_6*t_6))))</f>
        <v>#NAME?</v>
      </c>
      <c r="R465" s="46" t="e">
        <f aca="false">MAX(0,id_7*AB465+sum_7*AB465+IF(ssum_7&gt;0,ssum_7*AB465/lamda_7,0)+slogistic_7*(1/(1+EXP(-s_7*(AB465-t_7))))+alogistic_7*(((1/(1+EXP(-s_7*(AB465-t_7))))-(1/(1+EXP(s_7*t_7))))*(1+EXP(-s_7*t_7))))</f>
        <v>#NAME?</v>
      </c>
      <c r="S465" s="46" t="e">
        <f aca="false">MAX(0,id_8*AC465+sum_8*AC465+IF(ssum_8&gt;0,ssum_8*AC465/lamda_8,0)+slogistic_8*(1/(1+EXP(-s_8*(AC465-t_8))))+alogistic_8*(((1/(1+EXP(-s_8*(AC465-t_8))))-(1/(1+EXP(s_8*t_8))))*(1+EXP(-s_8*t_8))))</f>
        <v>#NAME?</v>
      </c>
      <c r="T465" s="46" t="e">
        <f aca="false">MAX(0,id_9*AD465+sum_9*AD465+IF(ssum_9&gt;0,ssum_9*AD465/lamda_9,0)+slogistic_9*(1/(1+EXP(-s_9*(AD465-t_9))))+alogistic_9*(((1/(1+EXP(-s_9*(AD465-t_9))))-(1/(1+EXP(s_9*t_9))))*(1+EXP(-s_9*t_9))))</f>
        <v>#NAME?</v>
      </c>
      <c r="U465" s="46" t="e">
        <f aca="false">MAX(0,id_10*AE465+sum_10*AE465+IF(ssum_10&gt;0,ssum_10*AE465/lamda_10,0)+slogistic_10*(1/(1+EXP(-s_10*(AE465-t_10))))+alogistic_10*(((1/(1+EXP(-s_10*(AE465-t_10))))-(1/(1+EXP(s_10*t_10))))*(1+EXP(-s_10*t_10))))</f>
        <v>#NAME?</v>
      </c>
      <c r="V465" s="46" t="e">
        <f aca="false">w_1_1*B465+w_2_1*C465+w_3_1*D465+w_4_1*E465+w_5_1*F465+w_6_1*G465+w_7_1*H465+w_8_1*I465+w_9_1*J465+w_10_1*K465</f>
        <v>#NAME?</v>
      </c>
      <c r="W465" s="46" t="e">
        <f aca="false">w_1_2*B465+w_2_2*C465+w_3_2*D465+w_4_2*E465+w_5_2*F465+w_5_2*G465+w_7_2*H465+w_8_2*I465+w_9_2*J465+w_10_2*K465</f>
        <v>#NAME?</v>
      </c>
      <c r="X465" s="46" t="e">
        <f aca="false">w_1_3*B465+w_2_3*C465+matrix!$E$6*D465+matrix!$E$7*E465+matrix!$E$8*F465+matrix!$E$9*G465+matrix!$E$10*H465+matrix!$E$11*I465+matrix!$E$12*J465+matrix!$E$13*K465</f>
        <v>#NAME?</v>
      </c>
      <c r="Y465" s="46" t="e">
        <f aca="false">w_1_4*B465+w_2_4*C465+w_3_4*D465+w_4_4*E465+w_5_4*F465+w_6_4*G465+w_7_4*H465+w_8_4*I465+w_9_4*J465+w_10_4*K465</f>
        <v>#NAME?</v>
      </c>
      <c r="Z465" s="46" t="e">
        <f aca="false">w_1_5*B465+w_2_5*C465+w_3_5*D465+w_4_5*E465+w_5_5*F465+w_6_5*G465+w_7_5*H465+w_8_5*I465+w_9_5*J465+w_10_5*K465</f>
        <v>#NAME?</v>
      </c>
      <c r="AA465" s="46" t="e">
        <f aca="false">w_1_6*B465+w_2_6*C465+w_3_6*D465+w_4_6*E465+w_5_6*F465+w_6_6*G465+w_7_6*H465+w_8_6*I465+w_9_6*J465+w_10_6*K465</f>
        <v>#NAME?</v>
      </c>
      <c r="AB465" s="46" t="e">
        <f aca="false">w_1_7*B465+w_2_7*C465+w_3_7*D465+w_4_7*E465+w_5_7*F465+w_6_7*G465+w_7_7*H465+w_8_7*I465+w_9_7*J465+w_10_7*K465</f>
        <v>#NAME?</v>
      </c>
      <c r="AC465" s="46" t="e">
        <f aca="false">w_1_8*B465+w_2_8*C465+w_3_8*D465+w_4_8*E465+w_5_8*F465+w_6_8*G465+w_7_8*H465+w_8_8*I465+w_9_8*J465+w_10_8*K465</f>
        <v>#NAME?</v>
      </c>
      <c r="AD465" s="46" t="e">
        <f aca="false">w_1_9*B465+w_2_9*C465+w_3_9*D465+w_4_9*E465+w_5_9*F465+w_6_9*G465+w_7_9*H465+w_8_9*I465+w_9_9*J465+w_10_9*K465</f>
        <v>#NAME?</v>
      </c>
      <c r="AE465" s="46" t="e">
        <f aca="false">w_1_10*B465+w_2_10*C465+w_3_10*D465+w_4_10*E465+w_5_10*F465+w_6_10*G465+w_7_10*H465+w_8_10*I465+w_9_10*J465+w_10_10*K465</f>
        <v>#NAME?</v>
      </c>
    </row>
    <row r="466" customFormat="false" ht="15" hidden="false" customHeight="false" outlineLevel="0" collapsed="false">
      <c r="A466" s="0" t="n">
        <f aca="false">A465+$B$1</f>
        <v>461</v>
      </c>
      <c r="B466" s="45" t="e">
        <f aca="false">B465+eta_1*(L465-B465)*Dt</f>
        <v>#NAME?</v>
      </c>
      <c r="C466" s="46" t="e">
        <f aca="false">C465+eta_2*(M465-C465)*Dt</f>
        <v>#NAME?</v>
      </c>
      <c r="D466" s="47" t="e">
        <f aca="false">D465+eta_3*(N465-D465)*Dt</f>
        <v>#NAME?</v>
      </c>
      <c r="E466" s="46" t="e">
        <f aca="false">E465+eta_4*(O465-E465)*Dt</f>
        <v>#NAME?</v>
      </c>
      <c r="F466" s="48" t="e">
        <f aca="false">F465+eta_5*(P465-F465)*Dt</f>
        <v>#NAME?</v>
      </c>
      <c r="G466" s="49" t="e">
        <f aca="false">G465+eta_6*(Q465-G465)*Dt</f>
        <v>#NAME?</v>
      </c>
      <c r="H466" s="50" t="e">
        <f aca="false">H465+eta_7*(R465-H465)*Dt</f>
        <v>#NAME?</v>
      </c>
      <c r="I466" s="51" t="e">
        <f aca="false">I465+eta_8*(S465-I465)*Dt</f>
        <v>#NAME?</v>
      </c>
      <c r="J466" s="52" t="e">
        <f aca="false">J465+eta_9*(T465-J465)*Dt</f>
        <v>#NAME?</v>
      </c>
      <c r="K466" s="53" t="e">
        <f aca="false">K465+eta_10*(U465-K465)*Dt</f>
        <v>#NAME?</v>
      </c>
      <c r="L466" s="46" t="e">
        <f aca="false">MAX(0,id_1*V466+sum_1*V466+IF(ssum_1&gt;0,ssum_1*V466/lamda_1,0)+slogistic_1*(1/(1+EXP(-s_1*(V466-t_1))))+alogistic_1*(((1/(1+EXP(-s_1*(V466-t_1))))-(1/(1+EXP(s_1*t_1))))*(1+EXP(-s_1*t_1))))</f>
        <v>#NAME?</v>
      </c>
      <c r="M466" s="46" t="e">
        <f aca="false">MAX(0,id_2*W466+sum_2*W466+IF(ssum_2&gt;0,ssum_2*W466/lamda_2,0)+slogistic_2*(1/(1+EXP(-s_2*(W466-t_2))))+alogistic_2*(((1/(1+EXP(-s_2*(W466-t_2))))-(1/(1+EXP(s_2*t_2))))*(1+EXP(-s_2*t_2))))</f>
        <v>#NAME?</v>
      </c>
      <c r="N466" s="46" t="e">
        <f aca="false">MAX(0,id_3*X466+sum_3*X466+IF(ssum_3&gt;0,ssum_3*X466/lamda_3,0)+slogistic_3*(1/(1+EXP(-s_3*(X466-t_3))))+alogistic_3*(((1/(1+EXP(-s_3*(X466-t_3))))-(1/(1+EXP(s_3*t_3))))*(1+EXP(-s_3*t_3))))</f>
        <v>#NAME?</v>
      </c>
      <c r="O466" s="46" t="e">
        <f aca="false">MAX(0,id_4*Y466+sum_4*Y466+IF(ssum_4&gt;0,ssum_4*Y466/lamda_4,0)+slogistic_4*(1/(1+EXP(-s_4*(Y466-t_4))))+alogistic_4*(((1/(1+EXP(-s_4*(Y466-t_4))))-(1/(1+EXP(s_4*t_4))))*(1+EXP(-s_4*t_4))))</f>
        <v>#NAME?</v>
      </c>
      <c r="P466" s="46" t="e">
        <f aca="false">MAX(0,id_5*Z466+sum_5*Z466+IF(ssum_5&gt;0,ssum_5*Z466/lamda_5,0)+slogistic_5*(1/(1+EXP(-s_5*(Z466-t_5))))+alogistic_5*(((1/(1+EXP(-s_5*(Z466-t_5))))-(1/(1+EXP(s_5*t_5))))*(1+EXP(-s_5*t_5))))</f>
        <v>#NAME?</v>
      </c>
      <c r="Q466" s="46" t="e">
        <f aca="false">MAX(0,id_6*AA466+sum_6*AA466+IF(ssum_6&gt;0,ssum_6*AA466/lamda_6,0)+slogistic_6*(1/(1+EXP(-s_6*(AA466-t_6))))+alogistic_6*(((1/(1+EXP(-s_6*(AA466-t_6))))-(1/(1+EXP(s_6*t_6))))*(1+EXP(-s_6*t_6))))</f>
        <v>#NAME?</v>
      </c>
      <c r="R466" s="46" t="e">
        <f aca="false">MAX(0,id_7*AB466+sum_7*AB466+IF(ssum_7&gt;0,ssum_7*AB466/lamda_7,0)+slogistic_7*(1/(1+EXP(-s_7*(AB466-t_7))))+alogistic_7*(((1/(1+EXP(-s_7*(AB466-t_7))))-(1/(1+EXP(s_7*t_7))))*(1+EXP(-s_7*t_7))))</f>
        <v>#NAME?</v>
      </c>
      <c r="S466" s="46" t="e">
        <f aca="false">MAX(0,id_8*AC466+sum_8*AC466+IF(ssum_8&gt;0,ssum_8*AC466/lamda_8,0)+slogistic_8*(1/(1+EXP(-s_8*(AC466-t_8))))+alogistic_8*(((1/(1+EXP(-s_8*(AC466-t_8))))-(1/(1+EXP(s_8*t_8))))*(1+EXP(-s_8*t_8))))</f>
        <v>#NAME?</v>
      </c>
      <c r="T466" s="46" t="e">
        <f aca="false">MAX(0,id_9*AD466+sum_9*AD466+IF(ssum_9&gt;0,ssum_9*AD466/lamda_9,0)+slogistic_9*(1/(1+EXP(-s_9*(AD466-t_9))))+alogistic_9*(((1/(1+EXP(-s_9*(AD466-t_9))))-(1/(1+EXP(s_9*t_9))))*(1+EXP(-s_9*t_9))))</f>
        <v>#NAME?</v>
      </c>
      <c r="U466" s="46" t="e">
        <f aca="false">MAX(0,id_10*AE466+sum_10*AE466+IF(ssum_10&gt;0,ssum_10*AE466/lamda_10,0)+slogistic_10*(1/(1+EXP(-s_10*(AE466-t_10))))+alogistic_10*(((1/(1+EXP(-s_10*(AE466-t_10))))-(1/(1+EXP(s_10*t_10))))*(1+EXP(-s_10*t_10))))</f>
        <v>#NAME?</v>
      </c>
      <c r="V466" s="46" t="e">
        <f aca="false">w_1_1*B466+w_2_1*C466+w_3_1*D466+w_4_1*E466+w_5_1*F466+w_6_1*G466+w_7_1*H466+w_8_1*I466+w_9_1*J466+w_10_1*K466</f>
        <v>#NAME?</v>
      </c>
      <c r="W466" s="46" t="e">
        <f aca="false">w_1_2*B466+w_2_2*C466+w_3_2*D466+w_4_2*E466+w_5_2*F466+w_5_2*G466+w_7_2*H466+w_8_2*I466+w_9_2*J466+w_10_2*K466</f>
        <v>#NAME?</v>
      </c>
      <c r="X466" s="46" t="e">
        <f aca="false">w_1_3*B466+w_2_3*C466+matrix!$E$6*D466+matrix!$E$7*E466+matrix!$E$8*F466+matrix!$E$9*G466+matrix!$E$10*H466+matrix!$E$11*I466+matrix!$E$12*J466+matrix!$E$13*K466</f>
        <v>#NAME?</v>
      </c>
      <c r="Y466" s="46" t="e">
        <f aca="false">w_1_4*B466+w_2_4*C466+w_3_4*D466+w_4_4*E466+w_5_4*F466+w_6_4*G466+w_7_4*H466+w_8_4*I466+w_9_4*J466+w_10_4*K466</f>
        <v>#NAME?</v>
      </c>
      <c r="Z466" s="46" t="e">
        <f aca="false">w_1_5*B466+w_2_5*C466+w_3_5*D466+w_4_5*E466+w_5_5*F466+w_6_5*G466+w_7_5*H466+w_8_5*I466+w_9_5*J466+w_10_5*K466</f>
        <v>#NAME?</v>
      </c>
      <c r="AA466" s="46" t="e">
        <f aca="false">w_1_6*B466+w_2_6*C466+w_3_6*D466+w_4_6*E466+w_5_6*F466+w_6_6*G466+w_7_6*H466+w_8_6*I466+w_9_6*J466+w_10_6*K466</f>
        <v>#NAME?</v>
      </c>
      <c r="AB466" s="46" t="e">
        <f aca="false">w_1_7*B466+w_2_7*C466+w_3_7*D466+w_4_7*E466+w_5_7*F466+w_6_7*G466+w_7_7*H466+w_8_7*I466+w_9_7*J466+w_10_7*K466</f>
        <v>#NAME?</v>
      </c>
      <c r="AC466" s="46" t="e">
        <f aca="false">w_1_8*B466+w_2_8*C466+w_3_8*D466+w_4_8*E466+w_5_8*F466+w_6_8*G466+w_7_8*H466+w_8_8*I466+w_9_8*J466+w_10_8*K466</f>
        <v>#NAME?</v>
      </c>
      <c r="AD466" s="46" t="e">
        <f aca="false">w_1_9*B466+w_2_9*C466+w_3_9*D466+w_4_9*E466+w_5_9*F466+w_6_9*G466+w_7_9*H466+w_8_9*I466+w_9_9*J466+w_10_9*K466</f>
        <v>#NAME?</v>
      </c>
      <c r="AE466" s="46" t="e">
        <f aca="false">w_1_10*B466+w_2_10*C466+w_3_10*D466+w_4_10*E466+w_5_10*F466+w_6_10*G466+w_7_10*H466+w_8_10*I466+w_9_10*J466+w_10_10*K466</f>
        <v>#NAME?</v>
      </c>
    </row>
    <row r="467" customFormat="false" ht="15" hidden="false" customHeight="false" outlineLevel="0" collapsed="false">
      <c r="A467" s="0" t="n">
        <f aca="false">A466+$B$1</f>
        <v>462</v>
      </c>
      <c r="B467" s="45" t="e">
        <f aca="false">B466+eta_1*(L466-B466)*Dt</f>
        <v>#NAME?</v>
      </c>
      <c r="C467" s="46" t="e">
        <f aca="false">C466+eta_2*(M466-C466)*Dt</f>
        <v>#NAME?</v>
      </c>
      <c r="D467" s="47" t="e">
        <f aca="false">D466+eta_3*(N466-D466)*Dt</f>
        <v>#NAME?</v>
      </c>
      <c r="E467" s="46" t="e">
        <f aca="false">E466+eta_4*(O466-E466)*Dt</f>
        <v>#NAME?</v>
      </c>
      <c r="F467" s="48" t="e">
        <f aca="false">F466+eta_5*(P466-F466)*Dt</f>
        <v>#NAME?</v>
      </c>
      <c r="G467" s="49" t="e">
        <f aca="false">G466+eta_6*(Q466-G466)*Dt</f>
        <v>#NAME?</v>
      </c>
      <c r="H467" s="50" t="e">
        <f aca="false">H466+eta_7*(R466-H466)*Dt</f>
        <v>#NAME?</v>
      </c>
      <c r="I467" s="51" t="e">
        <f aca="false">I466+eta_8*(S466-I466)*Dt</f>
        <v>#NAME?</v>
      </c>
      <c r="J467" s="52" t="e">
        <f aca="false">J466+eta_9*(T466-J466)*Dt</f>
        <v>#NAME?</v>
      </c>
      <c r="K467" s="53" t="e">
        <f aca="false">K466+eta_10*(U466-K466)*Dt</f>
        <v>#NAME?</v>
      </c>
      <c r="L467" s="46" t="e">
        <f aca="false">MAX(0,id_1*V467+sum_1*V467+IF(ssum_1&gt;0,ssum_1*V467/lamda_1,0)+slogistic_1*(1/(1+EXP(-s_1*(V467-t_1))))+alogistic_1*(((1/(1+EXP(-s_1*(V467-t_1))))-(1/(1+EXP(s_1*t_1))))*(1+EXP(-s_1*t_1))))</f>
        <v>#NAME?</v>
      </c>
      <c r="M467" s="46" t="e">
        <f aca="false">MAX(0,id_2*W467+sum_2*W467+IF(ssum_2&gt;0,ssum_2*W467/lamda_2,0)+slogistic_2*(1/(1+EXP(-s_2*(W467-t_2))))+alogistic_2*(((1/(1+EXP(-s_2*(W467-t_2))))-(1/(1+EXP(s_2*t_2))))*(1+EXP(-s_2*t_2))))</f>
        <v>#NAME?</v>
      </c>
      <c r="N467" s="46" t="e">
        <f aca="false">MAX(0,id_3*X467+sum_3*X467+IF(ssum_3&gt;0,ssum_3*X467/lamda_3,0)+slogistic_3*(1/(1+EXP(-s_3*(X467-t_3))))+alogistic_3*(((1/(1+EXP(-s_3*(X467-t_3))))-(1/(1+EXP(s_3*t_3))))*(1+EXP(-s_3*t_3))))</f>
        <v>#NAME?</v>
      </c>
      <c r="O467" s="46" t="e">
        <f aca="false">MAX(0,id_4*Y467+sum_4*Y467+IF(ssum_4&gt;0,ssum_4*Y467/lamda_4,0)+slogistic_4*(1/(1+EXP(-s_4*(Y467-t_4))))+alogistic_4*(((1/(1+EXP(-s_4*(Y467-t_4))))-(1/(1+EXP(s_4*t_4))))*(1+EXP(-s_4*t_4))))</f>
        <v>#NAME?</v>
      </c>
      <c r="P467" s="46" t="e">
        <f aca="false">MAX(0,id_5*Z467+sum_5*Z467+IF(ssum_5&gt;0,ssum_5*Z467/lamda_5,0)+slogistic_5*(1/(1+EXP(-s_5*(Z467-t_5))))+alogistic_5*(((1/(1+EXP(-s_5*(Z467-t_5))))-(1/(1+EXP(s_5*t_5))))*(1+EXP(-s_5*t_5))))</f>
        <v>#NAME?</v>
      </c>
      <c r="Q467" s="46" t="e">
        <f aca="false">MAX(0,id_6*AA467+sum_6*AA467+IF(ssum_6&gt;0,ssum_6*AA467/lamda_6,0)+slogistic_6*(1/(1+EXP(-s_6*(AA467-t_6))))+alogistic_6*(((1/(1+EXP(-s_6*(AA467-t_6))))-(1/(1+EXP(s_6*t_6))))*(1+EXP(-s_6*t_6))))</f>
        <v>#NAME?</v>
      </c>
      <c r="R467" s="46" t="e">
        <f aca="false">MAX(0,id_7*AB467+sum_7*AB467+IF(ssum_7&gt;0,ssum_7*AB467/lamda_7,0)+slogistic_7*(1/(1+EXP(-s_7*(AB467-t_7))))+alogistic_7*(((1/(1+EXP(-s_7*(AB467-t_7))))-(1/(1+EXP(s_7*t_7))))*(1+EXP(-s_7*t_7))))</f>
        <v>#NAME?</v>
      </c>
      <c r="S467" s="46" t="e">
        <f aca="false">MAX(0,id_8*AC467+sum_8*AC467+IF(ssum_8&gt;0,ssum_8*AC467/lamda_8,0)+slogistic_8*(1/(1+EXP(-s_8*(AC467-t_8))))+alogistic_8*(((1/(1+EXP(-s_8*(AC467-t_8))))-(1/(1+EXP(s_8*t_8))))*(1+EXP(-s_8*t_8))))</f>
        <v>#NAME?</v>
      </c>
      <c r="T467" s="46" t="e">
        <f aca="false">MAX(0,id_9*AD467+sum_9*AD467+IF(ssum_9&gt;0,ssum_9*AD467/lamda_9,0)+slogistic_9*(1/(1+EXP(-s_9*(AD467-t_9))))+alogistic_9*(((1/(1+EXP(-s_9*(AD467-t_9))))-(1/(1+EXP(s_9*t_9))))*(1+EXP(-s_9*t_9))))</f>
        <v>#NAME?</v>
      </c>
      <c r="U467" s="46" t="e">
        <f aca="false">MAX(0,id_10*AE467+sum_10*AE467+IF(ssum_10&gt;0,ssum_10*AE467/lamda_10,0)+slogistic_10*(1/(1+EXP(-s_10*(AE467-t_10))))+alogistic_10*(((1/(1+EXP(-s_10*(AE467-t_10))))-(1/(1+EXP(s_10*t_10))))*(1+EXP(-s_10*t_10))))</f>
        <v>#NAME?</v>
      </c>
      <c r="V467" s="46" t="e">
        <f aca="false">w_1_1*B467+w_2_1*C467+w_3_1*D467+w_4_1*E467+w_5_1*F467+w_6_1*G467+w_7_1*H467+w_8_1*I467+w_9_1*J467+w_10_1*K467</f>
        <v>#NAME?</v>
      </c>
      <c r="W467" s="46" t="e">
        <f aca="false">w_1_2*B467+w_2_2*C467+w_3_2*D467+w_4_2*E467+w_5_2*F467+w_5_2*G467+w_7_2*H467+w_8_2*I467+w_9_2*J467+w_10_2*K467</f>
        <v>#NAME?</v>
      </c>
      <c r="X467" s="46" t="e">
        <f aca="false">w_1_3*B467+w_2_3*C467+matrix!$E$6*D467+matrix!$E$7*E467+matrix!$E$8*F467+matrix!$E$9*G467+matrix!$E$10*H467+matrix!$E$11*I467+matrix!$E$12*J467+matrix!$E$13*K467</f>
        <v>#NAME?</v>
      </c>
      <c r="Y467" s="46" t="e">
        <f aca="false">w_1_4*B467+w_2_4*C467+w_3_4*D467+w_4_4*E467+w_5_4*F467+w_6_4*G467+w_7_4*H467+w_8_4*I467+w_9_4*J467+w_10_4*K467</f>
        <v>#NAME?</v>
      </c>
      <c r="Z467" s="46" t="e">
        <f aca="false">w_1_5*B467+w_2_5*C467+w_3_5*D467+w_4_5*E467+w_5_5*F467+w_6_5*G467+w_7_5*H467+w_8_5*I467+w_9_5*J467+w_10_5*K467</f>
        <v>#NAME?</v>
      </c>
      <c r="AA467" s="46" t="e">
        <f aca="false">w_1_6*B467+w_2_6*C467+w_3_6*D467+w_4_6*E467+w_5_6*F467+w_6_6*G467+w_7_6*H467+w_8_6*I467+w_9_6*J467+w_10_6*K467</f>
        <v>#NAME?</v>
      </c>
      <c r="AB467" s="46" t="e">
        <f aca="false">w_1_7*B467+w_2_7*C467+w_3_7*D467+w_4_7*E467+w_5_7*F467+w_6_7*G467+w_7_7*H467+w_8_7*I467+w_9_7*J467+w_10_7*K467</f>
        <v>#NAME?</v>
      </c>
      <c r="AC467" s="46" t="e">
        <f aca="false">w_1_8*B467+w_2_8*C467+w_3_8*D467+w_4_8*E467+w_5_8*F467+w_6_8*G467+w_7_8*H467+w_8_8*I467+w_9_8*J467+w_10_8*K467</f>
        <v>#NAME?</v>
      </c>
      <c r="AD467" s="46" t="e">
        <f aca="false">w_1_9*B467+w_2_9*C467+w_3_9*D467+w_4_9*E467+w_5_9*F467+w_6_9*G467+w_7_9*H467+w_8_9*I467+w_9_9*J467+w_10_9*K467</f>
        <v>#NAME?</v>
      </c>
      <c r="AE467" s="46" t="e">
        <f aca="false">w_1_10*B467+w_2_10*C467+w_3_10*D467+w_4_10*E467+w_5_10*F467+w_6_10*G467+w_7_10*H467+w_8_10*I467+w_9_10*J467+w_10_10*K467</f>
        <v>#NAME?</v>
      </c>
    </row>
    <row r="468" customFormat="false" ht="15" hidden="false" customHeight="false" outlineLevel="0" collapsed="false">
      <c r="A468" s="0" t="n">
        <f aca="false">A467+$B$1</f>
        <v>463</v>
      </c>
      <c r="B468" s="45" t="e">
        <f aca="false">B467+eta_1*(L467-B467)*Dt</f>
        <v>#NAME?</v>
      </c>
      <c r="C468" s="46" t="e">
        <f aca="false">C467+eta_2*(M467-C467)*Dt</f>
        <v>#NAME?</v>
      </c>
      <c r="D468" s="47" t="e">
        <f aca="false">D467+eta_3*(N467-D467)*Dt</f>
        <v>#NAME?</v>
      </c>
      <c r="E468" s="46" t="e">
        <f aca="false">E467+eta_4*(O467-E467)*Dt</f>
        <v>#NAME?</v>
      </c>
      <c r="F468" s="48" t="e">
        <f aca="false">F467+eta_5*(P467-F467)*Dt</f>
        <v>#NAME?</v>
      </c>
      <c r="G468" s="49" t="e">
        <f aca="false">G467+eta_6*(Q467-G467)*Dt</f>
        <v>#NAME?</v>
      </c>
      <c r="H468" s="50" t="e">
        <f aca="false">H467+eta_7*(R467-H467)*Dt</f>
        <v>#NAME?</v>
      </c>
      <c r="I468" s="51" t="e">
        <f aca="false">I467+eta_8*(S467-I467)*Dt</f>
        <v>#NAME?</v>
      </c>
      <c r="J468" s="52" t="e">
        <f aca="false">J467+eta_9*(T467-J467)*Dt</f>
        <v>#NAME?</v>
      </c>
      <c r="K468" s="53" t="e">
        <f aca="false">K467+eta_10*(U467-K467)*Dt</f>
        <v>#NAME?</v>
      </c>
      <c r="L468" s="46" t="e">
        <f aca="false">MAX(0,id_1*V468+sum_1*V468+IF(ssum_1&gt;0,ssum_1*V468/lamda_1,0)+slogistic_1*(1/(1+EXP(-s_1*(V468-t_1))))+alogistic_1*(((1/(1+EXP(-s_1*(V468-t_1))))-(1/(1+EXP(s_1*t_1))))*(1+EXP(-s_1*t_1))))</f>
        <v>#NAME?</v>
      </c>
      <c r="M468" s="46" t="e">
        <f aca="false">MAX(0,id_2*W468+sum_2*W468+IF(ssum_2&gt;0,ssum_2*W468/lamda_2,0)+slogistic_2*(1/(1+EXP(-s_2*(W468-t_2))))+alogistic_2*(((1/(1+EXP(-s_2*(W468-t_2))))-(1/(1+EXP(s_2*t_2))))*(1+EXP(-s_2*t_2))))</f>
        <v>#NAME?</v>
      </c>
      <c r="N468" s="46" t="e">
        <f aca="false">MAX(0,id_3*X468+sum_3*X468+IF(ssum_3&gt;0,ssum_3*X468/lamda_3,0)+slogistic_3*(1/(1+EXP(-s_3*(X468-t_3))))+alogistic_3*(((1/(1+EXP(-s_3*(X468-t_3))))-(1/(1+EXP(s_3*t_3))))*(1+EXP(-s_3*t_3))))</f>
        <v>#NAME?</v>
      </c>
      <c r="O468" s="46" t="e">
        <f aca="false">MAX(0,id_4*Y468+sum_4*Y468+IF(ssum_4&gt;0,ssum_4*Y468/lamda_4,0)+slogistic_4*(1/(1+EXP(-s_4*(Y468-t_4))))+alogistic_4*(((1/(1+EXP(-s_4*(Y468-t_4))))-(1/(1+EXP(s_4*t_4))))*(1+EXP(-s_4*t_4))))</f>
        <v>#NAME?</v>
      </c>
      <c r="P468" s="46" t="e">
        <f aca="false">MAX(0,id_5*Z468+sum_5*Z468+IF(ssum_5&gt;0,ssum_5*Z468/lamda_5,0)+slogistic_5*(1/(1+EXP(-s_5*(Z468-t_5))))+alogistic_5*(((1/(1+EXP(-s_5*(Z468-t_5))))-(1/(1+EXP(s_5*t_5))))*(1+EXP(-s_5*t_5))))</f>
        <v>#NAME?</v>
      </c>
      <c r="Q468" s="46" t="e">
        <f aca="false">MAX(0,id_6*AA468+sum_6*AA468+IF(ssum_6&gt;0,ssum_6*AA468/lamda_6,0)+slogistic_6*(1/(1+EXP(-s_6*(AA468-t_6))))+alogistic_6*(((1/(1+EXP(-s_6*(AA468-t_6))))-(1/(1+EXP(s_6*t_6))))*(1+EXP(-s_6*t_6))))</f>
        <v>#NAME?</v>
      </c>
      <c r="R468" s="46" t="e">
        <f aca="false">MAX(0,id_7*AB468+sum_7*AB468+IF(ssum_7&gt;0,ssum_7*AB468/lamda_7,0)+slogistic_7*(1/(1+EXP(-s_7*(AB468-t_7))))+alogistic_7*(((1/(1+EXP(-s_7*(AB468-t_7))))-(1/(1+EXP(s_7*t_7))))*(1+EXP(-s_7*t_7))))</f>
        <v>#NAME?</v>
      </c>
      <c r="S468" s="46" t="e">
        <f aca="false">MAX(0,id_8*AC468+sum_8*AC468+IF(ssum_8&gt;0,ssum_8*AC468/lamda_8,0)+slogistic_8*(1/(1+EXP(-s_8*(AC468-t_8))))+alogistic_8*(((1/(1+EXP(-s_8*(AC468-t_8))))-(1/(1+EXP(s_8*t_8))))*(1+EXP(-s_8*t_8))))</f>
        <v>#NAME?</v>
      </c>
      <c r="T468" s="46" t="e">
        <f aca="false">MAX(0,id_9*AD468+sum_9*AD468+IF(ssum_9&gt;0,ssum_9*AD468/lamda_9,0)+slogistic_9*(1/(1+EXP(-s_9*(AD468-t_9))))+alogistic_9*(((1/(1+EXP(-s_9*(AD468-t_9))))-(1/(1+EXP(s_9*t_9))))*(1+EXP(-s_9*t_9))))</f>
        <v>#NAME?</v>
      </c>
      <c r="U468" s="46" t="e">
        <f aca="false">MAX(0,id_10*AE468+sum_10*AE468+IF(ssum_10&gt;0,ssum_10*AE468/lamda_10,0)+slogistic_10*(1/(1+EXP(-s_10*(AE468-t_10))))+alogistic_10*(((1/(1+EXP(-s_10*(AE468-t_10))))-(1/(1+EXP(s_10*t_10))))*(1+EXP(-s_10*t_10))))</f>
        <v>#NAME?</v>
      </c>
      <c r="V468" s="46" t="e">
        <f aca="false">w_1_1*B468+w_2_1*C468+w_3_1*D468+w_4_1*E468+w_5_1*F468+w_6_1*G468+w_7_1*H468+w_8_1*I468+w_9_1*J468+w_10_1*K468</f>
        <v>#NAME?</v>
      </c>
      <c r="W468" s="46" t="e">
        <f aca="false">w_1_2*B468+w_2_2*C468+w_3_2*D468+w_4_2*E468+w_5_2*F468+w_5_2*G468+w_7_2*H468+w_8_2*I468+w_9_2*J468+w_10_2*K468</f>
        <v>#NAME?</v>
      </c>
      <c r="X468" s="46" t="e">
        <f aca="false">w_1_3*B468+w_2_3*C468+matrix!$E$6*D468+matrix!$E$7*E468+matrix!$E$8*F468+matrix!$E$9*G468+matrix!$E$10*H468+matrix!$E$11*I468+matrix!$E$12*J468+matrix!$E$13*K468</f>
        <v>#NAME?</v>
      </c>
      <c r="Y468" s="46" t="e">
        <f aca="false">w_1_4*B468+w_2_4*C468+w_3_4*D468+w_4_4*E468+w_5_4*F468+w_6_4*G468+w_7_4*H468+w_8_4*I468+w_9_4*J468+w_10_4*K468</f>
        <v>#NAME?</v>
      </c>
      <c r="Z468" s="46" t="e">
        <f aca="false">w_1_5*B468+w_2_5*C468+w_3_5*D468+w_4_5*E468+w_5_5*F468+w_6_5*G468+w_7_5*H468+w_8_5*I468+w_9_5*J468+w_10_5*K468</f>
        <v>#NAME?</v>
      </c>
      <c r="AA468" s="46" t="e">
        <f aca="false">w_1_6*B468+w_2_6*C468+w_3_6*D468+w_4_6*E468+w_5_6*F468+w_6_6*G468+w_7_6*H468+w_8_6*I468+w_9_6*J468+w_10_6*K468</f>
        <v>#NAME?</v>
      </c>
      <c r="AB468" s="46" t="e">
        <f aca="false">w_1_7*B468+w_2_7*C468+w_3_7*D468+w_4_7*E468+w_5_7*F468+w_6_7*G468+w_7_7*H468+w_8_7*I468+w_9_7*J468+w_10_7*K468</f>
        <v>#NAME?</v>
      </c>
      <c r="AC468" s="46" t="e">
        <f aca="false">w_1_8*B468+w_2_8*C468+w_3_8*D468+w_4_8*E468+w_5_8*F468+w_6_8*G468+w_7_8*H468+w_8_8*I468+w_9_8*J468+w_10_8*K468</f>
        <v>#NAME?</v>
      </c>
      <c r="AD468" s="46" t="e">
        <f aca="false">w_1_9*B468+w_2_9*C468+w_3_9*D468+w_4_9*E468+w_5_9*F468+w_6_9*G468+w_7_9*H468+w_8_9*I468+w_9_9*J468+w_10_9*K468</f>
        <v>#NAME?</v>
      </c>
      <c r="AE468" s="46" t="e">
        <f aca="false">w_1_10*B468+w_2_10*C468+w_3_10*D468+w_4_10*E468+w_5_10*F468+w_6_10*G468+w_7_10*H468+w_8_10*I468+w_9_10*J468+w_10_10*K468</f>
        <v>#NAME?</v>
      </c>
    </row>
    <row r="469" customFormat="false" ht="15" hidden="false" customHeight="false" outlineLevel="0" collapsed="false">
      <c r="A469" s="0" t="n">
        <f aca="false">A468+$B$1</f>
        <v>464</v>
      </c>
      <c r="B469" s="45" t="e">
        <f aca="false">B468+eta_1*(L468-B468)*Dt</f>
        <v>#NAME?</v>
      </c>
      <c r="C469" s="46" t="e">
        <f aca="false">C468+eta_2*(M468-C468)*Dt</f>
        <v>#NAME?</v>
      </c>
      <c r="D469" s="47" t="e">
        <f aca="false">D468+eta_3*(N468-D468)*Dt</f>
        <v>#NAME?</v>
      </c>
      <c r="E469" s="46" t="e">
        <f aca="false">E468+eta_4*(O468-E468)*Dt</f>
        <v>#NAME?</v>
      </c>
      <c r="F469" s="48" t="e">
        <f aca="false">F468+eta_5*(P468-F468)*Dt</f>
        <v>#NAME?</v>
      </c>
      <c r="G469" s="49" t="e">
        <f aca="false">G468+eta_6*(Q468-G468)*Dt</f>
        <v>#NAME?</v>
      </c>
      <c r="H469" s="50" t="e">
        <f aca="false">H468+eta_7*(R468-H468)*Dt</f>
        <v>#NAME?</v>
      </c>
      <c r="I469" s="51" t="e">
        <f aca="false">I468+eta_8*(S468-I468)*Dt</f>
        <v>#NAME?</v>
      </c>
      <c r="J469" s="52" t="e">
        <f aca="false">J468+eta_9*(T468-J468)*Dt</f>
        <v>#NAME?</v>
      </c>
      <c r="K469" s="53" t="e">
        <f aca="false">K468+eta_10*(U468-K468)*Dt</f>
        <v>#NAME?</v>
      </c>
      <c r="L469" s="46" t="e">
        <f aca="false">MAX(0,id_1*V469+sum_1*V469+IF(ssum_1&gt;0,ssum_1*V469/lamda_1,0)+slogistic_1*(1/(1+EXP(-s_1*(V469-t_1))))+alogistic_1*(((1/(1+EXP(-s_1*(V469-t_1))))-(1/(1+EXP(s_1*t_1))))*(1+EXP(-s_1*t_1))))</f>
        <v>#NAME?</v>
      </c>
      <c r="M469" s="46" t="e">
        <f aca="false">MAX(0,id_2*W469+sum_2*W469+IF(ssum_2&gt;0,ssum_2*W469/lamda_2,0)+slogistic_2*(1/(1+EXP(-s_2*(W469-t_2))))+alogistic_2*(((1/(1+EXP(-s_2*(W469-t_2))))-(1/(1+EXP(s_2*t_2))))*(1+EXP(-s_2*t_2))))</f>
        <v>#NAME?</v>
      </c>
      <c r="N469" s="46" t="e">
        <f aca="false">MAX(0,id_3*X469+sum_3*X469+IF(ssum_3&gt;0,ssum_3*X469/lamda_3,0)+slogistic_3*(1/(1+EXP(-s_3*(X469-t_3))))+alogistic_3*(((1/(1+EXP(-s_3*(X469-t_3))))-(1/(1+EXP(s_3*t_3))))*(1+EXP(-s_3*t_3))))</f>
        <v>#NAME?</v>
      </c>
      <c r="O469" s="46" t="e">
        <f aca="false">MAX(0,id_4*Y469+sum_4*Y469+IF(ssum_4&gt;0,ssum_4*Y469/lamda_4,0)+slogistic_4*(1/(1+EXP(-s_4*(Y469-t_4))))+alogistic_4*(((1/(1+EXP(-s_4*(Y469-t_4))))-(1/(1+EXP(s_4*t_4))))*(1+EXP(-s_4*t_4))))</f>
        <v>#NAME?</v>
      </c>
      <c r="P469" s="46" t="e">
        <f aca="false">MAX(0,id_5*Z469+sum_5*Z469+IF(ssum_5&gt;0,ssum_5*Z469/lamda_5,0)+slogistic_5*(1/(1+EXP(-s_5*(Z469-t_5))))+alogistic_5*(((1/(1+EXP(-s_5*(Z469-t_5))))-(1/(1+EXP(s_5*t_5))))*(1+EXP(-s_5*t_5))))</f>
        <v>#NAME?</v>
      </c>
      <c r="Q469" s="46" t="e">
        <f aca="false">MAX(0,id_6*AA469+sum_6*AA469+IF(ssum_6&gt;0,ssum_6*AA469/lamda_6,0)+slogistic_6*(1/(1+EXP(-s_6*(AA469-t_6))))+alogistic_6*(((1/(1+EXP(-s_6*(AA469-t_6))))-(1/(1+EXP(s_6*t_6))))*(1+EXP(-s_6*t_6))))</f>
        <v>#NAME?</v>
      </c>
      <c r="R469" s="46" t="e">
        <f aca="false">MAX(0,id_7*AB469+sum_7*AB469+IF(ssum_7&gt;0,ssum_7*AB469/lamda_7,0)+slogistic_7*(1/(1+EXP(-s_7*(AB469-t_7))))+alogistic_7*(((1/(1+EXP(-s_7*(AB469-t_7))))-(1/(1+EXP(s_7*t_7))))*(1+EXP(-s_7*t_7))))</f>
        <v>#NAME?</v>
      </c>
      <c r="S469" s="46" t="e">
        <f aca="false">MAX(0,id_8*AC469+sum_8*AC469+IF(ssum_8&gt;0,ssum_8*AC469/lamda_8,0)+slogistic_8*(1/(1+EXP(-s_8*(AC469-t_8))))+alogistic_8*(((1/(1+EXP(-s_8*(AC469-t_8))))-(1/(1+EXP(s_8*t_8))))*(1+EXP(-s_8*t_8))))</f>
        <v>#NAME?</v>
      </c>
      <c r="T469" s="46" t="e">
        <f aca="false">MAX(0,id_9*AD469+sum_9*AD469+IF(ssum_9&gt;0,ssum_9*AD469/lamda_9,0)+slogistic_9*(1/(1+EXP(-s_9*(AD469-t_9))))+alogistic_9*(((1/(1+EXP(-s_9*(AD469-t_9))))-(1/(1+EXP(s_9*t_9))))*(1+EXP(-s_9*t_9))))</f>
        <v>#NAME?</v>
      </c>
      <c r="U469" s="46" t="e">
        <f aca="false">MAX(0,id_10*AE469+sum_10*AE469+IF(ssum_10&gt;0,ssum_10*AE469/lamda_10,0)+slogistic_10*(1/(1+EXP(-s_10*(AE469-t_10))))+alogistic_10*(((1/(1+EXP(-s_10*(AE469-t_10))))-(1/(1+EXP(s_10*t_10))))*(1+EXP(-s_10*t_10))))</f>
        <v>#NAME?</v>
      </c>
      <c r="V469" s="46" t="e">
        <f aca="false">w_1_1*B469+w_2_1*C469+w_3_1*D469+w_4_1*E469+w_5_1*F469+w_6_1*G469+w_7_1*H469+w_8_1*I469+w_9_1*J469+w_10_1*K469</f>
        <v>#NAME?</v>
      </c>
      <c r="W469" s="46" t="e">
        <f aca="false">w_1_2*B469+w_2_2*C469+w_3_2*D469+w_4_2*E469+w_5_2*F469+w_5_2*G469+w_7_2*H469+w_8_2*I469+w_9_2*J469+w_10_2*K469</f>
        <v>#NAME?</v>
      </c>
      <c r="X469" s="46" t="e">
        <f aca="false">w_1_3*B469+w_2_3*C469+matrix!$E$6*D469+matrix!$E$7*E469+matrix!$E$8*F469+matrix!$E$9*G469+matrix!$E$10*H469+matrix!$E$11*I469+matrix!$E$12*J469+matrix!$E$13*K469</f>
        <v>#NAME?</v>
      </c>
      <c r="Y469" s="46" t="e">
        <f aca="false">w_1_4*B469+w_2_4*C469+w_3_4*D469+w_4_4*E469+w_5_4*F469+w_6_4*G469+w_7_4*H469+w_8_4*I469+w_9_4*J469+w_10_4*K469</f>
        <v>#NAME?</v>
      </c>
      <c r="Z469" s="46" t="e">
        <f aca="false">w_1_5*B469+w_2_5*C469+w_3_5*D469+w_4_5*E469+w_5_5*F469+w_6_5*G469+w_7_5*H469+w_8_5*I469+w_9_5*J469+w_10_5*K469</f>
        <v>#NAME?</v>
      </c>
      <c r="AA469" s="46" t="e">
        <f aca="false">w_1_6*B469+w_2_6*C469+w_3_6*D469+w_4_6*E469+w_5_6*F469+w_6_6*G469+w_7_6*H469+w_8_6*I469+w_9_6*J469+w_10_6*K469</f>
        <v>#NAME?</v>
      </c>
      <c r="AB469" s="46" t="e">
        <f aca="false">w_1_7*B469+w_2_7*C469+w_3_7*D469+w_4_7*E469+w_5_7*F469+w_6_7*G469+w_7_7*H469+w_8_7*I469+w_9_7*J469+w_10_7*K469</f>
        <v>#NAME?</v>
      </c>
      <c r="AC469" s="46" t="e">
        <f aca="false">w_1_8*B469+w_2_8*C469+w_3_8*D469+w_4_8*E469+w_5_8*F469+w_6_8*G469+w_7_8*H469+w_8_8*I469+w_9_8*J469+w_10_8*K469</f>
        <v>#NAME?</v>
      </c>
      <c r="AD469" s="46" t="e">
        <f aca="false">w_1_9*B469+w_2_9*C469+w_3_9*D469+w_4_9*E469+w_5_9*F469+w_6_9*G469+w_7_9*H469+w_8_9*I469+w_9_9*J469+w_10_9*K469</f>
        <v>#NAME?</v>
      </c>
      <c r="AE469" s="46" t="e">
        <f aca="false">w_1_10*B469+w_2_10*C469+w_3_10*D469+w_4_10*E469+w_5_10*F469+w_6_10*G469+w_7_10*H469+w_8_10*I469+w_9_10*J469+w_10_10*K469</f>
        <v>#NAME?</v>
      </c>
    </row>
    <row r="470" customFormat="false" ht="15" hidden="false" customHeight="false" outlineLevel="0" collapsed="false">
      <c r="A470" s="0" t="n">
        <f aca="false">A469+$B$1</f>
        <v>465</v>
      </c>
      <c r="B470" s="45" t="e">
        <f aca="false">B469+eta_1*(L469-B469)*Dt</f>
        <v>#NAME?</v>
      </c>
      <c r="C470" s="46" t="e">
        <f aca="false">C469+eta_2*(M469-C469)*Dt</f>
        <v>#NAME?</v>
      </c>
      <c r="D470" s="47" t="e">
        <f aca="false">D469+eta_3*(N469-D469)*Dt</f>
        <v>#NAME?</v>
      </c>
      <c r="E470" s="46" t="e">
        <f aca="false">E469+eta_4*(O469-E469)*Dt</f>
        <v>#NAME?</v>
      </c>
      <c r="F470" s="48" t="e">
        <f aca="false">F469+eta_5*(P469-F469)*Dt</f>
        <v>#NAME?</v>
      </c>
      <c r="G470" s="49" t="e">
        <f aca="false">G469+eta_6*(Q469-G469)*Dt</f>
        <v>#NAME?</v>
      </c>
      <c r="H470" s="50" t="e">
        <f aca="false">H469+eta_7*(R469-H469)*Dt</f>
        <v>#NAME?</v>
      </c>
      <c r="I470" s="51" t="e">
        <f aca="false">I469+eta_8*(S469-I469)*Dt</f>
        <v>#NAME?</v>
      </c>
      <c r="J470" s="52" t="e">
        <f aca="false">J469+eta_9*(T469-J469)*Dt</f>
        <v>#NAME?</v>
      </c>
      <c r="K470" s="53" t="e">
        <f aca="false">K469+eta_10*(U469-K469)*Dt</f>
        <v>#NAME?</v>
      </c>
      <c r="L470" s="46" t="e">
        <f aca="false">MAX(0,id_1*V470+sum_1*V470+IF(ssum_1&gt;0,ssum_1*V470/lamda_1,0)+slogistic_1*(1/(1+EXP(-s_1*(V470-t_1))))+alogistic_1*(((1/(1+EXP(-s_1*(V470-t_1))))-(1/(1+EXP(s_1*t_1))))*(1+EXP(-s_1*t_1))))</f>
        <v>#NAME?</v>
      </c>
      <c r="M470" s="46" t="e">
        <f aca="false">MAX(0,id_2*W470+sum_2*W470+IF(ssum_2&gt;0,ssum_2*W470/lamda_2,0)+slogistic_2*(1/(1+EXP(-s_2*(W470-t_2))))+alogistic_2*(((1/(1+EXP(-s_2*(W470-t_2))))-(1/(1+EXP(s_2*t_2))))*(1+EXP(-s_2*t_2))))</f>
        <v>#NAME?</v>
      </c>
      <c r="N470" s="46" t="e">
        <f aca="false">MAX(0,id_3*X470+sum_3*X470+IF(ssum_3&gt;0,ssum_3*X470/lamda_3,0)+slogistic_3*(1/(1+EXP(-s_3*(X470-t_3))))+alogistic_3*(((1/(1+EXP(-s_3*(X470-t_3))))-(1/(1+EXP(s_3*t_3))))*(1+EXP(-s_3*t_3))))</f>
        <v>#NAME?</v>
      </c>
      <c r="O470" s="46" t="e">
        <f aca="false">MAX(0,id_4*Y470+sum_4*Y470+IF(ssum_4&gt;0,ssum_4*Y470/lamda_4,0)+slogistic_4*(1/(1+EXP(-s_4*(Y470-t_4))))+alogistic_4*(((1/(1+EXP(-s_4*(Y470-t_4))))-(1/(1+EXP(s_4*t_4))))*(1+EXP(-s_4*t_4))))</f>
        <v>#NAME?</v>
      </c>
      <c r="P470" s="46" t="e">
        <f aca="false">MAX(0,id_5*Z470+sum_5*Z470+IF(ssum_5&gt;0,ssum_5*Z470/lamda_5,0)+slogistic_5*(1/(1+EXP(-s_5*(Z470-t_5))))+alogistic_5*(((1/(1+EXP(-s_5*(Z470-t_5))))-(1/(1+EXP(s_5*t_5))))*(1+EXP(-s_5*t_5))))</f>
        <v>#NAME?</v>
      </c>
      <c r="Q470" s="46" t="e">
        <f aca="false">MAX(0,id_6*AA470+sum_6*AA470+IF(ssum_6&gt;0,ssum_6*AA470/lamda_6,0)+slogistic_6*(1/(1+EXP(-s_6*(AA470-t_6))))+alogistic_6*(((1/(1+EXP(-s_6*(AA470-t_6))))-(1/(1+EXP(s_6*t_6))))*(1+EXP(-s_6*t_6))))</f>
        <v>#NAME?</v>
      </c>
      <c r="R470" s="46" t="e">
        <f aca="false">MAX(0,id_7*AB470+sum_7*AB470+IF(ssum_7&gt;0,ssum_7*AB470/lamda_7,0)+slogistic_7*(1/(1+EXP(-s_7*(AB470-t_7))))+alogistic_7*(((1/(1+EXP(-s_7*(AB470-t_7))))-(1/(1+EXP(s_7*t_7))))*(1+EXP(-s_7*t_7))))</f>
        <v>#NAME?</v>
      </c>
      <c r="S470" s="46" t="e">
        <f aca="false">MAX(0,id_8*AC470+sum_8*AC470+IF(ssum_8&gt;0,ssum_8*AC470/lamda_8,0)+slogistic_8*(1/(1+EXP(-s_8*(AC470-t_8))))+alogistic_8*(((1/(1+EXP(-s_8*(AC470-t_8))))-(1/(1+EXP(s_8*t_8))))*(1+EXP(-s_8*t_8))))</f>
        <v>#NAME?</v>
      </c>
      <c r="T470" s="46" t="e">
        <f aca="false">MAX(0,id_9*AD470+sum_9*AD470+IF(ssum_9&gt;0,ssum_9*AD470/lamda_9,0)+slogistic_9*(1/(1+EXP(-s_9*(AD470-t_9))))+alogistic_9*(((1/(1+EXP(-s_9*(AD470-t_9))))-(1/(1+EXP(s_9*t_9))))*(1+EXP(-s_9*t_9))))</f>
        <v>#NAME?</v>
      </c>
      <c r="U470" s="46" t="e">
        <f aca="false">MAX(0,id_10*AE470+sum_10*AE470+IF(ssum_10&gt;0,ssum_10*AE470/lamda_10,0)+slogistic_10*(1/(1+EXP(-s_10*(AE470-t_10))))+alogistic_10*(((1/(1+EXP(-s_10*(AE470-t_10))))-(1/(1+EXP(s_10*t_10))))*(1+EXP(-s_10*t_10))))</f>
        <v>#NAME?</v>
      </c>
      <c r="V470" s="46" t="e">
        <f aca="false">w_1_1*B470+w_2_1*C470+w_3_1*D470+w_4_1*E470+w_5_1*F470+w_6_1*G470+w_7_1*H470+w_8_1*I470+w_9_1*J470+w_10_1*K470</f>
        <v>#NAME?</v>
      </c>
      <c r="W470" s="46" t="e">
        <f aca="false">w_1_2*B470+w_2_2*C470+w_3_2*D470+w_4_2*E470+w_5_2*F470+w_5_2*G470+w_7_2*H470+w_8_2*I470+w_9_2*J470+w_10_2*K470</f>
        <v>#NAME?</v>
      </c>
      <c r="X470" s="46" t="e">
        <f aca="false">w_1_3*B470+w_2_3*C470+matrix!$E$6*D470+matrix!$E$7*E470+matrix!$E$8*F470+matrix!$E$9*G470+matrix!$E$10*H470+matrix!$E$11*I470+matrix!$E$12*J470+matrix!$E$13*K470</f>
        <v>#NAME?</v>
      </c>
      <c r="Y470" s="46" t="e">
        <f aca="false">w_1_4*B470+w_2_4*C470+w_3_4*D470+w_4_4*E470+w_5_4*F470+w_6_4*G470+w_7_4*H470+w_8_4*I470+w_9_4*J470+w_10_4*K470</f>
        <v>#NAME?</v>
      </c>
      <c r="Z470" s="46" t="e">
        <f aca="false">w_1_5*B470+w_2_5*C470+w_3_5*D470+w_4_5*E470+w_5_5*F470+w_6_5*G470+w_7_5*H470+w_8_5*I470+w_9_5*J470+w_10_5*K470</f>
        <v>#NAME?</v>
      </c>
      <c r="AA470" s="46" t="e">
        <f aca="false">w_1_6*B470+w_2_6*C470+w_3_6*D470+w_4_6*E470+w_5_6*F470+w_6_6*G470+w_7_6*H470+w_8_6*I470+w_9_6*J470+w_10_6*K470</f>
        <v>#NAME?</v>
      </c>
      <c r="AB470" s="46" t="e">
        <f aca="false">w_1_7*B470+w_2_7*C470+w_3_7*D470+w_4_7*E470+w_5_7*F470+w_6_7*G470+w_7_7*H470+w_8_7*I470+w_9_7*J470+w_10_7*K470</f>
        <v>#NAME?</v>
      </c>
      <c r="AC470" s="46" t="e">
        <f aca="false">w_1_8*B470+w_2_8*C470+w_3_8*D470+w_4_8*E470+w_5_8*F470+w_6_8*G470+w_7_8*H470+w_8_8*I470+w_9_8*J470+w_10_8*K470</f>
        <v>#NAME?</v>
      </c>
      <c r="AD470" s="46" t="e">
        <f aca="false">w_1_9*B470+w_2_9*C470+w_3_9*D470+w_4_9*E470+w_5_9*F470+w_6_9*G470+w_7_9*H470+w_8_9*I470+w_9_9*J470+w_10_9*K470</f>
        <v>#NAME?</v>
      </c>
      <c r="AE470" s="46" t="e">
        <f aca="false">w_1_10*B470+w_2_10*C470+w_3_10*D470+w_4_10*E470+w_5_10*F470+w_6_10*G470+w_7_10*H470+w_8_10*I470+w_9_10*J470+w_10_10*K470</f>
        <v>#NAME?</v>
      </c>
    </row>
    <row r="471" customFormat="false" ht="15" hidden="false" customHeight="false" outlineLevel="0" collapsed="false">
      <c r="A471" s="0" t="n">
        <f aca="false">A470+$B$1</f>
        <v>466</v>
      </c>
      <c r="B471" s="45" t="e">
        <f aca="false">B470+eta_1*(L470-B470)*Dt</f>
        <v>#NAME?</v>
      </c>
      <c r="C471" s="46" t="e">
        <f aca="false">C470+eta_2*(M470-C470)*Dt</f>
        <v>#NAME?</v>
      </c>
      <c r="D471" s="47" t="e">
        <f aca="false">D470+eta_3*(N470-D470)*Dt</f>
        <v>#NAME?</v>
      </c>
      <c r="E471" s="46" t="e">
        <f aca="false">E470+eta_4*(O470-E470)*Dt</f>
        <v>#NAME?</v>
      </c>
      <c r="F471" s="48" t="e">
        <f aca="false">F470+eta_5*(P470-F470)*Dt</f>
        <v>#NAME?</v>
      </c>
      <c r="G471" s="49" t="e">
        <f aca="false">G470+eta_6*(Q470-G470)*Dt</f>
        <v>#NAME?</v>
      </c>
      <c r="H471" s="50" t="e">
        <f aca="false">H470+eta_7*(R470-H470)*Dt</f>
        <v>#NAME?</v>
      </c>
      <c r="I471" s="51" t="e">
        <f aca="false">I470+eta_8*(S470-I470)*Dt</f>
        <v>#NAME?</v>
      </c>
      <c r="J471" s="52" t="e">
        <f aca="false">J470+eta_9*(T470-J470)*Dt</f>
        <v>#NAME?</v>
      </c>
      <c r="K471" s="53" t="e">
        <f aca="false">K470+eta_10*(U470-K470)*Dt</f>
        <v>#NAME?</v>
      </c>
      <c r="L471" s="46" t="e">
        <f aca="false">MAX(0,id_1*V471+sum_1*V471+IF(ssum_1&gt;0,ssum_1*V471/lamda_1,0)+slogistic_1*(1/(1+EXP(-s_1*(V471-t_1))))+alogistic_1*(((1/(1+EXP(-s_1*(V471-t_1))))-(1/(1+EXP(s_1*t_1))))*(1+EXP(-s_1*t_1))))</f>
        <v>#NAME?</v>
      </c>
      <c r="M471" s="46" t="e">
        <f aca="false">MAX(0,id_2*W471+sum_2*W471+IF(ssum_2&gt;0,ssum_2*W471/lamda_2,0)+slogistic_2*(1/(1+EXP(-s_2*(W471-t_2))))+alogistic_2*(((1/(1+EXP(-s_2*(W471-t_2))))-(1/(1+EXP(s_2*t_2))))*(1+EXP(-s_2*t_2))))</f>
        <v>#NAME?</v>
      </c>
      <c r="N471" s="46" t="e">
        <f aca="false">MAX(0,id_3*X471+sum_3*X471+IF(ssum_3&gt;0,ssum_3*X471/lamda_3,0)+slogistic_3*(1/(1+EXP(-s_3*(X471-t_3))))+alogistic_3*(((1/(1+EXP(-s_3*(X471-t_3))))-(1/(1+EXP(s_3*t_3))))*(1+EXP(-s_3*t_3))))</f>
        <v>#NAME?</v>
      </c>
      <c r="O471" s="46" t="e">
        <f aca="false">MAX(0,id_4*Y471+sum_4*Y471+IF(ssum_4&gt;0,ssum_4*Y471/lamda_4,0)+slogistic_4*(1/(1+EXP(-s_4*(Y471-t_4))))+alogistic_4*(((1/(1+EXP(-s_4*(Y471-t_4))))-(1/(1+EXP(s_4*t_4))))*(1+EXP(-s_4*t_4))))</f>
        <v>#NAME?</v>
      </c>
      <c r="P471" s="46" t="e">
        <f aca="false">MAX(0,id_5*Z471+sum_5*Z471+IF(ssum_5&gt;0,ssum_5*Z471/lamda_5,0)+slogistic_5*(1/(1+EXP(-s_5*(Z471-t_5))))+alogistic_5*(((1/(1+EXP(-s_5*(Z471-t_5))))-(1/(1+EXP(s_5*t_5))))*(1+EXP(-s_5*t_5))))</f>
        <v>#NAME?</v>
      </c>
      <c r="Q471" s="46" t="e">
        <f aca="false">MAX(0,id_6*AA471+sum_6*AA471+IF(ssum_6&gt;0,ssum_6*AA471/lamda_6,0)+slogistic_6*(1/(1+EXP(-s_6*(AA471-t_6))))+alogistic_6*(((1/(1+EXP(-s_6*(AA471-t_6))))-(1/(1+EXP(s_6*t_6))))*(1+EXP(-s_6*t_6))))</f>
        <v>#NAME?</v>
      </c>
      <c r="R471" s="46" t="e">
        <f aca="false">MAX(0,id_7*AB471+sum_7*AB471+IF(ssum_7&gt;0,ssum_7*AB471/lamda_7,0)+slogistic_7*(1/(1+EXP(-s_7*(AB471-t_7))))+alogistic_7*(((1/(1+EXP(-s_7*(AB471-t_7))))-(1/(1+EXP(s_7*t_7))))*(1+EXP(-s_7*t_7))))</f>
        <v>#NAME?</v>
      </c>
      <c r="S471" s="46" t="e">
        <f aca="false">MAX(0,id_8*AC471+sum_8*AC471+IF(ssum_8&gt;0,ssum_8*AC471/lamda_8,0)+slogistic_8*(1/(1+EXP(-s_8*(AC471-t_8))))+alogistic_8*(((1/(1+EXP(-s_8*(AC471-t_8))))-(1/(1+EXP(s_8*t_8))))*(1+EXP(-s_8*t_8))))</f>
        <v>#NAME?</v>
      </c>
      <c r="T471" s="46" t="e">
        <f aca="false">MAX(0,id_9*AD471+sum_9*AD471+IF(ssum_9&gt;0,ssum_9*AD471/lamda_9,0)+slogistic_9*(1/(1+EXP(-s_9*(AD471-t_9))))+alogistic_9*(((1/(1+EXP(-s_9*(AD471-t_9))))-(1/(1+EXP(s_9*t_9))))*(1+EXP(-s_9*t_9))))</f>
        <v>#NAME?</v>
      </c>
      <c r="U471" s="46" t="e">
        <f aca="false">MAX(0,id_10*AE471+sum_10*AE471+IF(ssum_10&gt;0,ssum_10*AE471/lamda_10,0)+slogistic_10*(1/(1+EXP(-s_10*(AE471-t_10))))+alogistic_10*(((1/(1+EXP(-s_10*(AE471-t_10))))-(1/(1+EXP(s_10*t_10))))*(1+EXP(-s_10*t_10))))</f>
        <v>#NAME?</v>
      </c>
      <c r="V471" s="46" t="e">
        <f aca="false">w_1_1*B471+w_2_1*C471+w_3_1*D471+w_4_1*E471+w_5_1*F471+w_6_1*G471+w_7_1*H471+w_8_1*I471+w_9_1*J471+w_10_1*K471</f>
        <v>#NAME?</v>
      </c>
      <c r="W471" s="46" t="e">
        <f aca="false">w_1_2*B471+w_2_2*C471+w_3_2*D471+w_4_2*E471+w_5_2*F471+w_5_2*G471+w_7_2*H471+w_8_2*I471+w_9_2*J471+w_10_2*K471</f>
        <v>#NAME?</v>
      </c>
      <c r="X471" s="46" t="e">
        <f aca="false">w_1_3*B471+w_2_3*C471+matrix!$E$6*D471+matrix!$E$7*E471+matrix!$E$8*F471+matrix!$E$9*G471+matrix!$E$10*H471+matrix!$E$11*I471+matrix!$E$12*J471+matrix!$E$13*K471</f>
        <v>#NAME?</v>
      </c>
      <c r="Y471" s="46" t="e">
        <f aca="false">w_1_4*B471+w_2_4*C471+w_3_4*D471+w_4_4*E471+w_5_4*F471+w_6_4*G471+w_7_4*H471+w_8_4*I471+w_9_4*J471+w_10_4*K471</f>
        <v>#NAME?</v>
      </c>
      <c r="Z471" s="46" t="e">
        <f aca="false">w_1_5*B471+w_2_5*C471+w_3_5*D471+w_4_5*E471+w_5_5*F471+w_6_5*G471+w_7_5*H471+w_8_5*I471+w_9_5*J471+w_10_5*K471</f>
        <v>#NAME?</v>
      </c>
      <c r="AA471" s="46" t="e">
        <f aca="false">w_1_6*B471+w_2_6*C471+w_3_6*D471+w_4_6*E471+w_5_6*F471+w_6_6*G471+w_7_6*H471+w_8_6*I471+w_9_6*J471+w_10_6*K471</f>
        <v>#NAME?</v>
      </c>
      <c r="AB471" s="46" t="e">
        <f aca="false">w_1_7*B471+w_2_7*C471+w_3_7*D471+w_4_7*E471+w_5_7*F471+w_6_7*G471+w_7_7*H471+w_8_7*I471+w_9_7*J471+w_10_7*K471</f>
        <v>#NAME?</v>
      </c>
      <c r="AC471" s="46" t="e">
        <f aca="false">w_1_8*B471+w_2_8*C471+w_3_8*D471+w_4_8*E471+w_5_8*F471+w_6_8*G471+w_7_8*H471+w_8_8*I471+w_9_8*J471+w_10_8*K471</f>
        <v>#NAME?</v>
      </c>
      <c r="AD471" s="46" t="e">
        <f aca="false">w_1_9*B471+w_2_9*C471+w_3_9*D471+w_4_9*E471+w_5_9*F471+w_6_9*G471+w_7_9*H471+w_8_9*I471+w_9_9*J471+w_10_9*K471</f>
        <v>#NAME?</v>
      </c>
      <c r="AE471" s="46" t="e">
        <f aca="false">w_1_10*B471+w_2_10*C471+w_3_10*D471+w_4_10*E471+w_5_10*F471+w_6_10*G471+w_7_10*H471+w_8_10*I471+w_9_10*J471+w_10_10*K471</f>
        <v>#NAME?</v>
      </c>
    </row>
    <row r="472" customFormat="false" ht="15" hidden="false" customHeight="false" outlineLevel="0" collapsed="false">
      <c r="A472" s="0" t="n">
        <f aca="false">A471+$B$1</f>
        <v>467</v>
      </c>
      <c r="B472" s="45" t="e">
        <f aca="false">B471+eta_1*(L471-B471)*Dt</f>
        <v>#NAME?</v>
      </c>
      <c r="C472" s="46" t="e">
        <f aca="false">C471+eta_2*(M471-C471)*Dt</f>
        <v>#NAME?</v>
      </c>
      <c r="D472" s="47" t="e">
        <f aca="false">D471+eta_3*(N471-D471)*Dt</f>
        <v>#NAME?</v>
      </c>
      <c r="E472" s="46" t="e">
        <f aca="false">E471+eta_4*(O471-E471)*Dt</f>
        <v>#NAME?</v>
      </c>
      <c r="F472" s="48" t="e">
        <f aca="false">F471+eta_5*(P471-F471)*Dt</f>
        <v>#NAME?</v>
      </c>
      <c r="G472" s="49" t="e">
        <f aca="false">G471+eta_6*(Q471-G471)*Dt</f>
        <v>#NAME?</v>
      </c>
      <c r="H472" s="50" t="e">
        <f aca="false">H471+eta_7*(R471-H471)*Dt</f>
        <v>#NAME?</v>
      </c>
      <c r="I472" s="51" t="e">
        <f aca="false">I471+eta_8*(S471-I471)*Dt</f>
        <v>#NAME?</v>
      </c>
      <c r="J472" s="52" t="e">
        <f aca="false">J471+eta_9*(T471-J471)*Dt</f>
        <v>#NAME?</v>
      </c>
      <c r="K472" s="53" t="e">
        <f aca="false">K471+eta_10*(U471-K471)*Dt</f>
        <v>#NAME?</v>
      </c>
      <c r="L472" s="46" t="e">
        <f aca="false">MAX(0,id_1*V472+sum_1*V472+IF(ssum_1&gt;0,ssum_1*V472/lamda_1,0)+slogistic_1*(1/(1+EXP(-s_1*(V472-t_1))))+alogistic_1*(((1/(1+EXP(-s_1*(V472-t_1))))-(1/(1+EXP(s_1*t_1))))*(1+EXP(-s_1*t_1))))</f>
        <v>#NAME?</v>
      </c>
      <c r="M472" s="46" t="e">
        <f aca="false">MAX(0,id_2*W472+sum_2*W472+IF(ssum_2&gt;0,ssum_2*W472/lamda_2,0)+slogistic_2*(1/(1+EXP(-s_2*(W472-t_2))))+alogistic_2*(((1/(1+EXP(-s_2*(W472-t_2))))-(1/(1+EXP(s_2*t_2))))*(1+EXP(-s_2*t_2))))</f>
        <v>#NAME?</v>
      </c>
      <c r="N472" s="46" t="e">
        <f aca="false">MAX(0,id_3*X472+sum_3*X472+IF(ssum_3&gt;0,ssum_3*X472/lamda_3,0)+slogistic_3*(1/(1+EXP(-s_3*(X472-t_3))))+alogistic_3*(((1/(1+EXP(-s_3*(X472-t_3))))-(1/(1+EXP(s_3*t_3))))*(1+EXP(-s_3*t_3))))</f>
        <v>#NAME?</v>
      </c>
      <c r="O472" s="46" t="e">
        <f aca="false">MAX(0,id_4*Y472+sum_4*Y472+IF(ssum_4&gt;0,ssum_4*Y472/lamda_4,0)+slogistic_4*(1/(1+EXP(-s_4*(Y472-t_4))))+alogistic_4*(((1/(1+EXP(-s_4*(Y472-t_4))))-(1/(1+EXP(s_4*t_4))))*(1+EXP(-s_4*t_4))))</f>
        <v>#NAME?</v>
      </c>
      <c r="P472" s="46" t="e">
        <f aca="false">MAX(0,id_5*Z472+sum_5*Z472+IF(ssum_5&gt;0,ssum_5*Z472/lamda_5,0)+slogistic_5*(1/(1+EXP(-s_5*(Z472-t_5))))+alogistic_5*(((1/(1+EXP(-s_5*(Z472-t_5))))-(1/(1+EXP(s_5*t_5))))*(1+EXP(-s_5*t_5))))</f>
        <v>#NAME?</v>
      </c>
      <c r="Q472" s="46" t="e">
        <f aca="false">MAX(0,id_6*AA472+sum_6*AA472+IF(ssum_6&gt;0,ssum_6*AA472/lamda_6,0)+slogistic_6*(1/(1+EXP(-s_6*(AA472-t_6))))+alogistic_6*(((1/(1+EXP(-s_6*(AA472-t_6))))-(1/(1+EXP(s_6*t_6))))*(1+EXP(-s_6*t_6))))</f>
        <v>#NAME?</v>
      </c>
      <c r="R472" s="46" t="e">
        <f aca="false">MAX(0,id_7*AB472+sum_7*AB472+IF(ssum_7&gt;0,ssum_7*AB472/lamda_7,0)+slogistic_7*(1/(1+EXP(-s_7*(AB472-t_7))))+alogistic_7*(((1/(1+EXP(-s_7*(AB472-t_7))))-(1/(1+EXP(s_7*t_7))))*(1+EXP(-s_7*t_7))))</f>
        <v>#NAME?</v>
      </c>
      <c r="S472" s="46" t="e">
        <f aca="false">MAX(0,id_8*AC472+sum_8*AC472+IF(ssum_8&gt;0,ssum_8*AC472/lamda_8,0)+slogistic_8*(1/(1+EXP(-s_8*(AC472-t_8))))+alogistic_8*(((1/(1+EXP(-s_8*(AC472-t_8))))-(1/(1+EXP(s_8*t_8))))*(1+EXP(-s_8*t_8))))</f>
        <v>#NAME?</v>
      </c>
      <c r="T472" s="46" t="e">
        <f aca="false">MAX(0,id_9*AD472+sum_9*AD472+IF(ssum_9&gt;0,ssum_9*AD472/lamda_9,0)+slogistic_9*(1/(1+EXP(-s_9*(AD472-t_9))))+alogistic_9*(((1/(1+EXP(-s_9*(AD472-t_9))))-(1/(1+EXP(s_9*t_9))))*(1+EXP(-s_9*t_9))))</f>
        <v>#NAME?</v>
      </c>
      <c r="U472" s="46" t="e">
        <f aca="false">MAX(0,id_10*AE472+sum_10*AE472+IF(ssum_10&gt;0,ssum_10*AE472/lamda_10,0)+slogistic_10*(1/(1+EXP(-s_10*(AE472-t_10))))+alogistic_10*(((1/(1+EXP(-s_10*(AE472-t_10))))-(1/(1+EXP(s_10*t_10))))*(1+EXP(-s_10*t_10))))</f>
        <v>#NAME?</v>
      </c>
      <c r="V472" s="46" t="e">
        <f aca="false">w_1_1*B472+w_2_1*C472+w_3_1*D472+w_4_1*E472+w_5_1*F472+w_6_1*G472+w_7_1*H472+w_8_1*I472+w_9_1*J472+w_10_1*K472</f>
        <v>#NAME?</v>
      </c>
      <c r="W472" s="46" t="e">
        <f aca="false">w_1_2*B472+w_2_2*C472+w_3_2*D472+w_4_2*E472+w_5_2*F472+w_5_2*G472+w_7_2*H472+w_8_2*I472+w_9_2*J472+w_10_2*K472</f>
        <v>#NAME?</v>
      </c>
      <c r="X472" s="46" t="e">
        <f aca="false">w_1_3*B472+w_2_3*C472+matrix!$E$6*D472+matrix!$E$7*E472+matrix!$E$8*F472+matrix!$E$9*G472+matrix!$E$10*H472+matrix!$E$11*I472+matrix!$E$12*J472+matrix!$E$13*K472</f>
        <v>#NAME?</v>
      </c>
      <c r="Y472" s="46" t="e">
        <f aca="false">w_1_4*B472+w_2_4*C472+w_3_4*D472+w_4_4*E472+w_5_4*F472+w_6_4*G472+w_7_4*H472+w_8_4*I472+w_9_4*J472+w_10_4*K472</f>
        <v>#NAME?</v>
      </c>
      <c r="Z472" s="46" t="e">
        <f aca="false">w_1_5*B472+w_2_5*C472+w_3_5*D472+w_4_5*E472+w_5_5*F472+w_6_5*G472+w_7_5*H472+w_8_5*I472+w_9_5*J472+w_10_5*K472</f>
        <v>#NAME?</v>
      </c>
      <c r="AA472" s="46" t="e">
        <f aca="false">w_1_6*B472+w_2_6*C472+w_3_6*D472+w_4_6*E472+w_5_6*F472+w_6_6*G472+w_7_6*H472+w_8_6*I472+w_9_6*J472+w_10_6*K472</f>
        <v>#NAME?</v>
      </c>
      <c r="AB472" s="46" t="e">
        <f aca="false">w_1_7*B472+w_2_7*C472+w_3_7*D472+w_4_7*E472+w_5_7*F472+w_6_7*G472+w_7_7*H472+w_8_7*I472+w_9_7*J472+w_10_7*K472</f>
        <v>#NAME?</v>
      </c>
      <c r="AC472" s="46" t="e">
        <f aca="false">w_1_8*B472+w_2_8*C472+w_3_8*D472+w_4_8*E472+w_5_8*F472+w_6_8*G472+w_7_8*H472+w_8_8*I472+w_9_8*J472+w_10_8*K472</f>
        <v>#NAME?</v>
      </c>
      <c r="AD472" s="46" t="e">
        <f aca="false">w_1_9*B472+w_2_9*C472+w_3_9*D472+w_4_9*E472+w_5_9*F472+w_6_9*G472+w_7_9*H472+w_8_9*I472+w_9_9*J472+w_10_9*K472</f>
        <v>#NAME?</v>
      </c>
      <c r="AE472" s="46" t="e">
        <f aca="false">w_1_10*B472+w_2_10*C472+w_3_10*D472+w_4_10*E472+w_5_10*F472+w_6_10*G472+w_7_10*H472+w_8_10*I472+w_9_10*J472+w_10_10*K472</f>
        <v>#NAME?</v>
      </c>
    </row>
    <row r="473" customFormat="false" ht="15" hidden="false" customHeight="false" outlineLevel="0" collapsed="false">
      <c r="A473" s="0" t="n">
        <f aca="false">A472+$B$1</f>
        <v>468</v>
      </c>
      <c r="B473" s="45" t="e">
        <f aca="false">B472+eta_1*(L472-B472)*Dt</f>
        <v>#NAME?</v>
      </c>
      <c r="C473" s="46" t="e">
        <f aca="false">C472+eta_2*(M472-C472)*Dt</f>
        <v>#NAME?</v>
      </c>
      <c r="D473" s="47" t="e">
        <f aca="false">D472+eta_3*(N472-D472)*Dt</f>
        <v>#NAME?</v>
      </c>
      <c r="E473" s="46" t="e">
        <f aca="false">E472+eta_4*(O472-E472)*Dt</f>
        <v>#NAME?</v>
      </c>
      <c r="F473" s="48" t="e">
        <f aca="false">F472+eta_5*(P472-F472)*Dt</f>
        <v>#NAME?</v>
      </c>
      <c r="G473" s="49" t="e">
        <f aca="false">G472+eta_6*(Q472-G472)*Dt</f>
        <v>#NAME?</v>
      </c>
      <c r="H473" s="50" t="e">
        <f aca="false">H472+eta_7*(R472-H472)*Dt</f>
        <v>#NAME?</v>
      </c>
      <c r="I473" s="51" t="e">
        <f aca="false">I472+eta_8*(S472-I472)*Dt</f>
        <v>#NAME?</v>
      </c>
      <c r="J473" s="52" t="e">
        <f aca="false">J472+eta_9*(T472-J472)*Dt</f>
        <v>#NAME?</v>
      </c>
      <c r="K473" s="53" t="e">
        <f aca="false">K472+eta_10*(U472-K472)*Dt</f>
        <v>#NAME?</v>
      </c>
      <c r="L473" s="46" t="e">
        <f aca="false">MAX(0,id_1*V473+sum_1*V473+IF(ssum_1&gt;0,ssum_1*V473/lamda_1,0)+slogistic_1*(1/(1+EXP(-s_1*(V473-t_1))))+alogistic_1*(((1/(1+EXP(-s_1*(V473-t_1))))-(1/(1+EXP(s_1*t_1))))*(1+EXP(-s_1*t_1))))</f>
        <v>#NAME?</v>
      </c>
      <c r="M473" s="46" t="e">
        <f aca="false">MAX(0,id_2*W473+sum_2*W473+IF(ssum_2&gt;0,ssum_2*W473/lamda_2,0)+slogistic_2*(1/(1+EXP(-s_2*(W473-t_2))))+alogistic_2*(((1/(1+EXP(-s_2*(W473-t_2))))-(1/(1+EXP(s_2*t_2))))*(1+EXP(-s_2*t_2))))</f>
        <v>#NAME?</v>
      </c>
      <c r="N473" s="46" t="e">
        <f aca="false">MAX(0,id_3*X473+sum_3*X473+IF(ssum_3&gt;0,ssum_3*X473/lamda_3,0)+slogistic_3*(1/(1+EXP(-s_3*(X473-t_3))))+alogistic_3*(((1/(1+EXP(-s_3*(X473-t_3))))-(1/(1+EXP(s_3*t_3))))*(1+EXP(-s_3*t_3))))</f>
        <v>#NAME?</v>
      </c>
      <c r="O473" s="46" t="e">
        <f aca="false">MAX(0,id_4*Y473+sum_4*Y473+IF(ssum_4&gt;0,ssum_4*Y473/lamda_4,0)+slogistic_4*(1/(1+EXP(-s_4*(Y473-t_4))))+alogistic_4*(((1/(1+EXP(-s_4*(Y473-t_4))))-(1/(1+EXP(s_4*t_4))))*(1+EXP(-s_4*t_4))))</f>
        <v>#NAME?</v>
      </c>
      <c r="P473" s="46" t="e">
        <f aca="false">MAX(0,id_5*Z473+sum_5*Z473+IF(ssum_5&gt;0,ssum_5*Z473/lamda_5,0)+slogistic_5*(1/(1+EXP(-s_5*(Z473-t_5))))+alogistic_5*(((1/(1+EXP(-s_5*(Z473-t_5))))-(1/(1+EXP(s_5*t_5))))*(1+EXP(-s_5*t_5))))</f>
        <v>#NAME?</v>
      </c>
      <c r="Q473" s="46" t="e">
        <f aca="false">MAX(0,id_6*AA473+sum_6*AA473+IF(ssum_6&gt;0,ssum_6*AA473/lamda_6,0)+slogistic_6*(1/(1+EXP(-s_6*(AA473-t_6))))+alogistic_6*(((1/(1+EXP(-s_6*(AA473-t_6))))-(1/(1+EXP(s_6*t_6))))*(1+EXP(-s_6*t_6))))</f>
        <v>#NAME?</v>
      </c>
      <c r="R473" s="46" t="e">
        <f aca="false">MAX(0,id_7*AB473+sum_7*AB473+IF(ssum_7&gt;0,ssum_7*AB473/lamda_7,0)+slogistic_7*(1/(1+EXP(-s_7*(AB473-t_7))))+alogistic_7*(((1/(1+EXP(-s_7*(AB473-t_7))))-(1/(1+EXP(s_7*t_7))))*(1+EXP(-s_7*t_7))))</f>
        <v>#NAME?</v>
      </c>
      <c r="S473" s="46" t="e">
        <f aca="false">MAX(0,id_8*AC473+sum_8*AC473+IF(ssum_8&gt;0,ssum_8*AC473/lamda_8,0)+slogistic_8*(1/(1+EXP(-s_8*(AC473-t_8))))+alogistic_8*(((1/(1+EXP(-s_8*(AC473-t_8))))-(1/(1+EXP(s_8*t_8))))*(1+EXP(-s_8*t_8))))</f>
        <v>#NAME?</v>
      </c>
      <c r="T473" s="46" t="e">
        <f aca="false">MAX(0,id_9*AD473+sum_9*AD473+IF(ssum_9&gt;0,ssum_9*AD473/lamda_9,0)+slogistic_9*(1/(1+EXP(-s_9*(AD473-t_9))))+alogistic_9*(((1/(1+EXP(-s_9*(AD473-t_9))))-(1/(1+EXP(s_9*t_9))))*(1+EXP(-s_9*t_9))))</f>
        <v>#NAME?</v>
      </c>
      <c r="U473" s="46" t="e">
        <f aca="false">MAX(0,id_10*AE473+sum_10*AE473+IF(ssum_10&gt;0,ssum_10*AE473/lamda_10,0)+slogistic_10*(1/(1+EXP(-s_10*(AE473-t_10))))+alogistic_10*(((1/(1+EXP(-s_10*(AE473-t_10))))-(1/(1+EXP(s_10*t_10))))*(1+EXP(-s_10*t_10))))</f>
        <v>#NAME?</v>
      </c>
      <c r="V473" s="46" t="e">
        <f aca="false">w_1_1*B473+w_2_1*C473+w_3_1*D473+w_4_1*E473+w_5_1*F473+w_6_1*G473+w_7_1*H473+w_8_1*I473+w_9_1*J473+w_10_1*K473</f>
        <v>#NAME?</v>
      </c>
      <c r="W473" s="46" t="e">
        <f aca="false">w_1_2*B473+w_2_2*C473+w_3_2*D473+w_4_2*E473+w_5_2*F473+w_5_2*G473+w_7_2*H473+w_8_2*I473+w_9_2*J473+w_10_2*K473</f>
        <v>#NAME?</v>
      </c>
      <c r="X473" s="46" t="e">
        <f aca="false">w_1_3*B473+w_2_3*C473+matrix!$E$6*D473+matrix!$E$7*E473+matrix!$E$8*F473+matrix!$E$9*G473+matrix!$E$10*H473+matrix!$E$11*I473+matrix!$E$12*J473+matrix!$E$13*K473</f>
        <v>#NAME?</v>
      </c>
      <c r="Y473" s="46" t="e">
        <f aca="false">w_1_4*B473+w_2_4*C473+w_3_4*D473+w_4_4*E473+w_5_4*F473+w_6_4*G473+w_7_4*H473+w_8_4*I473+w_9_4*J473+w_10_4*K473</f>
        <v>#NAME?</v>
      </c>
      <c r="Z473" s="46" t="e">
        <f aca="false">w_1_5*B473+w_2_5*C473+w_3_5*D473+w_4_5*E473+w_5_5*F473+w_6_5*G473+w_7_5*H473+w_8_5*I473+w_9_5*J473+w_10_5*K473</f>
        <v>#NAME?</v>
      </c>
      <c r="AA473" s="46" t="e">
        <f aca="false">w_1_6*B473+w_2_6*C473+w_3_6*D473+w_4_6*E473+w_5_6*F473+w_6_6*G473+w_7_6*H473+w_8_6*I473+w_9_6*J473+w_10_6*K473</f>
        <v>#NAME?</v>
      </c>
      <c r="AB473" s="46" t="e">
        <f aca="false">w_1_7*B473+w_2_7*C473+w_3_7*D473+w_4_7*E473+w_5_7*F473+w_6_7*G473+w_7_7*H473+w_8_7*I473+w_9_7*J473+w_10_7*K473</f>
        <v>#NAME?</v>
      </c>
      <c r="AC473" s="46" t="e">
        <f aca="false">w_1_8*B473+w_2_8*C473+w_3_8*D473+w_4_8*E473+w_5_8*F473+w_6_8*G473+w_7_8*H473+w_8_8*I473+w_9_8*J473+w_10_8*K473</f>
        <v>#NAME?</v>
      </c>
      <c r="AD473" s="46" t="e">
        <f aca="false">w_1_9*B473+w_2_9*C473+w_3_9*D473+w_4_9*E473+w_5_9*F473+w_6_9*G473+w_7_9*H473+w_8_9*I473+w_9_9*J473+w_10_9*K473</f>
        <v>#NAME?</v>
      </c>
      <c r="AE473" s="46" t="e">
        <f aca="false">w_1_10*B473+w_2_10*C473+w_3_10*D473+w_4_10*E473+w_5_10*F473+w_6_10*G473+w_7_10*H473+w_8_10*I473+w_9_10*J473+w_10_10*K473</f>
        <v>#NAME?</v>
      </c>
    </row>
    <row r="474" customFormat="false" ht="15" hidden="false" customHeight="false" outlineLevel="0" collapsed="false">
      <c r="A474" s="0" t="n">
        <f aca="false">A473+$B$1</f>
        <v>469</v>
      </c>
      <c r="B474" s="45" t="e">
        <f aca="false">B473+eta_1*(L473-B473)*Dt</f>
        <v>#NAME?</v>
      </c>
      <c r="C474" s="46" t="e">
        <f aca="false">C473+eta_2*(M473-C473)*Dt</f>
        <v>#NAME?</v>
      </c>
      <c r="D474" s="47" t="e">
        <f aca="false">D473+eta_3*(N473-D473)*Dt</f>
        <v>#NAME?</v>
      </c>
      <c r="E474" s="46" t="e">
        <f aca="false">E473+eta_4*(O473-E473)*Dt</f>
        <v>#NAME?</v>
      </c>
      <c r="F474" s="48" t="e">
        <f aca="false">F473+eta_5*(P473-F473)*Dt</f>
        <v>#NAME?</v>
      </c>
      <c r="G474" s="49" t="e">
        <f aca="false">G473+eta_6*(Q473-G473)*Dt</f>
        <v>#NAME?</v>
      </c>
      <c r="H474" s="50" t="e">
        <f aca="false">H473+eta_7*(R473-H473)*Dt</f>
        <v>#NAME?</v>
      </c>
      <c r="I474" s="51" t="e">
        <f aca="false">I473+eta_8*(S473-I473)*Dt</f>
        <v>#NAME?</v>
      </c>
      <c r="J474" s="52" t="e">
        <f aca="false">J473+eta_9*(T473-J473)*Dt</f>
        <v>#NAME?</v>
      </c>
      <c r="K474" s="53" t="e">
        <f aca="false">K473+eta_10*(U473-K473)*Dt</f>
        <v>#NAME?</v>
      </c>
      <c r="L474" s="46" t="e">
        <f aca="false">MAX(0,id_1*V474+sum_1*V474+IF(ssum_1&gt;0,ssum_1*V474/lamda_1,0)+slogistic_1*(1/(1+EXP(-s_1*(V474-t_1))))+alogistic_1*(((1/(1+EXP(-s_1*(V474-t_1))))-(1/(1+EXP(s_1*t_1))))*(1+EXP(-s_1*t_1))))</f>
        <v>#NAME?</v>
      </c>
      <c r="M474" s="46" t="e">
        <f aca="false">MAX(0,id_2*W474+sum_2*W474+IF(ssum_2&gt;0,ssum_2*W474/lamda_2,0)+slogistic_2*(1/(1+EXP(-s_2*(W474-t_2))))+alogistic_2*(((1/(1+EXP(-s_2*(W474-t_2))))-(1/(1+EXP(s_2*t_2))))*(1+EXP(-s_2*t_2))))</f>
        <v>#NAME?</v>
      </c>
      <c r="N474" s="46" t="e">
        <f aca="false">MAX(0,id_3*X474+sum_3*X474+IF(ssum_3&gt;0,ssum_3*X474/lamda_3,0)+slogistic_3*(1/(1+EXP(-s_3*(X474-t_3))))+alogistic_3*(((1/(1+EXP(-s_3*(X474-t_3))))-(1/(1+EXP(s_3*t_3))))*(1+EXP(-s_3*t_3))))</f>
        <v>#NAME?</v>
      </c>
      <c r="O474" s="46" t="e">
        <f aca="false">MAX(0,id_4*Y474+sum_4*Y474+IF(ssum_4&gt;0,ssum_4*Y474/lamda_4,0)+slogistic_4*(1/(1+EXP(-s_4*(Y474-t_4))))+alogistic_4*(((1/(1+EXP(-s_4*(Y474-t_4))))-(1/(1+EXP(s_4*t_4))))*(1+EXP(-s_4*t_4))))</f>
        <v>#NAME?</v>
      </c>
      <c r="P474" s="46" t="e">
        <f aca="false">MAX(0,id_5*Z474+sum_5*Z474+IF(ssum_5&gt;0,ssum_5*Z474/lamda_5,0)+slogistic_5*(1/(1+EXP(-s_5*(Z474-t_5))))+alogistic_5*(((1/(1+EXP(-s_5*(Z474-t_5))))-(1/(1+EXP(s_5*t_5))))*(1+EXP(-s_5*t_5))))</f>
        <v>#NAME?</v>
      </c>
      <c r="Q474" s="46" t="e">
        <f aca="false">MAX(0,id_6*AA474+sum_6*AA474+IF(ssum_6&gt;0,ssum_6*AA474/lamda_6,0)+slogistic_6*(1/(1+EXP(-s_6*(AA474-t_6))))+alogistic_6*(((1/(1+EXP(-s_6*(AA474-t_6))))-(1/(1+EXP(s_6*t_6))))*(1+EXP(-s_6*t_6))))</f>
        <v>#NAME?</v>
      </c>
      <c r="R474" s="46" t="e">
        <f aca="false">MAX(0,id_7*AB474+sum_7*AB474+IF(ssum_7&gt;0,ssum_7*AB474/lamda_7,0)+slogistic_7*(1/(1+EXP(-s_7*(AB474-t_7))))+alogistic_7*(((1/(1+EXP(-s_7*(AB474-t_7))))-(1/(1+EXP(s_7*t_7))))*(1+EXP(-s_7*t_7))))</f>
        <v>#NAME?</v>
      </c>
      <c r="S474" s="46" t="e">
        <f aca="false">MAX(0,id_8*AC474+sum_8*AC474+IF(ssum_8&gt;0,ssum_8*AC474/lamda_8,0)+slogistic_8*(1/(1+EXP(-s_8*(AC474-t_8))))+alogistic_8*(((1/(1+EXP(-s_8*(AC474-t_8))))-(1/(1+EXP(s_8*t_8))))*(1+EXP(-s_8*t_8))))</f>
        <v>#NAME?</v>
      </c>
      <c r="T474" s="46" t="e">
        <f aca="false">MAX(0,id_9*AD474+sum_9*AD474+IF(ssum_9&gt;0,ssum_9*AD474/lamda_9,0)+slogistic_9*(1/(1+EXP(-s_9*(AD474-t_9))))+alogistic_9*(((1/(1+EXP(-s_9*(AD474-t_9))))-(1/(1+EXP(s_9*t_9))))*(1+EXP(-s_9*t_9))))</f>
        <v>#NAME?</v>
      </c>
      <c r="U474" s="46" t="e">
        <f aca="false">MAX(0,id_10*AE474+sum_10*AE474+IF(ssum_10&gt;0,ssum_10*AE474/lamda_10,0)+slogistic_10*(1/(1+EXP(-s_10*(AE474-t_10))))+alogistic_10*(((1/(1+EXP(-s_10*(AE474-t_10))))-(1/(1+EXP(s_10*t_10))))*(1+EXP(-s_10*t_10))))</f>
        <v>#NAME?</v>
      </c>
      <c r="V474" s="46" t="e">
        <f aca="false">w_1_1*B474+w_2_1*C474+w_3_1*D474+w_4_1*E474+w_5_1*F474+w_6_1*G474+w_7_1*H474+w_8_1*I474+w_9_1*J474+w_10_1*K474</f>
        <v>#NAME?</v>
      </c>
      <c r="W474" s="46" t="e">
        <f aca="false">w_1_2*B474+w_2_2*C474+w_3_2*D474+w_4_2*E474+w_5_2*F474+w_5_2*G474+w_7_2*H474+w_8_2*I474+w_9_2*J474+w_10_2*K474</f>
        <v>#NAME?</v>
      </c>
      <c r="X474" s="46" t="e">
        <f aca="false">w_1_3*B474+w_2_3*C474+matrix!$E$6*D474+matrix!$E$7*E474+matrix!$E$8*F474+matrix!$E$9*G474+matrix!$E$10*H474+matrix!$E$11*I474+matrix!$E$12*J474+matrix!$E$13*K474</f>
        <v>#NAME?</v>
      </c>
      <c r="Y474" s="46" t="e">
        <f aca="false">w_1_4*B474+w_2_4*C474+w_3_4*D474+w_4_4*E474+w_5_4*F474+w_6_4*G474+w_7_4*H474+w_8_4*I474+w_9_4*J474+w_10_4*K474</f>
        <v>#NAME?</v>
      </c>
      <c r="Z474" s="46" t="e">
        <f aca="false">w_1_5*B474+w_2_5*C474+w_3_5*D474+w_4_5*E474+w_5_5*F474+w_6_5*G474+w_7_5*H474+w_8_5*I474+w_9_5*J474+w_10_5*K474</f>
        <v>#NAME?</v>
      </c>
      <c r="AA474" s="46" t="e">
        <f aca="false">w_1_6*B474+w_2_6*C474+w_3_6*D474+w_4_6*E474+w_5_6*F474+w_6_6*G474+w_7_6*H474+w_8_6*I474+w_9_6*J474+w_10_6*K474</f>
        <v>#NAME?</v>
      </c>
      <c r="AB474" s="46" t="e">
        <f aca="false">w_1_7*B474+w_2_7*C474+w_3_7*D474+w_4_7*E474+w_5_7*F474+w_6_7*G474+w_7_7*H474+w_8_7*I474+w_9_7*J474+w_10_7*K474</f>
        <v>#NAME?</v>
      </c>
      <c r="AC474" s="46" t="e">
        <f aca="false">w_1_8*B474+w_2_8*C474+w_3_8*D474+w_4_8*E474+w_5_8*F474+w_6_8*G474+w_7_8*H474+w_8_8*I474+w_9_8*J474+w_10_8*K474</f>
        <v>#NAME?</v>
      </c>
      <c r="AD474" s="46" t="e">
        <f aca="false">w_1_9*B474+w_2_9*C474+w_3_9*D474+w_4_9*E474+w_5_9*F474+w_6_9*G474+w_7_9*H474+w_8_9*I474+w_9_9*J474+w_10_9*K474</f>
        <v>#NAME?</v>
      </c>
      <c r="AE474" s="46" t="e">
        <f aca="false">w_1_10*B474+w_2_10*C474+w_3_10*D474+w_4_10*E474+w_5_10*F474+w_6_10*G474+w_7_10*H474+w_8_10*I474+w_9_10*J474+w_10_10*K474</f>
        <v>#NAME?</v>
      </c>
    </row>
    <row r="475" customFormat="false" ht="15" hidden="false" customHeight="false" outlineLevel="0" collapsed="false">
      <c r="A475" s="0" t="n">
        <f aca="false">A474+$B$1</f>
        <v>470</v>
      </c>
      <c r="B475" s="45" t="e">
        <f aca="false">B474+eta_1*(L474-B474)*Dt</f>
        <v>#NAME?</v>
      </c>
      <c r="C475" s="46" t="e">
        <f aca="false">C474+eta_2*(M474-C474)*Dt</f>
        <v>#NAME?</v>
      </c>
      <c r="D475" s="47" t="e">
        <f aca="false">D474+eta_3*(N474-D474)*Dt</f>
        <v>#NAME?</v>
      </c>
      <c r="E475" s="46" t="e">
        <f aca="false">E474+eta_4*(O474-E474)*Dt</f>
        <v>#NAME?</v>
      </c>
      <c r="F475" s="48" t="e">
        <f aca="false">F474+eta_5*(P474-F474)*Dt</f>
        <v>#NAME?</v>
      </c>
      <c r="G475" s="49" t="e">
        <f aca="false">G474+eta_6*(Q474-G474)*Dt</f>
        <v>#NAME?</v>
      </c>
      <c r="H475" s="50" t="e">
        <f aca="false">H474+eta_7*(R474-H474)*Dt</f>
        <v>#NAME?</v>
      </c>
      <c r="I475" s="51" t="e">
        <f aca="false">I474+eta_8*(S474-I474)*Dt</f>
        <v>#NAME?</v>
      </c>
      <c r="J475" s="52" t="e">
        <f aca="false">J474+eta_9*(T474-J474)*Dt</f>
        <v>#NAME?</v>
      </c>
      <c r="K475" s="53" t="e">
        <f aca="false">K474+eta_10*(U474-K474)*Dt</f>
        <v>#NAME?</v>
      </c>
      <c r="L475" s="46" t="e">
        <f aca="false">MAX(0,id_1*V475+sum_1*V475+IF(ssum_1&gt;0,ssum_1*V475/lamda_1,0)+slogistic_1*(1/(1+EXP(-s_1*(V475-t_1))))+alogistic_1*(((1/(1+EXP(-s_1*(V475-t_1))))-(1/(1+EXP(s_1*t_1))))*(1+EXP(-s_1*t_1))))</f>
        <v>#NAME?</v>
      </c>
      <c r="M475" s="46" t="e">
        <f aca="false">MAX(0,id_2*W475+sum_2*W475+IF(ssum_2&gt;0,ssum_2*W475/lamda_2,0)+slogistic_2*(1/(1+EXP(-s_2*(W475-t_2))))+alogistic_2*(((1/(1+EXP(-s_2*(W475-t_2))))-(1/(1+EXP(s_2*t_2))))*(1+EXP(-s_2*t_2))))</f>
        <v>#NAME?</v>
      </c>
      <c r="N475" s="46" t="e">
        <f aca="false">MAX(0,id_3*X475+sum_3*X475+IF(ssum_3&gt;0,ssum_3*X475/lamda_3,0)+slogistic_3*(1/(1+EXP(-s_3*(X475-t_3))))+alogistic_3*(((1/(1+EXP(-s_3*(X475-t_3))))-(1/(1+EXP(s_3*t_3))))*(1+EXP(-s_3*t_3))))</f>
        <v>#NAME?</v>
      </c>
      <c r="O475" s="46" t="e">
        <f aca="false">MAX(0,id_4*Y475+sum_4*Y475+IF(ssum_4&gt;0,ssum_4*Y475/lamda_4,0)+slogistic_4*(1/(1+EXP(-s_4*(Y475-t_4))))+alogistic_4*(((1/(1+EXP(-s_4*(Y475-t_4))))-(1/(1+EXP(s_4*t_4))))*(1+EXP(-s_4*t_4))))</f>
        <v>#NAME?</v>
      </c>
      <c r="P475" s="46" t="e">
        <f aca="false">MAX(0,id_5*Z475+sum_5*Z475+IF(ssum_5&gt;0,ssum_5*Z475/lamda_5,0)+slogistic_5*(1/(1+EXP(-s_5*(Z475-t_5))))+alogistic_5*(((1/(1+EXP(-s_5*(Z475-t_5))))-(1/(1+EXP(s_5*t_5))))*(1+EXP(-s_5*t_5))))</f>
        <v>#NAME?</v>
      </c>
      <c r="Q475" s="46" t="e">
        <f aca="false">MAX(0,id_6*AA475+sum_6*AA475+IF(ssum_6&gt;0,ssum_6*AA475/lamda_6,0)+slogistic_6*(1/(1+EXP(-s_6*(AA475-t_6))))+alogistic_6*(((1/(1+EXP(-s_6*(AA475-t_6))))-(1/(1+EXP(s_6*t_6))))*(1+EXP(-s_6*t_6))))</f>
        <v>#NAME?</v>
      </c>
      <c r="R475" s="46" t="e">
        <f aca="false">MAX(0,id_7*AB475+sum_7*AB475+IF(ssum_7&gt;0,ssum_7*AB475/lamda_7,0)+slogistic_7*(1/(1+EXP(-s_7*(AB475-t_7))))+alogistic_7*(((1/(1+EXP(-s_7*(AB475-t_7))))-(1/(1+EXP(s_7*t_7))))*(1+EXP(-s_7*t_7))))</f>
        <v>#NAME?</v>
      </c>
      <c r="S475" s="46" t="e">
        <f aca="false">MAX(0,id_8*AC475+sum_8*AC475+IF(ssum_8&gt;0,ssum_8*AC475/lamda_8,0)+slogistic_8*(1/(1+EXP(-s_8*(AC475-t_8))))+alogistic_8*(((1/(1+EXP(-s_8*(AC475-t_8))))-(1/(1+EXP(s_8*t_8))))*(1+EXP(-s_8*t_8))))</f>
        <v>#NAME?</v>
      </c>
      <c r="T475" s="46" t="e">
        <f aca="false">MAX(0,id_9*AD475+sum_9*AD475+IF(ssum_9&gt;0,ssum_9*AD475/lamda_9,0)+slogistic_9*(1/(1+EXP(-s_9*(AD475-t_9))))+alogistic_9*(((1/(1+EXP(-s_9*(AD475-t_9))))-(1/(1+EXP(s_9*t_9))))*(1+EXP(-s_9*t_9))))</f>
        <v>#NAME?</v>
      </c>
      <c r="U475" s="46" t="e">
        <f aca="false">MAX(0,id_10*AE475+sum_10*AE475+IF(ssum_10&gt;0,ssum_10*AE475/lamda_10,0)+slogistic_10*(1/(1+EXP(-s_10*(AE475-t_10))))+alogistic_10*(((1/(1+EXP(-s_10*(AE475-t_10))))-(1/(1+EXP(s_10*t_10))))*(1+EXP(-s_10*t_10))))</f>
        <v>#NAME?</v>
      </c>
      <c r="V475" s="46" t="e">
        <f aca="false">w_1_1*B475+w_2_1*C475+w_3_1*D475+w_4_1*E475+w_5_1*F475+w_6_1*G475+w_7_1*H475+w_8_1*I475+w_9_1*J475+w_10_1*K475</f>
        <v>#NAME?</v>
      </c>
      <c r="W475" s="46" t="e">
        <f aca="false">w_1_2*B475+w_2_2*C475+w_3_2*D475+w_4_2*E475+w_5_2*F475+w_5_2*G475+w_7_2*H475+w_8_2*I475+w_9_2*J475+w_10_2*K475</f>
        <v>#NAME?</v>
      </c>
      <c r="X475" s="46" t="e">
        <f aca="false">w_1_3*B475+w_2_3*C475+matrix!$E$6*D475+matrix!$E$7*E475+matrix!$E$8*F475+matrix!$E$9*G475+matrix!$E$10*H475+matrix!$E$11*I475+matrix!$E$12*J475+matrix!$E$13*K475</f>
        <v>#NAME?</v>
      </c>
      <c r="Y475" s="46" t="e">
        <f aca="false">w_1_4*B475+w_2_4*C475+w_3_4*D475+w_4_4*E475+w_5_4*F475+w_6_4*G475+w_7_4*H475+w_8_4*I475+w_9_4*J475+w_10_4*K475</f>
        <v>#NAME?</v>
      </c>
      <c r="Z475" s="46" t="e">
        <f aca="false">w_1_5*B475+w_2_5*C475+w_3_5*D475+w_4_5*E475+w_5_5*F475+w_6_5*G475+w_7_5*H475+w_8_5*I475+w_9_5*J475+w_10_5*K475</f>
        <v>#NAME?</v>
      </c>
      <c r="AA475" s="46" t="e">
        <f aca="false">w_1_6*B475+w_2_6*C475+w_3_6*D475+w_4_6*E475+w_5_6*F475+w_6_6*G475+w_7_6*H475+w_8_6*I475+w_9_6*J475+w_10_6*K475</f>
        <v>#NAME?</v>
      </c>
      <c r="AB475" s="46" t="e">
        <f aca="false">w_1_7*B475+w_2_7*C475+w_3_7*D475+w_4_7*E475+w_5_7*F475+w_6_7*G475+w_7_7*H475+w_8_7*I475+w_9_7*J475+w_10_7*K475</f>
        <v>#NAME?</v>
      </c>
      <c r="AC475" s="46" t="e">
        <f aca="false">w_1_8*B475+w_2_8*C475+w_3_8*D475+w_4_8*E475+w_5_8*F475+w_6_8*G475+w_7_8*H475+w_8_8*I475+w_9_8*J475+w_10_8*K475</f>
        <v>#NAME?</v>
      </c>
      <c r="AD475" s="46" t="e">
        <f aca="false">w_1_9*B475+w_2_9*C475+w_3_9*D475+w_4_9*E475+w_5_9*F475+w_6_9*G475+w_7_9*H475+w_8_9*I475+w_9_9*J475+w_10_9*K475</f>
        <v>#NAME?</v>
      </c>
      <c r="AE475" s="46" t="e">
        <f aca="false">w_1_10*B475+w_2_10*C475+w_3_10*D475+w_4_10*E475+w_5_10*F475+w_6_10*G475+w_7_10*H475+w_8_10*I475+w_9_10*J475+w_10_10*K475</f>
        <v>#NAME?</v>
      </c>
    </row>
    <row r="476" customFormat="false" ht="15" hidden="false" customHeight="false" outlineLevel="0" collapsed="false">
      <c r="A476" s="0" t="n">
        <f aca="false">A475+$B$1</f>
        <v>471</v>
      </c>
      <c r="B476" s="45" t="e">
        <f aca="false">B475+eta_1*(L475-B475)*Dt</f>
        <v>#NAME?</v>
      </c>
      <c r="C476" s="46" t="e">
        <f aca="false">C475+eta_2*(M475-C475)*Dt</f>
        <v>#NAME?</v>
      </c>
      <c r="D476" s="47" t="e">
        <f aca="false">D475+eta_3*(N475-D475)*Dt</f>
        <v>#NAME?</v>
      </c>
      <c r="E476" s="46" t="e">
        <f aca="false">E475+eta_4*(O475-E475)*Dt</f>
        <v>#NAME?</v>
      </c>
      <c r="F476" s="48" t="e">
        <f aca="false">F475+eta_5*(P475-F475)*Dt</f>
        <v>#NAME?</v>
      </c>
      <c r="G476" s="49" t="e">
        <f aca="false">G475+eta_6*(Q475-G475)*Dt</f>
        <v>#NAME?</v>
      </c>
      <c r="H476" s="50" t="e">
        <f aca="false">H475+eta_7*(R475-H475)*Dt</f>
        <v>#NAME?</v>
      </c>
      <c r="I476" s="51" t="e">
        <f aca="false">I475+eta_8*(S475-I475)*Dt</f>
        <v>#NAME?</v>
      </c>
      <c r="J476" s="52" t="e">
        <f aca="false">J475+eta_9*(T475-J475)*Dt</f>
        <v>#NAME?</v>
      </c>
      <c r="K476" s="53" t="e">
        <f aca="false">K475+eta_10*(U475-K475)*Dt</f>
        <v>#NAME?</v>
      </c>
      <c r="L476" s="46" t="e">
        <f aca="false">MAX(0,id_1*V476+sum_1*V476+IF(ssum_1&gt;0,ssum_1*V476/lamda_1,0)+slogistic_1*(1/(1+EXP(-s_1*(V476-t_1))))+alogistic_1*(((1/(1+EXP(-s_1*(V476-t_1))))-(1/(1+EXP(s_1*t_1))))*(1+EXP(-s_1*t_1))))</f>
        <v>#NAME?</v>
      </c>
      <c r="M476" s="46" t="e">
        <f aca="false">MAX(0,id_2*W476+sum_2*W476+IF(ssum_2&gt;0,ssum_2*W476/lamda_2,0)+slogistic_2*(1/(1+EXP(-s_2*(W476-t_2))))+alogistic_2*(((1/(1+EXP(-s_2*(W476-t_2))))-(1/(1+EXP(s_2*t_2))))*(1+EXP(-s_2*t_2))))</f>
        <v>#NAME?</v>
      </c>
      <c r="N476" s="46" t="e">
        <f aca="false">MAX(0,id_3*X476+sum_3*X476+IF(ssum_3&gt;0,ssum_3*X476/lamda_3,0)+slogistic_3*(1/(1+EXP(-s_3*(X476-t_3))))+alogistic_3*(((1/(1+EXP(-s_3*(X476-t_3))))-(1/(1+EXP(s_3*t_3))))*(1+EXP(-s_3*t_3))))</f>
        <v>#NAME?</v>
      </c>
      <c r="O476" s="46" t="e">
        <f aca="false">MAX(0,id_4*Y476+sum_4*Y476+IF(ssum_4&gt;0,ssum_4*Y476/lamda_4,0)+slogistic_4*(1/(1+EXP(-s_4*(Y476-t_4))))+alogistic_4*(((1/(1+EXP(-s_4*(Y476-t_4))))-(1/(1+EXP(s_4*t_4))))*(1+EXP(-s_4*t_4))))</f>
        <v>#NAME?</v>
      </c>
      <c r="P476" s="46" t="e">
        <f aca="false">MAX(0,id_5*Z476+sum_5*Z476+IF(ssum_5&gt;0,ssum_5*Z476/lamda_5,0)+slogistic_5*(1/(1+EXP(-s_5*(Z476-t_5))))+alogistic_5*(((1/(1+EXP(-s_5*(Z476-t_5))))-(1/(1+EXP(s_5*t_5))))*(1+EXP(-s_5*t_5))))</f>
        <v>#NAME?</v>
      </c>
      <c r="Q476" s="46" t="e">
        <f aca="false">MAX(0,id_6*AA476+sum_6*AA476+IF(ssum_6&gt;0,ssum_6*AA476/lamda_6,0)+slogistic_6*(1/(1+EXP(-s_6*(AA476-t_6))))+alogistic_6*(((1/(1+EXP(-s_6*(AA476-t_6))))-(1/(1+EXP(s_6*t_6))))*(1+EXP(-s_6*t_6))))</f>
        <v>#NAME?</v>
      </c>
      <c r="R476" s="46" t="e">
        <f aca="false">MAX(0,id_7*AB476+sum_7*AB476+IF(ssum_7&gt;0,ssum_7*AB476/lamda_7,0)+slogistic_7*(1/(1+EXP(-s_7*(AB476-t_7))))+alogistic_7*(((1/(1+EXP(-s_7*(AB476-t_7))))-(1/(1+EXP(s_7*t_7))))*(1+EXP(-s_7*t_7))))</f>
        <v>#NAME?</v>
      </c>
      <c r="S476" s="46" t="e">
        <f aca="false">MAX(0,id_8*AC476+sum_8*AC476+IF(ssum_8&gt;0,ssum_8*AC476/lamda_8,0)+slogistic_8*(1/(1+EXP(-s_8*(AC476-t_8))))+alogistic_8*(((1/(1+EXP(-s_8*(AC476-t_8))))-(1/(1+EXP(s_8*t_8))))*(1+EXP(-s_8*t_8))))</f>
        <v>#NAME?</v>
      </c>
      <c r="T476" s="46" t="e">
        <f aca="false">MAX(0,id_9*AD476+sum_9*AD476+IF(ssum_9&gt;0,ssum_9*AD476/lamda_9,0)+slogistic_9*(1/(1+EXP(-s_9*(AD476-t_9))))+alogistic_9*(((1/(1+EXP(-s_9*(AD476-t_9))))-(1/(1+EXP(s_9*t_9))))*(1+EXP(-s_9*t_9))))</f>
        <v>#NAME?</v>
      </c>
      <c r="U476" s="46" t="e">
        <f aca="false">MAX(0,id_10*AE476+sum_10*AE476+IF(ssum_10&gt;0,ssum_10*AE476/lamda_10,0)+slogistic_10*(1/(1+EXP(-s_10*(AE476-t_10))))+alogistic_10*(((1/(1+EXP(-s_10*(AE476-t_10))))-(1/(1+EXP(s_10*t_10))))*(1+EXP(-s_10*t_10))))</f>
        <v>#NAME?</v>
      </c>
      <c r="V476" s="46" t="e">
        <f aca="false">w_1_1*B476+w_2_1*C476+w_3_1*D476+w_4_1*E476+w_5_1*F476+w_6_1*G476+w_7_1*H476+w_8_1*I476+w_9_1*J476+w_10_1*K476</f>
        <v>#NAME?</v>
      </c>
      <c r="W476" s="46" t="e">
        <f aca="false">w_1_2*B476+w_2_2*C476+w_3_2*D476+w_4_2*E476+w_5_2*F476+w_5_2*G476+w_7_2*H476+w_8_2*I476+w_9_2*J476+w_10_2*K476</f>
        <v>#NAME?</v>
      </c>
      <c r="X476" s="46" t="e">
        <f aca="false">w_1_3*B476+w_2_3*C476+matrix!$E$6*D476+matrix!$E$7*E476+matrix!$E$8*F476+matrix!$E$9*G476+matrix!$E$10*H476+matrix!$E$11*I476+matrix!$E$12*J476+matrix!$E$13*K476</f>
        <v>#NAME?</v>
      </c>
      <c r="Y476" s="46" t="e">
        <f aca="false">w_1_4*B476+w_2_4*C476+w_3_4*D476+w_4_4*E476+w_5_4*F476+w_6_4*G476+w_7_4*H476+w_8_4*I476+w_9_4*J476+w_10_4*K476</f>
        <v>#NAME?</v>
      </c>
      <c r="Z476" s="46" t="e">
        <f aca="false">w_1_5*B476+w_2_5*C476+w_3_5*D476+w_4_5*E476+w_5_5*F476+w_6_5*G476+w_7_5*H476+w_8_5*I476+w_9_5*J476+w_10_5*K476</f>
        <v>#NAME?</v>
      </c>
      <c r="AA476" s="46" t="e">
        <f aca="false">w_1_6*B476+w_2_6*C476+w_3_6*D476+w_4_6*E476+w_5_6*F476+w_6_6*G476+w_7_6*H476+w_8_6*I476+w_9_6*J476+w_10_6*K476</f>
        <v>#NAME?</v>
      </c>
      <c r="AB476" s="46" t="e">
        <f aca="false">w_1_7*B476+w_2_7*C476+w_3_7*D476+w_4_7*E476+w_5_7*F476+w_6_7*G476+w_7_7*H476+w_8_7*I476+w_9_7*J476+w_10_7*K476</f>
        <v>#NAME?</v>
      </c>
      <c r="AC476" s="46" t="e">
        <f aca="false">w_1_8*B476+w_2_8*C476+w_3_8*D476+w_4_8*E476+w_5_8*F476+w_6_8*G476+w_7_8*H476+w_8_8*I476+w_9_8*J476+w_10_8*K476</f>
        <v>#NAME?</v>
      </c>
      <c r="AD476" s="46" t="e">
        <f aca="false">w_1_9*B476+w_2_9*C476+w_3_9*D476+w_4_9*E476+w_5_9*F476+w_6_9*G476+w_7_9*H476+w_8_9*I476+w_9_9*J476+w_10_9*K476</f>
        <v>#NAME?</v>
      </c>
      <c r="AE476" s="46" t="e">
        <f aca="false">w_1_10*B476+w_2_10*C476+w_3_10*D476+w_4_10*E476+w_5_10*F476+w_6_10*G476+w_7_10*H476+w_8_10*I476+w_9_10*J476+w_10_10*K476</f>
        <v>#NAME?</v>
      </c>
    </row>
    <row r="477" customFormat="false" ht="15" hidden="false" customHeight="false" outlineLevel="0" collapsed="false">
      <c r="A477" s="0" t="n">
        <f aca="false">A476+$B$1</f>
        <v>472</v>
      </c>
      <c r="B477" s="45" t="e">
        <f aca="false">B476+eta_1*(L476-B476)*Dt</f>
        <v>#NAME?</v>
      </c>
      <c r="C477" s="46" t="e">
        <f aca="false">C476+eta_2*(M476-C476)*Dt</f>
        <v>#NAME?</v>
      </c>
      <c r="D477" s="47" t="e">
        <f aca="false">D476+eta_3*(N476-D476)*Dt</f>
        <v>#NAME?</v>
      </c>
      <c r="E477" s="46" t="e">
        <f aca="false">E476+eta_4*(O476-E476)*Dt</f>
        <v>#NAME?</v>
      </c>
      <c r="F477" s="48" t="e">
        <f aca="false">F476+eta_5*(P476-F476)*Dt</f>
        <v>#NAME?</v>
      </c>
      <c r="G477" s="49" t="e">
        <f aca="false">G476+eta_6*(Q476-G476)*Dt</f>
        <v>#NAME?</v>
      </c>
      <c r="H477" s="50" t="e">
        <f aca="false">H476+eta_7*(R476-H476)*Dt</f>
        <v>#NAME?</v>
      </c>
      <c r="I477" s="51" t="e">
        <f aca="false">I476+eta_8*(S476-I476)*Dt</f>
        <v>#NAME?</v>
      </c>
      <c r="J477" s="52" t="e">
        <f aca="false">J476+eta_9*(T476-J476)*Dt</f>
        <v>#NAME?</v>
      </c>
      <c r="K477" s="53" t="e">
        <f aca="false">K476+eta_10*(U476-K476)*Dt</f>
        <v>#NAME?</v>
      </c>
      <c r="L477" s="46" t="e">
        <f aca="false">MAX(0,id_1*V477+sum_1*V477+IF(ssum_1&gt;0,ssum_1*V477/lamda_1,0)+slogistic_1*(1/(1+EXP(-s_1*(V477-t_1))))+alogistic_1*(((1/(1+EXP(-s_1*(V477-t_1))))-(1/(1+EXP(s_1*t_1))))*(1+EXP(-s_1*t_1))))</f>
        <v>#NAME?</v>
      </c>
      <c r="M477" s="46" t="e">
        <f aca="false">MAX(0,id_2*W477+sum_2*W477+IF(ssum_2&gt;0,ssum_2*W477/lamda_2,0)+slogistic_2*(1/(1+EXP(-s_2*(W477-t_2))))+alogistic_2*(((1/(1+EXP(-s_2*(W477-t_2))))-(1/(1+EXP(s_2*t_2))))*(1+EXP(-s_2*t_2))))</f>
        <v>#NAME?</v>
      </c>
      <c r="N477" s="46" t="e">
        <f aca="false">MAX(0,id_3*X477+sum_3*X477+IF(ssum_3&gt;0,ssum_3*X477/lamda_3,0)+slogistic_3*(1/(1+EXP(-s_3*(X477-t_3))))+alogistic_3*(((1/(1+EXP(-s_3*(X477-t_3))))-(1/(1+EXP(s_3*t_3))))*(1+EXP(-s_3*t_3))))</f>
        <v>#NAME?</v>
      </c>
      <c r="O477" s="46" t="e">
        <f aca="false">MAX(0,id_4*Y477+sum_4*Y477+IF(ssum_4&gt;0,ssum_4*Y477/lamda_4,0)+slogistic_4*(1/(1+EXP(-s_4*(Y477-t_4))))+alogistic_4*(((1/(1+EXP(-s_4*(Y477-t_4))))-(1/(1+EXP(s_4*t_4))))*(1+EXP(-s_4*t_4))))</f>
        <v>#NAME?</v>
      </c>
      <c r="P477" s="46" t="e">
        <f aca="false">MAX(0,id_5*Z477+sum_5*Z477+IF(ssum_5&gt;0,ssum_5*Z477/lamda_5,0)+slogistic_5*(1/(1+EXP(-s_5*(Z477-t_5))))+alogistic_5*(((1/(1+EXP(-s_5*(Z477-t_5))))-(1/(1+EXP(s_5*t_5))))*(1+EXP(-s_5*t_5))))</f>
        <v>#NAME?</v>
      </c>
      <c r="Q477" s="46" t="e">
        <f aca="false">MAX(0,id_6*AA477+sum_6*AA477+IF(ssum_6&gt;0,ssum_6*AA477/lamda_6,0)+slogistic_6*(1/(1+EXP(-s_6*(AA477-t_6))))+alogistic_6*(((1/(1+EXP(-s_6*(AA477-t_6))))-(1/(1+EXP(s_6*t_6))))*(1+EXP(-s_6*t_6))))</f>
        <v>#NAME?</v>
      </c>
      <c r="R477" s="46" t="e">
        <f aca="false">MAX(0,id_7*AB477+sum_7*AB477+IF(ssum_7&gt;0,ssum_7*AB477/lamda_7,0)+slogistic_7*(1/(1+EXP(-s_7*(AB477-t_7))))+alogistic_7*(((1/(1+EXP(-s_7*(AB477-t_7))))-(1/(1+EXP(s_7*t_7))))*(1+EXP(-s_7*t_7))))</f>
        <v>#NAME?</v>
      </c>
      <c r="S477" s="46" t="e">
        <f aca="false">MAX(0,id_8*AC477+sum_8*AC477+IF(ssum_8&gt;0,ssum_8*AC477/lamda_8,0)+slogistic_8*(1/(1+EXP(-s_8*(AC477-t_8))))+alogistic_8*(((1/(1+EXP(-s_8*(AC477-t_8))))-(1/(1+EXP(s_8*t_8))))*(1+EXP(-s_8*t_8))))</f>
        <v>#NAME?</v>
      </c>
      <c r="T477" s="46" t="e">
        <f aca="false">MAX(0,id_9*AD477+sum_9*AD477+IF(ssum_9&gt;0,ssum_9*AD477/lamda_9,0)+slogistic_9*(1/(1+EXP(-s_9*(AD477-t_9))))+alogistic_9*(((1/(1+EXP(-s_9*(AD477-t_9))))-(1/(1+EXP(s_9*t_9))))*(1+EXP(-s_9*t_9))))</f>
        <v>#NAME?</v>
      </c>
      <c r="U477" s="46" t="e">
        <f aca="false">MAX(0,id_10*AE477+sum_10*AE477+IF(ssum_10&gt;0,ssum_10*AE477/lamda_10,0)+slogistic_10*(1/(1+EXP(-s_10*(AE477-t_10))))+alogistic_10*(((1/(1+EXP(-s_10*(AE477-t_10))))-(1/(1+EXP(s_10*t_10))))*(1+EXP(-s_10*t_10))))</f>
        <v>#NAME?</v>
      </c>
      <c r="V477" s="46" t="e">
        <f aca="false">w_1_1*B477+w_2_1*C477+w_3_1*D477+w_4_1*E477+w_5_1*F477+w_6_1*G477+w_7_1*H477+w_8_1*I477+w_9_1*J477+w_10_1*K477</f>
        <v>#NAME?</v>
      </c>
      <c r="W477" s="46" t="e">
        <f aca="false">w_1_2*B477+w_2_2*C477+w_3_2*D477+w_4_2*E477+w_5_2*F477+w_5_2*G477+w_7_2*H477+w_8_2*I477+w_9_2*J477+w_10_2*K477</f>
        <v>#NAME?</v>
      </c>
      <c r="X477" s="46" t="e">
        <f aca="false">w_1_3*B477+w_2_3*C477+matrix!$E$6*D477+matrix!$E$7*E477+matrix!$E$8*F477+matrix!$E$9*G477+matrix!$E$10*H477+matrix!$E$11*I477+matrix!$E$12*J477+matrix!$E$13*K477</f>
        <v>#NAME?</v>
      </c>
      <c r="Y477" s="46" t="e">
        <f aca="false">w_1_4*B477+w_2_4*C477+w_3_4*D477+w_4_4*E477+w_5_4*F477+w_6_4*G477+w_7_4*H477+w_8_4*I477+w_9_4*J477+w_10_4*K477</f>
        <v>#NAME?</v>
      </c>
      <c r="Z477" s="46" t="e">
        <f aca="false">w_1_5*B477+w_2_5*C477+w_3_5*D477+w_4_5*E477+w_5_5*F477+w_6_5*G477+w_7_5*H477+w_8_5*I477+w_9_5*J477+w_10_5*K477</f>
        <v>#NAME?</v>
      </c>
      <c r="AA477" s="46" t="e">
        <f aca="false">w_1_6*B477+w_2_6*C477+w_3_6*D477+w_4_6*E477+w_5_6*F477+w_6_6*G477+w_7_6*H477+w_8_6*I477+w_9_6*J477+w_10_6*K477</f>
        <v>#NAME?</v>
      </c>
      <c r="AB477" s="46" t="e">
        <f aca="false">w_1_7*B477+w_2_7*C477+w_3_7*D477+w_4_7*E477+w_5_7*F477+w_6_7*G477+w_7_7*H477+w_8_7*I477+w_9_7*J477+w_10_7*K477</f>
        <v>#NAME?</v>
      </c>
      <c r="AC477" s="46" t="e">
        <f aca="false">w_1_8*B477+w_2_8*C477+w_3_8*D477+w_4_8*E477+w_5_8*F477+w_6_8*G477+w_7_8*H477+w_8_8*I477+w_9_8*J477+w_10_8*K477</f>
        <v>#NAME?</v>
      </c>
      <c r="AD477" s="46" t="e">
        <f aca="false">w_1_9*B477+w_2_9*C477+w_3_9*D477+w_4_9*E477+w_5_9*F477+w_6_9*G477+w_7_9*H477+w_8_9*I477+w_9_9*J477+w_10_9*K477</f>
        <v>#NAME?</v>
      </c>
      <c r="AE477" s="46" t="e">
        <f aca="false">w_1_10*B477+w_2_10*C477+w_3_10*D477+w_4_10*E477+w_5_10*F477+w_6_10*G477+w_7_10*H477+w_8_10*I477+w_9_10*J477+w_10_10*K477</f>
        <v>#NAME?</v>
      </c>
    </row>
    <row r="478" customFormat="false" ht="15" hidden="false" customHeight="false" outlineLevel="0" collapsed="false">
      <c r="A478" s="0" t="n">
        <f aca="false">A477+$B$1</f>
        <v>473</v>
      </c>
      <c r="B478" s="45" t="e">
        <f aca="false">B477+eta_1*(L477-B477)*Dt</f>
        <v>#NAME?</v>
      </c>
      <c r="C478" s="46" t="e">
        <f aca="false">C477+eta_2*(M477-C477)*Dt</f>
        <v>#NAME?</v>
      </c>
      <c r="D478" s="47" t="e">
        <f aca="false">D477+eta_3*(N477-D477)*Dt</f>
        <v>#NAME?</v>
      </c>
      <c r="E478" s="46" t="e">
        <f aca="false">E477+eta_4*(O477-E477)*Dt</f>
        <v>#NAME?</v>
      </c>
      <c r="F478" s="48" t="e">
        <f aca="false">F477+eta_5*(P477-F477)*Dt</f>
        <v>#NAME?</v>
      </c>
      <c r="G478" s="49" t="e">
        <f aca="false">G477+eta_6*(Q477-G477)*Dt</f>
        <v>#NAME?</v>
      </c>
      <c r="H478" s="50" t="e">
        <f aca="false">H477+eta_7*(R477-H477)*Dt</f>
        <v>#NAME?</v>
      </c>
      <c r="I478" s="51" t="e">
        <f aca="false">I477+eta_8*(S477-I477)*Dt</f>
        <v>#NAME?</v>
      </c>
      <c r="J478" s="52" t="e">
        <f aca="false">J477+eta_9*(T477-J477)*Dt</f>
        <v>#NAME?</v>
      </c>
      <c r="K478" s="53" t="e">
        <f aca="false">K477+eta_10*(U477-K477)*Dt</f>
        <v>#NAME?</v>
      </c>
      <c r="L478" s="46" t="e">
        <f aca="false">MAX(0,id_1*V478+sum_1*V478+IF(ssum_1&gt;0,ssum_1*V478/lamda_1,0)+slogistic_1*(1/(1+EXP(-s_1*(V478-t_1))))+alogistic_1*(((1/(1+EXP(-s_1*(V478-t_1))))-(1/(1+EXP(s_1*t_1))))*(1+EXP(-s_1*t_1))))</f>
        <v>#NAME?</v>
      </c>
      <c r="M478" s="46" t="e">
        <f aca="false">MAX(0,id_2*W478+sum_2*W478+IF(ssum_2&gt;0,ssum_2*W478/lamda_2,0)+slogistic_2*(1/(1+EXP(-s_2*(W478-t_2))))+alogistic_2*(((1/(1+EXP(-s_2*(W478-t_2))))-(1/(1+EXP(s_2*t_2))))*(1+EXP(-s_2*t_2))))</f>
        <v>#NAME?</v>
      </c>
      <c r="N478" s="46" t="e">
        <f aca="false">MAX(0,id_3*X478+sum_3*X478+IF(ssum_3&gt;0,ssum_3*X478/lamda_3,0)+slogistic_3*(1/(1+EXP(-s_3*(X478-t_3))))+alogistic_3*(((1/(1+EXP(-s_3*(X478-t_3))))-(1/(1+EXP(s_3*t_3))))*(1+EXP(-s_3*t_3))))</f>
        <v>#NAME?</v>
      </c>
      <c r="O478" s="46" t="e">
        <f aca="false">MAX(0,id_4*Y478+sum_4*Y478+IF(ssum_4&gt;0,ssum_4*Y478/lamda_4,0)+slogistic_4*(1/(1+EXP(-s_4*(Y478-t_4))))+alogistic_4*(((1/(1+EXP(-s_4*(Y478-t_4))))-(1/(1+EXP(s_4*t_4))))*(1+EXP(-s_4*t_4))))</f>
        <v>#NAME?</v>
      </c>
      <c r="P478" s="46" t="e">
        <f aca="false">MAX(0,id_5*Z478+sum_5*Z478+IF(ssum_5&gt;0,ssum_5*Z478/lamda_5,0)+slogistic_5*(1/(1+EXP(-s_5*(Z478-t_5))))+alogistic_5*(((1/(1+EXP(-s_5*(Z478-t_5))))-(1/(1+EXP(s_5*t_5))))*(1+EXP(-s_5*t_5))))</f>
        <v>#NAME?</v>
      </c>
      <c r="Q478" s="46" t="e">
        <f aca="false">MAX(0,id_6*AA478+sum_6*AA478+IF(ssum_6&gt;0,ssum_6*AA478/lamda_6,0)+slogistic_6*(1/(1+EXP(-s_6*(AA478-t_6))))+alogistic_6*(((1/(1+EXP(-s_6*(AA478-t_6))))-(1/(1+EXP(s_6*t_6))))*(1+EXP(-s_6*t_6))))</f>
        <v>#NAME?</v>
      </c>
      <c r="R478" s="46" t="e">
        <f aca="false">MAX(0,id_7*AB478+sum_7*AB478+IF(ssum_7&gt;0,ssum_7*AB478/lamda_7,0)+slogistic_7*(1/(1+EXP(-s_7*(AB478-t_7))))+alogistic_7*(((1/(1+EXP(-s_7*(AB478-t_7))))-(1/(1+EXP(s_7*t_7))))*(1+EXP(-s_7*t_7))))</f>
        <v>#NAME?</v>
      </c>
      <c r="S478" s="46" t="e">
        <f aca="false">MAX(0,id_8*AC478+sum_8*AC478+IF(ssum_8&gt;0,ssum_8*AC478/lamda_8,0)+slogistic_8*(1/(1+EXP(-s_8*(AC478-t_8))))+alogistic_8*(((1/(1+EXP(-s_8*(AC478-t_8))))-(1/(1+EXP(s_8*t_8))))*(1+EXP(-s_8*t_8))))</f>
        <v>#NAME?</v>
      </c>
      <c r="T478" s="46" t="e">
        <f aca="false">MAX(0,id_9*AD478+sum_9*AD478+IF(ssum_9&gt;0,ssum_9*AD478/lamda_9,0)+slogistic_9*(1/(1+EXP(-s_9*(AD478-t_9))))+alogistic_9*(((1/(1+EXP(-s_9*(AD478-t_9))))-(1/(1+EXP(s_9*t_9))))*(1+EXP(-s_9*t_9))))</f>
        <v>#NAME?</v>
      </c>
      <c r="U478" s="46" t="e">
        <f aca="false">MAX(0,id_10*AE478+sum_10*AE478+IF(ssum_10&gt;0,ssum_10*AE478/lamda_10,0)+slogistic_10*(1/(1+EXP(-s_10*(AE478-t_10))))+alogistic_10*(((1/(1+EXP(-s_10*(AE478-t_10))))-(1/(1+EXP(s_10*t_10))))*(1+EXP(-s_10*t_10))))</f>
        <v>#NAME?</v>
      </c>
      <c r="V478" s="46" t="e">
        <f aca="false">w_1_1*B478+w_2_1*C478+w_3_1*D478+w_4_1*E478+w_5_1*F478+w_6_1*G478+w_7_1*H478+w_8_1*I478+w_9_1*J478+w_10_1*K478</f>
        <v>#NAME?</v>
      </c>
      <c r="W478" s="46" t="e">
        <f aca="false">w_1_2*B478+w_2_2*C478+w_3_2*D478+w_4_2*E478+w_5_2*F478+w_5_2*G478+w_7_2*H478+w_8_2*I478+w_9_2*J478+w_10_2*K478</f>
        <v>#NAME?</v>
      </c>
      <c r="X478" s="46" t="e">
        <f aca="false">w_1_3*B478+w_2_3*C478+matrix!$E$6*D478+matrix!$E$7*E478+matrix!$E$8*F478+matrix!$E$9*G478+matrix!$E$10*H478+matrix!$E$11*I478+matrix!$E$12*J478+matrix!$E$13*K478</f>
        <v>#NAME?</v>
      </c>
      <c r="Y478" s="46" t="e">
        <f aca="false">w_1_4*B478+w_2_4*C478+w_3_4*D478+w_4_4*E478+w_5_4*F478+w_6_4*G478+w_7_4*H478+w_8_4*I478+w_9_4*J478+w_10_4*K478</f>
        <v>#NAME?</v>
      </c>
      <c r="Z478" s="46" t="e">
        <f aca="false">w_1_5*B478+w_2_5*C478+w_3_5*D478+w_4_5*E478+w_5_5*F478+w_6_5*G478+w_7_5*H478+w_8_5*I478+w_9_5*J478+w_10_5*K478</f>
        <v>#NAME?</v>
      </c>
      <c r="AA478" s="46" t="e">
        <f aca="false">w_1_6*B478+w_2_6*C478+w_3_6*D478+w_4_6*E478+w_5_6*F478+w_6_6*G478+w_7_6*H478+w_8_6*I478+w_9_6*J478+w_10_6*K478</f>
        <v>#NAME?</v>
      </c>
      <c r="AB478" s="46" t="e">
        <f aca="false">w_1_7*B478+w_2_7*C478+w_3_7*D478+w_4_7*E478+w_5_7*F478+w_6_7*G478+w_7_7*H478+w_8_7*I478+w_9_7*J478+w_10_7*K478</f>
        <v>#NAME?</v>
      </c>
      <c r="AC478" s="46" t="e">
        <f aca="false">w_1_8*B478+w_2_8*C478+w_3_8*D478+w_4_8*E478+w_5_8*F478+w_6_8*G478+w_7_8*H478+w_8_8*I478+w_9_8*J478+w_10_8*K478</f>
        <v>#NAME?</v>
      </c>
      <c r="AD478" s="46" t="e">
        <f aca="false">w_1_9*B478+w_2_9*C478+w_3_9*D478+w_4_9*E478+w_5_9*F478+w_6_9*G478+w_7_9*H478+w_8_9*I478+w_9_9*J478+w_10_9*K478</f>
        <v>#NAME?</v>
      </c>
      <c r="AE478" s="46" t="e">
        <f aca="false">w_1_10*B478+w_2_10*C478+w_3_10*D478+w_4_10*E478+w_5_10*F478+w_6_10*G478+w_7_10*H478+w_8_10*I478+w_9_10*J478+w_10_10*K478</f>
        <v>#NAME?</v>
      </c>
    </row>
    <row r="479" customFormat="false" ht="15" hidden="false" customHeight="false" outlineLevel="0" collapsed="false">
      <c r="A479" s="0" t="n">
        <f aca="false">A478+$B$1</f>
        <v>474</v>
      </c>
      <c r="B479" s="45" t="e">
        <f aca="false">B478+eta_1*(L478-B478)*Dt</f>
        <v>#NAME?</v>
      </c>
      <c r="C479" s="46" t="e">
        <f aca="false">C478+eta_2*(M478-C478)*Dt</f>
        <v>#NAME?</v>
      </c>
      <c r="D479" s="47" t="e">
        <f aca="false">D478+eta_3*(N478-D478)*Dt</f>
        <v>#NAME?</v>
      </c>
      <c r="E479" s="46" t="e">
        <f aca="false">E478+eta_4*(O478-E478)*Dt</f>
        <v>#NAME?</v>
      </c>
      <c r="F479" s="48" t="e">
        <f aca="false">F478+eta_5*(P478-F478)*Dt</f>
        <v>#NAME?</v>
      </c>
      <c r="G479" s="49" t="e">
        <f aca="false">G478+eta_6*(Q478-G478)*Dt</f>
        <v>#NAME?</v>
      </c>
      <c r="H479" s="50" t="e">
        <f aca="false">H478+eta_7*(R478-H478)*Dt</f>
        <v>#NAME?</v>
      </c>
      <c r="I479" s="51" t="e">
        <f aca="false">I478+eta_8*(S478-I478)*Dt</f>
        <v>#NAME?</v>
      </c>
      <c r="J479" s="52" t="e">
        <f aca="false">J478+eta_9*(T478-J478)*Dt</f>
        <v>#NAME?</v>
      </c>
      <c r="K479" s="53" t="e">
        <f aca="false">K478+eta_10*(U478-K478)*Dt</f>
        <v>#NAME?</v>
      </c>
      <c r="L479" s="46" t="e">
        <f aca="false">MAX(0,id_1*V479+sum_1*V479+IF(ssum_1&gt;0,ssum_1*V479/lamda_1,0)+slogistic_1*(1/(1+EXP(-s_1*(V479-t_1))))+alogistic_1*(((1/(1+EXP(-s_1*(V479-t_1))))-(1/(1+EXP(s_1*t_1))))*(1+EXP(-s_1*t_1))))</f>
        <v>#NAME?</v>
      </c>
      <c r="M479" s="46" t="e">
        <f aca="false">MAX(0,id_2*W479+sum_2*W479+IF(ssum_2&gt;0,ssum_2*W479/lamda_2,0)+slogistic_2*(1/(1+EXP(-s_2*(W479-t_2))))+alogistic_2*(((1/(1+EXP(-s_2*(W479-t_2))))-(1/(1+EXP(s_2*t_2))))*(1+EXP(-s_2*t_2))))</f>
        <v>#NAME?</v>
      </c>
      <c r="N479" s="46" t="e">
        <f aca="false">MAX(0,id_3*X479+sum_3*X479+IF(ssum_3&gt;0,ssum_3*X479/lamda_3,0)+slogistic_3*(1/(1+EXP(-s_3*(X479-t_3))))+alogistic_3*(((1/(1+EXP(-s_3*(X479-t_3))))-(1/(1+EXP(s_3*t_3))))*(1+EXP(-s_3*t_3))))</f>
        <v>#NAME?</v>
      </c>
      <c r="O479" s="46" t="e">
        <f aca="false">MAX(0,id_4*Y479+sum_4*Y479+IF(ssum_4&gt;0,ssum_4*Y479/lamda_4,0)+slogistic_4*(1/(1+EXP(-s_4*(Y479-t_4))))+alogistic_4*(((1/(1+EXP(-s_4*(Y479-t_4))))-(1/(1+EXP(s_4*t_4))))*(1+EXP(-s_4*t_4))))</f>
        <v>#NAME?</v>
      </c>
      <c r="P479" s="46" t="e">
        <f aca="false">MAX(0,id_5*Z479+sum_5*Z479+IF(ssum_5&gt;0,ssum_5*Z479/lamda_5,0)+slogistic_5*(1/(1+EXP(-s_5*(Z479-t_5))))+alogistic_5*(((1/(1+EXP(-s_5*(Z479-t_5))))-(1/(1+EXP(s_5*t_5))))*(1+EXP(-s_5*t_5))))</f>
        <v>#NAME?</v>
      </c>
      <c r="Q479" s="46" t="e">
        <f aca="false">MAX(0,id_6*AA479+sum_6*AA479+IF(ssum_6&gt;0,ssum_6*AA479/lamda_6,0)+slogistic_6*(1/(1+EXP(-s_6*(AA479-t_6))))+alogistic_6*(((1/(1+EXP(-s_6*(AA479-t_6))))-(1/(1+EXP(s_6*t_6))))*(1+EXP(-s_6*t_6))))</f>
        <v>#NAME?</v>
      </c>
      <c r="R479" s="46" t="e">
        <f aca="false">MAX(0,id_7*AB479+sum_7*AB479+IF(ssum_7&gt;0,ssum_7*AB479/lamda_7,0)+slogistic_7*(1/(1+EXP(-s_7*(AB479-t_7))))+alogistic_7*(((1/(1+EXP(-s_7*(AB479-t_7))))-(1/(1+EXP(s_7*t_7))))*(1+EXP(-s_7*t_7))))</f>
        <v>#NAME?</v>
      </c>
      <c r="S479" s="46" t="e">
        <f aca="false">MAX(0,id_8*AC479+sum_8*AC479+IF(ssum_8&gt;0,ssum_8*AC479/lamda_8,0)+slogistic_8*(1/(1+EXP(-s_8*(AC479-t_8))))+alogistic_8*(((1/(1+EXP(-s_8*(AC479-t_8))))-(1/(1+EXP(s_8*t_8))))*(1+EXP(-s_8*t_8))))</f>
        <v>#NAME?</v>
      </c>
      <c r="T479" s="46" t="e">
        <f aca="false">MAX(0,id_9*AD479+sum_9*AD479+IF(ssum_9&gt;0,ssum_9*AD479/lamda_9,0)+slogistic_9*(1/(1+EXP(-s_9*(AD479-t_9))))+alogistic_9*(((1/(1+EXP(-s_9*(AD479-t_9))))-(1/(1+EXP(s_9*t_9))))*(1+EXP(-s_9*t_9))))</f>
        <v>#NAME?</v>
      </c>
      <c r="U479" s="46" t="e">
        <f aca="false">MAX(0,id_10*AE479+sum_10*AE479+IF(ssum_10&gt;0,ssum_10*AE479/lamda_10,0)+slogistic_10*(1/(1+EXP(-s_10*(AE479-t_10))))+alogistic_10*(((1/(1+EXP(-s_10*(AE479-t_10))))-(1/(1+EXP(s_10*t_10))))*(1+EXP(-s_10*t_10))))</f>
        <v>#NAME?</v>
      </c>
      <c r="V479" s="46" t="e">
        <f aca="false">w_1_1*B479+w_2_1*C479+w_3_1*D479+w_4_1*E479+w_5_1*F479+w_6_1*G479+w_7_1*H479+w_8_1*I479+w_9_1*J479+w_10_1*K479</f>
        <v>#NAME?</v>
      </c>
      <c r="W479" s="46" t="e">
        <f aca="false">w_1_2*B479+w_2_2*C479+w_3_2*D479+w_4_2*E479+w_5_2*F479+w_5_2*G479+w_7_2*H479+w_8_2*I479+w_9_2*J479+w_10_2*K479</f>
        <v>#NAME?</v>
      </c>
      <c r="X479" s="46" t="e">
        <f aca="false">w_1_3*B479+w_2_3*C479+matrix!$E$6*D479+matrix!$E$7*E479+matrix!$E$8*F479+matrix!$E$9*G479+matrix!$E$10*H479+matrix!$E$11*I479+matrix!$E$12*J479+matrix!$E$13*K479</f>
        <v>#NAME?</v>
      </c>
      <c r="Y479" s="46" t="e">
        <f aca="false">w_1_4*B479+w_2_4*C479+w_3_4*D479+w_4_4*E479+w_5_4*F479+w_6_4*G479+w_7_4*H479+w_8_4*I479+w_9_4*J479+w_10_4*K479</f>
        <v>#NAME?</v>
      </c>
      <c r="Z479" s="46" t="e">
        <f aca="false">w_1_5*B479+w_2_5*C479+w_3_5*D479+w_4_5*E479+w_5_5*F479+w_6_5*G479+w_7_5*H479+w_8_5*I479+w_9_5*J479+w_10_5*K479</f>
        <v>#NAME?</v>
      </c>
      <c r="AA479" s="46" t="e">
        <f aca="false">w_1_6*B479+w_2_6*C479+w_3_6*D479+w_4_6*E479+w_5_6*F479+w_6_6*G479+w_7_6*H479+w_8_6*I479+w_9_6*J479+w_10_6*K479</f>
        <v>#NAME?</v>
      </c>
      <c r="AB479" s="46" t="e">
        <f aca="false">w_1_7*B479+w_2_7*C479+w_3_7*D479+w_4_7*E479+w_5_7*F479+w_6_7*G479+w_7_7*H479+w_8_7*I479+w_9_7*J479+w_10_7*K479</f>
        <v>#NAME?</v>
      </c>
      <c r="AC479" s="46" t="e">
        <f aca="false">w_1_8*B479+w_2_8*C479+w_3_8*D479+w_4_8*E479+w_5_8*F479+w_6_8*G479+w_7_8*H479+w_8_8*I479+w_9_8*J479+w_10_8*K479</f>
        <v>#NAME?</v>
      </c>
      <c r="AD479" s="46" t="e">
        <f aca="false">w_1_9*B479+w_2_9*C479+w_3_9*D479+w_4_9*E479+w_5_9*F479+w_6_9*G479+w_7_9*H479+w_8_9*I479+w_9_9*J479+w_10_9*K479</f>
        <v>#NAME?</v>
      </c>
      <c r="AE479" s="46" t="e">
        <f aca="false">w_1_10*B479+w_2_10*C479+w_3_10*D479+w_4_10*E479+w_5_10*F479+w_6_10*G479+w_7_10*H479+w_8_10*I479+w_9_10*J479+w_10_10*K479</f>
        <v>#NAME?</v>
      </c>
    </row>
    <row r="480" customFormat="false" ht="15" hidden="false" customHeight="false" outlineLevel="0" collapsed="false">
      <c r="A480" s="0" t="n">
        <f aca="false">A479+$B$1</f>
        <v>475</v>
      </c>
      <c r="B480" s="45" t="e">
        <f aca="false">B479+eta_1*(L479-B479)*Dt</f>
        <v>#NAME?</v>
      </c>
      <c r="C480" s="46" t="e">
        <f aca="false">C479+eta_2*(M479-C479)*Dt</f>
        <v>#NAME?</v>
      </c>
      <c r="D480" s="47" t="e">
        <f aca="false">D479+eta_3*(N479-D479)*Dt</f>
        <v>#NAME?</v>
      </c>
      <c r="E480" s="46" t="e">
        <f aca="false">E479+eta_4*(O479-E479)*Dt</f>
        <v>#NAME?</v>
      </c>
      <c r="F480" s="48" t="e">
        <f aca="false">F479+eta_5*(P479-F479)*Dt</f>
        <v>#NAME?</v>
      </c>
      <c r="G480" s="49" t="e">
        <f aca="false">G479+eta_6*(Q479-G479)*Dt</f>
        <v>#NAME?</v>
      </c>
      <c r="H480" s="50" t="e">
        <f aca="false">H479+eta_7*(R479-H479)*Dt</f>
        <v>#NAME?</v>
      </c>
      <c r="I480" s="51" t="e">
        <f aca="false">I479+eta_8*(S479-I479)*Dt</f>
        <v>#NAME?</v>
      </c>
      <c r="J480" s="52" t="e">
        <f aca="false">J479+eta_9*(T479-J479)*Dt</f>
        <v>#NAME?</v>
      </c>
      <c r="K480" s="53" t="e">
        <f aca="false">K479+eta_10*(U479-K479)*Dt</f>
        <v>#NAME?</v>
      </c>
      <c r="L480" s="46" t="e">
        <f aca="false">MAX(0,id_1*V480+sum_1*V480+IF(ssum_1&gt;0,ssum_1*V480/lamda_1,0)+slogistic_1*(1/(1+EXP(-s_1*(V480-t_1))))+alogistic_1*(((1/(1+EXP(-s_1*(V480-t_1))))-(1/(1+EXP(s_1*t_1))))*(1+EXP(-s_1*t_1))))</f>
        <v>#NAME?</v>
      </c>
      <c r="M480" s="46" t="e">
        <f aca="false">MAX(0,id_2*W480+sum_2*W480+IF(ssum_2&gt;0,ssum_2*W480/lamda_2,0)+slogistic_2*(1/(1+EXP(-s_2*(W480-t_2))))+alogistic_2*(((1/(1+EXP(-s_2*(W480-t_2))))-(1/(1+EXP(s_2*t_2))))*(1+EXP(-s_2*t_2))))</f>
        <v>#NAME?</v>
      </c>
      <c r="N480" s="46" t="e">
        <f aca="false">MAX(0,id_3*X480+sum_3*X480+IF(ssum_3&gt;0,ssum_3*X480/lamda_3,0)+slogistic_3*(1/(1+EXP(-s_3*(X480-t_3))))+alogistic_3*(((1/(1+EXP(-s_3*(X480-t_3))))-(1/(1+EXP(s_3*t_3))))*(1+EXP(-s_3*t_3))))</f>
        <v>#NAME?</v>
      </c>
      <c r="O480" s="46" t="e">
        <f aca="false">MAX(0,id_4*Y480+sum_4*Y480+IF(ssum_4&gt;0,ssum_4*Y480/lamda_4,0)+slogistic_4*(1/(1+EXP(-s_4*(Y480-t_4))))+alogistic_4*(((1/(1+EXP(-s_4*(Y480-t_4))))-(1/(1+EXP(s_4*t_4))))*(1+EXP(-s_4*t_4))))</f>
        <v>#NAME?</v>
      </c>
      <c r="P480" s="46" t="e">
        <f aca="false">MAX(0,id_5*Z480+sum_5*Z480+IF(ssum_5&gt;0,ssum_5*Z480/lamda_5,0)+slogistic_5*(1/(1+EXP(-s_5*(Z480-t_5))))+alogistic_5*(((1/(1+EXP(-s_5*(Z480-t_5))))-(1/(1+EXP(s_5*t_5))))*(1+EXP(-s_5*t_5))))</f>
        <v>#NAME?</v>
      </c>
      <c r="Q480" s="46" t="e">
        <f aca="false">MAX(0,id_6*AA480+sum_6*AA480+IF(ssum_6&gt;0,ssum_6*AA480/lamda_6,0)+slogistic_6*(1/(1+EXP(-s_6*(AA480-t_6))))+alogistic_6*(((1/(1+EXP(-s_6*(AA480-t_6))))-(1/(1+EXP(s_6*t_6))))*(1+EXP(-s_6*t_6))))</f>
        <v>#NAME?</v>
      </c>
      <c r="R480" s="46" t="e">
        <f aca="false">MAX(0,id_7*AB480+sum_7*AB480+IF(ssum_7&gt;0,ssum_7*AB480/lamda_7,0)+slogistic_7*(1/(1+EXP(-s_7*(AB480-t_7))))+alogistic_7*(((1/(1+EXP(-s_7*(AB480-t_7))))-(1/(1+EXP(s_7*t_7))))*(1+EXP(-s_7*t_7))))</f>
        <v>#NAME?</v>
      </c>
      <c r="S480" s="46" t="e">
        <f aca="false">MAX(0,id_8*AC480+sum_8*AC480+IF(ssum_8&gt;0,ssum_8*AC480/lamda_8,0)+slogistic_8*(1/(1+EXP(-s_8*(AC480-t_8))))+alogistic_8*(((1/(1+EXP(-s_8*(AC480-t_8))))-(1/(1+EXP(s_8*t_8))))*(1+EXP(-s_8*t_8))))</f>
        <v>#NAME?</v>
      </c>
      <c r="T480" s="46" t="e">
        <f aca="false">MAX(0,id_9*AD480+sum_9*AD480+IF(ssum_9&gt;0,ssum_9*AD480/lamda_9,0)+slogistic_9*(1/(1+EXP(-s_9*(AD480-t_9))))+alogistic_9*(((1/(1+EXP(-s_9*(AD480-t_9))))-(1/(1+EXP(s_9*t_9))))*(1+EXP(-s_9*t_9))))</f>
        <v>#NAME?</v>
      </c>
      <c r="U480" s="46" t="e">
        <f aca="false">MAX(0,id_10*AE480+sum_10*AE480+IF(ssum_10&gt;0,ssum_10*AE480/lamda_10,0)+slogistic_10*(1/(1+EXP(-s_10*(AE480-t_10))))+alogistic_10*(((1/(1+EXP(-s_10*(AE480-t_10))))-(1/(1+EXP(s_10*t_10))))*(1+EXP(-s_10*t_10))))</f>
        <v>#NAME?</v>
      </c>
      <c r="V480" s="46" t="e">
        <f aca="false">w_1_1*B480+w_2_1*C480+w_3_1*D480+w_4_1*E480+w_5_1*F480+w_6_1*G480+w_7_1*H480+w_8_1*I480+w_9_1*J480+w_10_1*K480</f>
        <v>#NAME?</v>
      </c>
      <c r="W480" s="46" t="e">
        <f aca="false">w_1_2*B480+w_2_2*C480+w_3_2*D480+w_4_2*E480+w_5_2*F480+w_5_2*G480+w_7_2*H480+w_8_2*I480+w_9_2*J480+w_10_2*K480</f>
        <v>#NAME?</v>
      </c>
      <c r="X480" s="46" t="e">
        <f aca="false">w_1_3*B480+w_2_3*C480+matrix!$E$6*D480+matrix!$E$7*E480+matrix!$E$8*F480+matrix!$E$9*G480+matrix!$E$10*H480+matrix!$E$11*I480+matrix!$E$12*J480+matrix!$E$13*K480</f>
        <v>#NAME?</v>
      </c>
      <c r="Y480" s="46" t="e">
        <f aca="false">w_1_4*B480+w_2_4*C480+w_3_4*D480+w_4_4*E480+w_5_4*F480+w_6_4*G480+w_7_4*H480+w_8_4*I480+w_9_4*J480+w_10_4*K480</f>
        <v>#NAME?</v>
      </c>
      <c r="Z480" s="46" t="e">
        <f aca="false">w_1_5*B480+w_2_5*C480+w_3_5*D480+w_4_5*E480+w_5_5*F480+w_6_5*G480+w_7_5*H480+w_8_5*I480+w_9_5*J480+w_10_5*K480</f>
        <v>#NAME?</v>
      </c>
      <c r="AA480" s="46" t="e">
        <f aca="false">w_1_6*B480+w_2_6*C480+w_3_6*D480+w_4_6*E480+w_5_6*F480+w_6_6*G480+w_7_6*H480+w_8_6*I480+w_9_6*J480+w_10_6*K480</f>
        <v>#NAME?</v>
      </c>
      <c r="AB480" s="46" t="e">
        <f aca="false">w_1_7*B480+w_2_7*C480+w_3_7*D480+w_4_7*E480+w_5_7*F480+w_6_7*G480+w_7_7*H480+w_8_7*I480+w_9_7*J480+w_10_7*K480</f>
        <v>#NAME?</v>
      </c>
      <c r="AC480" s="46" t="e">
        <f aca="false">w_1_8*B480+w_2_8*C480+w_3_8*D480+w_4_8*E480+w_5_8*F480+w_6_8*G480+w_7_8*H480+w_8_8*I480+w_9_8*J480+w_10_8*K480</f>
        <v>#NAME?</v>
      </c>
      <c r="AD480" s="46" t="e">
        <f aca="false">w_1_9*B480+w_2_9*C480+w_3_9*D480+w_4_9*E480+w_5_9*F480+w_6_9*G480+w_7_9*H480+w_8_9*I480+w_9_9*J480+w_10_9*K480</f>
        <v>#NAME?</v>
      </c>
      <c r="AE480" s="46" t="e">
        <f aca="false">w_1_10*B480+w_2_10*C480+w_3_10*D480+w_4_10*E480+w_5_10*F480+w_6_10*G480+w_7_10*H480+w_8_10*I480+w_9_10*J480+w_10_10*K480</f>
        <v>#NAME?</v>
      </c>
    </row>
    <row r="481" customFormat="false" ht="15" hidden="false" customHeight="false" outlineLevel="0" collapsed="false">
      <c r="A481" s="0" t="n">
        <f aca="false">A480+$B$1</f>
        <v>476</v>
      </c>
      <c r="B481" s="45" t="e">
        <f aca="false">B480+eta_1*(L480-B480)*Dt</f>
        <v>#NAME?</v>
      </c>
      <c r="C481" s="46" t="e">
        <f aca="false">C480+eta_2*(M480-C480)*Dt</f>
        <v>#NAME?</v>
      </c>
      <c r="D481" s="47" t="e">
        <f aca="false">D480+eta_3*(N480-D480)*Dt</f>
        <v>#NAME?</v>
      </c>
      <c r="E481" s="46" t="e">
        <f aca="false">E480+eta_4*(O480-E480)*Dt</f>
        <v>#NAME?</v>
      </c>
      <c r="F481" s="48" t="e">
        <f aca="false">F480+eta_5*(P480-F480)*Dt</f>
        <v>#NAME?</v>
      </c>
      <c r="G481" s="49" t="e">
        <f aca="false">G480+eta_6*(Q480-G480)*Dt</f>
        <v>#NAME?</v>
      </c>
      <c r="H481" s="50" t="e">
        <f aca="false">H480+eta_7*(R480-H480)*Dt</f>
        <v>#NAME?</v>
      </c>
      <c r="I481" s="51" t="e">
        <f aca="false">I480+eta_8*(S480-I480)*Dt</f>
        <v>#NAME?</v>
      </c>
      <c r="J481" s="52" t="e">
        <f aca="false">J480+eta_9*(T480-J480)*Dt</f>
        <v>#NAME?</v>
      </c>
      <c r="K481" s="53" t="e">
        <f aca="false">K480+eta_10*(U480-K480)*Dt</f>
        <v>#NAME?</v>
      </c>
      <c r="L481" s="46" t="e">
        <f aca="false">MAX(0,id_1*V481+sum_1*V481+IF(ssum_1&gt;0,ssum_1*V481/lamda_1,0)+slogistic_1*(1/(1+EXP(-s_1*(V481-t_1))))+alogistic_1*(((1/(1+EXP(-s_1*(V481-t_1))))-(1/(1+EXP(s_1*t_1))))*(1+EXP(-s_1*t_1))))</f>
        <v>#NAME?</v>
      </c>
      <c r="M481" s="46" t="e">
        <f aca="false">MAX(0,id_2*W481+sum_2*W481+IF(ssum_2&gt;0,ssum_2*W481/lamda_2,0)+slogistic_2*(1/(1+EXP(-s_2*(W481-t_2))))+alogistic_2*(((1/(1+EXP(-s_2*(W481-t_2))))-(1/(1+EXP(s_2*t_2))))*(1+EXP(-s_2*t_2))))</f>
        <v>#NAME?</v>
      </c>
      <c r="N481" s="46" t="e">
        <f aca="false">MAX(0,id_3*X481+sum_3*X481+IF(ssum_3&gt;0,ssum_3*X481/lamda_3,0)+slogistic_3*(1/(1+EXP(-s_3*(X481-t_3))))+alogistic_3*(((1/(1+EXP(-s_3*(X481-t_3))))-(1/(1+EXP(s_3*t_3))))*(1+EXP(-s_3*t_3))))</f>
        <v>#NAME?</v>
      </c>
      <c r="O481" s="46" t="e">
        <f aca="false">MAX(0,id_4*Y481+sum_4*Y481+IF(ssum_4&gt;0,ssum_4*Y481/lamda_4,0)+slogistic_4*(1/(1+EXP(-s_4*(Y481-t_4))))+alogistic_4*(((1/(1+EXP(-s_4*(Y481-t_4))))-(1/(1+EXP(s_4*t_4))))*(1+EXP(-s_4*t_4))))</f>
        <v>#NAME?</v>
      </c>
      <c r="P481" s="46" t="e">
        <f aca="false">MAX(0,id_5*Z481+sum_5*Z481+IF(ssum_5&gt;0,ssum_5*Z481/lamda_5,0)+slogistic_5*(1/(1+EXP(-s_5*(Z481-t_5))))+alogistic_5*(((1/(1+EXP(-s_5*(Z481-t_5))))-(1/(1+EXP(s_5*t_5))))*(1+EXP(-s_5*t_5))))</f>
        <v>#NAME?</v>
      </c>
      <c r="Q481" s="46" t="e">
        <f aca="false">MAX(0,id_6*AA481+sum_6*AA481+IF(ssum_6&gt;0,ssum_6*AA481/lamda_6,0)+slogistic_6*(1/(1+EXP(-s_6*(AA481-t_6))))+alogistic_6*(((1/(1+EXP(-s_6*(AA481-t_6))))-(1/(1+EXP(s_6*t_6))))*(1+EXP(-s_6*t_6))))</f>
        <v>#NAME?</v>
      </c>
      <c r="R481" s="46" t="e">
        <f aca="false">MAX(0,id_7*AB481+sum_7*AB481+IF(ssum_7&gt;0,ssum_7*AB481/lamda_7,0)+slogistic_7*(1/(1+EXP(-s_7*(AB481-t_7))))+alogistic_7*(((1/(1+EXP(-s_7*(AB481-t_7))))-(1/(1+EXP(s_7*t_7))))*(1+EXP(-s_7*t_7))))</f>
        <v>#NAME?</v>
      </c>
      <c r="S481" s="46" t="e">
        <f aca="false">MAX(0,id_8*AC481+sum_8*AC481+IF(ssum_8&gt;0,ssum_8*AC481/lamda_8,0)+slogistic_8*(1/(1+EXP(-s_8*(AC481-t_8))))+alogistic_8*(((1/(1+EXP(-s_8*(AC481-t_8))))-(1/(1+EXP(s_8*t_8))))*(1+EXP(-s_8*t_8))))</f>
        <v>#NAME?</v>
      </c>
      <c r="T481" s="46" t="e">
        <f aca="false">MAX(0,id_9*AD481+sum_9*AD481+IF(ssum_9&gt;0,ssum_9*AD481/lamda_9,0)+slogistic_9*(1/(1+EXP(-s_9*(AD481-t_9))))+alogistic_9*(((1/(1+EXP(-s_9*(AD481-t_9))))-(1/(1+EXP(s_9*t_9))))*(1+EXP(-s_9*t_9))))</f>
        <v>#NAME?</v>
      </c>
      <c r="U481" s="46" t="e">
        <f aca="false">MAX(0,id_10*AE481+sum_10*AE481+IF(ssum_10&gt;0,ssum_10*AE481/lamda_10,0)+slogistic_10*(1/(1+EXP(-s_10*(AE481-t_10))))+alogistic_10*(((1/(1+EXP(-s_10*(AE481-t_10))))-(1/(1+EXP(s_10*t_10))))*(1+EXP(-s_10*t_10))))</f>
        <v>#NAME?</v>
      </c>
      <c r="V481" s="46" t="e">
        <f aca="false">w_1_1*B481+w_2_1*C481+w_3_1*D481+w_4_1*E481+w_5_1*F481+w_6_1*G481+w_7_1*H481+w_8_1*I481+w_9_1*J481+w_10_1*K481</f>
        <v>#NAME?</v>
      </c>
      <c r="W481" s="46" t="e">
        <f aca="false">w_1_2*B481+w_2_2*C481+w_3_2*D481+w_4_2*E481+w_5_2*F481+w_5_2*G481+w_7_2*H481+w_8_2*I481+w_9_2*J481+w_10_2*K481</f>
        <v>#NAME?</v>
      </c>
      <c r="X481" s="46" t="e">
        <f aca="false">w_1_3*B481+w_2_3*C481+matrix!$E$6*D481+matrix!$E$7*E481+matrix!$E$8*F481+matrix!$E$9*G481+matrix!$E$10*H481+matrix!$E$11*I481+matrix!$E$12*J481+matrix!$E$13*K481</f>
        <v>#NAME?</v>
      </c>
      <c r="Y481" s="46" t="e">
        <f aca="false">w_1_4*B481+w_2_4*C481+w_3_4*D481+w_4_4*E481+w_5_4*F481+w_6_4*G481+w_7_4*H481+w_8_4*I481+w_9_4*J481+w_10_4*K481</f>
        <v>#NAME?</v>
      </c>
      <c r="Z481" s="46" t="e">
        <f aca="false">w_1_5*B481+w_2_5*C481+w_3_5*D481+w_4_5*E481+w_5_5*F481+w_6_5*G481+w_7_5*H481+w_8_5*I481+w_9_5*J481+w_10_5*K481</f>
        <v>#NAME?</v>
      </c>
      <c r="AA481" s="46" t="e">
        <f aca="false">w_1_6*B481+w_2_6*C481+w_3_6*D481+w_4_6*E481+w_5_6*F481+w_6_6*G481+w_7_6*H481+w_8_6*I481+w_9_6*J481+w_10_6*K481</f>
        <v>#NAME?</v>
      </c>
      <c r="AB481" s="46" t="e">
        <f aca="false">w_1_7*B481+w_2_7*C481+w_3_7*D481+w_4_7*E481+w_5_7*F481+w_6_7*G481+w_7_7*H481+w_8_7*I481+w_9_7*J481+w_10_7*K481</f>
        <v>#NAME?</v>
      </c>
      <c r="AC481" s="46" t="e">
        <f aca="false">w_1_8*B481+w_2_8*C481+w_3_8*D481+w_4_8*E481+w_5_8*F481+w_6_8*G481+w_7_8*H481+w_8_8*I481+w_9_8*J481+w_10_8*K481</f>
        <v>#NAME?</v>
      </c>
      <c r="AD481" s="46" t="e">
        <f aca="false">w_1_9*B481+w_2_9*C481+w_3_9*D481+w_4_9*E481+w_5_9*F481+w_6_9*G481+w_7_9*H481+w_8_9*I481+w_9_9*J481+w_10_9*K481</f>
        <v>#NAME?</v>
      </c>
      <c r="AE481" s="46" t="e">
        <f aca="false">w_1_10*B481+w_2_10*C481+w_3_10*D481+w_4_10*E481+w_5_10*F481+w_6_10*G481+w_7_10*H481+w_8_10*I481+w_9_10*J481+w_10_10*K481</f>
        <v>#NAME?</v>
      </c>
    </row>
    <row r="482" customFormat="false" ht="15" hidden="false" customHeight="false" outlineLevel="0" collapsed="false">
      <c r="A482" s="0" t="n">
        <f aca="false">A481+$B$1</f>
        <v>477</v>
      </c>
      <c r="B482" s="45" t="e">
        <f aca="false">B481+eta_1*(L481-B481)*Dt</f>
        <v>#NAME?</v>
      </c>
      <c r="C482" s="46" t="e">
        <f aca="false">C481+eta_2*(M481-C481)*Dt</f>
        <v>#NAME?</v>
      </c>
      <c r="D482" s="47" t="e">
        <f aca="false">D481+eta_3*(N481-D481)*Dt</f>
        <v>#NAME?</v>
      </c>
      <c r="E482" s="46" t="e">
        <f aca="false">E481+eta_4*(O481-E481)*Dt</f>
        <v>#NAME?</v>
      </c>
      <c r="F482" s="48" t="e">
        <f aca="false">F481+eta_5*(P481-F481)*Dt</f>
        <v>#NAME?</v>
      </c>
      <c r="G482" s="49" t="e">
        <f aca="false">G481+eta_6*(Q481-G481)*Dt</f>
        <v>#NAME?</v>
      </c>
      <c r="H482" s="50" t="e">
        <f aca="false">H481+eta_7*(R481-H481)*Dt</f>
        <v>#NAME?</v>
      </c>
      <c r="I482" s="51" t="e">
        <f aca="false">I481+eta_8*(S481-I481)*Dt</f>
        <v>#NAME?</v>
      </c>
      <c r="J482" s="52" t="e">
        <f aca="false">J481+eta_9*(T481-J481)*Dt</f>
        <v>#NAME?</v>
      </c>
      <c r="K482" s="53" t="e">
        <f aca="false">K481+eta_10*(U481-K481)*Dt</f>
        <v>#NAME?</v>
      </c>
      <c r="L482" s="46" t="e">
        <f aca="false">MAX(0,id_1*V482+sum_1*V482+IF(ssum_1&gt;0,ssum_1*V482/lamda_1,0)+slogistic_1*(1/(1+EXP(-s_1*(V482-t_1))))+alogistic_1*(((1/(1+EXP(-s_1*(V482-t_1))))-(1/(1+EXP(s_1*t_1))))*(1+EXP(-s_1*t_1))))</f>
        <v>#NAME?</v>
      </c>
      <c r="M482" s="46" t="e">
        <f aca="false">MAX(0,id_2*W482+sum_2*W482+IF(ssum_2&gt;0,ssum_2*W482/lamda_2,0)+slogistic_2*(1/(1+EXP(-s_2*(W482-t_2))))+alogistic_2*(((1/(1+EXP(-s_2*(W482-t_2))))-(1/(1+EXP(s_2*t_2))))*(1+EXP(-s_2*t_2))))</f>
        <v>#NAME?</v>
      </c>
      <c r="N482" s="46" t="e">
        <f aca="false">MAX(0,id_3*X482+sum_3*X482+IF(ssum_3&gt;0,ssum_3*X482/lamda_3,0)+slogistic_3*(1/(1+EXP(-s_3*(X482-t_3))))+alogistic_3*(((1/(1+EXP(-s_3*(X482-t_3))))-(1/(1+EXP(s_3*t_3))))*(1+EXP(-s_3*t_3))))</f>
        <v>#NAME?</v>
      </c>
      <c r="O482" s="46" t="e">
        <f aca="false">MAX(0,id_4*Y482+sum_4*Y482+IF(ssum_4&gt;0,ssum_4*Y482/lamda_4,0)+slogistic_4*(1/(1+EXP(-s_4*(Y482-t_4))))+alogistic_4*(((1/(1+EXP(-s_4*(Y482-t_4))))-(1/(1+EXP(s_4*t_4))))*(1+EXP(-s_4*t_4))))</f>
        <v>#NAME?</v>
      </c>
      <c r="P482" s="46" t="e">
        <f aca="false">MAX(0,id_5*Z482+sum_5*Z482+IF(ssum_5&gt;0,ssum_5*Z482/lamda_5,0)+slogistic_5*(1/(1+EXP(-s_5*(Z482-t_5))))+alogistic_5*(((1/(1+EXP(-s_5*(Z482-t_5))))-(1/(1+EXP(s_5*t_5))))*(1+EXP(-s_5*t_5))))</f>
        <v>#NAME?</v>
      </c>
      <c r="Q482" s="46" t="e">
        <f aca="false">MAX(0,id_6*AA482+sum_6*AA482+IF(ssum_6&gt;0,ssum_6*AA482/lamda_6,0)+slogistic_6*(1/(1+EXP(-s_6*(AA482-t_6))))+alogistic_6*(((1/(1+EXP(-s_6*(AA482-t_6))))-(1/(1+EXP(s_6*t_6))))*(1+EXP(-s_6*t_6))))</f>
        <v>#NAME?</v>
      </c>
      <c r="R482" s="46" t="e">
        <f aca="false">MAX(0,id_7*AB482+sum_7*AB482+IF(ssum_7&gt;0,ssum_7*AB482/lamda_7,0)+slogistic_7*(1/(1+EXP(-s_7*(AB482-t_7))))+alogistic_7*(((1/(1+EXP(-s_7*(AB482-t_7))))-(1/(1+EXP(s_7*t_7))))*(1+EXP(-s_7*t_7))))</f>
        <v>#NAME?</v>
      </c>
      <c r="S482" s="46" t="e">
        <f aca="false">MAX(0,id_8*AC482+sum_8*AC482+IF(ssum_8&gt;0,ssum_8*AC482/lamda_8,0)+slogistic_8*(1/(1+EXP(-s_8*(AC482-t_8))))+alogistic_8*(((1/(1+EXP(-s_8*(AC482-t_8))))-(1/(1+EXP(s_8*t_8))))*(1+EXP(-s_8*t_8))))</f>
        <v>#NAME?</v>
      </c>
      <c r="T482" s="46" t="e">
        <f aca="false">MAX(0,id_9*AD482+sum_9*AD482+IF(ssum_9&gt;0,ssum_9*AD482/lamda_9,0)+slogistic_9*(1/(1+EXP(-s_9*(AD482-t_9))))+alogistic_9*(((1/(1+EXP(-s_9*(AD482-t_9))))-(1/(1+EXP(s_9*t_9))))*(1+EXP(-s_9*t_9))))</f>
        <v>#NAME?</v>
      </c>
      <c r="U482" s="46" t="e">
        <f aca="false">MAX(0,id_10*AE482+sum_10*AE482+IF(ssum_10&gt;0,ssum_10*AE482/lamda_10,0)+slogistic_10*(1/(1+EXP(-s_10*(AE482-t_10))))+alogistic_10*(((1/(1+EXP(-s_10*(AE482-t_10))))-(1/(1+EXP(s_10*t_10))))*(1+EXP(-s_10*t_10))))</f>
        <v>#NAME?</v>
      </c>
      <c r="V482" s="46" t="e">
        <f aca="false">w_1_1*B482+w_2_1*C482+w_3_1*D482+w_4_1*E482+w_5_1*F482+w_6_1*G482+w_7_1*H482+w_8_1*I482+w_9_1*J482+w_10_1*K482</f>
        <v>#NAME?</v>
      </c>
      <c r="W482" s="46" t="e">
        <f aca="false">w_1_2*B482+w_2_2*C482+w_3_2*D482+w_4_2*E482+w_5_2*F482+w_5_2*G482+w_7_2*H482+w_8_2*I482+w_9_2*J482+w_10_2*K482</f>
        <v>#NAME?</v>
      </c>
      <c r="X482" s="46" t="e">
        <f aca="false">w_1_3*B482+w_2_3*C482+matrix!$E$6*D482+matrix!$E$7*E482+matrix!$E$8*F482+matrix!$E$9*G482+matrix!$E$10*H482+matrix!$E$11*I482+matrix!$E$12*J482+matrix!$E$13*K482</f>
        <v>#NAME?</v>
      </c>
      <c r="Y482" s="46" t="e">
        <f aca="false">w_1_4*B482+w_2_4*C482+w_3_4*D482+w_4_4*E482+w_5_4*F482+w_6_4*G482+w_7_4*H482+w_8_4*I482+w_9_4*J482+w_10_4*K482</f>
        <v>#NAME?</v>
      </c>
      <c r="Z482" s="46" t="e">
        <f aca="false">w_1_5*B482+w_2_5*C482+w_3_5*D482+w_4_5*E482+w_5_5*F482+w_6_5*G482+w_7_5*H482+w_8_5*I482+w_9_5*J482+w_10_5*K482</f>
        <v>#NAME?</v>
      </c>
      <c r="AA482" s="46" t="e">
        <f aca="false">w_1_6*B482+w_2_6*C482+w_3_6*D482+w_4_6*E482+w_5_6*F482+w_6_6*G482+w_7_6*H482+w_8_6*I482+w_9_6*J482+w_10_6*K482</f>
        <v>#NAME?</v>
      </c>
      <c r="AB482" s="46" t="e">
        <f aca="false">w_1_7*B482+w_2_7*C482+w_3_7*D482+w_4_7*E482+w_5_7*F482+w_6_7*G482+w_7_7*H482+w_8_7*I482+w_9_7*J482+w_10_7*K482</f>
        <v>#NAME?</v>
      </c>
      <c r="AC482" s="46" t="e">
        <f aca="false">w_1_8*B482+w_2_8*C482+w_3_8*D482+w_4_8*E482+w_5_8*F482+w_6_8*G482+w_7_8*H482+w_8_8*I482+w_9_8*J482+w_10_8*K482</f>
        <v>#NAME?</v>
      </c>
      <c r="AD482" s="46" t="e">
        <f aca="false">w_1_9*B482+w_2_9*C482+w_3_9*D482+w_4_9*E482+w_5_9*F482+w_6_9*G482+w_7_9*H482+w_8_9*I482+w_9_9*J482+w_10_9*K482</f>
        <v>#NAME?</v>
      </c>
      <c r="AE482" s="46" t="e">
        <f aca="false">w_1_10*B482+w_2_10*C482+w_3_10*D482+w_4_10*E482+w_5_10*F482+w_6_10*G482+w_7_10*H482+w_8_10*I482+w_9_10*J482+w_10_10*K482</f>
        <v>#NAME?</v>
      </c>
    </row>
    <row r="483" customFormat="false" ht="15" hidden="false" customHeight="false" outlineLevel="0" collapsed="false">
      <c r="A483" s="0" t="n">
        <f aca="false">A482+$B$1</f>
        <v>478</v>
      </c>
      <c r="B483" s="45" t="e">
        <f aca="false">B482+eta_1*(L482-B482)*Dt</f>
        <v>#NAME?</v>
      </c>
      <c r="C483" s="46" t="e">
        <f aca="false">C482+eta_2*(M482-C482)*Dt</f>
        <v>#NAME?</v>
      </c>
      <c r="D483" s="47" t="e">
        <f aca="false">D482+eta_3*(N482-D482)*Dt</f>
        <v>#NAME?</v>
      </c>
      <c r="E483" s="46" t="e">
        <f aca="false">E482+eta_4*(O482-E482)*Dt</f>
        <v>#NAME?</v>
      </c>
      <c r="F483" s="48" t="e">
        <f aca="false">F482+eta_5*(P482-F482)*Dt</f>
        <v>#NAME?</v>
      </c>
      <c r="G483" s="49" t="e">
        <f aca="false">G482+eta_6*(Q482-G482)*Dt</f>
        <v>#NAME?</v>
      </c>
      <c r="H483" s="50" t="e">
        <f aca="false">H482+eta_7*(R482-H482)*Dt</f>
        <v>#NAME?</v>
      </c>
      <c r="I483" s="51" t="e">
        <f aca="false">I482+eta_8*(S482-I482)*Dt</f>
        <v>#NAME?</v>
      </c>
      <c r="J483" s="52" t="e">
        <f aca="false">J482+eta_9*(T482-J482)*Dt</f>
        <v>#NAME?</v>
      </c>
      <c r="K483" s="53" t="e">
        <f aca="false">K482+eta_10*(U482-K482)*Dt</f>
        <v>#NAME?</v>
      </c>
      <c r="L483" s="46" t="e">
        <f aca="false">MAX(0,id_1*V483+sum_1*V483+IF(ssum_1&gt;0,ssum_1*V483/lamda_1,0)+slogistic_1*(1/(1+EXP(-s_1*(V483-t_1))))+alogistic_1*(((1/(1+EXP(-s_1*(V483-t_1))))-(1/(1+EXP(s_1*t_1))))*(1+EXP(-s_1*t_1))))</f>
        <v>#NAME?</v>
      </c>
      <c r="M483" s="46" t="e">
        <f aca="false">MAX(0,id_2*W483+sum_2*W483+IF(ssum_2&gt;0,ssum_2*W483/lamda_2,0)+slogistic_2*(1/(1+EXP(-s_2*(W483-t_2))))+alogistic_2*(((1/(1+EXP(-s_2*(W483-t_2))))-(1/(1+EXP(s_2*t_2))))*(1+EXP(-s_2*t_2))))</f>
        <v>#NAME?</v>
      </c>
      <c r="N483" s="46" t="e">
        <f aca="false">MAX(0,id_3*X483+sum_3*X483+IF(ssum_3&gt;0,ssum_3*X483/lamda_3,0)+slogistic_3*(1/(1+EXP(-s_3*(X483-t_3))))+alogistic_3*(((1/(1+EXP(-s_3*(X483-t_3))))-(1/(1+EXP(s_3*t_3))))*(1+EXP(-s_3*t_3))))</f>
        <v>#NAME?</v>
      </c>
      <c r="O483" s="46" t="e">
        <f aca="false">MAX(0,id_4*Y483+sum_4*Y483+IF(ssum_4&gt;0,ssum_4*Y483/lamda_4,0)+slogistic_4*(1/(1+EXP(-s_4*(Y483-t_4))))+alogistic_4*(((1/(1+EXP(-s_4*(Y483-t_4))))-(1/(1+EXP(s_4*t_4))))*(1+EXP(-s_4*t_4))))</f>
        <v>#NAME?</v>
      </c>
      <c r="P483" s="46" t="e">
        <f aca="false">MAX(0,id_5*Z483+sum_5*Z483+IF(ssum_5&gt;0,ssum_5*Z483/lamda_5,0)+slogistic_5*(1/(1+EXP(-s_5*(Z483-t_5))))+alogistic_5*(((1/(1+EXP(-s_5*(Z483-t_5))))-(1/(1+EXP(s_5*t_5))))*(1+EXP(-s_5*t_5))))</f>
        <v>#NAME?</v>
      </c>
      <c r="Q483" s="46" t="e">
        <f aca="false">MAX(0,id_6*AA483+sum_6*AA483+IF(ssum_6&gt;0,ssum_6*AA483/lamda_6,0)+slogistic_6*(1/(1+EXP(-s_6*(AA483-t_6))))+alogistic_6*(((1/(1+EXP(-s_6*(AA483-t_6))))-(1/(1+EXP(s_6*t_6))))*(1+EXP(-s_6*t_6))))</f>
        <v>#NAME?</v>
      </c>
      <c r="R483" s="46" t="e">
        <f aca="false">MAX(0,id_7*AB483+sum_7*AB483+IF(ssum_7&gt;0,ssum_7*AB483/lamda_7,0)+slogistic_7*(1/(1+EXP(-s_7*(AB483-t_7))))+alogistic_7*(((1/(1+EXP(-s_7*(AB483-t_7))))-(1/(1+EXP(s_7*t_7))))*(1+EXP(-s_7*t_7))))</f>
        <v>#NAME?</v>
      </c>
      <c r="S483" s="46" t="e">
        <f aca="false">MAX(0,id_8*AC483+sum_8*AC483+IF(ssum_8&gt;0,ssum_8*AC483/lamda_8,0)+slogistic_8*(1/(1+EXP(-s_8*(AC483-t_8))))+alogistic_8*(((1/(1+EXP(-s_8*(AC483-t_8))))-(1/(1+EXP(s_8*t_8))))*(1+EXP(-s_8*t_8))))</f>
        <v>#NAME?</v>
      </c>
      <c r="T483" s="46" t="e">
        <f aca="false">MAX(0,id_9*AD483+sum_9*AD483+IF(ssum_9&gt;0,ssum_9*AD483/lamda_9,0)+slogistic_9*(1/(1+EXP(-s_9*(AD483-t_9))))+alogistic_9*(((1/(1+EXP(-s_9*(AD483-t_9))))-(1/(1+EXP(s_9*t_9))))*(1+EXP(-s_9*t_9))))</f>
        <v>#NAME?</v>
      </c>
      <c r="U483" s="46" t="e">
        <f aca="false">MAX(0,id_10*AE483+sum_10*AE483+IF(ssum_10&gt;0,ssum_10*AE483/lamda_10,0)+slogistic_10*(1/(1+EXP(-s_10*(AE483-t_10))))+alogistic_10*(((1/(1+EXP(-s_10*(AE483-t_10))))-(1/(1+EXP(s_10*t_10))))*(1+EXP(-s_10*t_10))))</f>
        <v>#NAME?</v>
      </c>
      <c r="V483" s="46" t="e">
        <f aca="false">w_1_1*B483+w_2_1*C483+w_3_1*D483+w_4_1*E483+w_5_1*F483+w_6_1*G483+w_7_1*H483+w_8_1*I483+w_9_1*J483+w_10_1*K483</f>
        <v>#NAME?</v>
      </c>
      <c r="W483" s="46" t="e">
        <f aca="false">w_1_2*B483+w_2_2*C483+w_3_2*D483+w_4_2*E483+w_5_2*F483+w_5_2*G483+w_7_2*H483+w_8_2*I483+w_9_2*J483+w_10_2*K483</f>
        <v>#NAME?</v>
      </c>
      <c r="X483" s="46" t="e">
        <f aca="false">w_1_3*B483+w_2_3*C483+matrix!$E$6*D483+matrix!$E$7*E483+matrix!$E$8*F483+matrix!$E$9*G483+matrix!$E$10*H483+matrix!$E$11*I483+matrix!$E$12*J483+matrix!$E$13*K483</f>
        <v>#NAME?</v>
      </c>
      <c r="Y483" s="46" t="e">
        <f aca="false">w_1_4*B483+w_2_4*C483+w_3_4*D483+w_4_4*E483+w_5_4*F483+w_6_4*G483+w_7_4*H483+w_8_4*I483+w_9_4*J483+w_10_4*K483</f>
        <v>#NAME?</v>
      </c>
      <c r="Z483" s="46" t="e">
        <f aca="false">w_1_5*B483+w_2_5*C483+w_3_5*D483+w_4_5*E483+w_5_5*F483+w_6_5*G483+w_7_5*H483+w_8_5*I483+w_9_5*J483+w_10_5*K483</f>
        <v>#NAME?</v>
      </c>
      <c r="AA483" s="46" t="e">
        <f aca="false">w_1_6*B483+w_2_6*C483+w_3_6*D483+w_4_6*E483+w_5_6*F483+w_6_6*G483+w_7_6*H483+w_8_6*I483+w_9_6*J483+w_10_6*K483</f>
        <v>#NAME?</v>
      </c>
      <c r="AB483" s="46" t="e">
        <f aca="false">w_1_7*B483+w_2_7*C483+w_3_7*D483+w_4_7*E483+w_5_7*F483+w_6_7*G483+w_7_7*H483+w_8_7*I483+w_9_7*J483+w_10_7*K483</f>
        <v>#NAME?</v>
      </c>
      <c r="AC483" s="46" t="e">
        <f aca="false">w_1_8*B483+w_2_8*C483+w_3_8*D483+w_4_8*E483+w_5_8*F483+w_6_8*G483+w_7_8*H483+w_8_8*I483+w_9_8*J483+w_10_8*K483</f>
        <v>#NAME?</v>
      </c>
      <c r="AD483" s="46" t="e">
        <f aca="false">w_1_9*B483+w_2_9*C483+w_3_9*D483+w_4_9*E483+w_5_9*F483+w_6_9*G483+w_7_9*H483+w_8_9*I483+w_9_9*J483+w_10_9*K483</f>
        <v>#NAME?</v>
      </c>
      <c r="AE483" s="46" t="e">
        <f aca="false">w_1_10*B483+w_2_10*C483+w_3_10*D483+w_4_10*E483+w_5_10*F483+w_6_10*G483+w_7_10*H483+w_8_10*I483+w_9_10*J483+w_10_10*K483</f>
        <v>#NAME?</v>
      </c>
    </row>
    <row r="484" customFormat="false" ht="15" hidden="false" customHeight="false" outlineLevel="0" collapsed="false">
      <c r="A484" s="0" t="n">
        <f aca="false">A483+$B$1</f>
        <v>479</v>
      </c>
      <c r="B484" s="45" t="e">
        <f aca="false">B483+eta_1*(L483-B483)*Dt</f>
        <v>#NAME?</v>
      </c>
      <c r="C484" s="46" t="e">
        <f aca="false">C483+eta_2*(M483-C483)*Dt</f>
        <v>#NAME?</v>
      </c>
      <c r="D484" s="47" t="e">
        <f aca="false">D483+eta_3*(N483-D483)*Dt</f>
        <v>#NAME?</v>
      </c>
      <c r="E484" s="46" t="e">
        <f aca="false">E483+eta_4*(O483-E483)*Dt</f>
        <v>#NAME?</v>
      </c>
      <c r="F484" s="48" t="e">
        <f aca="false">F483+eta_5*(P483-F483)*Dt</f>
        <v>#NAME?</v>
      </c>
      <c r="G484" s="49" t="e">
        <f aca="false">G483+eta_6*(Q483-G483)*Dt</f>
        <v>#NAME?</v>
      </c>
      <c r="H484" s="50" t="e">
        <f aca="false">H483+eta_7*(R483-H483)*Dt</f>
        <v>#NAME?</v>
      </c>
      <c r="I484" s="51" t="e">
        <f aca="false">I483+eta_8*(S483-I483)*Dt</f>
        <v>#NAME?</v>
      </c>
      <c r="J484" s="52" t="e">
        <f aca="false">J483+eta_9*(T483-J483)*Dt</f>
        <v>#NAME?</v>
      </c>
      <c r="K484" s="53" t="e">
        <f aca="false">K483+eta_10*(U483-K483)*Dt</f>
        <v>#NAME?</v>
      </c>
      <c r="L484" s="46" t="e">
        <f aca="false">MAX(0,id_1*V484+sum_1*V484+IF(ssum_1&gt;0,ssum_1*V484/lamda_1,0)+slogistic_1*(1/(1+EXP(-s_1*(V484-t_1))))+alogistic_1*(((1/(1+EXP(-s_1*(V484-t_1))))-(1/(1+EXP(s_1*t_1))))*(1+EXP(-s_1*t_1))))</f>
        <v>#NAME?</v>
      </c>
      <c r="M484" s="46" t="e">
        <f aca="false">MAX(0,id_2*W484+sum_2*W484+IF(ssum_2&gt;0,ssum_2*W484/lamda_2,0)+slogistic_2*(1/(1+EXP(-s_2*(W484-t_2))))+alogistic_2*(((1/(1+EXP(-s_2*(W484-t_2))))-(1/(1+EXP(s_2*t_2))))*(1+EXP(-s_2*t_2))))</f>
        <v>#NAME?</v>
      </c>
      <c r="N484" s="46" t="e">
        <f aca="false">MAX(0,id_3*X484+sum_3*X484+IF(ssum_3&gt;0,ssum_3*X484/lamda_3,0)+slogistic_3*(1/(1+EXP(-s_3*(X484-t_3))))+alogistic_3*(((1/(1+EXP(-s_3*(X484-t_3))))-(1/(1+EXP(s_3*t_3))))*(1+EXP(-s_3*t_3))))</f>
        <v>#NAME?</v>
      </c>
      <c r="O484" s="46" t="e">
        <f aca="false">MAX(0,id_4*Y484+sum_4*Y484+IF(ssum_4&gt;0,ssum_4*Y484/lamda_4,0)+slogistic_4*(1/(1+EXP(-s_4*(Y484-t_4))))+alogistic_4*(((1/(1+EXP(-s_4*(Y484-t_4))))-(1/(1+EXP(s_4*t_4))))*(1+EXP(-s_4*t_4))))</f>
        <v>#NAME?</v>
      </c>
      <c r="P484" s="46" t="e">
        <f aca="false">MAX(0,id_5*Z484+sum_5*Z484+IF(ssum_5&gt;0,ssum_5*Z484/lamda_5,0)+slogistic_5*(1/(1+EXP(-s_5*(Z484-t_5))))+alogistic_5*(((1/(1+EXP(-s_5*(Z484-t_5))))-(1/(1+EXP(s_5*t_5))))*(1+EXP(-s_5*t_5))))</f>
        <v>#NAME?</v>
      </c>
      <c r="Q484" s="46" t="e">
        <f aca="false">MAX(0,id_6*AA484+sum_6*AA484+IF(ssum_6&gt;0,ssum_6*AA484/lamda_6,0)+slogistic_6*(1/(1+EXP(-s_6*(AA484-t_6))))+alogistic_6*(((1/(1+EXP(-s_6*(AA484-t_6))))-(1/(1+EXP(s_6*t_6))))*(1+EXP(-s_6*t_6))))</f>
        <v>#NAME?</v>
      </c>
      <c r="R484" s="46" t="e">
        <f aca="false">MAX(0,id_7*AB484+sum_7*AB484+IF(ssum_7&gt;0,ssum_7*AB484/lamda_7,0)+slogistic_7*(1/(1+EXP(-s_7*(AB484-t_7))))+alogistic_7*(((1/(1+EXP(-s_7*(AB484-t_7))))-(1/(1+EXP(s_7*t_7))))*(1+EXP(-s_7*t_7))))</f>
        <v>#NAME?</v>
      </c>
      <c r="S484" s="46" t="e">
        <f aca="false">MAX(0,id_8*AC484+sum_8*AC484+IF(ssum_8&gt;0,ssum_8*AC484/lamda_8,0)+slogistic_8*(1/(1+EXP(-s_8*(AC484-t_8))))+alogistic_8*(((1/(1+EXP(-s_8*(AC484-t_8))))-(1/(1+EXP(s_8*t_8))))*(1+EXP(-s_8*t_8))))</f>
        <v>#NAME?</v>
      </c>
      <c r="T484" s="46" t="e">
        <f aca="false">MAX(0,id_9*AD484+sum_9*AD484+IF(ssum_9&gt;0,ssum_9*AD484/lamda_9,0)+slogistic_9*(1/(1+EXP(-s_9*(AD484-t_9))))+alogistic_9*(((1/(1+EXP(-s_9*(AD484-t_9))))-(1/(1+EXP(s_9*t_9))))*(1+EXP(-s_9*t_9))))</f>
        <v>#NAME?</v>
      </c>
      <c r="U484" s="46" t="e">
        <f aca="false">MAX(0,id_10*AE484+sum_10*AE484+IF(ssum_10&gt;0,ssum_10*AE484/lamda_10,0)+slogistic_10*(1/(1+EXP(-s_10*(AE484-t_10))))+alogistic_10*(((1/(1+EXP(-s_10*(AE484-t_10))))-(1/(1+EXP(s_10*t_10))))*(1+EXP(-s_10*t_10))))</f>
        <v>#NAME?</v>
      </c>
      <c r="V484" s="46" t="e">
        <f aca="false">w_1_1*B484+w_2_1*C484+w_3_1*D484+w_4_1*E484+w_5_1*F484+w_6_1*G484+w_7_1*H484+w_8_1*I484+w_9_1*J484+w_10_1*K484</f>
        <v>#NAME?</v>
      </c>
      <c r="W484" s="46" t="e">
        <f aca="false">w_1_2*B484+w_2_2*C484+w_3_2*D484+w_4_2*E484+w_5_2*F484+w_5_2*G484+w_7_2*H484+w_8_2*I484+w_9_2*J484+w_10_2*K484</f>
        <v>#NAME?</v>
      </c>
      <c r="X484" s="46" t="e">
        <f aca="false">w_1_3*B484+w_2_3*C484+matrix!$E$6*D484+matrix!$E$7*E484+matrix!$E$8*F484+matrix!$E$9*G484+matrix!$E$10*H484+matrix!$E$11*I484+matrix!$E$12*J484+matrix!$E$13*K484</f>
        <v>#NAME?</v>
      </c>
      <c r="Y484" s="46" t="e">
        <f aca="false">w_1_4*B484+w_2_4*C484+w_3_4*D484+w_4_4*E484+w_5_4*F484+w_6_4*G484+w_7_4*H484+w_8_4*I484+w_9_4*J484+w_10_4*K484</f>
        <v>#NAME?</v>
      </c>
      <c r="Z484" s="46" t="e">
        <f aca="false">w_1_5*B484+w_2_5*C484+w_3_5*D484+w_4_5*E484+w_5_5*F484+w_6_5*G484+w_7_5*H484+w_8_5*I484+w_9_5*J484+w_10_5*K484</f>
        <v>#NAME?</v>
      </c>
      <c r="AA484" s="46" t="e">
        <f aca="false">w_1_6*B484+w_2_6*C484+w_3_6*D484+w_4_6*E484+w_5_6*F484+w_6_6*G484+w_7_6*H484+w_8_6*I484+w_9_6*J484+w_10_6*K484</f>
        <v>#NAME?</v>
      </c>
      <c r="AB484" s="46" t="e">
        <f aca="false">w_1_7*B484+w_2_7*C484+w_3_7*D484+w_4_7*E484+w_5_7*F484+w_6_7*G484+w_7_7*H484+w_8_7*I484+w_9_7*J484+w_10_7*K484</f>
        <v>#NAME?</v>
      </c>
      <c r="AC484" s="46" t="e">
        <f aca="false">w_1_8*B484+w_2_8*C484+w_3_8*D484+w_4_8*E484+w_5_8*F484+w_6_8*G484+w_7_8*H484+w_8_8*I484+w_9_8*J484+w_10_8*K484</f>
        <v>#NAME?</v>
      </c>
      <c r="AD484" s="46" t="e">
        <f aca="false">w_1_9*B484+w_2_9*C484+w_3_9*D484+w_4_9*E484+w_5_9*F484+w_6_9*G484+w_7_9*H484+w_8_9*I484+w_9_9*J484+w_10_9*K484</f>
        <v>#NAME?</v>
      </c>
      <c r="AE484" s="46" t="e">
        <f aca="false">w_1_10*B484+w_2_10*C484+w_3_10*D484+w_4_10*E484+w_5_10*F484+w_6_10*G484+w_7_10*H484+w_8_10*I484+w_9_10*J484+w_10_10*K484</f>
        <v>#NAME?</v>
      </c>
    </row>
    <row r="485" customFormat="false" ht="15" hidden="false" customHeight="false" outlineLevel="0" collapsed="false">
      <c r="A485" s="0" t="n">
        <f aca="false">A484+$B$1</f>
        <v>480</v>
      </c>
      <c r="B485" s="45" t="e">
        <f aca="false">B484+eta_1*(L484-B484)*Dt</f>
        <v>#NAME?</v>
      </c>
      <c r="C485" s="46" t="e">
        <f aca="false">C484+eta_2*(M484-C484)*Dt</f>
        <v>#NAME?</v>
      </c>
      <c r="D485" s="47" t="e">
        <f aca="false">D484+eta_3*(N484-D484)*Dt</f>
        <v>#NAME?</v>
      </c>
      <c r="E485" s="46" t="e">
        <f aca="false">E484+eta_4*(O484-E484)*Dt</f>
        <v>#NAME?</v>
      </c>
      <c r="F485" s="48" t="e">
        <f aca="false">F484+eta_5*(P484-F484)*Dt</f>
        <v>#NAME?</v>
      </c>
      <c r="G485" s="49" t="e">
        <f aca="false">G484+eta_6*(Q484-G484)*Dt</f>
        <v>#NAME?</v>
      </c>
      <c r="H485" s="50" t="e">
        <f aca="false">H484+eta_7*(R484-H484)*Dt</f>
        <v>#NAME?</v>
      </c>
      <c r="I485" s="51" t="e">
        <f aca="false">I484+eta_8*(S484-I484)*Dt</f>
        <v>#NAME?</v>
      </c>
      <c r="J485" s="52" t="e">
        <f aca="false">J484+eta_9*(T484-J484)*Dt</f>
        <v>#NAME?</v>
      </c>
      <c r="K485" s="53" t="e">
        <f aca="false">K484+eta_10*(U484-K484)*Dt</f>
        <v>#NAME?</v>
      </c>
      <c r="L485" s="46" t="e">
        <f aca="false">MAX(0,id_1*V485+sum_1*V485+IF(ssum_1&gt;0,ssum_1*V485/lamda_1,0)+slogistic_1*(1/(1+EXP(-s_1*(V485-t_1))))+alogistic_1*(((1/(1+EXP(-s_1*(V485-t_1))))-(1/(1+EXP(s_1*t_1))))*(1+EXP(-s_1*t_1))))</f>
        <v>#NAME?</v>
      </c>
      <c r="M485" s="46" t="e">
        <f aca="false">MAX(0,id_2*W485+sum_2*W485+IF(ssum_2&gt;0,ssum_2*W485/lamda_2,0)+slogistic_2*(1/(1+EXP(-s_2*(W485-t_2))))+alogistic_2*(((1/(1+EXP(-s_2*(W485-t_2))))-(1/(1+EXP(s_2*t_2))))*(1+EXP(-s_2*t_2))))</f>
        <v>#NAME?</v>
      </c>
      <c r="N485" s="46" t="e">
        <f aca="false">MAX(0,id_3*X485+sum_3*X485+IF(ssum_3&gt;0,ssum_3*X485/lamda_3,0)+slogistic_3*(1/(1+EXP(-s_3*(X485-t_3))))+alogistic_3*(((1/(1+EXP(-s_3*(X485-t_3))))-(1/(1+EXP(s_3*t_3))))*(1+EXP(-s_3*t_3))))</f>
        <v>#NAME?</v>
      </c>
      <c r="O485" s="46" t="e">
        <f aca="false">MAX(0,id_4*Y485+sum_4*Y485+IF(ssum_4&gt;0,ssum_4*Y485/lamda_4,0)+slogistic_4*(1/(1+EXP(-s_4*(Y485-t_4))))+alogistic_4*(((1/(1+EXP(-s_4*(Y485-t_4))))-(1/(1+EXP(s_4*t_4))))*(1+EXP(-s_4*t_4))))</f>
        <v>#NAME?</v>
      </c>
      <c r="P485" s="46" t="e">
        <f aca="false">MAX(0,id_5*Z485+sum_5*Z485+IF(ssum_5&gt;0,ssum_5*Z485/lamda_5,0)+slogistic_5*(1/(1+EXP(-s_5*(Z485-t_5))))+alogistic_5*(((1/(1+EXP(-s_5*(Z485-t_5))))-(1/(1+EXP(s_5*t_5))))*(1+EXP(-s_5*t_5))))</f>
        <v>#NAME?</v>
      </c>
      <c r="Q485" s="46" t="e">
        <f aca="false">MAX(0,id_6*AA485+sum_6*AA485+IF(ssum_6&gt;0,ssum_6*AA485/lamda_6,0)+slogistic_6*(1/(1+EXP(-s_6*(AA485-t_6))))+alogistic_6*(((1/(1+EXP(-s_6*(AA485-t_6))))-(1/(1+EXP(s_6*t_6))))*(1+EXP(-s_6*t_6))))</f>
        <v>#NAME?</v>
      </c>
      <c r="R485" s="46" t="e">
        <f aca="false">MAX(0,id_7*AB485+sum_7*AB485+IF(ssum_7&gt;0,ssum_7*AB485/lamda_7,0)+slogistic_7*(1/(1+EXP(-s_7*(AB485-t_7))))+alogistic_7*(((1/(1+EXP(-s_7*(AB485-t_7))))-(1/(1+EXP(s_7*t_7))))*(1+EXP(-s_7*t_7))))</f>
        <v>#NAME?</v>
      </c>
      <c r="S485" s="46" t="e">
        <f aca="false">MAX(0,id_8*AC485+sum_8*AC485+IF(ssum_8&gt;0,ssum_8*AC485/lamda_8,0)+slogistic_8*(1/(1+EXP(-s_8*(AC485-t_8))))+alogistic_8*(((1/(1+EXP(-s_8*(AC485-t_8))))-(1/(1+EXP(s_8*t_8))))*(1+EXP(-s_8*t_8))))</f>
        <v>#NAME?</v>
      </c>
      <c r="T485" s="46" t="e">
        <f aca="false">MAX(0,id_9*AD485+sum_9*AD485+IF(ssum_9&gt;0,ssum_9*AD485/lamda_9,0)+slogistic_9*(1/(1+EXP(-s_9*(AD485-t_9))))+alogistic_9*(((1/(1+EXP(-s_9*(AD485-t_9))))-(1/(1+EXP(s_9*t_9))))*(1+EXP(-s_9*t_9))))</f>
        <v>#NAME?</v>
      </c>
      <c r="U485" s="46" t="e">
        <f aca="false">MAX(0,id_10*AE485+sum_10*AE485+IF(ssum_10&gt;0,ssum_10*AE485/lamda_10,0)+slogistic_10*(1/(1+EXP(-s_10*(AE485-t_10))))+alogistic_10*(((1/(1+EXP(-s_10*(AE485-t_10))))-(1/(1+EXP(s_10*t_10))))*(1+EXP(-s_10*t_10))))</f>
        <v>#NAME?</v>
      </c>
      <c r="V485" s="46" t="e">
        <f aca="false">w_1_1*B485+w_2_1*C485+w_3_1*D485+w_4_1*E485+w_5_1*F485+w_6_1*G485+w_7_1*H485+w_8_1*I485+w_9_1*J485+w_10_1*K485</f>
        <v>#NAME?</v>
      </c>
      <c r="W485" s="46" t="e">
        <f aca="false">w_1_2*B485+w_2_2*C485+w_3_2*D485+w_4_2*E485+w_5_2*F485+w_5_2*G485+w_7_2*H485+w_8_2*I485+w_9_2*J485+w_10_2*K485</f>
        <v>#NAME?</v>
      </c>
      <c r="X485" s="46" t="e">
        <f aca="false">w_1_3*B485+w_2_3*C485+matrix!$E$6*D485+matrix!$E$7*E485+matrix!$E$8*F485+matrix!$E$9*G485+matrix!$E$10*H485+matrix!$E$11*I485+matrix!$E$12*J485+matrix!$E$13*K485</f>
        <v>#NAME?</v>
      </c>
      <c r="Y485" s="46" t="e">
        <f aca="false">w_1_4*B485+w_2_4*C485+w_3_4*D485+w_4_4*E485+w_5_4*F485+w_6_4*G485+w_7_4*H485+w_8_4*I485+w_9_4*J485+w_10_4*K485</f>
        <v>#NAME?</v>
      </c>
      <c r="Z485" s="46" t="e">
        <f aca="false">w_1_5*B485+w_2_5*C485+w_3_5*D485+w_4_5*E485+w_5_5*F485+w_6_5*G485+w_7_5*H485+w_8_5*I485+w_9_5*J485+w_10_5*K485</f>
        <v>#NAME?</v>
      </c>
      <c r="AA485" s="46" t="e">
        <f aca="false">w_1_6*B485+w_2_6*C485+w_3_6*D485+w_4_6*E485+w_5_6*F485+w_6_6*G485+w_7_6*H485+w_8_6*I485+w_9_6*J485+w_10_6*K485</f>
        <v>#NAME?</v>
      </c>
      <c r="AB485" s="46" t="e">
        <f aca="false">w_1_7*B485+w_2_7*C485+w_3_7*D485+w_4_7*E485+w_5_7*F485+w_6_7*G485+w_7_7*H485+w_8_7*I485+w_9_7*J485+w_10_7*K485</f>
        <v>#NAME?</v>
      </c>
      <c r="AC485" s="46" t="e">
        <f aca="false">w_1_8*B485+w_2_8*C485+w_3_8*D485+w_4_8*E485+w_5_8*F485+w_6_8*G485+w_7_8*H485+w_8_8*I485+w_9_8*J485+w_10_8*K485</f>
        <v>#NAME?</v>
      </c>
      <c r="AD485" s="46" t="e">
        <f aca="false">w_1_9*B485+w_2_9*C485+w_3_9*D485+w_4_9*E485+w_5_9*F485+w_6_9*G485+w_7_9*H485+w_8_9*I485+w_9_9*J485+w_10_9*K485</f>
        <v>#NAME?</v>
      </c>
      <c r="AE485" s="46" t="e">
        <f aca="false">w_1_10*B485+w_2_10*C485+w_3_10*D485+w_4_10*E485+w_5_10*F485+w_6_10*G485+w_7_10*H485+w_8_10*I485+w_9_10*J485+w_10_10*K485</f>
        <v>#NAME?</v>
      </c>
    </row>
    <row r="486" customFormat="false" ht="15" hidden="false" customHeight="false" outlineLevel="0" collapsed="false">
      <c r="A486" s="0" t="n">
        <f aca="false">A485+$B$1</f>
        <v>481</v>
      </c>
      <c r="B486" s="45" t="e">
        <f aca="false">B485+eta_1*(L485-B485)*Dt</f>
        <v>#NAME?</v>
      </c>
      <c r="C486" s="46" t="e">
        <f aca="false">C485+eta_2*(M485-C485)*Dt</f>
        <v>#NAME?</v>
      </c>
      <c r="D486" s="47" t="e">
        <f aca="false">D485+eta_3*(N485-D485)*Dt</f>
        <v>#NAME?</v>
      </c>
      <c r="E486" s="46" t="e">
        <f aca="false">E485+eta_4*(O485-E485)*Dt</f>
        <v>#NAME?</v>
      </c>
      <c r="F486" s="48" t="e">
        <f aca="false">F485+eta_5*(P485-F485)*Dt</f>
        <v>#NAME?</v>
      </c>
      <c r="G486" s="49" t="e">
        <f aca="false">G485+eta_6*(Q485-G485)*Dt</f>
        <v>#NAME?</v>
      </c>
      <c r="H486" s="50" t="e">
        <f aca="false">H485+eta_7*(R485-H485)*Dt</f>
        <v>#NAME?</v>
      </c>
      <c r="I486" s="51" t="e">
        <f aca="false">I485+eta_8*(S485-I485)*Dt</f>
        <v>#NAME?</v>
      </c>
      <c r="J486" s="52" t="e">
        <f aca="false">J485+eta_9*(T485-J485)*Dt</f>
        <v>#NAME?</v>
      </c>
      <c r="K486" s="53" t="e">
        <f aca="false">K485+eta_10*(U485-K485)*Dt</f>
        <v>#NAME?</v>
      </c>
      <c r="L486" s="46" t="e">
        <f aca="false">MAX(0,id_1*V486+sum_1*V486+IF(ssum_1&gt;0,ssum_1*V486/lamda_1,0)+slogistic_1*(1/(1+EXP(-s_1*(V486-t_1))))+alogistic_1*(((1/(1+EXP(-s_1*(V486-t_1))))-(1/(1+EXP(s_1*t_1))))*(1+EXP(-s_1*t_1))))</f>
        <v>#NAME?</v>
      </c>
      <c r="M486" s="46" t="e">
        <f aca="false">MAX(0,id_2*W486+sum_2*W486+IF(ssum_2&gt;0,ssum_2*W486/lamda_2,0)+slogistic_2*(1/(1+EXP(-s_2*(W486-t_2))))+alogistic_2*(((1/(1+EXP(-s_2*(W486-t_2))))-(1/(1+EXP(s_2*t_2))))*(1+EXP(-s_2*t_2))))</f>
        <v>#NAME?</v>
      </c>
      <c r="N486" s="46" t="e">
        <f aca="false">MAX(0,id_3*X486+sum_3*X486+IF(ssum_3&gt;0,ssum_3*X486/lamda_3,0)+slogistic_3*(1/(1+EXP(-s_3*(X486-t_3))))+alogistic_3*(((1/(1+EXP(-s_3*(X486-t_3))))-(1/(1+EXP(s_3*t_3))))*(1+EXP(-s_3*t_3))))</f>
        <v>#NAME?</v>
      </c>
      <c r="O486" s="46" t="e">
        <f aca="false">MAX(0,id_4*Y486+sum_4*Y486+IF(ssum_4&gt;0,ssum_4*Y486/lamda_4,0)+slogistic_4*(1/(1+EXP(-s_4*(Y486-t_4))))+alogistic_4*(((1/(1+EXP(-s_4*(Y486-t_4))))-(1/(1+EXP(s_4*t_4))))*(1+EXP(-s_4*t_4))))</f>
        <v>#NAME?</v>
      </c>
      <c r="P486" s="46" t="e">
        <f aca="false">MAX(0,id_5*Z486+sum_5*Z486+IF(ssum_5&gt;0,ssum_5*Z486/lamda_5,0)+slogistic_5*(1/(1+EXP(-s_5*(Z486-t_5))))+alogistic_5*(((1/(1+EXP(-s_5*(Z486-t_5))))-(1/(1+EXP(s_5*t_5))))*(1+EXP(-s_5*t_5))))</f>
        <v>#NAME?</v>
      </c>
      <c r="Q486" s="46" t="e">
        <f aca="false">MAX(0,id_6*AA486+sum_6*AA486+IF(ssum_6&gt;0,ssum_6*AA486/lamda_6,0)+slogistic_6*(1/(1+EXP(-s_6*(AA486-t_6))))+alogistic_6*(((1/(1+EXP(-s_6*(AA486-t_6))))-(1/(1+EXP(s_6*t_6))))*(1+EXP(-s_6*t_6))))</f>
        <v>#NAME?</v>
      </c>
      <c r="R486" s="46" t="e">
        <f aca="false">MAX(0,id_7*AB486+sum_7*AB486+IF(ssum_7&gt;0,ssum_7*AB486/lamda_7,0)+slogistic_7*(1/(1+EXP(-s_7*(AB486-t_7))))+alogistic_7*(((1/(1+EXP(-s_7*(AB486-t_7))))-(1/(1+EXP(s_7*t_7))))*(1+EXP(-s_7*t_7))))</f>
        <v>#NAME?</v>
      </c>
      <c r="S486" s="46" t="e">
        <f aca="false">MAX(0,id_8*AC486+sum_8*AC486+IF(ssum_8&gt;0,ssum_8*AC486/lamda_8,0)+slogistic_8*(1/(1+EXP(-s_8*(AC486-t_8))))+alogistic_8*(((1/(1+EXP(-s_8*(AC486-t_8))))-(1/(1+EXP(s_8*t_8))))*(1+EXP(-s_8*t_8))))</f>
        <v>#NAME?</v>
      </c>
      <c r="T486" s="46" t="e">
        <f aca="false">MAX(0,id_9*AD486+sum_9*AD486+IF(ssum_9&gt;0,ssum_9*AD486/lamda_9,0)+slogistic_9*(1/(1+EXP(-s_9*(AD486-t_9))))+alogistic_9*(((1/(1+EXP(-s_9*(AD486-t_9))))-(1/(1+EXP(s_9*t_9))))*(1+EXP(-s_9*t_9))))</f>
        <v>#NAME?</v>
      </c>
      <c r="U486" s="46" t="e">
        <f aca="false">MAX(0,id_10*AE486+sum_10*AE486+IF(ssum_10&gt;0,ssum_10*AE486/lamda_10,0)+slogistic_10*(1/(1+EXP(-s_10*(AE486-t_10))))+alogistic_10*(((1/(1+EXP(-s_10*(AE486-t_10))))-(1/(1+EXP(s_10*t_10))))*(1+EXP(-s_10*t_10))))</f>
        <v>#NAME?</v>
      </c>
      <c r="V486" s="46" t="e">
        <f aca="false">w_1_1*B486+w_2_1*C486+w_3_1*D486+w_4_1*E486+w_5_1*F486+w_6_1*G486+w_7_1*H486+w_8_1*I486+w_9_1*J486+w_10_1*K486</f>
        <v>#NAME?</v>
      </c>
      <c r="W486" s="46" t="e">
        <f aca="false">w_1_2*B486+w_2_2*C486+w_3_2*D486+w_4_2*E486+w_5_2*F486+w_5_2*G486+w_7_2*H486+w_8_2*I486+w_9_2*J486+w_10_2*K486</f>
        <v>#NAME?</v>
      </c>
      <c r="X486" s="46" t="e">
        <f aca="false">w_1_3*B486+w_2_3*C486+matrix!$E$6*D486+matrix!$E$7*E486+matrix!$E$8*F486+matrix!$E$9*G486+matrix!$E$10*H486+matrix!$E$11*I486+matrix!$E$12*J486+matrix!$E$13*K486</f>
        <v>#NAME?</v>
      </c>
      <c r="Y486" s="46" t="e">
        <f aca="false">w_1_4*B486+w_2_4*C486+w_3_4*D486+w_4_4*E486+w_5_4*F486+w_6_4*G486+w_7_4*H486+w_8_4*I486+w_9_4*J486+w_10_4*K486</f>
        <v>#NAME?</v>
      </c>
      <c r="Z486" s="46" t="e">
        <f aca="false">w_1_5*B486+w_2_5*C486+w_3_5*D486+w_4_5*E486+w_5_5*F486+w_6_5*G486+w_7_5*H486+w_8_5*I486+w_9_5*J486+w_10_5*K486</f>
        <v>#NAME?</v>
      </c>
      <c r="AA486" s="46" t="e">
        <f aca="false">w_1_6*B486+w_2_6*C486+w_3_6*D486+w_4_6*E486+w_5_6*F486+w_6_6*G486+w_7_6*H486+w_8_6*I486+w_9_6*J486+w_10_6*K486</f>
        <v>#NAME?</v>
      </c>
      <c r="AB486" s="46" t="e">
        <f aca="false">w_1_7*B486+w_2_7*C486+w_3_7*D486+w_4_7*E486+w_5_7*F486+w_6_7*G486+w_7_7*H486+w_8_7*I486+w_9_7*J486+w_10_7*K486</f>
        <v>#NAME?</v>
      </c>
      <c r="AC486" s="46" t="e">
        <f aca="false">w_1_8*B486+w_2_8*C486+w_3_8*D486+w_4_8*E486+w_5_8*F486+w_6_8*G486+w_7_8*H486+w_8_8*I486+w_9_8*J486+w_10_8*K486</f>
        <v>#NAME?</v>
      </c>
      <c r="AD486" s="46" t="e">
        <f aca="false">w_1_9*B486+w_2_9*C486+w_3_9*D486+w_4_9*E486+w_5_9*F486+w_6_9*G486+w_7_9*H486+w_8_9*I486+w_9_9*J486+w_10_9*K486</f>
        <v>#NAME?</v>
      </c>
      <c r="AE486" s="46" t="e">
        <f aca="false">w_1_10*B486+w_2_10*C486+w_3_10*D486+w_4_10*E486+w_5_10*F486+w_6_10*G486+w_7_10*H486+w_8_10*I486+w_9_10*J486+w_10_10*K486</f>
        <v>#NAME?</v>
      </c>
    </row>
    <row r="487" customFormat="false" ht="15" hidden="false" customHeight="false" outlineLevel="0" collapsed="false">
      <c r="A487" s="0" t="n">
        <f aca="false">A486+$B$1</f>
        <v>482</v>
      </c>
      <c r="B487" s="45" t="e">
        <f aca="false">B486+eta_1*(L486-B486)*Dt</f>
        <v>#NAME?</v>
      </c>
      <c r="C487" s="46" t="e">
        <f aca="false">C486+eta_2*(M486-C486)*Dt</f>
        <v>#NAME?</v>
      </c>
      <c r="D487" s="47" t="e">
        <f aca="false">D486+eta_3*(N486-D486)*Dt</f>
        <v>#NAME?</v>
      </c>
      <c r="E487" s="46" t="e">
        <f aca="false">E486+eta_4*(O486-E486)*Dt</f>
        <v>#NAME?</v>
      </c>
      <c r="F487" s="48" t="e">
        <f aca="false">F486+eta_5*(P486-F486)*Dt</f>
        <v>#NAME?</v>
      </c>
      <c r="G487" s="49" t="e">
        <f aca="false">G486+eta_6*(Q486-G486)*Dt</f>
        <v>#NAME?</v>
      </c>
      <c r="H487" s="50" t="e">
        <f aca="false">H486+eta_7*(R486-H486)*Dt</f>
        <v>#NAME?</v>
      </c>
      <c r="I487" s="51" t="e">
        <f aca="false">I486+eta_8*(S486-I486)*Dt</f>
        <v>#NAME?</v>
      </c>
      <c r="J487" s="52" t="e">
        <f aca="false">J486+eta_9*(T486-J486)*Dt</f>
        <v>#NAME?</v>
      </c>
      <c r="K487" s="53" t="e">
        <f aca="false">K486+eta_10*(U486-K486)*Dt</f>
        <v>#NAME?</v>
      </c>
      <c r="L487" s="46" t="e">
        <f aca="false">MAX(0,id_1*V487+sum_1*V487+IF(ssum_1&gt;0,ssum_1*V487/lamda_1,0)+slogistic_1*(1/(1+EXP(-s_1*(V487-t_1))))+alogistic_1*(((1/(1+EXP(-s_1*(V487-t_1))))-(1/(1+EXP(s_1*t_1))))*(1+EXP(-s_1*t_1))))</f>
        <v>#NAME?</v>
      </c>
      <c r="M487" s="46" t="e">
        <f aca="false">MAX(0,id_2*W487+sum_2*W487+IF(ssum_2&gt;0,ssum_2*W487/lamda_2,0)+slogistic_2*(1/(1+EXP(-s_2*(W487-t_2))))+alogistic_2*(((1/(1+EXP(-s_2*(W487-t_2))))-(1/(1+EXP(s_2*t_2))))*(1+EXP(-s_2*t_2))))</f>
        <v>#NAME?</v>
      </c>
      <c r="N487" s="46" t="e">
        <f aca="false">MAX(0,id_3*X487+sum_3*X487+IF(ssum_3&gt;0,ssum_3*X487/lamda_3,0)+slogistic_3*(1/(1+EXP(-s_3*(X487-t_3))))+alogistic_3*(((1/(1+EXP(-s_3*(X487-t_3))))-(1/(1+EXP(s_3*t_3))))*(1+EXP(-s_3*t_3))))</f>
        <v>#NAME?</v>
      </c>
      <c r="O487" s="46" t="e">
        <f aca="false">MAX(0,id_4*Y487+sum_4*Y487+IF(ssum_4&gt;0,ssum_4*Y487/lamda_4,0)+slogistic_4*(1/(1+EXP(-s_4*(Y487-t_4))))+alogistic_4*(((1/(1+EXP(-s_4*(Y487-t_4))))-(1/(1+EXP(s_4*t_4))))*(1+EXP(-s_4*t_4))))</f>
        <v>#NAME?</v>
      </c>
      <c r="P487" s="46" t="e">
        <f aca="false">MAX(0,id_5*Z487+sum_5*Z487+IF(ssum_5&gt;0,ssum_5*Z487/lamda_5,0)+slogistic_5*(1/(1+EXP(-s_5*(Z487-t_5))))+alogistic_5*(((1/(1+EXP(-s_5*(Z487-t_5))))-(1/(1+EXP(s_5*t_5))))*(1+EXP(-s_5*t_5))))</f>
        <v>#NAME?</v>
      </c>
      <c r="Q487" s="46" t="e">
        <f aca="false">MAX(0,id_6*AA487+sum_6*AA487+IF(ssum_6&gt;0,ssum_6*AA487/lamda_6,0)+slogistic_6*(1/(1+EXP(-s_6*(AA487-t_6))))+alogistic_6*(((1/(1+EXP(-s_6*(AA487-t_6))))-(1/(1+EXP(s_6*t_6))))*(1+EXP(-s_6*t_6))))</f>
        <v>#NAME?</v>
      </c>
      <c r="R487" s="46" t="e">
        <f aca="false">MAX(0,id_7*AB487+sum_7*AB487+IF(ssum_7&gt;0,ssum_7*AB487/lamda_7,0)+slogistic_7*(1/(1+EXP(-s_7*(AB487-t_7))))+alogistic_7*(((1/(1+EXP(-s_7*(AB487-t_7))))-(1/(1+EXP(s_7*t_7))))*(1+EXP(-s_7*t_7))))</f>
        <v>#NAME?</v>
      </c>
      <c r="S487" s="46" t="e">
        <f aca="false">MAX(0,id_8*AC487+sum_8*AC487+IF(ssum_8&gt;0,ssum_8*AC487/lamda_8,0)+slogistic_8*(1/(1+EXP(-s_8*(AC487-t_8))))+alogistic_8*(((1/(1+EXP(-s_8*(AC487-t_8))))-(1/(1+EXP(s_8*t_8))))*(1+EXP(-s_8*t_8))))</f>
        <v>#NAME?</v>
      </c>
      <c r="T487" s="46" t="e">
        <f aca="false">MAX(0,id_9*AD487+sum_9*AD487+IF(ssum_9&gt;0,ssum_9*AD487/lamda_9,0)+slogistic_9*(1/(1+EXP(-s_9*(AD487-t_9))))+alogistic_9*(((1/(1+EXP(-s_9*(AD487-t_9))))-(1/(1+EXP(s_9*t_9))))*(1+EXP(-s_9*t_9))))</f>
        <v>#NAME?</v>
      </c>
      <c r="U487" s="46" t="e">
        <f aca="false">MAX(0,id_10*AE487+sum_10*AE487+IF(ssum_10&gt;0,ssum_10*AE487/lamda_10,0)+slogistic_10*(1/(1+EXP(-s_10*(AE487-t_10))))+alogistic_10*(((1/(1+EXP(-s_10*(AE487-t_10))))-(1/(1+EXP(s_10*t_10))))*(1+EXP(-s_10*t_10))))</f>
        <v>#NAME?</v>
      </c>
      <c r="V487" s="46" t="e">
        <f aca="false">w_1_1*B487+w_2_1*C487+w_3_1*D487+w_4_1*E487+w_5_1*F487+w_6_1*G487+w_7_1*H487+w_8_1*I487+w_9_1*J487+w_10_1*K487</f>
        <v>#NAME?</v>
      </c>
      <c r="W487" s="46" t="e">
        <f aca="false">w_1_2*B487+w_2_2*C487+w_3_2*D487+w_4_2*E487+w_5_2*F487+w_5_2*G487+w_7_2*H487+w_8_2*I487+w_9_2*J487+w_10_2*K487</f>
        <v>#NAME?</v>
      </c>
      <c r="X487" s="46" t="e">
        <f aca="false">w_1_3*B487+w_2_3*C487+matrix!$E$6*D487+matrix!$E$7*E487+matrix!$E$8*F487+matrix!$E$9*G487+matrix!$E$10*H487+matrix!$E$11*I487+matrix!$E$12*J487+matrix!$E$13*K487</f>
        <v>#NAME?</v>
      </c>
      <c r="Y487" s="46" t="e">
        <f aca="false">w_1_4*B487+w_2_4*C487+w_3_4*D487+w_4_4*E487+w_5_4*F487+w_6_4*G487+w_7_4*H487+w_8_4*I487+w_9_4*J487+w_10_4*K487</f>
        <v>#NAME?</v>
      </c>
      <c r="Z487" s="46" t="e">
        <f aca="false">w_1_5*B487+w_2_5*C487+w_3_5*D487+w_4_5*E487+w_5_5*F487+w_6_5*G487+w_7_5*H487+w_8_5*I487+w_9_5*J487+w_10_5*K487</f>
        <v>#NAME?</v>
      </c>
      <c r="AA487" s="46" t="e">
        <f aca="false">w_1_6*B487+w_2_6*C487+w_3_6*D487+w_4_6*E487+w_5_6*F487+w_6_6*G487+w_7_6*H487+w_8_6*I487+w_9_6*J487+w_10_6*K487</f>
        <v>#NAME?</v>
      </c>
      <c r="AB487" s="46" t="e">
        <f aca="false">w_1_7*B487+w_2_7*C487+w_3_7*D487+w_4_7*E487+w_5_7*F487+w_6_7*G487+w_7_7*H487+w_8_7*I487+w_9_7*J487+w_10_7*K487</f>
        <v>#NAME?</v>
      </c>
      <c r="AC487" s="46" t="e">
        <f aca="false">w_1_8*B487+w_2_8*C487+w_3_8*D487+w_4_8*E487+w_5_8*F487+w_6_8*G487+w_7_8*H487+w_8_8*I487+w_9_8*J487+w_10_8*K487</f>
        <v>#NAME?</v>
      </c>
      <c r="AD487" s="46" t="e">
        <f aca="false">w_1_9*B487+w_2_9*C487+w_3_9*D487+w_4_9*E487+w_5_9*F487+w_6_9*G487+w_7_9*H487+w_8_9*I487+w_9_9*J487+w_10_9*K487</f>
        <v>#NAME?</v>
      </c>
      <c r="AE487" s="46" t="e">
        <f aca="false">w_1_10*B487+w_2_10*C487+w_3_10*D487+w_4_10*E487+w_5_10*F487+w_6_10*G487+w_7_10*H487+w_8_10*I487+w_9_10*J487+w_10_10*K487</f>
        <v>#NAME?</v>
      </c>
    </row>
    <row r="488" customFormat="false" ht="15" hidden="false" customHeight="false" outlineLevel="0" collapsed="false">
      <c r="A488" s="0" t="n">
        <f aca="false">A487+$B$1</f>
        <v>483</v>
      </c>
      <c r="B488" s="45" t="e">
        <f aca="false">B487+eta_1*(L487-B487)*Dt</f>
        <v>#NAME?</v>
      </c>
      <c r="C488" s="46" t="e">
        <f aca="false">C487+eta_2*(M487-C487)*Dt</f>
        <v>#NAME?</v>
      </c>
      <c r="D488" s="47" t="e">
        <f aca="false">D487+eta_3*(N487-D487)*Dt</f>
        <v>#NAME?</v>
      </c>
      <c r="E488" s="46" t="e">
        <f aca="false">E487+eta_4*(O487-E487)*Dt</f>
        <v>#NAME?</v>
      </c>
      <c r="F488" s="48" t="e">
        <f aca="false">F487+eta_5*(P487-F487)*Dt</f>
        <v>#NAME?</v>
      </c>
      <c r="G488" s="49" t="e">
        <f aca="false">G487+eta_6*(Q487-G487)*Dt</f>
        <v>#NAME?</v>
      </c>
      <c r="H488" s="50" t="e">
        <f aca="false">H487+eta_7*(R487-H487)*Dt</f>
        <v>#NAME?</v>
      </c>
      <c r="I488" s="51" t="e">
        <f aca="false">I487+eta_8*(S487-I487)*Dt</f>
        <v>#NAME?</v>
      </c>
      <c r="J488" s="52" t="e">
        <f aca="false">J487+eta_9*(T487-J487)*Dt</f>
        <v>#NAME?</v>
      </c>
      <c r="K488" s="53" t="e">
        <f aca="false">K487+eta_10*(U487-K487)*Dt</f>
        <v>#NAME?</v>
      </c>
      <c r="L488" s="46" t="e">
        <f aca="false">MAX(0,id_1*V488+sum_1*V488+IF(ssum_1&gt;0,ssum_1*V488/lamda_1,0)+slogistic_1*(1/(1+EXP(-s_1*(V488-t_1))))+alogistic_1*(((1/(1+EXP(-s_1*(V488-t_1))))-(1/(1+EXP(s_1*t_1))))*(1+EXP(-s_1*t_1))))</f>
        <v>#NAME?</v>
      </c>
      <c r="M488" s="46" t="e">
        <f aca="false">MAX(0,id_2*W488+sum_2*W488+IF(ssum_2&gt;0,ssum_2*W488/lamda_2,0)+slogistic_2*(1/(1+EXP(-s_2*(W488-t_2))))+alogistic_2*(((1/(1+EXP(-s_2*(W488-t_2))))-(1/(1+EXP(s_2*t_2))))*(1+EXP(-s_2*t_2))))</f>
        <v>#NAME?</v>
      </c>
      <c r="N488" s="46" t="e">
        <f aca="false">MAX(0,id_3*X488+sum_3*X488+IF(ssum_3&gt;0,ssum_3*X488/lamda_3,0)+slogistic_3*(1/(1+EXP(-s_3*(X488-t_3))))+alogistic_3*(((1/(1+EXP(-s_3*(X488-t_3))))-(1/(1+EXP(s_3*t_3))))*(1+EXP(-s_3*t_3))))</f>
        <v>#NAME?</v>
      </c>
      <c r="O488" s="46" t="e">
        <f aca="false">MAX(0,id_4*Y488+sum_4*Y488+IF(ssum_4&gt;0,ssum_4*Y488/lamda_4,0)+slogistic_4*(1/(1+EXP(-s_4*(Y488-t_4))))+alogistic_4*(((1/(1+EXP(-s_4*(Y488-t_4))))-(1/(1+EXP(s_4*t_4))))*(1+EXP(-s_4*t_4))))</f>
        <v>#NAME?</v>
      </c>
      <c r="P488" s="46" t="e">
        <f aca="false">MAX(0,id_5*Z488+sum_5*Z488+IF(ssum_5&gt;0,ssum_5*Z488/lamda_5,0)+slogistic_5*(1/(1+EXP(-s_5*(Z488-t_5))))+alogistic_5*(((1/(1+EXP(-s_5*(Z488-t_5))))-(1/(1+EXP(s_5*t_5))))*(1+EXP(-s_5*t_5))))</f>
        <v>#NAME?</v>
      </c>
      <c r="Q488" s="46" t="e">
        <f aca="false">MAX(0,id_6*AA488+sum_6*AA488+IF(ssum_6&gt;0,ssum_6*AA488/lamda_6,0)+slogistic_6*(1/(1+EXP(-s_6*(AA488-t_6))))+alogistic_6*(((1/(1+EXP(-s_6*(AA488-t_6))))-(1/(1+EXP(s_6*t_6))))*(1+EXP(-s_6*t_6))))</f>
        <v>#NAME?</v>
      </c>
      <c r="R488" s="46" t="e">
        <f aca="false">MAX(0,id_7*AB488+sum_7*AB488+IF(ssum_7&gt;0,ssum_7*AB488/lamda_7,0)+slogistic_7*(1/(1+EXP(-s_7*(AB488-t_7))))+alogistic_7*(((1/(1+EXP(-s_7*(AB488-t_7))))-(1/(1+EXP(s_7*t_7))))*(1+EXP(-s_7*t_7))))</f>
        <v>#NAME?</v>
      </c>
      <c r="S488" s="46" t="e">
        <f aca="false">MAX(0,id_8*AC488+sum_8*AC488+IF(ssum_8&gt;0,ssum_8*AC488/lamda_8,0)+slogistic_8*(1/(1+EXP(-s_8*(AC488-t_8))))+alogistic_8*(((1/(1+EXP(-s_8*(AC488-t_8))))-(1/(1+EXP(s_8*t_8))))*(1+EXP(-s_8*t_8))))</f>
        <v>#NAME?</v>
      </c>
      <c r="T488" s="46" t="e">
        <f aca="false">MAX(0,id_9*AD488+sum_9*AD488+IF(ssum_9&gt;0,ssum_9*AD488/lamda_9,0)+slogistic_9*(1/(1+EXP(-s_9*(AD488-t_9))))+alogistic_9*(((1/(1+EXP(-s_9*(AD488-t_9))))-(1/(1+EXP(s_9*t_9))))*(1+EXP(-s_9*t_9))))</f>
        <v>#NAME?</v>
      </c>
      <c r="U488" s="46" t="e">
        <f aca="false">MAX(0,id_10*AE488+sum_10*AE488+IF(ssum_10&gt;0,ssum_10*AE488/lamda_10,0)+slogistic_10*(1/(1+EXP(-s_10*(AE488-t_10))))+alogistic_10*(((1/(1+EXP(-s_10*(AE488-t_10))))-(1/(1+EXP(s_10*t_10))))*(1+EXP(-s_10*t_10))))</f>
        <v>#NAME?</v>
      </c>
      <c r="V488" s="46" t="e">
        <f aca="false">w_1_1*B488+w_2_1*C488+w_3_1*D488+w_4_1*E488+w_5_1*F488+w_6_1*G488+w_7_1*H488+w_8_1*I488+w_9_1*J488+w_10_1*K488</f>
        <v>#NAME?</v>
      </c>
      <c r="W488" s="46" t="e">
        <f aca="false">w_1_2*B488+w_2_2*C488+w_3_2*D488+w_4_2*E488+w_5_2*F488+w_5_2*G488+w_7_2*H488+w_8_2*I488+w_9_2*J488+w_10_2*K488</f>
        <v>#NAME?</v>
      </c>
      <c r="X488" s="46" t="e">
        <f aca="false">w_1_3*B488+w_2_3*C488+matrix!$E$6*D488+matrix!$E$7*E488+matrix!$E$8*F488+matrix!$E$9*G488+matrix!$E$10*H488+matrix!$E$11*I488+matrix!$E$12*J488+matrix!$E$13*K488</f>
        <v>#NAME?</v>
      </c>
      <c r="Y488" s="46" t="e">
        <f aca="false">w_1_4*B488+w_2_4*C488+w_3_4*D488+w_4_4*E488+w_5_4*F488+w_6_4*G488+w_7_4*H488+w_8_4*I488+w_9_4*J488+w_10_4*K488</f>
        <v>#NAME?</v>
      </c>
      <c r="Z488" s="46" t="e">
        <f aca="false">w_1_5*B488+w_2_5*C488+w_3_5*D488+w_4_5*E488+w_5_5*F488+w_6_5*G488+w_7_5*H488+w_8_5*I488+w_9_5*J488+w_10_5*K488</f>
        <v>#NAME?</v>
      </c>
      <c r="AA488" s="46" t="e">
        <f aca="false">w_1_6*B488+w_2_6*C488+w_3_6*D488+w_4_6*E488+w_5_6*F488+w_6_6*G488+w_7_6*H488+w_8_6*I488+w_9_6*J488+w_10_6*K488</f>
        <v>#NAME?</v>
      </c>
      <c r="AB488" s="46" t="e">
        <f aca="false">w_1_7*B488+w_2_7*C488+w_3_7*D488+w_4_7*E488+w_5_7*F488+w_6_7*G488+w_7_7*H488+w_8_7*I488+w_9_7*J488+w_10_7*K488</f>
        <v>#NAME?</v>
      </c>
      <c r="AC488" s="46" t="e">
        <f aca="false">w_1_8*B488+w_2_8*C488+w_3_8*D488+w_4_8*E488+w_5_8*F488+w_6_8*G488+w_7_8*H488+w_8_8*I488+w_9_8*J488+w_10_8*K488</f>
        <v>#NAME?</v>
      </c>
      <c r="AD488" s="46" t="e">
        <f aca="false">w_1_9*B488+w_2_9*C488+w_3_9*D488+w_4_9*E488+w_5_9*F488+w_6_9*G488+w_7_9*H488+w_8_9*I488+w_9_9*J488+w_10_9*K488</f>
        <v>#NAME?</v>
      </c>
      <c r="AE488" s="46" t="e">
        <f aca="false">w_1_10*B488+w_2_10*C488+w_3_10*D488+w_4_10*E488+w_5_10*F488+w_6_10*G488+w_7_10*H488+w_8_10*I488+w_9_10*J488+w_10_10*K488</f>
        <v>#NAME?</v>
      </c>
    </row>
    <row r="489" customFormat="false" ht="15" hidden="false" customHeight="false" outlineLevel="0" collapsed="false">
      <c r="A489" s="0" t="n">
        <f aca="false">A488+$B$1</f>
        <v>484</v>
      </c>
      <c r="B489" s="45" t="e">
        <f aca="false">B488+eta_1*(L488-B488)*Dt</f>
        <v>#NAME?</v>
      </c>
      <c r="C489" s="46" t="e">
        <f aca="false">C488+eta_2*(M488-C488)*Dt</f>
        <v>#NAME?</v>
      </c>
      <c r="D489" s="47" t="e">
        <f aca="false">D488+eta_3*(N488-D488)*Dt</f>
        <v>#NAME?</v>
      </c>
      <c r="E489" s="46" t="e">
        <f aca="false">E488+eta_4*(O488-E488)*Dt</f>
        <v>#NAME?</v>
      </c>
      <c r="F489" s="48" t="e">
        <f aca="false">F488+eta_5*(P488-F488)*Dt</f>
        <v>#NAME?</v>
      </c>
      <c r="G489" s="49" t="e">
        <f aca="false">G488+eta_6*(Q488-G488)*Dt</f>
        <v>#NAME?</v>
      </c>
      <c r="H489" s="50" t="e">
        <f aca="false">H488+eta_7*(R488-H488)*Dt</f>
        <v>#NAME?</v>
      </c>
      <c r="I489" s="51" t="e">
        <f aca="false">I488+eta_8*(S488-I488)*Dt</f>
        <v>#NAME?</v>
      </c>
      <c r="J489" s="52" t="e">
        <f aca="false">J488+eta_9*(T488-J488)*Dt</f>
        <v>#NAME?</v>
      </c>
      <c r="K489" s="53" t="e">
        <f aca="false">K488+eta_10*(U488-K488)*Dt</f>
        <v>#NAME?</v>
      </c>
      <c r="L489" s="46" t="e">
        <f aca="false">MAX(0,id_1*V489+sum_1*V489+IF(ssum_1&gt;0,ssum_1*V489/lamda_1,0)+slogistic_1*(1/(1+EXP(-s_1*(V489-t_1))))+alogistic_1*(((1/(1+EXP(-s_1*(V489-t_1))))-(1/(1+EXP(s_1*t_1))))*(1+EXP(-s_1*t_1))))</f>
        <v>#NAME?</v>
      </c>
      <c r="M489" s="46" t="e">
        <f aca="false">MAX(0,id_2*W489+sum_2*W489+IF(ssum_2&gt;0,ssum_2*W489/lamda_2,0)+slogistic_2*(1/(1+EXP(-s_2*(W489-t_2))))+alogistic_2*(((1/(1+EXP(-s_2*(W489-t_2))))-(1/(1+EXP(s_2*t_2))))*(1+EXP(-s_2*t_2))))</f>
        <v>#NAME?</v>
      </c>
      <c r="N489" s="46" t="e">
        <f aca="false">MAX(0,id_3*X489+sum_3*X489+IF(ssum_3&gt;0,ssum_3*X489/lamda_3,0)+slogistic_3*(1/(1+EXP(-s_3*(X489-t_3))))+alogistic_3*(((1/(1+EXP(-s_3*(X489-t_3))))-(1/(1+EXP(s_3*t_3))))*(1+EXP(-s_3*t_3))))</f>
        <v>#NAME?</v>
      </c>
      <c r="O489" s="46" t="e">
        <f aca="false">MAX(0,id_4*Y489+sum_4*Y489+IF(ssum_4&gt;0,ssum_4*Y489/lamda_4,0)+slogistic_4*(1/(1+EXP(-s_4*(Y489-t_4))))+alogistic_4*(((1/(1+EXP(-s_4*(Y489-t_4))))-(1/(1+EXP(s_4*t_4))))*(1+EXP(-s_4*t_4))))</f>
        <v>#NAME?</v>
      </c>
      <c r="P489" s="46" t="e">
        <f aca="false">MAX(0,id_5*Z489+sum_5*Z489+IF(ssum_5&gt;0,ssum_5*Z489/lamda_5,0)+slogistic_5*(1/(1+EXP(-s_5*(Z489-t_5))))+alogistic_5*(((1/(1+EXP(-s_5*(Z489-t_5))))-(1/(1+EXP(s_5*t_5))))*(1+EXP(-s_5*t_5))))</f>
        <v>#NAME?</v>
      </c>
      <c r="Q489" s="46" t="e">
        <f aca="false">MAX(0,id_6*AA489+sum_6*AA489+IF(ssum_6&gt;0,ssum_6*AA489/lamda_6,0)+slogistic_6*(1/(1+EXP(-s_6*(AA489-t_6))))+alogistic_6*(((1/(1+EXP(-s_6*(AA489-t_6))))-(1/(1+EXP(s_6*t_6))))*(1+EXP(-s_6*t_6))))</f>
        <v>#NAME?</v>
      </c>
      <c r="R489" s="46" t="e">
        <f aca="false">MAX(0,id_7*AB489+sum_7*AB489+IF(ssum_7&gt;0,ssum_7*AB489/lamda_7,0)+slogistic_7*(1/(1+EXP(-s_7*(AB489-t_7))))+alogistic_7*(((1/(1+EXP(-s_7*(AB489-t_7))))-(1/(1+EXP(s_7*t_7))))*(1+EXP(-s_7*t_7))))</f>
        <v>#NAME?</v>
      </c>
      <c r="S489" s="46" t="e">
        <f aca="false">MAX(0,id_8*AC489+sum_8*AC489+IF(ssum_8&gt;0,ssum_8*AC489/lamda_8,0)+slogistic_8*(1/(1+EXP(-s_8*(AC489-t_8))))+alogistic_8*(((1/(1+EXP(-s_8*(AC489-t_8))))-(1/(1+EXP(s_8*t_8))))*(1+EXP(-s_8*t_8))))</f>
        <v>#NAME?</v>
      </c>
      <c r="T489" s="46" t="e">
        <f aca="false">MAX(0,id_9*AD489+sum_9*AD489+IF(ssum_9&gt;0,ssum_9*AD489/lamda_9,0)+slogistic_9*(1/(1+EXP(-s_9*(AD489-t_9))))+alogistic_9*(((1/(1+EXP(-s_9*(AD489-t_9))))-(1/(1+EXP(s_9*t_9))))*(1+EXP(-s_9*t_9))))</f>
        <v>#NAME?</v>
      </c>
      <c r="U489" s="46" t="e">
        <f aca="false">MAX(0,id_10*AE489+sum_10*AE489+IF(ssum_10&gt;0,ssum_10*AE489/lamda_10,0)+slogistic_10*(1/(1+EXP(-s_10*(AE489-t_10))))+alogistic_10*(((1/(1+EXP(-s_10*(AE489-t_10))))-(1/(1+EXP(s_10*t_10))))*(1+EXP(-s_10*t_10))))</f>
        <v>#NAME?</v>
      </c>
      <c r="V489" s="46" t="e">
        <f aca="false">w_1_1*B489+w_2_1*C489+w_3_1*D489+w_4_1*E489+w_5_1*F489+w_6_1*G489+w_7_1*H489+w_8_1*I489+w_9_1*J489+w_10_1*K489</f>
        <v>#NAME?</v>
      </c>
      <c r="W489" s="46" t="e">
        <f aca="false">w_1_2*B489+w_2_2*C489+w_3_2*D489+w_4_2*E489+w_5_2*F489+w_5_2*G489+w_7_2*H489+w_8_2*I489+w_9_2*J489+w_10_2*K489</f>
        <v>#NAME?</v>
      </c>
      <c r="X489" s="46" t="e">
        <f aca="false">w_1_3*B489+w_2_3*C489+matrix!$E$6*D489+matrix!$E$7*E489+matrix!$E$8*F489+matrix!$E$9*G489+matrix!$E$10*H489+matrix!$E$11*I489+matrix!$E$12*J489+matrix!$E$13*K489</f>
        <v>#NAME?</v>
      </c>
      <c r="Y489" s="46" t="e">
        <f aca="false">w_1_4*B489+w_2_4*C489+w_3_4*D489+w_4_4*E489+w_5_4*F489+w_6_4*G489+w_7_4*H489+w_8_4*I489+w_9_4*J489+w_10_4*K489</f>
        <v>#NAME?</v>
      </c>
      <c r="Z489" s="46" t="e">
        <f aca="false">w_1_5*B489+w_2_5*C489+w_3_5*D489+w_4_5*E489+w_5_5*F489+w_6_5*G489+w_7_5*H489+w_8_5*I489+w_9_5*J489+w_10_5*K489</f>
        <v>#NAME?</v>
      </c>
      <c r="AA489" s="46" t="e">
        <f aca="false">w_1_6*B489+w_2_6*C489+w_3_6*D489+w_4_6*E489+w_5_6*F489+w_6_6*G489+w_7_6*H489+w_8_6*I489+w_9_6*J489+w_10_6*K489</f>
        <v>#NAME?</v>
      </c>
      <c r="AB489" s="46" t="e">
        <f aca="false">w_1_7*B489+w_2_7*C489+w_3_7*D489+w_4_7*E489+w_5_7*F489+w_6_7*G489+w_7_7*H489+w_8_7*I489+w_9_7*J489+w_10_7*K489</f>
        <v>#NAME?</v>
      </c>
      <c r="AC489" s="46" t="e">
        <f aca="false">w_1_8*B489+w_2_8*C489+w_3_8*D489+w_4_8*E489+w_5_8*F489+w_6_8*G489+w_7_8*H489+w_8_8*I489+w_9_8*J489+w_10_8*K489</f>
        <v>#NAME?</v>
      </c>
      <c r="AD489" s="46" t="e">
        <f aca="false">w_1_9*B489+w_2_9*C489+w_3_9*D489+w_4_9*E489+w_5_9*F489+w_6_9*G489+w_7_9*H489+w_8_9*I489+w_9_9*J489+w_10_9*K489</f>
        <v>#NAME?</v>
      </c>
      <c r="AE489" s="46" t="e">
        <f aca="false">w_1_10*B489+w_2_10*C489+w_3_10*D489+w_4_10*E489+w_5_10*F489+w_6_10*G489+w_7_10*H489+w_8_10*I489+w_9_10*J489+w_10_10*K489</f>
        <v>#NAME?</v>
      </c>
    </row>
    <row r="490" customFormat="false" ht="15" hidden="false" customHeight="false" outlineLevel="0" collapsed="false">
      <c r="A490" s="0" t="n">
        <f aca="false">A489+$B$1</f>
        <v>485</v>
      </c>
      <c r="B490" s="45" t="e">
        <f aca="false">B489+eta_1*(L489-B489)*Dt</f>
        <v>#NAME?</v>
      </c>
      <c r="C490" s="46" t="e">
        <f aca="false">C489+eta_2*(M489-C489)*Dt</f>
        <v>#NAME?</v>
      </c>
      <c r="D490" s="47" t="e">
        <f aca="false">D489+eta_3*(N489-D489)*Dt</f>
        <v>#NAME?</v>
      </c>
      <c r="E490" s="46" t="e">
        <f aca="false">E489+eta_4*(O489-E489)*Dt</f>
        <v>#NAME?</v>
      </c>
      <c r="F490" s="48" t="e">
        <f aca="false">F489+eta_5*(P489-F489)*Dt</f>
        <v>#NAME?</v>
      </c>
      <c r="G490" s="49" t="e">
        <f aca="false">G489+eta_6*(Q489-G489)*Dt</f>
        <v>#NAME?</v>
      </c>
      <c r="H490" s="50" t="e">
        <f aca="false">H489+eta_7*(R489-H489)*Dt</f>
        <v>#NAME?</v>
      </c>
      <c r="I490" s="51" t="e">
        <f aca="false">I489+eta_8*(S489-I489)*Dt</f>
        <v>#NAME?</v>
      </c>
      <c r="J490" s="52" t="e">
        <f aca="false">J489+eta_9*(T489-J489)*Dt</f>
        <v>#NAME?</v>
      </c>
      <c r="K490" s="53" t="e">
        <f aca="false">K489+eta_10*(U489-K489)*Dt</f>
        <v>#NAME?</v>
      </c>
      <c r="L490" s="46" t="e">
        <f aca="false">MAX(0,id_1*V490+sum_1*V490+IF(ssum_1&gt;0,ssum_1*V490/lamda_1,0)+slogistic_1*(1/(1+EXP(-s_1*(V490-t_1))))+alogistic_1*(((1/(1+EXP(-s_1*(V490-t_1))))-(1/(1+EXP(s_1*t_1))))*(1+EXP(-s_1*t_1))))</f>
        <v>#NAME?</v>
      </c>
      <c r="M490" s="46" t="e">
        <f aca="false">MAX(0,id_2*W490+sum_2*W490+IF(ssum_2&gt;0,ssum_2*W490/lamda_2,0)+slogistic_2*(1/(1+EXP(-s_2*(W490-t_2))))+alogistic_2*(((1/(1+EXP(-s_2*(W490-t_2))))-(1/(1+EXP(s_2*t_2))))*(1+EXP(-s_2*t_2))))</f>
        <v>#NAME?</v>
      </c>
      <c r="N490" s="46" t="e">
        <f aca="false">MAX(0,id_3*X490+sum_3*X490+IF(ssum_3&gt;0,ssum_3*X490/lamda_3,0)+slogistic_3*(1/(1+EXP(-s_3*(X490-t_3))))+alogistic_3*(((1/(1+EXP(-s_3*(X490-t_3))))-(1/(1+EXP(s_3*t_3))))*(1+EXP(-s_3*t_3))))</f>
        <v>#NAME?</v>
      </c>
      <c r="O490" s="46" t="e">
        <f aca="false">MAX(0,id_4*Y490+sum_4*Y490+IF(ssum_4&gt;0,ssum_4*Y490/lamda_4,0)+slogistic_4*(1/(1+EXP(-s_4*(Y490-t_4))))+alogistic_4*(((1/(1+EXP(-s_4*(Y490-t_4))))-(1/(1+EXP(s_4*t_4))))*(1+EXP(-s_4*t_4))))</f>
        <v>#NAME?</v>
      </c>
      <c r="P490" s="46" t="e">
        <f aca="false">MAX(0,id_5*Z490+sum_5*Z490+IF(ssum_5&gt;0,ssum_5*Z490/lamda_5,0)+slogistic_5*(1/(1+EXP(-s_5*(Z490-t_5))))+alogistic_5*(((1/(1+EXP(-s_5*(Z490-t_5))))-(1/(1+EXP(s_5*t_5))))*(1+EXP(-s_5*t_5))))</f>
        <v>#NAME?</v>
      </c>
      <c r="Q490" s="46" t="e">
        <f aca="false">MAX(0,id_6*AA490+sum_6*AA490+IF(ssum_6&gt;0,ssum_6*AA490/lamda_6,0)+slogistic_6*(1/(1+EXP(-s_6*(AA490-t_6))))+alogistic_6*(((1/(1+EXP(-s_6*(AA490-t_6))))-(1/(1+EXP(s_6*t_6))))*(1+EXP(-s_6*t_6))))</f>
        <v>#NAME?</v>
      </c>
      <c r="R490" s="46" t="e">
        <f aca="false">MAX(0,id_7*AB490+sum_7*AB490+IF(ssum_7&gt;0,ssum_7*AB490/lamda_7,0)+slogistic_7*(1/(1+EXP(-s_7*(AB490-t_7))))+alogistic_7*(((1/(1+EXP(-s_7*(AB490-t_7))))-(1/(1+EXP(s_7*t_7))))*(1+EXP(-s_7*t_7))))</f>
        <v>#NAME?</v>
      </c>
      <c r="S490" s="46" t="e">
        <f aca="false">MAX(0,id_8*AC490+sum_8*AC490+IF(ssum_8&gt;0,ssum_8*AC490/lamda_8,0)+slogistic_8*(1/(1+EXP(-s_8*(AC490-t_8))))+alogistic_8*(((1/(1+EXP(-s_8*(AC490-t_8))))-(1/(1+EXP(s_8*t_8))))*(1+EXP(-s_8*t_8))))</f>
        <v>#NAME?</v>
      </c>
      <c r="T490" s="46" t="e">
        <f aca="false">MAX(0,id_9*AD490+sum_9*AD490+IF(ssum_9&gt;0,ssum_9*AD490/lamda_9,0)+slogistic_9*(1/(1+EXP(-s_9*(AD490-t_9))))+alogistic_9*(((1/(1+EXP(-s_9*(AD490-t_9))))-(1/(1+EXP(s_9*t_9))))*(1+EXP(-s_9*t_9))))</f>
        <v>#NAME?</v>
      </c>
      <c r="U490" s="46" t="e">
        <f aca="false">MAX(0,id_10*AE490+sum_10*AE490+IF(ssum_10&gt;0,ssum_10*AE490/lamda_10,0)+slogistic_10*(1/(1+EXP(-s_10*(AE490-t_10))))+alogistic_10*(((1/(1+EXP(-s_10*(AE490-t_10))))-(1/(1+EXP(s_10*t_10))))*(1+EXP(-s_10*t_10))))</f>
        <v>#NAME?</v>
      </c>
      <c r="V490" s="46" t="e">
        <f aca="false">w_1_1*B490+w_2_1*C490+w_3_1*D490+w_4_1*E490+w_5_1*F490+w_6_1*G490+w_7_1*H490+w_8_1*I490+w_9_1*J490+w_10_1*K490</f>
        <v>#NAME?</v>
      </c>
      <c r="W490" s="46" t="e">
        <f aca="false">w_1_2*B490+w_2_2*C490+w_3_2*D490+w_4_2*E490+w_5_2*F490+w_5_2*G490+w_7_2*H490+w_8_2*I490+w_9_2*J490+w_10_2*K490</f>
        <v>#NAME?</v>
      </c>
      <c r="X490" s="46" t="e">
        <f aca="false">w_1_3*B490+w_2_3*C490+matrix!$E$6*D490+matrix!$E$7*E490+matrix!$E$8*F490+matrix!$E$9*G490+matrix!$E$10*H490+matrix!$E$11*I490+matrix!$E$12*J490+matrix!$E$13*K490</f>
        <v>#NAME?</v>
      </c>
      <c r="Y490" s="46" t="e">
        <f aca="false">w_1_4*B490+w_2_4*C490+w_3_4*D490+w_4_4*E490+w_5_4*F490+w_6_4*G490+w_7_4*H490+w_8_4*I490+w_9_4*J490+w_10_4*K490</f>
        <v>#NAME?</v>
      </c>
      <c r="Z490" s="46" t="e">
        <f aca="false">w_1_5*B490+w_2_5*C490+w_3_5*D490+w_4_5*E490+w_5_5*F490+w_6_5*G490+w_7_5*H490+w_8_5*I490+w_9_5*J490+w_10_5*K490</f>
        <v>#NAME?</v>
      </c>
      <c r="AA490" s="46" t="e">
        <f aca="false">w_1_6*B490+w_2_6*C490+w_3_6*D490+w_4_6*E490+w_5_6*F490+w_6_6*G490+w_7_6*H490+w_8_6*I490+w_9_6*J490+w_10_6*K490</f>
        <v>#NAME?</v>
      </c>
      <c r="AB490" s="46" t="e">
        <f aca="false">w_1_7*B490+w_2_7*C490+w_3_7*D490+w_4_7*E490+w_5_7*F490+w_6_7*G490+w_7_7*H490+w_8_7*I490+w_9_7*J490+w_10_7*K490</f>
        <v>#NAME?</v>
      </c>
      <c r="AC490" s="46" t="e">
        <f aca="false">w_1_8*B490+w_2_8*C490+w_3_8*D490+w_4_8*E490+w_5_8*F490+w_6_8*G490+w_7_8*H490+w_8_8*I490+w_9_8*J490+w_10_8*K490</f>
        <v>#NAME?</v>
      </c>
      <c r="AD490" s="46" t="e">
        <f aca="false">w_1_9*B490+w_2_9*C490+w_3_9*D490+w_4_9*E490+w_5_9*F490+w_6_9*G490+w_7_9*H490+w_8_9*I490+w_9_9*J490+w_10_9*K490</f>
        <v>#NAME?</v>
      </c>
      <c r="AE490" s="46" t="e">
        <f aca="false">w_1_10*B490+w_2_10*C490+w_3_10*D490+w_4_10*E490+w_5_10*F490+w_6_10*G490+w_7_10*H490+w_8_10*I490+w_9_10*J490+w_10_10*K490</f>
        <v>#NAME?</v>
      </c>
    </row>
    <row r="491" customFormat="false" ht="15" hidden="false" customHeight="false" outlineLevel="0" collapsed="false">
      <c r="A491" s="0" t="n">
        <f aca="false">A490+$B$1</f>
        <v>486</v>
      </c>
      <c r="B491" s="45" t="e">
        <f aca="false">B490+eta_1*(L490-B490)*Dt</f>
        <v>#NAME?</v>
      </c>
      <c r="C491" s="46" t="e">
        <f aca="false">C490+eta_2*(M490-C490)*Dt</f>
        <v>#NAME?</v>
      </c>
      <c r="D491" s="47" t="e">
        <f aca="false">D490+eta_3*(N490-D490)*Dt</f>
        <v>#NAME?</v>
      </c>
      <c r="E491" s="46" t="e">
        <f aca="false">E490+eta_4*(O490-E490)*Dt</f>
        <v>#NAME?</v>
      </c>
      <c r="F491" s="48" t="e">
        <f aca="false">F490+eta_5*(P490-F490)*Dt</f>
        <v>#NAME?</v>
      </c>
      <c r="G491" s="49" t="e">
        <f aca="false">G490+eta_6*(Q490-G490)*Dt</f>
        <v>#NAME?</v>
      </c>
      <c r="H491" s="50" t="e">
        <f aca="false">H490+eta_7*(R490-H490)*Dt</f>
        <v>#NAME?</v>
      </c>
      <c r="I491" s="51" t="e">
        <f aca="false">I490+eta_8*(S490-I490)*Dt</f>
        <v>#NAME?</v>
      </c>
      <c r="J491" s="52" t="e">
        <f aca="false">J490+eta_9*(T490-J490)*Dt</f>
        <v>#NAME?</v>
      </c>
      <c r="K491" s="53" t="e">
        <f aca="false">K490+eta_10*(U490-K490)*Dt</f>
        <v>#NAME?</v>
      </c>
      <c r="L491" s="46" t="e">
        <f aca="false">MAX(0,id_1*V491+sum_1*V491+IF(ssum_1&gt;0,ssum_1*V491/lamda_1,0)+slogistic_1*(1/(1+EXP(-s_1*(V491-t_1))))+alogistic_1*(((1/(1+EXP(-s_1*(V491-t_1))))-(1/(1+EXP(s_1*t_1))))*(1+EXP(-s_1*t_1))))</f>
        <v>#NAME?</v>
      </c>
      <c r="M491" s="46" t="e">
        <f aca="false">MAX(0,id_2*W491+sum_2*W491+IF(ssum_2&gt;0,ssum_2*W491/lamda_2,0)+slogistic_2*(1/(1+EXP(-s_2*(W491-t_2))))+alogistic_2*(((1/(1+EXP(-s_2*(W491-t_2))))-(1/(1+EXP(s_2*t_2))))*(1+EXP(-s_2*t_2))))</f>
        <v>#NAME?</v>
      </c>
      <c r="N491" s="46" t="e">
        <f aca="false">MAX(0,id_3*X491+sum_3*X491+IF(ssum_3&gt;0,ssum_3*X491/lamda_3,0)+slogistic_3*(1/(1+EXP(-s_3*(X491-t_3))))+alogistic_3*(((1/(1+EXP(-s_3*(X491-t_3))))-(1/(1+EXP(s_3*t_3))))*(1+EXP(-s_3*t_3))))</f>
        <v>#NAME?</v>
      </c>
      <c r="O491" s="46" t="e">
        <f aca="false">MAX(0,id_4*Y491+sum_4*Y491+IF(ssum_4&gt;0,ssum_4*Y491/lamda_4,0)+slogistic_4*(1/(1+EXP(-s_4*(Y491-t_4))))+alogistic_4*(((1/(1+EXP(-s_4*(Y491-t_4))))-(1/(1+EXP(s_4*t_4))))*(1+EXP(-s_4*t_4))))</f>
        <v>#NAME?</v>
      </c>
      <c r="P491" s="46" t="e">
        <f aca="false">MAX(0,id_5*Z491+sum_5*Z491+IF(ssum_5&gt;0,ssum_5*Z491/lamda_5,0)+slogistic_5*(1/(1+EXP(-s_5*(Z491-t_5))))+alogistic_5*(((1/(1+EXP(-s_5*(Z491-t_5))))-(1/(1+EXP(s_5*t_5))))*(1+EXP(-s_5*t_5))))</f>
        <v>#NAME?</v>
      </c>
      <c r="Q491" s="46" t="e">
        <f aca="false">MAX(0,id_6*AA491+sum_6*AA491+IF(ssum_6&gt;0,ssum_6*AA491/lamda_6,0)+slogistic_6*(1/(1+EXP(-s_6*(AA491-t_6))))+alogistic_6*(((1/(1+EXP(-s_6*(AA491-t_6))))-(1/(1+EXP(s_6*t_6))))*(1+EXP(-s_6*t_6))))</f>
        <v>#NAME?</v>
      </c>
      <c r="R491" s="46" t="e">
        <f aca="false">MAX(0,id_7*AB491+sum_7*AB491+IF(ssum_7&gt;0,ssum_7*AB491/lamda_7,0)+slogistic_7*(1/(1+EXP(-s_7*(AB491-t_7))))+alogistic_7*(((1/(1+EXP(-s_7*(AB491-t_7))))-(1/(1+EXP(s_7*t_7))))*(1+EXP(-s_7*t_7))))</f>
        <v>#NAME?</v>
      </c>
      <c r="S491" s="46" t="e">
        <f aca="false">MAX(0,id_8*AC491+sum_8*AC491+IF(ssum_8&gt;0,ssum_8*AC491/lamda_8,0)+slogistic_8*(1/(1+EXP(-s_8*(AC491-t_8))))+alogistic_8*(((1/(1+EXP(-s_8*(AC491-t_8))))-(1/(1+EXP(s_8*t_8))))*(1+EXP(-s_8*t_8))))</f>
        <v>#NAME?</v>
      </c>
      <c r="T491" s="46" t="e">
        <f aca="false">MAX(0,id_9*AD491+sum_9*AD491+IF(ssum_9&gt;0,ssum_9*AD491/lamda_9,0)+slogistic_9*(1/(1+EXP(-s_9*(AD491-t_9))))+alogistic_9*(((1/(1+EXP(-s_9*(AD491-t_9))))-(1/(1+EXP(s_9*t_9))))*(1+EXP(-s_9*t_9))))</f>
        <v>#NAME?</v>
      </c>
      <c r="U491" s="46" t="e">
        <f aca="false">MAX(0,id_10*AE491+sum_10*AE491+IF(ssum_10&gt;0,ssum_10*AE491/lamda_10,0)+slogistic_10*(1/(1+EXP(-s_10*(AE491-t_10))))+alogistic_10*(((1/(1+EXP(-s_10*(AE491-t_10))))-(1/(1+EXP(s_10*t_10))))*(1+EXP(-s_10*t_10))))</f>
        <v>#NAME?</v>
      </c>
      <c r="V491" s="46" t="e">
        <f aca="false">w_1_1*B491+w_2_1*C491+w_3_1*D491+w_4_1*E491+w_5_1*F491+w_6_1*G491+w_7_1*H491+w_8_1*I491+w_9_1*J491+w_10_1*K491</f>
        <v>#NAME?</v>
      </c>
      <c r="W491" s="46" t="e">
        <f aca="false">w_1_2*B491+w_2_2*C491+w_3_2*D491+w_4_2*E491+w_5_2*F491+w_5_2*G491+w_7_2*H491+w_8_2*I491+w_9_2*J491+w_10_2*K491</f>
        <v>#NAME?</v>
      </c>
      <c r="X491" s="46" t="e">
        <f aca="false">w_1_3*B491+w_2_3*C491+matrix!$E$6*D491+matrix!$E$7*E491+matrix!$E$8*F491+matrix!$E$9*G491+matrix!$E$10*H491+matrix!$E$11*I491+matrix!$E$12*J491+matrix!$E$13*K491</f>
        <v>#NAME?</v>
      </c>
      <c r="Y491" s="46" t="e">
        <f aca="false">w_1_4*B491+w_2_4*C491+w_3_4*D491+w_4_4*E491+w_5_4*F491+w_6_4*G491+w_7_4*H491+w_8_4*I491+w_9_4*J491+w_10_4*K491</f>
        <v>#NAME?</v>
      </c>
      <c r="Z491" s="46" t="e">
        <f aca="false">w_1_5*B491+w_2_5*C491+w_3_5*D491+w_4_5*E491+w_5_5*F491+w_6_5*G491+w_7_5*H491+w_8_5*I491+w_9_5*J491+w_10_5*K491</f>
        <v>#NAME?</v>
      </c>
      <c r="AA491" s="46" t="e">
        <f aca="false">w_1_6*B491+w_2_6*C491+w_3_6*D491+w_4_6*E491+w_5_6*F491+w_6_6*G491+w_7_6*H491+w_8_6*I491+w_9_6*J491+w_10_6*K491</f>
        <v>#NAME?</v>
      </c>
      <c r="AB491" s="46" t="e">
        <f aca="false">w_1_7*B491+w_2_7*C491+w_3_7*D491+w_4_7*E491+w_5_7*F491+w_6_7*G491+w_7_7*H491+w_8_7*I491+w_9_7*J491+w_10_7*K491</f>
        <v>#NAME?</v>
      </c>
      <c r="AC491" s="46" t="e">
        <f aca="false">w_1_8*B491+w_2_8*C491+w_3_8*D491+w_4_8*E491+w_5_8*F491+w_6_8*G491+w_7_8*H491+w_8_8*I491+w_9_8*J491+w_10_8*K491</f>
        <v>#NAME?</v>
      </c>
      <c r="AD491" s="46" t="e">
        <f aca="false">w_1_9*B491+w_2_9*C491+w_3_9*D491+w_4_9*E491+w_5_9*F491+w_6_9*G491+w_7_9*H491+w_8_9*I491+w_9_9*J491+w_10_9*K491</f>
        <v>#NAME?</v>
      </c>
      <c r="AE491" s="46" t="e">
        <f aca="false">w_1_10*B491+w_2_10*C491+w_3_10*D491+w_4_10*E491+w_5_10*F491+w_6_10*G491+w_7_10*H491+w_8_10*I491+w_9_10*J491+w_10_10*K491</f>
        <v>#NAME?</v>
      </c>
    </row>
    <row r="492" customFormat="false" ht="15" hidden="false" customHeight="false" outlineLevel="0" collapsed="false">
      <c r="A492" s="0" t="n">
        <f aca="false">A491+$B$1</f>
        <v>487</v>
      </c>
      <c r="B492" s="45" t="e">
        <f aca="false">B491+eta_1*(L491-B491)*Dt</f>
        <v>#NAME?</v>
      </c>
      <c r="C492" s="46" t="e">
        <f aca="false">C491+eta_2*(M491-C491)*Dt</f>
        <v>#NAME?</v>
      </c>
      <c r="D492" s="47" t="e">
        <f aca="false">D491+eta_3*(N491-D491)*Dt</f>
        <v>#NAME?</v>
      </c>
      <c r="E492" s="46" t="e">
        <f aca="false">E491+eta_4*(O491-E491)*Dt</f>
        <v>#NAME?</v>
      </c>
      <c r="F492" s="48" t="e">
        <f aca="false">F491+eta_5*(P491-F491)*Dt</f>
        <v>#NAME?</v>
      </c>
      <c r="G492" s="49" t="e">
        <f aca="false">G491+eta_6*(Q491-G491)*Dt</f>
        <v>#NAME?</v>
      </c>
      <c r="H492" s="50" t="e">
        <f aca="false">H491+eta_7*(R491-H491)*Dt</f>
        <v>#NAME?</v>
      </c>
      <c r="I492" s="51" t="e">
        <f aca="false">I491+eta_8*(S491-I491)*Dt</f>
        <v>#NAME?</v>
      </c>
      <c r="J492" s="52" t="e">
        <f aca="false">J491+eta_9*(T491-J491)*Dt</f>
        <v>#NAME?</v>
      </c>
      <c r="K492" s="53" t="e">
        <f aca="false">K491+eta_10*(U491-K491)*Dt</f>
        <v>#NAME?</v>
      </c>
      <c r="L492" s="46" t="e">
        <f aca="false">MAX(0,id_1*V492+sum_1*V492+IF(ssum_1&gt;0,ssum_1*V492/lamda_1,0)+slogistic_1*(1/(1+EXP(-s_1*(V492-t_1))))+alogistic_1*(((1/(1+EXP(-s_1*(V492-t_1))))-(1/(1+EXP(s_1*t_1))))*(1+EXP(-s_1*t_1))))</f>
        <v>#NAME?</v>
      </c>
      <c r="M492" s="46" t="e">
        <f aca="false">MAX(0,id_2*W492+sum_2*W492+IF(ssum_2&gt;0,ssum_2*W492/lamda_2,0)+slogistic_2*(1/(1+EXP(-s_2*(W492-t_2))))+alogistic_2*(((1/(1+EXP(-s_2*(W492-t_2))))-(1/(1+EXP(s_2*t_2))))*(1+EXP(-s_2*t_2))))</f>
        <v>#NAME?</v>
      </c>
      <c r="N492" s="46" t="e">
        <f aca="false">MAX(0,id_3*X492+sum_3*X492+IF(ssum_3&gt;0,ssum_3*X492/lamda_3,0)+slogistic_3*(1/(1+EXP(-s_3*(X492-t_3))))+alogistic_3*(((1/(1+EXP(-s_3*(X492-t_3))))-(1/(1+EXP(s_3*t_3))))*(1+EXP(-s_3*t_3))))</f>
        <v>#NAME?</v>
      </c>
      <c r="O492" s="46" t="e">
        <f aca="false">MAX(0,id_4*Y492+sum_4*Y492+IF(ssum_4&gt;0,ssum_4*Y492/lamda_4,0)+slogistic_4*(1/(1+EXP(-s_4*(Y492-t_4))))+alogistic_4*(((1/(1+EXP(-s_4*(Y492-t_4))))-(1/(1+EXP(s_4*t_4))))*(1+EXP(-s_4*t_4))))</f>
        <v>#NAME?</v>
      </c>
      <c r="P492" s="46" t="e">
        <f aca="false">MAX(0,id_5*Z492+sum_5*Z492+IF(ssum_5&gt;0,ssum_5*Z492/lamda_5,0)+slogistic_5*(1/(1+EXP(-s_5*(Z492-t_5))))+alogistic_5*(((1/(1+EXP(-s_5*(Z492-t_5))))-(1/(1+EXP(s_5*t_5))))*(1+EXP(-s_5*t_5))))</f>
        <v>#NAME?</v>
      </c>
      <c r="Q492" s="46" t="e">
        <f aca="false">MAX(0,id_6*AA492+sum_6*AA492+IF(ssum_6&gt;0,ssum_6*AA492/lamda_6,0)+slogistic_6*(1/(1+EXP(-s_6*(AA492-t_6))))+alogistic_6*(((1/(1+EXP(-s_6*(AA492-t_6))))-(1/(1+EXP(s_6*t_6))))*(1+EXP(-s_6*t_6))))</f>
        <v>#NAME?</v>
      </c>
      <c r="R492" s="46" t="e">
        <f aca="false">MAX(0,id_7*AB492+sum_7*AB492+IF(ssum_7&gt;0,ssum_7*AB492/lamda_7,0)+slogistic_7*(1/(1+EXP(-s_7*(AB492-t_7))))+alogistic_7*(((1/(1+EXP(-s_7*(AB492-t_7))))-(1/(1+EXP(s_7*t_7))))*(1+EXP(-s_7*t_7))))</f>
        <v>#NAME?</v>
      </c>
      <c r="S492" s="46" t="e">
        <f aca="false">MAX(0,id_8*AC492+sum_8*AC492+IF(ssum_8&gt;0,ssum_8*AC492/lamda_8,0)+slogistic_8*(1/(1+EXP(-s_8*(AC492-t_8))))+alogistic_8*(((1/(1+EXP(-s_8*(AC492-t_8))))-(1/(1+EXP(s_8*t_8))))*(1+EXP(-s_8*t_8))))</f>
        <v>#NAME?</v>
      </c>
      <c r="T492" s="46" t="e">
        <f aca="false">MAX(0,id_9*AD492+sum_9*AD492+IF(ssum_9&gt;0,ssum_9*AD492/lamda_9,0)+slogistic_9*(1/(1+EXP(-s_9*(AD492-t_9))))+alogistic_9*(((1/(1+EXP(-s_9*(AD492-t_9))))-(1/(1+EXP(s_9*t_9))))*(1+EXP(-s_9*t_9))))</f>
        <v>#NAME?</v>
      </c>
      <c r="U492" s="46" t="e">
        <f aca="false">MAX(0,id_10*AE492+sum_10*AE492+IF(ssum_10&gt;0,ssum_10*AE492/lamda_10,0)+slogistic_10*(1/(1+EXP(-s_10*(AE492-t_10))))+alogistic_10*(((1/(1+EXP(-s_10*(AE492-t_10))))-(1/(1+EXP(s_10*t_10))))*(1+EXP(-s_10*t_10))))</f>
        <v>#NAME?</v>
      </c>
      <c r="V492" s="46" t="e">
        <f aca="false">w_1_1*B492+w_2_1*C492+w_3_1*D492+w_4_1*E492+w_5_1*F492+w_6_1*G492+w_7_1*H492+w_8_1*I492+w_9_1*J492+w_10_1*K492</f>
        <v>#NAME?</v>
      </c>
      <c r="W492" s="46" t="e">
        <f aca="false">w_1_2*B492+w_2_2*C492+w_3_2*D492+w_4_2*E492+w_5_2*F492+w_5_2*G492+w_7_2*H492+w_8_2*I492+w_9_2*J492+w_10_2*K492</f>
        <v>#NAME?</v>
      </c>
      <c r="X492" s="46" t="e">
        <f aca="false">w_1_3*B492+w_2_3*C492+matrix!$E$6*D492+matrix!$E$7*E492+matrix!$E$8*F492+matrix!$E$9*G492+matrix!$E$10*H492+matrix!$E$11*I492+matrix!$E$12*J492+matrix!$E$13*K492</f>
        <v>#NAME?</v>
      </c>
      <c r="Y492" s="46" t="e">
        <f aca="false">w_1_4*B492+w_2_4*C492+w_3_4*D492+w_4_4*E492+w_5_4*F492+w_6_4*G492+w_7_4*H492+w_8_4*I492+w_9_4*J492+w_10_4*K492</f>
        <v>#NAME?</v>
      </c>
      <c r="Z492" s="46" t="e">
        <f aca="false">w_1_5*B492+w_2_5*C492+w_3_5*D492+w_4_5*E492+w_5_5*F492+w_6_5*G492+w_7_5*H492+w_8_5*I492+w_9_5*J492+w_10_5*K492</f>
        <v>#NAME?</v>
      </c>
      <c r="AA492" s="46" t="e">
        <f aca="false">w_1_6*B492+w_2_6*C492+w_3_6*D492+w_4_6*E492+w_5_6*F492+w_6_6*G492+w_7_6*H492+w_8_6*I492+w_9_6*J492+w_10_6*K492</f>
        <v>#NAME?</v>
      </c>
      <c r="AB492" s="46" t="e">
        <f aca="false">w_1_7*B492+w_2_7*C492+w_3_7*D492+w_4_7*E492+w_5_7*F492+w_6_7*G492+w_7_7*H492+w_8_7*I492+w_9_7*J492+w_10_7*K492</f>
        <v>#NAME?</v>
      </c>
      <c r="AC492" s="46" t="e">
        <f aca="false">w_1_8*B492+w_2_8*C492+w_3_8*D492+w_4_8*E492+w_5_8*F492+w_6_8*G492+w_7_8*H492+w_8_8*I492+w_9_8*J492+w_10_8*K492</f>
        <v>#NAME?</v>
      </c>
      <c r="AD492" s="46" t="e">
        <f aca="false">w_1_9*B492+w_2_9*C492+w_3_9*D492+w_4_9*E492+w_5_9*F492+w_6_9*G492+w_7_9*H492+w_8_9*I492+w_9_9*J492+w_10_9*K492</f>
        <v>#NAME?</v>
      </c>
      <c r="AE492" s="46" t="e">
        <f aca="false">w_1_10*B492+w_2_10*C492+w_3_10*D492+w_4_10*E492+w_5_10*F492+w_6_10*G492+w_7_10*H492+w_8_10*I492+w_9_10*J492+w_10_10*K492</f>
        <v>#NAME?</v>
      </c>
    </row>
    <row r="493" customFormat="false" ht="15" hidden="false" customHeight="false" outlineLevel="0" collapsed="false">
      <c r="A493" s="0" t="n">
        <f aca="false">A492+$B$1</f>
        <v>488</v>
      </c>
      <c r="B493" s="45" t="e">
        <f aca="false">B492+eta_1*(L492-B492)*Dt</f>
        <v>#NAME?</v>
      </c>
      <c r="C493" s="46" t="e">
        <f aca="false">C492+eta_2*(M492-C492)*Dt</f>
        <v>#NAME?</v>
      </c>
      <c r="D493" s="47" t="e">
        <f aca="false">D492+eta_3*(N492-D492)*Dt</f>
        <v>#NAME?</v>
      </c>
      <c r="E493" s="46" t="e">
        <f aca="false">E492+eta_4*(O492-E492)*Dt</f>
        <v>#NAME?</v>
      </c>
      <c r="F493" s="48" t="e">
        <f aca="false">F492+eta_5*(P492-F492)*Dt</f>
        <v>#NAME?</v>
      </c>
      <c r="G493" s="49" t="e">
        <f aca="false">G492+eta_6*(Q492-G492)*Dt</f>
        <v>#NAME?</v>
      </c>
      <c r="H493" s="50" t="e">
        <f aca="false">H492+eta_7*(R492-H492)*Dt</f>
        <v>#NAME?</v>
      </c>
      <c r="I493" s="51" t="e">
        <f aca="false">I492+eta_8*(S492-I492)*Dt</f>
        <v>#NAME?</v>
      </c>
      <c r="J493" s="52" t="e">
        <f aca="false">J492+eta_9*(T492-J492)*Dt</f>
        <v>#NAME?</v>
      </c>
      <c r="K493" s="53" t="e">
        <f aca="false">K492+eta_10*(U492-K492)*Dt</f>
        <v>#NAME?</v>
      </c>
      <c r="L493" s="46" t="e">
        <f aca="false">MAX(0,id_1*V493+sum_1*V493+IF(ssum_1&gt;0,ssum_1*V493/lamda_1,0)+slogistic_1*(1/(1+EXP(-s_1*(V493-t_1))))+alogistic_1*(((1/(1+EXP(-s_1*(V493-t_1))))-(1/(1+EXP(s_1*t_1))))*(1+EXP(-s_1*t_1))))</f>
        <v>#NAME?</v>
      </c>
      <c r="M493" s="46" t="e">
        <f aca="false">MAX(0,id_2*W493+sum_2*W493+IF(ssum_2&gt;0,ssum_2*W493/lamda_2,0)+slogistic_2*(1/(1+EXP(-s_2*(W493-t_2))))+alogistic_2*(((1/(1+EXP(-s_2*(W493-t_2))))-(1/(1+EXP(s_2*t_2))))*(1+EXP(-s_2*t_2))))</f>
        <v>#NAME?</v>
      </c>
      <c r="N493" s="46" t="e">
        <f aca="false">MAX(0,id_3*X493+sum_3*X493+IF(ssum_3&gt;0,ssum_3*X493/lamda_3,0)+slogistic_3*(1/(1+EXP(-s_3*(X493-t_3))))+alogistic_3*(((1/(1+EXP(-s_3*(X493-t_3))))-(1/(1+EXP(s_3*t_3))))*(1+EXP(-s_3*t_3))))</f>
        <v>#NAME?</v>
      </c>
      <c r="O493" s="46" t="e">
        <f aca="false">MAX(0,id_4*Y493+sum_4*Y493+IF(ssum_4&gt;0,ssum_4*Y493/lamda_4,0)+slogistic_4*(1/(1+EXP(-s_4*(Y493-t_4))))+alogistic_4*(((1/(1+EXP(-s_4*(Y493-t_4))))-(1/(1+EXP(s_4*t_4))))*(1+EXP(-s_4*t_4))))</f>
        <v>#NAME?</v>
      </c>
      <c r="P493" s="46" t="e">
        <f aca="false">MAX(0,id_5*Z493+sum_5*Z493+IF(ssum_5&gt;0,ssum_5*Z493/lamda_5,0)+slogistic_5*(1/(1+EXP(-s_5*(Z493-t_5))))+alogistic_5*(((1/(1+EXP(-s_5*(Z493-t_5))))-(1/(1+EXP(s_5*t_5))))*(1+EXP(-s_5*t_5))))</f>
        <v>#NAME?</v>
      </c>
      <c r="Q493" s="46" t="e">
        <f aca="false">MAX(0,id_6*AA493+sum_6*AA493+IF(ssum_6&gt;0,ssum_6*AA493/lamda_6,0)+slogistic_6*(1/(1+EXP(-s_6*(AA493-t_6))))+alogistic_6*(((1/(1+EXP(-s_6*(AA493-t_6))))-(1/(1+EXP(s_6*t_6))))*(1+EXP(-s_6*t_6))))</f>
        <v>#NAME?</v>
      </c>
      <c r="R493" s="46" t="e">
        <f aca="false">MAX(0,id_7*AB493+sum_7*AB493+IF(ssum_7&gt;0,ssum_7*AB493/lamda_7,0)+slogistic_7*(1/(1+EXP(-s_7*(AB493-t_7))))+alogistic_7*(((1/(1+EXP(-s_7*(AB493-t_7))))-(1/(1+EXP(s_7*t_7))))*(1+EXP(-s_7*t_7))))</f>
        <v>#NAME?</v>
      </c>
      <c r="S493" s="46" t="e">
        <f aca="false">MAX(0,id_8*AC493+sum_8*AC493+IF(ssum_8&gt;0,ssum_8*AC493/lamda_8,0)+slogistic_8*(1/(1+EXP(-s_8*(AC493-t_8))))+alogistic_8*(((1/(1+EXP(-s_8*(AC493-t_8))))-(1/(1+EXP(s_8*t_8))))*(1+EXP(-s_8*t_8))))</f>
        <v>#NAME?</v>
      </c>
      <c r="T493" s="46" t="e">
        <f aca="false">MAX(0,id_9*AD493+sum_9*AD493+IF(ssum_9&gt;0,ssum_9*AD493/lamda_9,0)+slogistic_9*(1/(1+EXP(-s_9*(AD493-t_9))))+alogistic_9*(((1/(1+EXP(-s_9*(AD493-t_9))))-(1/(1+EXP(s_9*t_9))))*(1+EXP(-s_9*t_9))))</f>
        <v>#NAME?</v>
      </c>
      <c r="U493" s="46" t="e">
        <f aca="false">MAX(0,id_10*AE493+sum_10*AE493+IF(ssum_10&gt;0,ssum_10*AE493/lamda_10,0)+slogistic_10*(1/(1+EXP(-s_10*(AE493-t_10))))+alogistic_10*(((1/(1+EXP(-s_10*(AE493-t_10))))-(1/(1+EXP(s_10*t_10))))*(1+EXP(-s_10*t_10))))</f>
        <v>#NAME?</v>
      </c>
      <c r="V493" s="46" t="e">
        <f aca="false">w_1_1*B493+w_2_1*C493+w_3_1*D493+w_4_1*E493+w_5_1*F493+w_6_1*G493+w_7_1*H493+w_8_1*I493+w_9_1*J493+w_10_1*K493</f>
        <v>#NAME?</v>
      </c>
      <c r="W493" s="46" t="e">
        <f aca="false">w_1_2*B493+w_2_2*C493+w_3_2*D493+w_4_2*E493+w_5_2*F493+w_5_2*G493+w_7_2*H493+w_8_2*I493+w_9_2*J493+w_10_2*K493</f>
        <v>#NAME?</v>
      </c>
      <c r="X493" s="46" t="e">
        <f aca="false">w_1_3*B493+w_2_3*C493+matrix!$E$6*D493+matrix!$E$7*E493+matrix!$E$8*F493+matrix!$E$9*G493+matrix!$E$10*H493+matrix!$E$11*I493+matrix!$E$12*J493+matrix!$E$13*K493</f>
        <v>#NAME?</v>
      </c>
      <c r="Y493" s="46" t="e">
        <f aca="false">w_1_4*B493+w_2_4*C493+w_3_4*D493+w_4_4*E493+w_5_4*F493+w_6_4*G493+w_7_4*H493+w_8_4*I493+w_9_4*J493+w_10_4*K493</f>
        <v>#NAME?</v>
      </c>
      <c r="Z493" s="46" t="e">
        <f aca="false">w_1_5*B493+w_2_5*C493+w_3_5*D493+w_4_5*E493+w_5_5*F493+w_6_5*G493+w_7_5*H493+w_8_5*I493+w_9_5*J493+w_10_5*K493</f>
        <v>#NAME?</v>
      </c>
      <c r="AA493" s="46" t="e">
        <f aca="false">w_1_6*B493+w_2_6*C493+w_3_6*D493+w_4_6*E493+w_5_6*F493+w_6_6*G493+w_7_6*H493+w_8_6*I493+w_9_6*J493+w_10_6*K493</f>
        <v>#NAME?</v>
      </c>
      <c r="AB493" s="46" t="e">
        <f aca="false">w_1_7*B493+w_2_7*C493+w_3_7*D493+w_4_7*E493+w_5_7*F493+w_6_7*G493+w_7_7*H493+w_8_7*I493+w_9_7*J493+w_10_7*K493</f>
        <v>#NAME?</v>
      </c>
      <c r="AC493" s="46" t="e">
        <f aca="false">w_1_8*B493+w_2_8*C493+w_3_8*D493+w_4_8*E493+w_5_8*F493+w_6_8*G493+w_7_8*H493+w_8_8*I493+w_9_8*J493+w_10_8*K493</f>
        <v>#NAME?</v>
      </c>
      <c r="AD493" s="46" t="e">
        <f aca="false">w_1_9*B493+w_2_9*C493+w_3_9*D493+w_4_9*E493+w_5_9*F493+w_6_9*G493+w_7_9*H493+w_8_9*I493+w_9_9*J493+w_10_9*K493</f>
        <v>#NAME?</v>
      </c>
      <c r="AE493" s="46" t="e">
        <f aca="false">w_1_10*B493+w_2_10*C493+w_3_10*D493+w_4_10*E493+w_5_10*F493+w_6_10*G493+w_7_10*H493+w_8_10*I493+w_9_10*J493+w_10_10*K493</f>
        <v>#NAME?</v>
      </c>
    </row>
    <row r="494" customFormat="false" ht="15" hidden="false" customHeight="false" outlineLevel="0" collapsed="false">
      <c r="A494" s="0" t="n">
        <f aca="false">A493+$B$1</f>
        <v>489</v>
      </c>
      <c r="B494" s="45" t="e">
        <f aca="false">B493+eta_1*(L493-B493)*Dt</f>
        <v>#NAME?</v>
      </c>
      <c r="C494" s="46" t="e">
        <f aca="false">C493+eta_2*(M493-C493)*Dt</f>
        <v>#NAME?</v>
      </c>
      <c r="D494" s="47" t="e">
        <f aca="false">D493+eta_3*(N493-D493)*Dt</f>
        <v>#NAME?</v>
      </c>
      <c r="E494" s="46" t="e">
        <f aca="false">E493+eta_4*(O493-E493)*Dt</f>
        <v>#NAME?</v>
      </c>
      <c r="F494" s="48" t="e">
        <f aca="false">F493+eta_5*(P493-F493)*Dt</f>
        <v>#NAME?</v>
      </c>
      <c r="G494" s="49" t="e">
        <f aca="false">G493+eta_6*(Q493-G493)*Dt</f>
        <v>#NAME?</v>
      </c>
      <c r="H494" s="50" t="e">
        <f aca="false">H493+eta_7*(R493-H493)*Dt</f>
        <v>#NAME?</v>
      </c>
      <c r="I494" s="51" t="e">
        <f aca="false">I493+eta_8*(S493-I493)*Dt</f>
        <v>#NAME?</v>
      </c>
      <c r="J494" s="52" t="e">
        <f aca="false">J493+eta_9*(T493-J493)*Dt</f>
        <v>#NAME?</v>
      </c>
      <c r="K494" s="53" t="e">
        <f aca="false">K493+eta_10*(U493-K493)*Dt</f>
        <v>#NAME?</v>
      </c>
      <c r="L494" s="46" t="e">
        <f aca="false">MAX(0,id_1*V494+sum_1*V494+IF(ssum_1&gt;0,ssum_1*V494/lamda_1,0)+slogistic_1*(1/(1+EXP(-s_1*(V494-t_1))))+alogistic_1*(((1/(1+EXP(-s_1*(V494-t_1))))-(1/(1+EXP(s_1*t_1))))*(1+EXP(-s_1*t_1))))</f>
        <v>#NAME?</v>
      </c>
      <c r="M494" s="46" t="e">
        <f aca="false">MAX(0,id_2*W494+sum_2*W494+IF(ssum_2&gt;0,ssum_2*W494/lamda_2,0)+slogistic_2*(1/(1+EXP(-s_2*(W494-t_2))))+alogistic_2*(((1/(1+EXP(-s_2*(W494-t_2))))-(1/(1+EXP(s_2*t_2))))*(1+EXP(-s_2*t_2))))</f>
        <v>#NAME?</v>
      </c>
      <c r="N494" s="46" t="e">
        <f aca="false">MAX(0,id_3*X494+sum_3*X494+IF(ssum_3&gt;0,ssum_3*X494/lamda_3,0)+slogistic_3*(1/(1+EXP(-s_3*(X494-t_3))))+alogistic_3*(((1/(1+EXP(-s_3*(X494-t_3))))-(1/(1+EXP(s_3*t_3))))*(1+EXP(-s_3*t_3))))</f>
        <v>#NAME?</v>
      </c>
      <c r="O494" s="46" t="e">
        <f aca="false">MAX(0,id_4*Y494+sum_4*Y494+IF(ssum_4&gt;0,ssum_4*Y494/lamda_4,0)+slogistic_4*(1/(1+EXP(-s_4*(Y494-t_4))))+alogistic_4*(((1/(1+EXP(-s_4*(Y494-t_4))))-(1/(1+EXP(s_4*t_4))))*(1+EXP(-s_4*t_4))))</f>
        <v>#NAME?</v>
      </c>
      <c r="P494" s="46" t="e">
        <f aca="false">MAX(0,id_5*Z494+sum_5*Z494+IF(ssum_5&gt;0,ssum_5*Z494/lamda_5,0)+slogistic_5*(1/(1+EXP(-s_5*(Z494-t_5))))+alogistic_5*(((1/(1+EXP(-s_5*(Z494-t_5))))-(1/(1+EXP(s_5*t_5))))*(1+EXP(-s_5*t_5))))</f>
        <v>#NAME?</v>
      </c>
      <c r="Q494" s="46" t="e">
        <f aca="false">MAX(0,id_6*AA494+sum_6*AA494+IF(ssum_6&gt;0,ssum_6*AA494/lamda_6,0)+slogistic_6*(1/(1+EXP(-s_6*(AA494-t_6))))+alogistic_6*(((1/(1+EXP(-s_6*(AA494-t_6))))-(1/(1+EXP(s_6*t_6))))*(1+EXP(-s_6*t_6))))</f>
        <v>#NAME?</v>
      </c>
      <c r="R494" s="46" t="e">
        <f aca="false">MAX(0,id_7*AB494+sum_7*AB494+IF(ssum_7&gt;0,ssum_7*AB494/lamda_7,0)+slogistic_7*(1/(1+EXP(-s_7*(AB494-t_7))))+alogistic_7*(((1/(1+EXP(-s_7*(AB494-t_7))))-(1/(1+EXP(s_7*t_7))))*(1+EXP(-s_7*t_7))))</f>
        <v>#NAME?</v>
      </c>
      <c r="S494" s="46" t="e">
        <f aca="false">MAX(0,id_8*AC494+sum_8*AC494+IF(ssum_8&gt;0,ssum_8*AC494/lamda_8,0)+slogistic_8*(1/(1+EXP(-s_8*(AC494-t_8))))+alogistic_8*(((1/(1+EXP(-s_8*(AC494-t_8))))-(1/(1+EXP(s_8*t_8))))*(1+EXP(-s_8*t_8))))</f>
        <v>#NAME?</v>
      </c>
      <c r="T494" s="46" t="e">
        <f aca="false">MAX(0,id_9*AD494+sum_9*AD494+IF(ssum_9&gt;0,ssum_9*AD494/lamda_9,0)+slogistic_9*(1/(1+EXP(-s_9*(AD494-t_9))))+alogistic_9*(((1/(1+EXP(-s_9*(AD494-t_9))))-(1/(1+EXP(s_9*t_9))))*(1+EXP(-s_9*t_9))))</f>
        <v>#NAME?</v>
      </c>
      <c r="U494" s="46" t="e">
        <f aca="false">MAX(0,id_10*AE494+sum_10*AE494+IF(ssum_10&gt;0,ssum_10*AE494/lamda_10,0)+slogistic_10*(1/(1+EXP(-s_10*(AE494-t_10))))+alogistic_10*(((1/(1+EXP(-s_10*(AE494-t_10))))-(1/(1+EXP(s_10*t_10))))*(1+EXP(-s_10*t_10))))</f>
        <v>#NAME?</v>
      </c>
      <c r="V494" s="46" t="e">
        <f aca="false">w_1_1*B494+w_2_1*C494+w_3_1*D494+w_4_1*E494+w_5_1*F494+w_6_1*G494+w_7_1*H494+w_8_1*I494+w_9_1*J494+w_10_1*K494</f>
        <v>#NAME?</v>
      </c>
      <c r="W494" s="46" t="e">
        <f aca="false">w_1_2*B494+w_2_2*C494+w_3_2*D494+w_4_2*E494+w_5_2*F494+w_5_2*G494+w_7_2*H494+w_8_2*I494+w_9_2*J494+w_10_2*K494</f>
        <v>#NAME?</v>
      </c>
      <c r="X494" s="46" t="e">
        <f aca="false">w_1_3*B494+w_2_3*C494+matrix!$E$6*D494+matrix!$E$7*E494+matrix!$E$8*F494+matrix!$E$9*G494+matrix!$E$10*H494+matrix!$E$11*I494+matrix!$E$12*J494+matrix!$E$13*K494</f>
        <v>#NAME?</v>
      </c>
      <c r="Y494" s="46" t="e">
        <f aca="false">w_1_4*B494+w_2_4*C494+w_3_4*D494+w_4_4*E494+w_5_4*F494+w_6_4*G494+w_7_4*H494+w_8_4*I494+w_9_4*J494+w_10_4*K494</f>
        <v>#NAME?</v>
      </c>
      <c r="Z494" s="46" t="e">
        <f aca="false">w_1_5*B494+w_2_5*C494+w_3_5*D494+w_4_5*E494+w_5_5*F494+w_6_5*G494+w_7_5*H494+w_8_5*I494+w_9_5*J494+w_10_5*K494</f>
        <v>#NAME?</v>
      </c>
      <c r="AA494" s="46" t="e">
        <f aca="false">w_1_6*B494+w_2_6*C494+w_3_6*D494+w_4_6*E494+w_5_6*F494+w_6_6*G494+w_7_6*H494+w_8_6*I494+w_9_6*J494+w_10_6*K494</f>
        <v>#NAME?</v>
      </c>
      <c r="AB494" s="46" t="e">
        <f aca="false">w_1_7*B494+w_2_7*C494+w_3_7*D494+w_4_7*E494+w_5_7*F494+w_6_7*G494+w_7_7*H494+w_8_7*I494+w_9_7*J494+w_10_7*K494</f>
        <v>#NAME?</v>
      </c>
      <c r="AC494" s="46" t="e">
        <f aca="false">w_1_8*B494+w_2_8*C494+w_3_8*D494+w_4_8*E494+w_5_8*F494+w_6_8*G494+w_7_8*H494+w_8_8*I494+w_9_8*J494+w_10_8*K494</f>
        <v>#NAME?</v>
      </c>
      <c r="AD494" s="46" t="e">
        <f aca="false">w_1_9*B494+w_2_9*C494+w_3_9*D494+w_4_9*E494+w_5_9*F494+w_6_9*G494+w_7_9*H494+w_8_9*I494+w_9_9*J494+w_10_9*K494</f>
        <v>#NAME?</v>
      </c>
      <c r="AE494" s="46" t="e">
        <f aca="false">w_1_10*B494+w_2_10*C494+w_3_10*D494+w_4_10*E494+w_5_10*F494+w_6_10*G494+w_7_10*H494+w_8_10*I494+w_9_10*J494+w_10_10*K494</f>
        <v>#NAME?</v>
      </c>
    </row>
    <row r="495" customFormat="false" ht="15" hidden="false" customHeight="false" outlineLevel="0" collapsed="false">
      <c r="A495" s="0" t="n">
        <f aca="false">A494+$B$1</f>
        <v>490</v>
      </c>
      <c r="B495" s="45" t="e">
        <f aca="false">B494+eta_1*(L494-B494)*Dt</f>
        <v>#NAME?</v>
      </c>
      <c r="C495" s="46" t="e">
        <f aca="false">C494+eta_2*(M494-C494)*Dt</f>
        <v>#NAME?</v>
      </c>
      <c r="D495" s="47" t="e">
        <f aca="false">D494+eta_3*(N494-D494)*Dt</f>
        <v>#NAME?</v>
      </c>
      <c r="E495" s="46" t="e">
        <f aca="false">E494+eta_4*(O494-E494)*Dt</f>
        <v>#NAME?</v>
      </c>
      <c r="F495" s="48" t="e">
        <f aca="false">F494+eta_5*(P494-F494)*Dt</f>
        <v>#NAME?</v>
      </c>
      <c r="G495" s="49" t="e">
        <f aca="false">G494+eta_6*(Q494-G494)*Dt</f>
        <v>#NAME?</v>
      </c>
      <c r="H495" s="50" t="e">
        <f aca="false">H494+eta_7*(R494-H494)*Dt</f>
        <v>#NAME?</v>
      </c>
      <c r="I495" s="51" t="e">
        <f aca="false">I494+eta_8*(S494-I494)*Dt</f>
        <v>#NAME?</v>
      </c>
      <c r="J495" s="52" t="e">
        <f aca="false">J494+eta_9*(T494-J494)*Dt</f>
        <v>#NAME?</v>
      </c>
      <c r="K495" s="53" t="e">
        <f aca="false">K494+eta_10*(U494-K494)*Dt</f>
        <v>#NAME?</v>
      </c>
      <c r="L495" s="46" t="e">
        <f aca="false">MAX(0,id_1*V495+sum_1*V495+IF(ssum_1&gt;0,ssum_1*V495/lamda_1,0)+slogistic_1*(1/(1+EXP(-s_1*(V495-t_1))))+alogistic_1*(((1/(1+EXP(-s_1*(V495-t_1))))-(1/(1+EXP(s_1*t_1))))*(1+EXP(-s_1*t_1))))</f>
        <v>#NAME?</v>
      </c>
      <c r="M495" s="46" t="e">
        <f aca="false">MAX(0,id_2*W495+sum_2*W495+IF(ssum_2&gt;0,ssum_2*W495/lamda_2,0)+slogistic_2*(1/(1+EXP(-s_2*(W495-t_2))))+alogistic_2*(((1/(1+EXP(-s_2*(W495-t_2))))-(1/(1+EXP(s_2*t_2))))*(1+EXP(-s_2*t_2))))</f>
        <v>#NAME?</v>
      </c>
      <c r="N495" s="46" t="e">
        <f aca="false">MAX(0,id_3*X495+sum_3*X495+IF(ssum_3&gt;0,ssum_3*X495/lamda_3,0)+slogistic_3*(1/(1+EXP(-s_3*(X495-t_3))))+alogistic_3*(((1/(1+EXP(-s_3*(X495-t_3))))-(1/(1+EXP(s_3*t_3))))*(1+EXP(-s_3*t_3))))</f>
        <v>#NAME?</v>
      </c>
      <c r="O495" s="46" t="e">
        <f aca="false">MAX(0,id_4*Y495+sum_4*Y495+IF(ssum_4&gt;0,ssum_4*Y495/lamda_4,0)+slogistic_4*(1/(1+EXP(-s_4*(Y495-t_4))))+alogistic_4*(((1/(1+EXP(-s_4*(Y495-t_4))))-(1/(1+EXP(s_4*t_4))))*(1+EXP(-s_4*t_4))))</f>
        <v>#NAME?</v>
      </c>
      <c r="P495" s="46" t="e">
        <f aca="false">MAX(0,id_5*Z495+sum_5*Z495+IF(ssum_5&gt;0,ssum_5*Z495/lamda_5,0)+slogistic_5*(1/(1+EXP(-s_5*(Z495-t_5))))+alogistic_5*(((1/(1+EXP(-s_5*(Z495-t_5))))-(1/(1+EXP(s_5*t_5))))*(1+EXP(-s_5*t_5))))</f>
        <v>#NAME?</v>
      </c>
      <c r="Q495" s="46" t="e">
        <f aca="false">MAX(0,id_6*AA495+sum_6*AA495+IF(ssum_6&gt;0,ssum_6*AA495/lamda_6,0)+slogistic_6*(1/(1+EXP(-s_6*(AA495-t_6))))+alogistic_6*(((1/(1+EXP(-s_6*(AA495-t_6))))-(1/(1+EXP(s_6*t_6))))*(1+EXP(-s_6*t_6))))</f>
        <v>#NAME?</v>
      </c>
      <c r="R495" s="46" t="e">
        <f aca="false">MAX(0,id_7*AB495+sum_7*AB495+IF(ssum_7&gt;0,ssum_7*AB495/lamda_7,0)+slogistic_7*(1/(1+EXP(-s_7*(AB495-t_7))))+alogistic_7*(((1/(1+EXP(-s_7*(AB495-t_7))))-(1/(1+EXP(s_7*t_7))))*(1+EXP(-s_7*t_7))))</f>
        <v>#NAME?</v>
      </c>
      <c r="S495" s="46" t="e">
        <f aca="false">MAX(0,id_8*AC495+sum_8*AC495+IF(ssum_8&gt;0,ssum_8*AC495/lamda_8,0)+slogistic_8*(1/(1+EXP(-s_8*(AC495-t_8))))+alogistic_8*(((1/(1+EXP(-s_8*(AC495-t_8))))-(1/(1+EXP(s_8*t_8))))*(1+EXP(-s_8*t_8))))</f>
        <v>#NAME?</v>
      </c>
      <c r="T495" s="46" t="e">
        <f aca="false">MAX(0,id_9*AD495+sum_9*AD495+IF(ssum_9&gt;0,ssum_9*AD495/lamda_9,0)+slogistic_9*(1/(1+EXP(-s_9*(AD495-t_9))))+alogistic_9*(((1/(1+EXP(-s_9*(AD495-t_9))))-(1/(1+EXP(s_9*t_9))))*(1+EXP(-s_9*t_9))))</f>
        <v>#NAME?</v>
      </c>
      <c r="U495" s="46" t="e">
        <f aca="false">MAX(0,id_10*AE495+sum_10*AE495+IF(ssum_10&gt;0,ssum_10*AE495/lamda_10,0)+slogistic_10*(1/(1+EXP(-s_10*(AE495-t_10))))+alogistic_10*(((1/(1+EXP(-s_10*(AE495-t_10))))-(1/(1+EXP(s_10*t_10))))*(1+EXP(-s_10*t_10))))</f>
        <v>#NAME?</v>
      </c>
      <c r="V495" s="46" t="e">
        <f aca="false">w_1_1*B495+w_2_1*C495+w_3_1*D495+w_4_1*E495+w_5_1*F495+w_6_1*G495+w_7_1*H495+w_8_1*I495+w_9_1*J495+w_10_1*K495</f>
        <v>#NAME?</v>
      </c>
      <c r="W495" s="46" t="e">
        <f aca="false">w_1_2*B495+w_2_2*C495+w_3_2*D495+w_4_2*E495+w_5_2*F495+w_5_2*G495+w_7_2*H495+w_8_2*I495+w_9_2*J495+w_10_2*K495</f>
        <v>#NAME?</v>
      </c>
      <c r="X495" s="46" t="e">
        <f aca="false">w_1_3*B495+w_2_3*C495+matrix!$E$6*D495+matrix!$E$7*E495+matrix!$E$8*F495+matrix!$E$9*G495+matrix!$E$10*H495+matrix!$E$11*I495+matrix!$E$12*J495+matrix!$E$13*K495</f>
        <v>#NAME?</v>
      </c>
      <c r="Y495" s="46" t="e">
        <f aca="false">w_1_4*B495+w_2_4*C495+w_3_4*D495+w_4_4*E495+w_5_4*F495+w_6_4*G495+w_7_4*H495+w_8_4*I495+w_9_4*J495+w_10_4*K495</f>
        <v>#NAME?</v>
      </c>
      <c r="Z495" s="46" t="e">
        <f aca="false">w_1_5*B495+w_2_5*C495+w_3_5*D495+w_4_5*E495+w_5_5*F495+w_6_5*G495+w_7_5*H495+w_8_5*I495+w_9_5*J495+w_10_5*K495</f>
        <v>#NAME?</v>
      </c>
      <c r="AA495" s="46" t="e">
        <f aca="false">w_1_6*B495+w_2_6*C495+w_3_6*D495+w_4_6*E495+w_5_6*F495+w_6_6*G495+w_7_6*H495+w_8_6*I495+w_9_6*J495+w_10_6*K495</f>
        <v>#NAME?</v>
      </c>
      <c r="AB495" s="46" t="e">
        <f aca="false">w_1_7*B495+w_2_7*C495+w_3_7*D495+w_4_7*E495+w_5_7*F495+w_6_7*G495+w_7_7*H495+w_8_7*I495+w_9_7*J495+w_10_7*K495</f>
        <v>#NAME?</v>
      </c>
      <c r="AC495" s="46" t="e">
        <f aca="false">w_1_8*B495+w_2_8*C495+w_3_8*D495+w_4_8*E495+w_5_8*F495+w_6_8*G495+w_7_8*H495+w_8_8*I495+w_9_8*J495+w_10_8*K495</f>
        <v>#NAME?</v>
      </c>
      <c r="AD495" s="46" t="e">
        <f aca="false">w_1_9*B495+w_2_9*C495+w_3_9*D495+w_4_9*E495+w_5_9*F495+w_6_9*G495+w_7_9*H495+w_8_9*I495+w_9_9*J495+w_10_9*K495</f>
        <v>#NAME?</v>
      </c>
      <c r="AE495" s="46" t="e">
        <f aca="false">w_1_10*B495+w_2_10*C495+w_3_10*D495+w_4_10*E495+w_5_10*F495+w_6_10*G495+w_7_10*H495+w_8_10*I495+w_9_10*J495+w_10_10*K495</f>
        <v>#NAME?</v>
      </c>
    </row>
    <row r="496" customFormat="false" ht="15" hidden="false" customHeight="false" outlineLevel="0" collapsed="false">
      <c r="A496" s="0" t="n">
        <f aca="false">A495+$B$1</f>
        <v>491</v>
      </c>
      <c r="B496" s="45" t="e">
        <f aca="false">B495+eta_1*(L495-B495)*Dt</f>
        <v>#NAME?</v>
      </c>
      <c r="C496" s="46" t="e">
        <f aca="false">C495+eta_2*(M495-C495)*Dt</f>
        <v>#NAME?</v>
      </c>
      <c r="D496" s="47" t="e">
        <f aca="false">D495+eta_3*(N495-D495)*Dt</f>
        <v>#NAME?</v>
      </c>
      <c r="E496" s="46" t="e">
        <f aca="false">E495+eta_4*(O495-E495)*Dt</f>
        <v>#NAME?</v>
      </c>
      <c r="F496" s="48" t="e">
        <f aca="false">F495+eta_5*(P495-F495)*Dt</f>
        <v>#NAME?</v>
      </c>
      <c r="G496" s="49" t="e">
        <f aca="false">G495+eta_6*(Q495-G495)*Dt</f>
        <v>#NAME?</v>
      </c>
      <c r="H496" s="50" t="e">
        <f aca="false">H495+eta_7*(R495-H495)*Dt</f>
        <v>#NAME?</v>
      </c>
      <c r="I496" s="51" t="e">
        <f aca="false">I495+eta_8*(S495-I495)*Dt</f>
        <v>#NAME?</v>
      </c>
      <c r="J496" s="52" t="e">
        <f aca="false">J495+eta_9*(T495-J495)*Dt</f>
        <v>#NAME?</v>
      </c>
      <c r="K496" s="53" t="e">
        <f aca="false">K495+eta_10*(U495-K495)*Dt</f>
        <v>#NAME?</v>
      </c>
      <c r="L496" s="46" t="e">
        <f aca="false">MAX(0,id_1*V496+sum_1*V496+IF(ssum_1&gt;0,ssum_1*V496/lamda_1,0)+slogistic_1*(1/(1+EXP(-s_1*(V496-t_1))))+alogistic_1*(((1/(1+EXP(-s_1*(V496-t_1))))-(1/(1+EXP(s_1*t_1))))*(1+EXP(-s_1*t_1))))</f>
        <v>#NAME?</v>
      </c>
      <c r="M496" s="46" t="e">
        <f aca="false">MAX(0,id_2*W496+sum_2*W496+IF(ssum_2&gt;0,ssum_2*W496/lamda_2,0)+slogistic_2*(1/(1+EXP(-s_2*(W496-t_2))))+alogistic_2*(((1/(1+EXP(-s_2*(W496-t_2))))-(1/(1+EXP(s_2*t_2))))*(1+EXP(-s_2*t_2))))</f>
        <v>#NAME?</v>
      </c>
      <c r="N496" s="46" t="e">
        <f aca="false">MAX(0,id_3*X496+sum_3*X496+IF(ssum_3&gt;0,ssum_3*X496/lamda_3,0)+slogistic_3*(1/(1+EXP(-s_3*(X496-t_3))))+alogistic_3*(((1/(1+EXP(-s_3*(X496-t_3))))-(1/(1+EXP(s_3*t_3))))*(1+EXP(-s_3*t_3))))</f>
        <v>#NAME?</v>
      </c>
      <c r="O496" s="46" t="e">
        <f aca="false">MAX(0,id_4*Y496+sum_4*Y496+IF(ssum_4&gt;0,ssum_4*Y496/lamda_4,0)+slogistic_4*(1/(1+EXP(-s_4*(Y496-t_4))))+alogistic_4*(((1/(1+EXP(-s_4*(Y496-t_4))))-(1/(1+EXP(s_4*t_4))))*(1+EXP(-s_4*t_4))))</f>
        <v>#NAME?</v>
      </c>
      <c r="P496" s="46" t="e">
        <f aca="false">MAX(0,id_5*Z496+sum_5*Z496+IF(ssum_5&gt;0,ssum_5*Z496/lamda_5,0)+slogistic_5*(1/(1+EXP(-s_5*(Z496-t_5))))+alogistic_5*(((1/(1+EXP(-s_5*(Z496-t_5))))-(1/(1+EXP(s_5*t_5))))*(1+EXP(-s_5*t_5))))</f>
        <v>#NAME?</v>
      </c>
      <c r="Q496" s="46" t="e">
        <f aca="false">MAX(0,id_6*AA496+sum_6*AA496+IF(ssum_6&gt;0,ssum_6*AA496/lamda_6,0)+slogistic_6*(1/(1+EXP(-s_6*(AA496-t_6))))+alogistic_6*(((1/(1+EXP(-s_6*(AA496-t_6))))-(1/(1+EXP(s_6*t_6))))*(1+EXP(-s_6*t_6))))</f>
        <v>#NAME?</v>
      </c>
      <c r="R496" s="46" t="e">
        <f aca="false">MAX(0,id_7*AB496+sum_7*AB496+IF(ssum_7&gt;0,ssum_7*AB496/lamda_7,0)+slogistic_7*(1/(1+EXP(-s_7*(AB496-t_7))))+alogistic_7*(((1/(1+EXP(-s_7*(AB496-t_7))))-(1/(1+EXP(s_7*t_7))))*(1+EXP(-s_7*t_7))))</f>
        <v>#NAME?</v>
      </c>
      <c r="S496" s="46" t="e">
        <f aca="false">MAX(0,id_8*AC496+sum_8*AC496+IF(ssum_8&gt;0,ssum_8*AC496/lamda_8,0)+slogistic_8*(1/(1+EXP(-s_8*(AC496-t_8))))+alogistic_8*(((1/(1+EXP(-s_8*(AC496-t_8))))-(1/(1+EXP(s_8*t_8))))*(1+EXP(-s_8*t_8))))</f>
        <v>#NAME?</v>
      </c>
      <c r="T496" s="46" t="e">
        <f aca="false">MAX(0,id_9*AD496+sum_9*AD496+IF(ssum_9&gt;0,ssum_9*AD496/lamda_9,0)+slogistic_9*(1/(1+EXP(-s_9*(AD496-t_9))))+alogistic_9*(((1/(1+EXP(-s_9*(AD496-t_9))))-(1/(1+EXP(s_9*t_9))))*(1+EXP(-s_9*t_9))))</f>
        <v>#NAME?</v>
      </c>
      <c r="U496" s="46" t="e">
        <f aca="false">MAX(0,id_10*AE496+sum_10*AE496+IF(ssum_10&gt;0,ssum_10*AE496/lamda_10,0)+slogistic_10*(1/(1+EXP(-s_10*(AE496-t_10))))+alogistic_10*(((1/(1+EXP(-s_10*(AE496-t_10))))-(1/(1+EXP(s_10*t_10))))*(1+EXP(-s_10*t_10))))</f>
        <v>#NAME?</v>
      </c>
      <c r="V496" s="46" t="e">
        <f aca="false">w_1_1*B496+w_2_1*C496+w_3_1*D496+w_4_1*E496+w_5_1*F496+w_6_1*G496+w_7_1*H496+w_8_1*I496+w_9_1*J496+w_10_1*K496</f>
        <v>#NAME?</v>
      </c>
      <c r="W496" s="46" t="e">
        <f aca="false">w_1_2*B496+w_2_2*C496+w_3_2*D496+w_4_2*E496+w_5_2*F496+w_5_2*G496+w_7_2*H496+w_8_2*I496+w_9_2*J496+w_10_2*K496</f>
        <v>#NAME?</v>
      </c>
      <c r="X496" s="46" t="e">
        <f aca="false">w_1_3*B496+w_2_3*C496+matrix!$E$6*D496+matrix!$E$7*E496+matrix!$E$8*F496+matrix!$E$9*G496+matrix!$E$10*H496+matrix!$E$11*I496+matrix!$E$12*J496+matrix!$E$13*K496</f>
        <v>#NAME?</v>
      </c>
      <c r="Y496" s="46" t="e">
        <f aca="false">w_1_4*B496+w_2_4*C496+w_3_4*D496+w_4_4*E496+w_5_4*F496+w_6_4*G496+w_7_4*H496+w_8_4*I496+w_9_4*J496+w_10_4*K496</f>
        <v>#NAME?</v>
      </c>
      <c r="Z496" s="46" t="e">
        <f aca="false">w_1_5*B496+w_2_5*C496+w_3_5*D496+w_4_5*E496+w_5_5*F496+w_6_5*G496+w_7_5*H496+w_8_5*I496+w_9_5*J496+w_10_5*K496</f>
        <v>#NAME?</v>
      </c>
      <c r="AA496" s="46" t="e">
        <f aca="false">w_1_6*B496+w_2_6*C496+w_3_6*D496+w_4_6*E496+w_5_6*F496+w_6_6*G496+w_7_6*H496+w_8_6*I496+w_9_6*J496+w_10_6*K496</f>
        <v>#NAME?</v>
      </c>
      <c r="AB496" s="46" t="e">
        <f aca="false">w_1_7*B496+w_2_7*C496+w_3_7*D496+w_4_7*E496+w_5_7*F496+w_6_7*G496+w_7_7*H496+w_8_7*I496+w_9_7*J496+w_10_7*K496</f>
        <v>#NAME?</v>
      </c>
      <c r="AC496" s="46" t="e">
        <f aca="false">w_1_8*B496+w_2_8*C496+w_3_8*D496+w_4_8*E496+w_5_8*F496+w_6_8*G496+w_7_8*H496+w_8_8*I496+w_9_8*J496+w_10_8*K496</f>
        <v>#NAME?</v>
      </c>
      <c r="AD496" s="46" t="e">
        <f aca="false">w_1_9*B496+w_2_9*C496+w_3_9*D496+w_4_9*E496+w_5_9*F496+w_6_9*G496+w_7_9*H496+w_8_9*I496+w_9_9*J496+w_10_9*K496</f>
        <v>#NAME?</v>
      </c>
      <c r="AE496" s="46" t="e">
        <f aca="false">w_1_10*B496+w_2_10*C496+w_3_10*D496+w_4_10*E496+w_5_10*F496+w_6_10*G496+w_7_10*H496+w_8_10*I496+w_9_10*J496+w_10_10*K496</f>
        <v>#NAME?</v>
      </c>
    </row>
    <row r="497" customFormat="false" ht="15" hidden="false" customHeight="false" outlineLevel="0" collapsed="false">
      <c r="A497" s="0" t="n">
        <f aca="false">A496+$B$1</f>
        <v>492</v>
      </c>
      <c r="B497" s="45" t="e">
        <f aca="false">B496+eta_1*(L496-B496)*Dt</f>
        <v>#NAME?</v>
      </c>
      <c r="C497" s="46" t="e">
        <f aca="false">C496+eta_2*(M496-C496)*Dt</f>
        <v>#NAME?</v>
      </c>
      <c r="D497" s="47" t="e">
        <f aca="false">D496+eta_3*(N496-D496)*Dt</f>
        <v>#NAME?</v>
      </c>
      <c r="E497" s="46" t="e">
        <f aca="false">E496+eta_4*(O496-E496)*Dt</f>
        <v>#NAME?</v>
      </c>
      <c r="F497" s="48" t="e">
        <f aca="false">F496+eta_5*(P496-F496)*Dt</f>
        <v>#NAME?</v>
      </c>
      <c r="G497" s="49" t="e">
        <f aca="false">G496+eta_6*(Q496-G496)*Dt</f>
        <v>#NAME?</v>
      </c>
      <c r="H497" s="50" t="e">
        <f aca="false">H496+eta_7*(R496-H496)*Dt</f>
        <v>#NAME?</v>
      </c>
      <c r="I497" s="51" t="e">
        <f aca="false">I496+eta_8*(S496-I496)*Dt</f>
        <v>#NAME?</v>
      </c>
      <c r="J497" s="52" t="e">
        <f aca="false">J496+eta_9*(T496-J496)*Dt</f>
        <v>#NAME?</v>
      </c>
      <c r="K497" s="53" t="e">
        <f aca="false">K496+eta_10*(U496-K496)*Dt</f>
        <v>#NAME?</v>
      </c>
      <c r="L497" s="46" t="e">
        <f aca="false">MAX(0,id_1*V497+sum_1*V497+IF(ssum_1&gt;0,ssum_1*V497/lamda_1,0)+slogistic_1*(1/(1+EXP(-s_1*(V497-t_1))))+alogistic_1*(((1/(1+EXP(-s_1*(V497-t_1))))-(1/(1+EXP(s_1*t_1))))*(1+EXP(-s_1*t_1))))</f>
        <v>#NAME?</v>
      </c>
      <c r="M497" s="46" t="e">
        <f aca="false">MAX(0,id_2*W497+sum_2*W497+IF(ssum_2&gt;0,ssum_2*W497/lamda_2,0)+slogistic_2*(1/(1+EXP(-s_2*(W497-t_2))))+alogistic_2*(((1/(1+EXP(-s_2*(W497-t_2))))-(1/(1+EXP(s_2*t_2))))*(1+EXP(-s_2*t_2))))</f>
        <v>#NAME?</v>
      </c>
      <c r="N497" s="46" t="e">
        <f aca="false">MAX(0,id_3*X497+sum_3*X497+IF(ssum_3&gt;0,ssum_3*X497/lamda_3,0)+slogistic_3*(1/(1+EXP(-s_3*(X497-t_3))))+alogistic_3*(((1/(1+EXP(-s_3*(X497-t_3))))-(1/(1+EXP(s_3*t_3))))*(1+EXP(-s_3*t_3))))</f>
        <v>#NAME?</v>
      </c>
      <c r="O497" s="46" t="e">
        <f aca="false">MAX(0,id_4*Y497+sum_4*Y497+IF(ssum_4&gt;0,ssum_4*Y497/lamda_4,0)+slogistic_4*(1/(1+EXP(-s_4*(Y497-t_4))))+alogistic_4*(((1/(1+EXP(-s_4*(Y497-t_4))))-(1/(1+EXP(s_4*t_4))))*(1+EXP(-s_4*t_4))))</f>
        <v>#NAME?</v>
      </c>
      <c r="P497" s="46" t="e">
        <f aca="false">MAX(0,id_5*Z497+sum_5*Z497+IF(ssum_5&gt;0,ssum_5*Z497/lamda_5,0)+slogistic_5*(1/(1+EXP(-s_5*(Z497-t_5))))+alogistic_5*(((1/(1+EXP(-s_5*(Z497-t_5))))-(1/(1+EXP(s_5*t_5))))*(1+EXP(-s_5*t_5))))</f>
        <v>#NAME?</v>
      </c>
      <c r="Q497" s="46" t="e">
        <f aca="false">MAX(0,id_6*AA497+sum_6*AA497+IF(ssum_6&gt;0,ssum_6*AA497/lamda_6,0)+slogistic_6*(1/(1+EXP(-s_6*(AA497-t_6))))+alogistic_6*(((1/(1+EXP(-s_6*(AA497-t_6))))-(1/(1+EXP(s_6*t_6))))*(1+EXP(-s_6*t_6))))</f>
        <v>#NAME?</v>
      </c>
      <c r="R497" s="46" t="e">
        <f aca="false">MAX(0,id_7*AB497+sum_7*AB497+IF(ssum_7&gt;0,ssum_7*AB497/lamda_7,0)+slogistic_7*(1/(1+EXP(-s_7*(AB497-t_7))))+alogistic_7*(((1/(1+EXP(-s_7*(AB497-t_7))))-(1/(1+EXP(s_7*t_7))))*(1+EXP(-s_7*t_7))))</f>
        <v>#NAME?</v>
      </c>
      <c r="S497" s="46" t="e">
        <f aca="false">MAX(0,id_8*AC497+sum_8*AC497+IF(ssum_8&gt;0,ssum_8*AC497/lamda_8,0)+slogistic_8*(1/(1+EXP(-s_8*(AC497-t_8))))+alogistic_8*(((1/(1+EXP(-s_8*(AC497-t_8))))-(1/(1+EXP(s_8*t_8))))*(1+EXP(-s_8*t_8))))</f>
        <v>#NAME?</v>
      </c>
      <c r="T497" s="46" t="e">
        <f aca="false">MAX(0,id_9*AD497+sum_9*AD497+IF(ssum_9&gt;0,ssum_9*AD497/lamda_9,0)+slogistic_9*(1/(1+EXP(-s_9*(AD497-t_9))))+alogistic_9*(((1/(1+EXP(-s_9*(AD497-t_9))))-(1/(1+EXP(s_9*t_9))))*(1+EXP(-s_9*t_9))))</f>
        <v>#NAME?</v>
      </c>
      <c r="U497" s="46" t="e">
        <f aca="false">MAX(0,id_10*AE497+sum_10*AE497+IF(ssum_10&gt;0,ssum_10*AE497/lamda_10,0)+slogistic_10*(1/(1+EXP(-s_10*(AE497-t_10))))+alogistic_10*(((1/(1+EXP(-s_10*(AE497-t_10))))-(1/(1+EXP(s_10*t_10))))*(1+EXP(-s_10*t_10))))</f>
        <v>#NAME?</v>
      </c>
      <c r="V497" s="46" t="e">
        <f aca="false">w_1_1*B497+w_2_1*C497+w_3_1*D497+w_4_1*E497+w_5_1*F497+w_6_1*G497+w_7_1*H497+w_8_1*I497+w_9_1*J497+w_10_1*K497</f>
        <v>#NAME?</v>
      </c>
      <c r="W497" s="46" t="e">
        <f aca="false">w_1_2*B497+w_2_2*C497+w_3_2*D497+w_4_2*E497+w_5_2*F497+w_5_2*G497+w_7_2*H497+w_8_2*I497+w_9_2*J497+w_10_2*K497</f>
        <v>#NAME?</v>
      </c>
      <c r="X497" s="46" t="e">
        <f aca="false">w_1_3*B497+w_2_3*C497+matrix!$E$6*D497+matrix!$E$7*E497+matrix!$E$8*F497+matrix!$E$9*G497+matrix!$E$10*H497+matrix!$E$11*I497+matrix!$E$12*J497+matrix!$E$13*K497</f>
        <v>#NAME?</v>
      </c>
      <c r="Y497" s="46" t="e">
        <f aca="false">w_1_4*B497+w_2_4*C497+w_3_4*D497+w_4_4*E497+w_5_4*F497+w_6_4*G497+w_7_4*H497+w_8_4*I497+w_9_4*J497+w_10_4*K497</f>
        <v>#NAME?</v>
      </c>
      <c r="Z497" s="46" t="e">
        <f aca="false">w_1_5*B497+w_2_5*C497+w_3_5*D497+w_4_5*E497+w_5_5*F497+w_6_5*G497+w_7_5*H497+w_8_5*I497+w_9_5*J497+w_10_5*K497</f>
        <v>#NAME?</v>
      </c>
      <c r="AA497" s="46" t="e">
        <f aca="false">w_1_6*B497+w_2_6*C497+w_3_6*D497+w_4_6*E497+w_5_6*F497+w_6_6*G497+w_7_6*H497+w_8_6*I497+w_9_6*J497+w_10_6*K497</f>
        <v>#NAME?</v>
      </c>
      <c r="AB497" s="46" t="e">
        <f aca="false">w_1_7*B497+w_2_7*C497+w_3_7*D497+w_4_7*E497+w_5_7*F497+w_6_7*G497+w_7_7*H497+w_8_7*I497+w_9_7*J497+w_10_7*K497</f>
        <v>#NAME?</v>
      </c>
      <c r="AC497" s="46" t="e">
        <f aca="false">w_1_8*B497+w_2_8*C497+w_3_8*D497+w_4_8*E497+w_5_8*F497+w_6_8*G497+w_7_8*H497+w_8_8*I497+w_9_8*J497+w_10_8*K497</f>
        <v>#NAME?</v>
      </c>
      <c r="AD497" s="46" t="e">
        <f aca="false">w_1_9*B497+w_2_9*C497+w_3_9*D497+w_4_9*E497+w_5_9*F497+w_6_9*G497+w_7_9*H497+w_8_9*I497+w_9_9*J497+w_10_9*K497</f>
        <v>#NAME?</v>
      </c>
      <c r="AE497" s="46" t="e">
        <f aca="false">w_1_10*B497+w_2_10*C497+w_3_10*D497+w_4_10*E497+w_5_10*F497+w_6_10*G497+w_7_10*H497+w_8_10*I497+w_9_10*J497+w_10_10*K497</f>
        <v>#NAME?</v>
      </c>
    </row>
    <row r="498" customFormat="false" ht="15" hidden="false" customHeight="false" outlineLevel="0" collapsed="false">
      <c r="A498" s="0" t="n">
        <f aca="false">A497+$B$1</f>
        <v>493</v>
      </c>
      <c r="B498" s="45" t="e">
        <f aca="false">B497+eta_1*(L497-B497)*Dt</f>
        <v>#NAME?</v>
      </c>
      <c r="C498" s="46" t="e">
        <f aca="false">C497+eta_2*(M497-C497)*Dt</f>
        <v>#NAME?</v>
      </c>
      <c r="D498" s="47" t="e">
        <f aca="false">D497+eta_3*(N497-D497)*Dt</f>
        <v>#NAME?</v>
      </c>
      <c r="E498" s="46" t="e">
        <f aca="false">E497+eta_4*(O497-E497)*Dt</f>
        <v>#NAME?</v>
      </c>
      <c r="F498" s="48" t="e">
        <f aca="false">F497+eta_5*(P497-F497)*Dt</f>
        <v>#NAME?</v>
      </c>
      <c r="G498" s="49" t="e">
        <f aca="false">G497+eta_6*(Q497-G497)*Dt</f>
        <v>#NAME?</v>
      </c>
      <c r="H498" s="50" t="e">
        <f aca="false">H497+eta_7*(R497-H497)*Dt</f>
        <v>#NAME?</v>
      </c>
      <c r="I498" s="51" t="e">
        <f aca="false">I497+eta_8*(S497-I497)*Dt</f>
        <v>#NAME?</v>
      </c>
      <c r="J498" s="52" t="e">
        <f aca="false">J497+eta_9*(T497-J497)*Dt</f>
        <v>#NAME?</v>
      </c>
      <c r="K498" s="53" t="e">
        <f aca="false">K497+eta_10*(U497-K497)*Dt</f>
        <v>#NAME?</v>
      </c>
      <c r="L498" s="46" t="e">
        <f aca="false">MAX(0,id_1*V498+sum_1*V498+IF(ssum_1&gt;0,ssum_1*V498/lamda_1,0)+slogistic_1*(1/(1+EXP(-s_1*(V498-t_1))))+alogistic_1*(((1/(1+EXP(-s_1*(V498-t_1))))-(1/(1+EXP(s_1*t_1))))*(1+EXP(-s_1*t_1))))</f>
        <v>#NAME?</v>
      </c>
      <c r="M498" s="46" t="e">
        <f aca="false">MAX(0,id_2*W498+sum_2*W498+IF(ssum_2&gt;0,ssum_2*W498/lamda_2,0)+slogistic_2*(1/(1+EXP(-s_2*(W498-t_2))))+alogistic_2*(((1/(1+EXP(-s_2*(W498-t_2))))-(1/(1+EXP(s_2*t_2))))*(1+EXP(-s_2*t_2))))</f>
        <v>#NAME?</v>
      </c>
      <c r="N498" s="46" t="e">
        <f aca="false">MAX(0,id_3*X498+sum_3*X498+IF(ssum_3&gt;0,ssum_3*X498/lamda_3,0)+slogistic_3*(1/(1+EXP(-s_3*(X498-t_3))))+alogistic_3*(((1/(1+EXP(-s_3*(X498-t_3))))-(1/(1+EXP(s_3*t_3))))*(1+EXP(-s_3*t_3))))</f>
        <v>#NAME?</v>
      </c>
      <c r="O498" s="46" t="e">
        <f aca="false">MAX(0,id_4*Y498+sum_4*Y498+IF(ssum_4&gt;0,ssum_4*Y498/lamda_4,0)+slogistic_4*(1/(1+EXP(-s_4*(Y498-t_4))))+alogistic_4*(((1/(1+EXP(-s_4*(Y498-t_4))))-(1/(1+EXP(s_4*t_4))))*(1+EXP(-s_4*t_4))))</f>
        <v>#NAME?</v>
      </c>
      <c r="P498" s="46" t="e">
        <f aca="false">MAX(0,id_5*Z498+sum_5*Z498+IF(ssum_5&gt;0,ssum_5*Z498/lamda_5,0)+slogistic_5*(1/(1+EXP(-s_5*(Z498-t_5))))+alogistic_5*(((1/(1+EXP(-s_5*(Z498-t_5))))-(1/(1+EXP(s_5*t_5))))*(1+EXP(-s_5*t_5))))</f>
        <v>#NAME?</v>
      </c>
      <c r="Q498" s="46" t="e">
        <f aca="false">MAX(0,id_6*AA498+sum_6*AA498+IF(ssum_6&gt;0,ssum_6*AA498/lamda_6,0)+slogistic_6*(1/(1+EXP(-s_6*(AA498-t_6))))+alogistic_6*(((1/(1+EXP(-s_6*(AA498-t_6))))-(1/(1+EXP(s_6*t_6))))*(1+EXP(-s_6*t_6))))</f>
        <v>#NAME?</v>
      </c>
      <c r="R498" s="46" t="e">
        <f aca="false">MAX(0,id_7*AB498+sum_7*AB498+IF(ssum_7&gt;0,ssum_7*AB498/lamda_7,0)+slogistic_7*(1/(1+EXP(-s_7*(AB498-t_7))))+alogistic_7*(((1/(1+EXP(-s_7*(AB498-t_7))))-(1/(1+EXP(s_7*t_7))))*(1+EXP(-s_7*t_7))))</f>
        <v>#NAME?</v>
      </c>
      <c r="S498" s="46" t="e">
        <f aca="false">MAX(0,id_8*AC498+sum_8*AC498+IF(ssum_8&gt;0,ssum_8*AC498/lamda_8,0)+slogistic_8*(1/(1+EXP(-s_8*(AC498-t_8))))+alogistic_8*(((1/(1+EXP(-s_8*(AC498-t_8))))-(1/(1+EXP(s_8*t_8))))*(1+EXP(-s_8*t_8))))</f>
        <v>#NAME?</v>
      </c>
      <c r="T498" s="46" t="e">
        <f aca="false">MAX(0,id_9*AD498+sum_9*AD498+IF(ssum_9&gt;0,ssum_9*AD498/lamda_9,0)+slogistic_9*(1/(1+EXP(-s_9*(AD498-t_9))))+alogistic_9*(((1/(1+EXP(-s_9*(AD498-t_9))))-(1/(1+EXP(s_9*t_9))))*(1+EXP(-s_9*t_9))))</f>
        <v>#NAME?</v>
      </c>
      <c r="U498" s="46" t="e">
        <f aca="false">MAX(0,id_10*AE498+sum_10*AE498+IF(ssum_10&gt;0,ssum_10*AE498/lamda_10,0)+slogistic_10*(1/(1+EXP(-s_10*(AE498-t_10))))+alogistic_10*(((1/(1+EXP(-s_10*(AE498-t_10))))-(1/(1+EXP(s_10*t_10))))*(1+EXP(-s_10*t_10))))</f>
        <v>#NAME?</v>
      </c>
      <c r="V498" s="46" t="e">
        <f aca="false">w_1_1*B498+w_2_1*C498+w_3_1*D498+w_4_1*E498+w_5_1*F498+w_6_1*G498+w_7_1*H498+w_8_1*I498+w_9_1*J498+w_10_1*K498</f>
        <v>#NAME?</v>
      </c>
      <c r="W498" s="46" t="e">
        <f aca="false">w_1_2*B498+w_2_2*C498+w_3_2*D498+w_4_2*E498+w_5_2*F498+w_5_2*G498+w_7_2*H498+w_8_2*I498+w_9_2*J498+w_10_2*K498</f>
        <v>#NAME?</v>
      </c>
      <c r="X498" s="46" t="e">
        <f aca="false">w_1_3*B498+w_2_3*C498+matrix!$E$6*D498+matrix!$E$7*E498+matrix!$E$8*F498+matrix!$E$9*G498+matrix!$E$10*H498+matrix!$E$11*I498+matrix!$E$12*J498+matrix!$E$13*K498</f>
        <v>#NAME?</v>
      </c>
      <c r="Y498" s="46" t="e">
        <f aca="false">w_1_4*B498+w_2_4*C498+w_3_4*D498+w_4_4*E498+w_5_4*F498+w_6_4*G498+w_7_4*H498+w_8_4*I498+w_9_4*J498+w_10_4*K498</f>
        <v>#NAME?</v>
      </c>
      <c r="Z498" s="46" t="e">
        <f aca="false">w_1_5*B498+w_2_5*C498+w_3_5*D498+w_4_5*E498+w_5_5*F498+w_6_5*G498+w_7_5*H498+w_8_5*I498+w_9_5*J498+w_10_5*K498</f>
        <v>#NAME?</v>
      </c>
      <c r="AA498" s="46" t="e">
        <f aca="false">w_1_6*B498+w_2_6*C498+w_3_6*D498+w_4_6*E498+w_5_6*F498+w_6_6*G498+w_7_6*H498+w_8_6*I498+w_9_6*J498+w_10_6*K498</f>
        <v>#NAME?</v>
      </c>
      <c r="AB498" s="46" t="e">
        <f aca="false">w_1_7*B498+w_2_7*C498+w_3_7*D498+w_4_7*E498+w_5_7*F498+w_6_7*G498+w_7_7*H498+w_8_7*I498+w_9_7*J498+w_10_7*K498</f>
        <v>#NAME?</v>
      </c>
      <c r="AC498" s="46" t="e">
        <f aca="false">w_1_8*B498+w_2_8*C498+w_3_8*D498+w_4_8*E498+w_5_8*F498+w_6_8*G498+w_7_8*H498+w_8_8*I498+w_9_8*J498+w_10_8*K498</f>
        <v>#NAME?</v>
      </c>
      <c r="AD498" s="46" t="e">
        <f aca="false">w_1_9*B498+w_2_9*C498+w_3_9*D498+w_4_9*E498+w_5_9*F498+w_6_9*G498+w_7_9*H498+w_8_9*I498+w_9_9*J498+w_10_9*K498</f>
        <v>#NAME?</v>
      </c>
      <c r="AE498" s="46" t="e">
        <f aca="false">w_1_10*B498+w_2_10*C498+w_3_10*D498+w_4_10*E498+w_5_10*F498+w_6_10*G498+w_7_10*H498+w_8_10*I498+w_9_10*J498+w_10_10*K498</f>
        <v>#NAME?</v>
      </c>
    </row>
    <row r="499" customFormat="false" ht="15" hidden="false" customHeight="false" outlineLevel="0" collapsed="false">
      <c r="A499" s="0" t="n">
        <f aca="false">A498+$B$1</f>
        <v>494</v>
      </c>
      <c r="B499" s="45" t="e">
        <f aca="false">B498+eta_1*(L498-B498)*Dt</f>
        <v>#NAME?</v>
      </c>
      <c r="C499" s="46" t="e">
        <f aca="false">C498+eta_2*(M498-C498)*Dt</f>
        <v>#NAME?</v>
      </c>
      <c r="D499" s="47" t="e">
        <f aca="false">D498+eta_3*(N498-D498)*Dt</f>
        <v>#NAME?</v>
      </c>
      <c r="E499" s="46" t="e">
        <f aca="false">E498+eta_4*(O498-E498)*Dt</f>
        <v>#NAME?</v>
      </c>
      <c r="F499" s="48" t="e">
        <f aca="false">F498+eta_5*(P498-F498)*Dt</f>
        <v>#NAME?</v>
      </c>
      <c r="G499" s="49" t="e">
        <f aca="false">G498+eta_6*(Q498-G498)*Dt</f>
        <v>#NAME?</v>
      </c>
      <c r="H499" s="50" t="e">
        <f aca="false">H498+eta_7*(R498-H498)*Dt</f>
        <v>#NAME?</v>
      </c>
      <c r="I499" s="51" t="e">
        <f aca="false">I498+eta_8*(S498-I498)*Dt</f>
        <v>#NAME?</v>
      </c>
      <c r="J499" s="52" t="e">
        <f aca="false">J498+eta_9*(T498-J498)*Dt</f>
        <v>#NAME?</v>
      </c>
      <c r="K499" s="53" t="e">
        <f aca="false">K498+eta_10*(U498-K498)*Dt</f>
        <v>#NAME?</v>
      </c>
      <c r="L499" s="46" t="e">
        <f aca="false">MAX(0,id_1*V499+sum_1*V499+IF(ssum_1&gt;0,ssum_1*V499/lamda_1,0)+slogistic_1*(1/(1+EXP(-s_1*(V499-t_1))))+alogistic_1*(((1/(1+EXP(-s_1*(V499-t_1))))-(1/(1+EXP(s_1*t_1))))*(1+EXP(-s_1*t_1))))</f>
        <v>#NAME?</v>
      </c>
      <c r="M499" s="46" t="e">
        <f aca="false">MAX(0,id_2*W499+sum_2*W499+IF(ssum_2&gt;0,ssum_2*W499/lamda_2,0)+slogistic_2*(1/(1+EXP(-s_2*(W499-t_2))))+alogistic_2*(((1/(1+EXP(-s_2*(W499-t_2))))-(1/(1+EXP(s_2*t_2))))*(1+EXP(-s_2*t_2))))</f>
        <v>#NAME?</v>
      </c>
      <c r="N499" s="46" t="e">
        <f aca="false">MAX(0,id_3*X499+sum_3*X499+IF(ssum_3&gt;0,ssum_3*X499/lamda_3,0)+slogistic_3*(1/(1+EXP(-s_3*(X499-t_3))))+alogistic_3*(((1/(1+EXP(-s_3*(X499-t_3))))-(1/(1+EXP(s_3*t_3))))*(1+EXP(-s_3*t_3))))</f>
        <v>#NAME?</v>
      </c>
      <c r="O499" s="46" t="e">
        <f aca="false">MAX(0,id_4*Y499+sum_4*Y499+IF(ssum_4&gt;0,ssum_4*Y499/lamda_4,0)+slogistic_4*(1/(1+EXP(-s_4*(Y499-t_4))))+alogistic_4*(((1/(1+EXP(-s_4*(Y499-t_4))))-(1/(1+EXP(s_4*t_4))))*(1+EXP(-s_4*t_4))))</f>
        <v>#NAME?</v>
      </c>
      <c r="P499" s="46" t="e">
        <f aca="false">MAX(0,id_5*Z499+sum_5*Z499+IF(ssum_5&gt;0,ssum_5*Z499/lamda_5,0)+slogistic_5*(1/(1+EXP(-s_5*(Z499-t_5))))+alogistic_5*(((1/(1+EXP(-s_5*(Z499-t_5))))-(1/(1+EXP(s_5*t_5))))*(1+EXP(-s_5*t_5))))</f>
        <v>#NAME?</v>
      </c>
      <c r="Q499" s="46" t="e">
        <f aca="false">MAX(0,id_6*AA499+sum_6*AA499+IF(ssum_6&gt;0,ssum_6*AA499/lamda_6,0)+slogistic_6*(1/(1+EXP(-s_6*(AA499-t_6))))+alogistic_6*(((1/(1+EXP(-s_6*(AA499-t_6))))-(1/(1+EXP(s_6*t_6))))*(1+EXP(-s_6*t_6))))</f>
        <v>#NAME?</v>
      </c>
      <c r="R499" s="46" t="e">
        <f aca="false">MAX(0,id_7*AB499+sum_7*AB499+IF(ssum_7&gt;0,ssum_7*AB499/lamda_7,0)+slogistic_7*(1/(1+EXP(-s_7*(AB499-t_7))))+alogistic_7*(((1/(1+EXP(-s_7*(AB499-t_7))))-(1/(1+EXP(s_7*t_7))))*(1+EXP(-s_7*t_7))))</f>
        <v>#NAME?</v>
      </c>
      <c r="S499" s="46" t="e">
        <f aca="false">MAX(0,id_8*AC499+sum_8*AC499+IF(ssum_8&gt;0,ssum_8*AC499/lamda_8,0)+slogistic_8*(1/(1+EXP(-s_8*(AC499-t_8))))+alogistic_8*(((1/(1+EXP(-s_8*(AC499-t_8))))-(1/(1+EXP(s_8*t_8))))*(1+EXP(-s_8*t_8))))</f>
        <v>#NAME?</v>
      </c>
      <c r="T499" s="46" t="e">
        <f aca="false">MAX(0,id_9*AD499+sum_9*AD499+IF(ssum_9&gt;0,ssum_9*AD499/lamda_9,0)+slogistic_9*(1/(1+EXP(-s_9*(AD499-t_9))))+alogistic_9*(((1/(1+EXP(-s_9*(AD499-t_9))))-(1/(1+EXP(s_9*t_9))))*(1+EXP(-s_9*t_9))))</f>
        <v>#NAME?</v>
      </c>
      <c r="U499" s="46" t="e">
        <f aca="false">MAX(0,id_10*AE499+sum_10*AE499+IF(ssum_10&gt;0,ssum_10*AE499/lamda_10,0)+slogistic_10*(1/(1+EXP(-s_10*(AE499-t_10))))+alogistic_10*(((1/(1+EXP(-s_10*(AE499-t_10))))-(1/(1+EXP(s_10*t_10))))*(1+EXP(-s_10*t_10))))</f>
        <v>#NAME?</v>
      </c>
      <c r="V499" s="46" t="e">
        <f aca="false">w_1_1*B499+w_2_1*C499+w_3_1*D499+w_4_1*E499+w_5_1*F499+w_6_1*G499+w_7_1*H499+w_8_1*I499+w_9_1*J499+w_10_1*K499</f>
        <v>#NAME?</v>
      </c>
      <c r="W499" s="46" t="e">
        <f aca="false">w_1_2*B499+w_2_2*C499+w_3_2*D499+w_4_2*E499+w_5_2*F499+w_5_2*G499+w_7_2*H499+w_8_2*I499+w_9_2*J499+w_10_2*K499</f>
        <v>#NAME?</v>
      </c>
      <c r="X499" s="46" t="e">
        <f aca="false">w_1_3*B499+w_2_3*C499+matrix!$E$6*D499+matrix!$E$7*E499+matrix!$E$8*F499+matrix!$E$9*G499+matrix!$E$10*H499+matrix!$E$11*I499+matrix!$E$12*J499+matrix!$E$13*K499</f>
        <v>#NAME?</v>
      </c>
      <c r="Y499" s="46" t="e">
        <f aca="false">w_1_4*B499+w_2_4*C499+w_3_4*D499+w_4_4*E499+w_5_4*F499+w_6_4*G499+w_7_4*H499+w_8_4*I499+w_9_4*J499+w_10_4*K499</f>
        <v>#NAME?</v>
      </c>
      <c r="Z499" s="46" t="e">
        <f aca="false">w_1_5*B499+w_2_5*C499+w_3_5*D499+w_4_5*E499+w_5_5*F499+w_6_5*G499+w_7_5*H499+w_8_5*I499+w_9_5*J499+w_10_5*K499</f>
        <v>#NAME?</v>
      </c>
      <c r="AA499" s="46" t="e">
        <f aca="false">w_1_6*B499+w_2_6*C499+w_3_6*D499+w_4_6*E499+w_5_6*F499+w_6_6*G499+w_7_6*H499+w_8_6*I499+w_9_6*J499+w_10_6*K499</f>
        <v>#NAME?</v>
      </c>
      <c r="AB499" s="46" t="e">
        <f aca="false">w_1_7*B499+w_2_7*C499+w_3_7*D499+w_4_7*E499+w_5_7*F499+w_6_7*G499+w_7_7*H499+w_8_7*I499+w_9_7*J499+w_10_7*K499</f>
        <v>#NAME?</v>
      </c>
      <c r="AC499" s="46" t="e">
        <f aca="false">w_1_8*B499+w_2_8*C499+w_3_8*D499+w_4_8*E499+w_5_8*F499+w_6_8*G499+w_7_8*H499+w_8_8*I499+w_9_8*J499+w_10_8*K499</f>
        <v>#NAME?</v>
      </c>
      <c r="AD499" s="46" t="e">
        <f aca="false">w_1_9*B499+w_2_9*C499+w_3_9*D499+w_4_9*E499+w_5_9*F499+w_6_9*G499+w_7_9*H499+w_8_9*I499+w_9_9*J499+w_10_9*K499</f>
        <v>#NAME?</v>
      </c>
      <c r="AE499" s="46" t="e">
        <f aca="false">w_1_10*B499+w_2_10*C499+w_3_10*D499+w_4_10*E499+w_5_10*F499+w_6_10*G499+w_7_10*H499+w_8_10*I499+w_9_10*J499+w_10_10*K499</f>
        <v>#NAME?</v>
      </c>
    </row>
    <row r="500" customFormat="false" ht="15" hidden="false" customHeight="false" outlineLevel="0" collapsed="false">
      <c r="A500" s="0" t="n">
        <f aca="false">A499+$B$1</f>
        <v>495</v>
      </c>
      <c r="B500" s="45" t="e">
        <f aca="false">B499+eta_1*(L499-B499)*Dt</f>
        <v>#NAME?</v>
      </c>
      <c r="C500" s="46" t="e">
        <f aca="false">C499+eta_2*(M499-C499)*Dt</f>
        <v>#NAME?</v>
      </c>
      <c r="D500" s="47" t="e">
        <f aca="false">D499+eta_3*(N499-D499)*Dt</f>
        <v>#NAME?</v>
      </c>
      <c r="E500" s="46" t="e">
        <f aca="false">E499+eta_4*(O499-E499)*Dt</f>
        <v>#NAME?</v>
      </c>
      <c r="F500" s="48" t="e">
        <f aca="false">F499+eta_5*(P499-F499)*Dt</f>
        <v>#NAME?</v>
      </c>
      <c r="G500" s="49" t="e">
        <f aca="false">G499+eta_6*(Q499-G499)*Dt</f>
        <v>#NAME?</v>
      </c>
      <c r="H500" s="50" t="e">
        <f aca="false">H499+eta_7*(R499-H499)*Dt</f>
        <v>#NAME?</v>
      </c>
      <c r="I500" s="51" t="e">
        <f aca="false">I499+eta_8*(S499-I499)*Dt</f>
        <v>#NAME?</v>
      </c>
      <c r="J500" s="52" t="e">
        <f aca="false">J499+eta_9*(T499-J499)*Dt</f>
        <v>#NAME?</v>
      </c>
      <c r="K500" s="53" t="e">
        <f aca="false">K499+eta_10*(U499-K499)*Dt</f>
        <v>#NAME?</v>
      </c>
      <c r="L500" s="46" t="e">
        <f aca="false">MAX(0,id_1*V500+sum_1*V500+IF(ssum_1&gt;0,ssum_1*V500/lamda_1,0)+slogistic_1*(1/(1+EXP(-s_1*(V500-t_1))))+alogistic_1*(((1/(1+EXP(-s_1*(V500-t_1))))-(1/(1+EXP(s_1*t_1))))*(1+EXP(-s_1*t_1))))</f>
        <v>#NAME?</v>
      </c>
      <c r="M500" s="46" t="e">
        <f aca="false">MAX(0,id_2*W500+sum_2*W500+IF(ssum_2&gt;0,ssum_2*W500/lamda_2,0)+slogistic_2*(1/(1+EXP(-s_2*(W500-t_2))))+alogistic_2*(((1/(1+EXP(-s_2*(W500-t_2))))-(1/(1+EXP(s_2*t_2))))*(1+EXP(-s_2*t_2))))</f>
        <v>#NAME?</v>
      </c>
      <c r="N500" s="46" t="e">
        <f aca="false">MAX(0,id_3*X500+sum_3*X500+IF(ssum_3&gt;0,ssum_3*X500/lamda_3,0)+slogistic_3*(1/(1+EXP(-s_3*(X500-t_3))))+alogistic_3*(((1/(1+EXP(-s_3*(X500-t_3))))-(1/(1+EXP(s_3*t_3))))*(1+EXP(-s_3*t_3))))</f>
        <v>#NAME?</v>
      </c>
      <c r="O500" s="46" t="e">
        <f aca="false">MAX(0,id_4*Y500+sum_4*Y500+IF(ssum_4&gt;0,ssum_4*Y500/lamda_4,0)+slogistic_4*(1/(1+EXP(-s_4*(Y500-t_4))))+alogistic_4*(((1/(1+EXP(-s_4*(Y500-t_4))))-(1/(1+EXP(s_4*t_4))))*(1+EXP(-s_4*t_4))))</f>
        <v>#NAME?</v>
      </c>
      <c r="P500" s="46" t="e">
        <f aca="false">MAX(0,id_5*Z500+sum_5*Z500+IF(ssum_5&gt;0,ssum_5*Z500/lamda_5,0)+slogistic_5*(1/(1+EXP(-s_5*(Z500-t_5))))+alogistic_5*(((1/(1+EXP(-s_5*(Z500-t_5))))-(1/(1+EXP(s_5*t_5))))*(1+EXP(-s_5*t_5))))</f>
        <v>#NAME?</v>
      </c>
      <c r="Q500" s="46" t="e">
        <f aca="false">MAX(0,id_6*AA500+sum_6*AA500+IF(ssum_6&gt;0,ssum_6*AA500/lamda_6,0)+slogistic_6*(1/(1+EXP(-s_6*(AA500-t_6))))+alogistic_6*(((1/(1+EXP(-s_6*(AA500-t_6))))-(1/(1+EXP(s_6*t_6))))*(1+EXP(-s_6*t_6))))</f>
        <v>#NAME?</v>
      </c>
      <c r="R500" s="46" t="e">
        <f aca="false">MAX(0,id_7*AB500+sum_7*AB500+IF(ssum_7&gt;0,ssum_7*AB500/lamda_7,0)+slogistic_7*(1/(1+EXP(-s_7*(AB500-t_7))))+alogistic_7*(((1/(1+EXP(-s_7*(AB500-t_7))))-(1/(1+EXP(s_7*t_7))))*(1+EXP(-s_7*t_7))))</f>
        <v>#NAME?</v>
      </c>
      <c r="S500" s="46" t="e">
        <f aca="false">MAX(0,id_8*AC500+sum_8*AC500+IF(ssum_8&gt;0,ssum_8*AC500/lamda_8,0)+slogistic_8*(1/(1+EXP(-s_8*(AC500-t_8))))+alogistic_8*(((1/(1+EXP(-s_8*(AC500-t_8))))-(1/(1+EXP(s_8*t_8))))*(1+EXP(-s_8*t_8))))</f>
        <v>#NAME?</v>
      </c>
      <c r="T500" s="46" t="e">
        <f aca="false">MAX(0,id_9*AD500+sum_9*AD500+IF(ssum_9&gt;0,ssum_9*AD500/lamda_9,0)+slogistic_9*(1/(1+EXP(-s_9*(AD500-t_9))))+alogistic_9*(((1/(1+EXP(-s_9*(AD500-t_9))))-(1/(1+EXP(s_9*t_9))))*(1+EXP(-s_9*t_9))))</f>
        <v>#NAME?</v>
      </c>
      <c r="U500" s="46" t="e">
        <f aca="false">MAX(0,id_10*AE500+sum_10*AE500+IF(ssum_10&gt;0,ssum_10*AE500/lamda_10,0)+slogistic_10*(1/(1+EXP(-s_10*(AE500-t_10))))+alogistic_10*(((1/(1+EXP(-s_10*(AE500-t_10))))-(1/(1+EXP(s_10*t_10))))*(1+EXP(-s_10*t_10))))</f>
        <v>#NAME?</v>
      </c>
      <c r="V500" s="46" t="e">
        <f aca="false">w_1_1*B500+w_2_1*C500+w_3_1*D500+w_4_1*E500+w_5_1*F500+w_6_1*G500+w_7_1*H500+w_8_1*I500+w_9_1*J500+w_10_1*K500</f>
        <v>#NAME?</v>
      </c>
      <c r="W500" s="46" t="e">
        <f aca="false">w_1_2*B500+w_2_2*C500+w_3_2*D500+w_4_2*E500+w_5_2*F500+w_5_2*G500+w_7_2*H500+w_8_2*I500+w_9_2*J500+w_10_2*K500</f>
        <v>#NAME?</v>
      </c>
      <c r="X500" s="46" t="e">
        <f aca="false">w_1_3*B500+w_2_3*C500+matrix!$E$6*D500+matrix!$E$7*E500+matrix!$E$8*F500+matrix!$E$9*G500+matrix!$E$10*H500+matrix!$E$11*I500+matrix!$E$12*J500+matrix!$E$13*K500</f>
        <v>#NAME?</v>
      </c>
      <c r="Y500" s="46" t="e">
        <f aca="false">w_1_4*B500+w_2_4*C500+w_3_4*D500+w_4_4*E500+w_5_4*F500+w_6_4*G500+w_7_4*H500+w_8_4*I500+w_9_4*J500+w_10_4*K500</f>
        <v>#NAME?</v>
      </c>
      <c r="Z500" s="46" t="e">
        <f aca="false">w_1_5*B500+w_2_5*C500+w_3_5*D500+w_4_5*E500+w_5_5*F500+w_6_5*G500+w_7_5*H500+w_8_5*I500+w_9_5*J500+w_10_5*K500</f>
        <v>#NAME?</v>
      </c>
      <c r="AA500" s="46" t="e">
        <f aca="false">w_1_6*B500+w_2_6*C500+w_3_6*D500+w_4_6*E500+w_5_6*F500+w_6_6*G500+w_7_6*H500+w_8_6*I500+w_9_6*J500+w_10_6*K500</f>
        <v>#NAME?</v>
      </c>
      <c r="AB500" s="46" t="e">
        <f aca="false">w_1_7*B500+w_2_7*C500+w_3_7*D500+w_4_7*E500+w_5_7*F500+w_6_7*G500+w_7_7*H500+w_8_7*I500+w_9_7*J500+w_10_7*K500</f>
        <v>#NAME?</v>
      </c>
      <c r="AC500" s="46" t="e">
        <f aca="false">w_1_8*B500+w_2_8*C500+w_3_8*D500+w_4_8*E500+w_5_8*F500+w_6_8*G500+w_7_8*H500+w_8_8*I500+w_9_8*J500+w_10_8*K500</f>
        <v>#NAME?</v>
      </c>
      <c r="AD500" s="46" t="e">
        <f aca="false">w_1_9*B500+w_2_9*C500+w_3_9*D500+w_4_9*E500+w_5_9*F500+w_6_9*G500+w_7_9*H500+w_8_9*I500+w_9_9*J500+w_10_9*K500</f>
        <v>#NAME?</v>
      </c>
      <c r="AE500" s="46" t="e">
        <f aca="false">w_1_10*B500+w_2_10*C500+w_3_10*D500+w_4_10*E500+w_5_10*F500+w_6_10*G500+w_7_10*H500+w_8_10*I500+w_9_10*J500+w_10_10*K500</f>
        <v>#NAME?</v>
      </c>
    </row>
    <row r="501" customFormat="false" ht="15" hidden="false" customHeight="false" outlineLevel="0" collapsed="false">
      <c r="A501" s="0" t="n">
        <f aca="false">A500+$B$1</f>
        <v>496</v>
      </c>
      <c r="B501" s="45" t="e">
        <f aca="false">B500+eta_1*(L500-B500)*Dt</f>
        <v>#NAME?</v>
      </c>
      <c r="C501" s="46" t="e">
        <f aca="false">C500+eta_2*(M500-C500)*Dt</f>
        <v>#NAME?</v>
      </c>
      <c r="D501" s="47" t="e">
        <f aca="false">D500+eta_3*(N500-D500)*Dt</f>
        <v>#NAME?</v>
      </c>
      <c r="E501" s="46" t="e">
        <f aca="false">E500+eta_4*(O500-E500)*Dt</f>
        <v>#NAME?</v>
      </c>
      <c r="F501" s="48" t="e">
        <f aca="false">F500+eta_5*(P500-F500)*Dt</f>
        <v>#NAME?</v>
      </c>
      <c r="G501" s="49" t="e">
        <f aca="false">G500+eta_6*(Q500-G500)*Dt</f>
        <v>#NAME?</v>
      </c>
      <c r="H501" s="50" t="e">
        <f aca="false">H500+eta_7*(R500-H500)*Dt</f>
        <v>#NAME?</v>
      </c>
      <c r="I501" s="51" t="e">
        <f aca="false">I500+eta_8*(S500-I500)*Dt</f>
        <v>#NAME?</v>
      </c>
      <c r="J501" s="52" t="e">
        <f aca="false">J500+eta_9*(T500-J500)*Dt</f>
        <v>#NAME?</v>
      </c>
      <c r="K501" s="53" t="e">
        <f aca="false">K500+eta_10*(U500-K500)*Dt</f>
        <v>#NAME?</v>
      </c>
      <c r="L501" s="46" t="e">
        <f aca="false">MAX(0,id_1*V501+sum_1*V501+IF(ssum_1&gt;0,ssum_1*V501/lamda_1,0)+slogistic_1*(1/(1+EXP(-s_1*(V501-t_1))))+alogistic_1*(((1/(1+EXP(-s_1*(V501-t_1))))-(1/(1+EXP(s_1*t_1))))*(1+EXP(-s_1*t_1))))</f>
        <v>#NAME?</v>
      </c>
      <c r="M501" s="46" t="e">
        <f aca="false">MAX(0,id_2*W501+sum_2*W501+IF(ssum_2&gt;0,ssum_2*W501/lamda_2,0)+slogistic_2*(1/(1+EXP(-s_2*(W501-t_2))))+alogistic_2*(((1/(1+EXP(-s_2*(W501-t_2))))-(1/(1+EXP(s_2*t_2))))*(1+EXP(-s_2*t_2))))</f>
        <v>#NAME?</v>
      </c>
      <c r="N501" s="46" t="e">
        <f aca="false">MAX(0,id_3*X501+sum_3*X501+IF(ssum_3&gt;0,ssum_3*X501/lamda_3,0)+slogistic_3*(1/(1+EXP(-s_3*(X501-t_3))))+alogistic_3*(((1/(1+EXP(-s_3*(X501-t_3))))-(1/(1+EXP(s_3*t_3))))*(1+EXP(-s_3*t_3))))</f>
        <v>#NAME?</v>
      </c>
      <c r="O501" s="46" t="e">
        <f aca="false">MAX(0,id_4*Y501+sum_4*Y501+IF(ssum_4&gt;0,ssum_4*Y501/lamda_4,0)+slogistic_4*(1/(1+EXP(-s_4*(Y501-t_4))))+alogistic_4*(((1/(1+EXP(-s_4*(Y501-t_4))))-(1/(1+EXP(s_4*t_4))))*(1+EXP(-s_4*t_4))))</f>
        <v>#NAME?</v>
      </c>
      <c r="P501" s="46" t="e">
        <f aca="false">MAX(0,id_5*Z501+sum_5*Z501+IF(ssum_5&gt;0,ssum_5*Z501/lamda_5,0)+slogistic_5*(1/(1+EXP(-s_5*(Z501-t_5))))+alogistic_5*(((1/(1+EXP(-s_5*(Z501-t_5))))-(1/(1+EXP(s_5*t_5))))*(1+EXP(-s_5*t_5))))</f>
        <v>#NAME?</v>
      </c>
      <c r="Q501" s="46" t="e">
        <f aca="false">MAX(0,id_6*AA501+sum_6*AA501+IF(ssum_6&gt;0,ssum_6*AA501/lamda_6,0)+slogistic_6*(1/(1+EXP(-s_6*(AA501-t_6))))+alogistic_6*(((1/(1+EXP(-s_6*(AA501-t_6))))-(1/(1+EXP(s_6*t_6))))*(1+EXP(-s_6*t_6))))</f>
        <v>#NAME?</v>
      </c>
      <c r="R501" s="46" t="e">
        <f aca="false">MAX(0,id_7*AB501+sum_7*AB501+IF(ssum_7&gt;0,ssum_7*AB501/lamda_7,0)+slogistic_7*(1/(1+EXP(-s_7*(AB501-t_7))))+alogistic_7*(((1/(1+EXP(-s_7*(AB501-t_7))))-(1/(1+EXP(s_7*t_7))))*(1+EXP(-s_7*t_7))))</f>
        <v>#NAME?</v>
      </c>
      <c r="S501" s="46" t="e">
        <f aca="false">MAX(0,id_8*AC501+sum_8*AC501+IF(ssum_8&gt;0,ssum_8*AC501/lamda_8,0)+slogistic_8*(1/(1+EXP(-s_8*(AC501-t_8))))+alogistic_8*(((1/(1+EXP(-s_8*(AC501-t_8))))-(1/(1+EXP(s_8*t_8))))*(1+EXP(-s_8*t_8))))</f>
        <v>#NAME?</v>
      </c>
      <c r="T501" s="46" t="e">
        <f aca="false">MAX(0,id_9*AD501+sum_9*AD501+IF(ssum_9&gt;0,ssum_9*AD501/lamda_9,0)+slogistic_9*(1/(1+EXP(-s_9*(AD501-t_9))))+alogistic_9*(((1/(1+EXP(-s_9*(AD501-t_9))))-(1/(1+EXP(s_9*t_9))))*(1+EXP(-s_9*t_9))))</f>
        <v>#NAME?</v>
      </c>
      <c r="U501" s="46" t="e">
        <f aca="false">MAX(0,id_10*AE501+sum_10*AE501+IF(ssum_10&gt;0,ssum_10*AE501/lamda_10,0)+slogistic_10*(1/(1+EXP(-s_10*(AE501-t_10))))+alogistic_10*(((1/(1+EXP(-s_10*(AE501-t_10))))-(1/(1+EXP(s_10*t_10))))*(1+EXP(-s_10*t_10))))</f>
        <v>#NAME?</v>
      </c>
      <c r="V501" s="46" t="e">
        <f aca="false">w_1_1*B501+w_2_1*C501+w_3_1*D501+w_4_1*E501+w_5_1*F501+w_6_1*G501+w_7_1*H501+w_8_1*I501+w_9_1*J501+w_10_1*K501</f>
        <v>#NAME?</v>
      </c>
      <c r="W501" s="46" t="e">
        <f aca="false">w_1_2*B501+w_2_2*C501+w_3_2*D501+w_4_2*E501+w_5_2*F501+w_5_2*G501+w_7_2*H501+w_8_2*I501+w_9_2*J501+w_10_2*K501</f>
        <v>#NAME?</v>
      </c>
      <c r="X501" s="46" t="e">
        <f aca="false">w_1_3*B501+w_2_3*C501+matrix!$E$6*D501+matrix!$E$7*E501+matrix!$E$8*F501+matrix!$E$9*G501+matrix!$E$10*H501+matrix!$E$11*I501+matrix!$E$12*J501+matrix!$E$13*K501</f>
        <v>#NAME?</v>
      </c>
      <c r="Y501" s="46" t="e">
        <f aca="false">w_1_4*B501+w_2_4*C501+w_3_4*D501+w_4_4*E501+w_5_4*F501+w_6_4*G501+w_7_4*H501+w_8_4*I501+w_9_4*J501+w_10_4*K501</f>
        <v>#NAME?</v>
      </c>
      <c r="Z501" s="46" t="e">
        <f aca="false">w_1_5*B501+w_2_5*C501+w_3_5*D501+w_4_5*E501+w_5_5*F501+w_6_5*G501+w_7_5*H501+w_8_5*I501+w_9_5*J501+w_10_5*K501</f>
        <v>#NAME?</v>
      </c>
      <c r="AA501" s="46" t="e">
        <f aca="false">w_1_6*B501+w_2_6*C501+w_3_6*D501+w_4_6*E501+w_5_6*F501+w_6_6*G501+w_7_6*H501+w_8_6*I501+w_9_6*J501+w_10_6*K501</f>
        <v>#NAME?</v>
      </c>
      <c r="AB501" s="46" t="e">
        <f aca="false">w_1_7*B501+w_2_7*C501+w_3_7*D501+w_4_7*E501+w_5_7*F501+w_6_7*G501+w_7_7*H501+w_8_7*I501+w_9_7*J501+w_10_7*K501</f>
        <v>#NAME?</v>
      </c>
      <c r="AC501" s="46" t="e">
        <f aca="false">w_1_8*B501+w_2_8*C501+w_3_8*D501+w_4_8*E501+w_5_8*F501+w_6_8*G501+w_7_8*H501+w_8_8*I501+w_9_8*J501+w_10_8*K501</f>
        <v>#NAME?</v>
      </c>
      <c r="AD501" s="46" t="e">
        <f aca="false">w_1_9*B501+w_2_9*C501+w_3_9*D501+w_4_9*E501+w_5_9*F501+w_6_9*G501+w_7_9*H501+w_8_9*I501+w_9_9*J501+w_10_9*K501</f>
        <v>#NAME?</v>
      </c>
      <c r="AE501" s="46" t="e">
        <f aca="false">w_1_10*B501+w_2_10*C501+w_3_10*D501+w_4_10*E501+w_5_10*F501+w_6_10*G501+w_7_10*H501+w_8_10*I501+w_9_10*J501+w_10_10*K501</f>
        <v>#NAME?</v>
      </c>
    </row>
    <row r="502" customFormat="false" ht="15" hidden="false" customHeight="false" outlineLevel="0" collapsed="false">
      <c r="A502" s="0" t="n">
        <f aca="false">A501+$B$1</f>
        <v>497</v>
      </c>
      <c r="B502" s="45" t="e">
        <f aca="false">B501+eta_1*(L501-B501)*Dt</f>
        <v>#NAME?</v>
      </c>
      <c r="C502" s="46" t="e">
        <f aca="false">C501+eta_2*(M501-C501)*Dt</f>
        <v>#NAME?</v>
      </c>
      <c r="D502" s="47" t="e">
        <f aca="false">D501+eta_3*(N501-D501)*Dt</f>
        <v>#NAME?</v>
      </c>
      <c r="E502" s="46" t="e">
        <f aca="false">E501+eta_4*(O501-E501)*Dt</f>
        <v>#NAME?</v>
      </c>
      <c r="F502" s="48" t="e">
        <f aca="false">F501+eta_5*(P501-F501)*Dt</f>
        <v>#NAME?</v>
      </c>
      <c r="G502" s="49" t="e">
        <f aca="false">G501+eta_6*(Q501-G501)*Dt</f>
        <v>#NAME?</v>
      </c>
      <c r="H502" s="50" t="e">
        <f aca="false">H501+eta_7*(R501-H501)*Dt</f>
        <v>#NAME?</v>
      </c>
      <c r="I502" s="51" t="e">
        <f aca="false">I501+eta_8*(S501-I501)*Dt</f>
        <v>#NAME?</v>
      </c>
      <c r="J502" s="52" t="e">
        <f aca="false">J501+eta_9*(T501-J501)*Dt</f>
        <v>#NAME?</v>
      </c>
      <c r="K502" s="53" t="e">
        <f aca="false">K501+eta_10*(U501-K501)*Dt</f>
        <v>#NAME?</v>
      </c>
      <c r="L502" s="46" t="e">
        <f aca="false">MAX(0,id_1*V502+sum_1*V502+IF(ssum_1&gt;0,ssum_1*V502/lamda_1,0)+slogistic_1*(1/(1+EXP(-s_1*(V502-t_1))))+alogistic_1*(((1/(1+EXP(-s_1*(V502-t_1))))-(1/(1+EXP(s_1*t_1))))*(1+EXP(-s_1*t_1))))</f>
        <v>#NAME?</v>
      </c>
      <c r="M502" s="46" t="e">
        <f aca="false">MAX(0,id_2*W502+sum_2*W502+IF(ssum_2&gt;0,ssum_2*W502/lamda_2,0)+slogistic_2*(1/(1+EXP(-s_2*(W502-t_2))))+alogistic_2*(((1/(1+EXP(-s_2*(W502-t_2))))-(1/(1+EXP(s_2*t_2))))*(1+EXP(-s_2*t_2))))</f>
        <v>#NAME?</v>
      </c>
      <c r="N502" s="46" t="e">
        <f aca="false">MAX(0,id_3*X502+sum_3*X502+IF(ssum_3&gt;0,ssum_3*X502/lamda_3,0)+slogistic_3*(1/(1+EXP(-s_3*(X502-t_3))))+alogistic_3*(((1/(1+EXP(-s_3*(X502-t_3))))-(1/(1+EXP(s_3*t_3))))*(1+EXP(-s_3*t_3))))</f>
        <v>#NAME?</v>
      </c>
      <c r="O502" s="46" t="e">
        <f aca="false">MAX(0,id_4*Y502+sum_4*Y502+IF(ssum_4&gt;0,ssum_4*Y502/lamda_4,0)+slogistic_4*(1/(1+EXP(-s_4*(Y502-t_4))))+alogistic_4*(((1/(1+EXP(-s_4*(Y502-t_4))))-(1/(1+EXP(s_4*t_4))))*(1+EXP(-s_4*t_4))))</f>
        <v>#NAME?</v>
      </c>
      <c r="P502" s="46" t="e">
        <f aca="false">MAX(0,id_5*Z502+sum_5*Z502+IF(ssum_5&gt;0,ssum_5*Z502/lamda_5,0)+slogistic_5*(1/(1+EXP(-s_5*(Z502-t_5))))+alogistic_5*(((1/(1+EXP(-s_5*(Z502-t_5))))-(1/(1+EXP(s_5*t_5))))*(1+EXP(-s_5*t_5))))</f>
        <v>#NAME?</v>
      </c>
      <c r="Q502" s="46" t="e">
        <f aca="false">MAX(0,id_6*AA502+sum_6*AA502+IF(ssum_6&gt;0,ssum_6*AA502/lamda_6,0)+slogistic_6*(1/(1+EXP(-s_6*(AA502-t_6))))+alogistic_6*(((1/(1+EXP(-s_6*(AA502-t_6))))-(1/(1+EXP(s_6*t_6))))*(1+EXP(-s_6*t_6))))</f>
        <v>#NAME?</v>
      </c>
      <c r="R502" s="46" t="e">
        <f aca="false">MAX(0,id_7*AB502+sum_7*AB502+IF(ssum_7&gt;0,ssum_7*AB502/lamda_7,0)+slogistic_7*(1/(1+EXP(-s_7*(AB502-t_7))))+alogistic_7*(((1/(1+EXP(-s_7*(AB502-t_7))))-(1/(1+EXP(s_7*t_7))))*(1+EXP(-s_7*t_7))))</f>
        <v>#NAME?</v>
      </c>
      <c r="S502" s="46" t="e">
        <f aca="false">MAX(0,id_8*AC502+sum_8*AC502+IF(ssum_8&gt;0,ssum_8*AC502/lamda_8,0)+slogistic_8*(1/(1+EXP(-s_8*(AC502-t_8))))+alogistic_8*(((1/(1+EXP(-s_8*(AC502-t_8))))-(1/(1+EXP(s_8*t_8))))*(1+EXP(-s_8*t_8))))</f>
        <v>#NAME?</v>
      </c>
      <c r="T502" s="46" t="e">
        <f aca="false">MAX(0,id_9*AD502+sum_9*AD502+IF(ssum_9&gt;0,ssum_9*AD502/lamda_9,0)+slogistic_9*(1/(1+EXP(-s_9*(AD502-t_9))))+alogistic_9*(((1/(1+EXP(-s_9*(AD502-t_9))))-(1/(1+EXP(s_9*t_9))))*(1+EXP(-s_9*t_9))))</f>
        <v>#NAME?</v>
      </c>
      <c r="U502" s="46" t="e">
        <f aca="false">MAX(0,id_10*AE502+sum_10*AE502+IF(ssum_10&gt;0,ssum_10*AE502/lamda_10,0)+slogistic_10*(1/(1+EXP(-s_10*(AE502-t_10))))+alogistic_10*(((1/(1+EXP(-s_10*(AE502-t_10))))-(1/(1+EXP(s_10*t_10))))*(1+EXP(-s_10*t_10))))</f>
        <v>#NAME?</v>
      </c>
      <c r="V502" s="46" t="e">
        <f aca="false">w_1_1*B502+w_2_1*C502+w_3_1*D502+w_4_1*E502+w_5_1*F502+w_6_1*G502+w_7_1*H502+w_8_1*I502+w_9_1*J502+w_10_1*K502</f>
        <v>#NAME?</v>
      </c>
      <c r="W502" s="46" t="e">
        <f aca="false">w_1_2*B502+w_2_2*C502+w_3_2*D502+w_4_2*E502+w_5_2*F502+w_5_2*G502+w_7_2*H502+w_8_2*I502+w_9_2*J502+w_10_2*K502</f>
        <v>#NAME?</v>
      </c>
      <c r="X502" s="46" t="e">
        <f aca="false">w_1_3*B502+w_2_3*C502+matrix!$E$6*D502+matrix!$E$7*E502+matrix!$E$8*F502+matrix!$E$9*G502+matrix!$E$10*H502+matrix!$E$11*I502+matrix!$E$12*J502+matrix!$E$13*K502</f>
        <v>#NAME?</v>
      </c>
      <c r="Y502" s="46" t="e">
        <f aca="false">w_1_4*B502+w_2_4*C502+w_3_4*D502+w_4_4*E502+w_5_4*F502+w_6_4*G502+w_7_4*H502+w_8_4*I502+w_9_4*J502+w_10_4*K502</f>
        <v>#NAME?</v>
      </c>
      <c r="Z502" s="46" t="e">
        <f aca="false">w_1_5*B502+w_2_5*C502+w_3_5*D502+w_4_5*E502+w_5_5*F502+w_6_5*G502+w_7_5*H502+w_8_5*I502+w_9_5*J502+w_10_5*K502</f>
        <v>#NAME?</v>
      </c>
      <c r="AA502" s="46" t="e">
        <f aca="false">w_1_6*B502+w_2_6*C502+w_3_6*D502+w_4_6*E502+w_5_6*F502+w_6_6*G502+w_7_6*H502+w_8_6*I502+w_9_6*J502+w_10_6*K502</f>
        <v>#NAME?</v>
      </c>
      <c r="AB502" s="46" t="e">
        <f aca="false">w_1_7*B502+w_2_7*C502+w_3_7*D502+w_4_7*E502+w_5_7*F502+w_6_7*G502+w_7_7*H502+w_8_7*I502+w_9_7*J502+w_10_7*K502</f>
        <v>#NAME?</v>
      </c>
      <c r="AC502" s="46" t="e">
        <f aca="false">w_1_8*B502+w_2_8*C502+w_3_8*D502+w_4_8*E502+w_5_8*F502+w_6_8*G502+w_7_8*H502+w_8_8*I502+w_9_8*J502+w_10_8*K502</f>
        <v>#NAME?</v>
      </c>
      <c r="AD502" s="46" t="e">
        <f aca="false">w_1_9*B502+w_2_9*C502+w_3_9*D502+w_4_9*E502+w_5_9*F502+w_6_9*G502+w_7_9*H502+w_8_9*I502+w_9_9*J502+w_10_9*K502</f>
        <v>#NAME?</v>
      </c>
      <c r="AE502" s="46" t="e">
        <f aca="false">w_1_10*B502+w_2_10*C502+w_3_10*D502+w_4_10*E502+w_5_10*F502+w_6_10*G502+w_7_10*H502+w_8_10*I502+w_9_10*J502+w_10_10*K502</f>
        <v>#NAME?</v>
      </c>
    </row>
    <row r="503" customFormat="false" ht="15" hidden="false" customHeight="false" outlineLevel="0" collapsed="false">
      <c r="A503" s="0" t="n">
        <f aca="false">A502+$B$1</f>
        <v>498</v>
      </c>
      <c r="B503" s="45" t="e">
        <f aca="false">B502+eta_1*(L502-B502)*Dt</f>
        <v>#NAME?</v>
      </c>
      <c r="C503" s="46" t="e">
        <f aca="false">C502+eta_2*(M502-C502)*Dt</f>
        <v>#NAME?</v>
      </c>
      <c r="D503" s="47" t="e">
        <f aca="false">D502+eta_3*(N502-D502)*Dt</f>
        <v>#NAME?</v>
      </c>
      <c r="E503" s="46" t="e">
        <f aca="false">E502+eta_4*(O502-E502)*Dt</f>
        <v>#NAME?</v>
      </c>
      <c r="F503" s="48" t="e">
        <f aca="false">F502+eta_5*(P502-F502)*Dt</f>
        <v>#NAME?</v>
      </c>
      <c r="G503" s="49" t="e">
        <f aca="false">G502+eta_6*(Q502-G502)*Dt</f>
        <v>#NAME?</v>
      </c>
      <c r="H503" s="50" t="e">
        <f aca="false">H502+eta_7*(R502-H502)*Dt</f>
        <v>#NAME?</v>
      </c>
      <c r="I503" s="51" t="e">
        <f aca="false">I502+eta_8*(S502-I502)*Dt</f>
        <v>#NAME?</v>
      </c>
      <c r="J503" s="52" t="e">
        <f aca="false">J502+eta_9*(T502-J502)*Dt</f>
        <v>#NAME?</v>
      </c>
      <c r="K503" s="53" t="e">
        <f aca="false">K502+eta_10*(U502-K502)*Dt</f>
        <v>#NAME?</v>
      </c>
      <c r="L503" s="46" t="e">
        <f aca="false">MAX(0,id_1*V503+sum_1*V503+IF(ssum_1&gt;0,ssum_1*V503/lamda_1,0)+slogistic_1*(1/(1+EXP(-s_1*(V503-t_1))))+alogistic_1*(((1/(1+EXP(-s_1*(V503-t_1))))-(1/(1+EXP(s_1*t_1))))*(1+EXP(-s_1*t_1))))</f>
        <v>#NAME?</v>
      </c>
      <c r="M503" s="46" t="e">
        <f aca="false">MAX(0,id_2*W503+sum_2*W503+IF(ssum_2&gt;0,ssum_2*W503/lamda_2,0)+slogistic_2*(1/(1+EXP(-s_2*(W503-t_2))))+alogistic_2*(((1/(1+EXP(-s_2*(W503-t_2))))-(1/(1+EXP(s_2*t_2))))*(1+EXP(-s_2*t_2))))</f>
        <v>#NAME?</v>
      </c>
      <c r="N503" s="46" t="e">
        <f aca="false">MAX(0,id_3*X503+sum_3*X503+IF(ssum_3&gt;0,ssum_3*X503/lamda_3,0)+slogistic_3*(1/(1+EXP(-s_3*(X503-t_3))))+alogistic_3*(((1/(1+EXP(-s_3*(X503-t_3))))-(1/(1+EXP(s_3*t_3))))*(1+EXP(-s_3*t_3))))</f>
        <v>#NAME?</v>
      </c>
      <c r="O503" s="46" t="e">
        <f aca="false">MAX(0,id_4*Y503+sum_4*Y503+IF(ssum_4&gt;0,ssum_4*Y503/lamda_4,0)+slogistic_4*(1/(1+EXP(-s_4*(Y503-t_4))))+alogistic_4*(((1/(1+EXP(-s_4*(Y503-t_4))))-(1/(1+EXP(s_4*t_4))))*(1+EXP(-s_4*t_4))))</f>
        <v>#NAME?</v>
      </c>
      <c r="P503" s="46" t="e">
        <f aca="false">MAX(0,id_5*Z503+sum_5*Z503+IF(ssum_5&gt;0,ssum_5*Z503/lamda_5,0)+slogistic_5*(1/(1+EXP(-s_5*(Z503-t_5))))+alogistic_5*(((1/(1+EXP(-s_5*(Z503-t_5))))-(1/(1+EXP(s_5*t_5))))*(1+EXP(-s_5*t_5))))</f>
        <v>#NAME?</v>
      </c>
      <c r="Q503" s="46" t="e">
        <f aca="false">MAX(0,id_6*AA503+sum_6*AA503+IF(ssum_6&gt;0,ssum_6*AA503/lamda_6,0)+slogistic_6*(1/(1+EXP(-s_6*(AA503-t_6))))+alogistic_6*(((1/(1+EXP(-s_6*(AA503-t_6))))-(1/(1+EXP(s_6*t_6))))*(1+EXP(-s_6*t_6))))</f>
        <v>#NAME?</v>
      </c>
      <c r="R503" s="46" t="e">
        <f aca="false">MAX(0,id_7*AB503+sum_7*AB503+IF(ssum_7&gt;0,ssum_7*AB503/lamda_7,0)+slogistic_7*(1/(1+EXP(-s_7*(AB503-t_7))))+alogistic_7*(((1/(1+EXP(-s_7*(AB503-t_7))))-(1/(1+EXP(s_7*t_7))))*(1+EXP(-s_7*t_7))))</f>
        <v>#NAME?</v>
      </c>
      <c r="S503" s="46" t="e">
        <f aca="false">MAX(0,id_8*AC503+sum_8*AC503+IF(ssum_8&gt;0,ssum_8*AC503/lamda_8,0)+slogistic_8*(1/(1+EXP(-s_8*(AC503-t_8))))+alogistic_8*(((1/(1+EXP(-s_8*(AC503-t_8))))-(1/(1+EXP(s_8*t_8))))*(1+EXP(-s_8*t_8))))</f>
        <v>#NAME?</v>
      </c>
      <c r="T503" s="46" t="e">
        <f aca="false">MAX(0,id_9*AD503+sum_9*AD503+IF(ssum_9&gt;0,ssum_9*AD503/lamda_9,0)+slogistic_9*(1/(1+EXP(-s_9*(AD503-t_9))))+alogistic_9*(((1/(1+EXP(-s_9*(AD503-t_9))))-(1/(1+EXP(s_9*t_9))))*(1+EXP(-s_9*t_9))))</f>
        <v>#NAME?</v>
      </c>
      <c r="U503" s="46" t="e">
        <f aca="false">MAX(0,id_10*AE503+sum_10*AE503+IF(ssum_10&gt;0,ssum_10*AE503/lamda_10,0)+slogistic_10*(1/(1+EXP(-s_10*(AE503-t_10))))+alogistic_10*(((1/(1+EXP(-s_10*(AE503-t_10))))-(1/(1+EXP(s_10*t_10))))*(1+EXP(-s_10*t_10))))</f>
        <v>#NAME?</v>
      </c>
      <c r="V503" s="46" t="e">
        <f aca="false">w_1_1*B503+w_2_1*C503+w_3_1*D503+w_4_1*E503+w_5_1*F503+w_6_1*G503+w_7_1*H503+w_8_1*I503+w_9_1*J503+w_10_1*K503</f>
        <v>#NAME?</v>
      </c>
      <c r="W503" s="46" t="e">
        <f aca="false">w_1_2*B503+w_2_2*C503+w_3_2*D503+w_4_2*E503+w_5_2*F503+w_5_2*G503+w_7_2*H503+w_8_2*I503+w_9_2*J503+w_10_2*K503</f>
        <v>#NAME?</v>
      </c>
      <c r="X503" s="46" t="e">
        <f aca="false">w_1_3*B503+w_2_3*C503+matrix!$E$6*D503+matrix!$E$7*E503+matrix!$E$8*F503+matrix!$E$9*G503+matrix!$E$10*H503+matrix!$E$11*I503+matrix!$E$12*J503+matrix!$E$13*K503</f>
        <v>#NAME?</v>
      </c>
      <c r="Y503" s="46" t="e">
        <f aca="false">w_1_4*B503+w_2_4*C503+w_3_4*D503+w_4_4*E503+w_5_4*F503+w_6_4*G503+w_7_4*H503+w_8_4*I503+w_9_4*J503+w_10_4*K503</f>
        <v>#NAME?</v>
      </c>
      <c r="Z503" s="46" t="e">
        <f aca="false">w_1_5*B503+w_2_5*C503+w_3_5*D503+w_4_5*E503+w_5_5*F503+w_6_5*G503+w_7_5*H503+w_8_5*I503+w_9_5*J503+w_10_5*K503</f>
        <v>#NAME?</v>
      </c>
      <c r="AA503" s="46" t="e">
        <f aca="false">w_1_6*B503+w_2_6*C503+w_3_6*D503+w_4_6*E503+w_5_6*F503+w_6_6*G503+w_7_6*H503+w_8_6*I503+w_9_6*J503+w_10_6*K503</f>
        <v>#NAME?</v>
      </c>
      <c r="AB503" s="46" t="e">
        <f aca="false">w_1_7*B503+w_2_7*C503+w_3_7*D503+w_4_7*E503+w_5_7*F503+w_6_7*G503+w_7_7*H503+w_8_7*I503+w_9_7*J503+w_10_7*K503</f>
        <v>#NAME?</v>
      </c>
      <c r="AC503" s="46" t="e">
        <f aca="false">w_1_8*B503+w_2_8*C503+w_3_8*D503+w_4_8*E503+w_5_8*F503+w_6_8*G503+w_7_8*H503+w_8_8*I503+w_9_8*J503+w_10_8*K503</f>
        <v>#NAME?</v>
      </c>
      <c r="AD503" s="46" t="e">
        <f aca="false">w_1_9*B503+w_2_9*C503+w_3_9*D503+w_4_9*E503+w_5_9*F503+w_6_9*G503+w_7_9*H503+w_8_9*I503+w_9_9*J503+w_10_9*K503</f>
        <v>#NAME?</v>
      </c>
      <c r="AE503" s="46" t="e">
        <f aca="false">w_1_10*B503+w_2_10*C503+w_3_10*D503+w_4_10*E503+w_5_10*F503+w_6_10*G503+w_7_10*H503+w_8_10*I503+w_9_10*J503+w_10_10*K503</f>
        <v>#NAME?</v>
      </c>
    </row>
    <row r="504" customFormat="false" ht="15" hidden="false" customHeight="false" outlineLevel="0" collapsed="false">
      <c r="A504" s="0" t="n">
        <f aca="false">A503+$B$1</f>
        <v>499</v>
      </c>
      <c r="B504" s="45" t="e">
        <f aca="false">B503+eta_1*(L503-B503)*Dt</f>
        <v>#NAME?</v>
      </c>
      <c r="C504" s="46" t="e">
        <f aca="false">C503+eta_2*(M503-C503)*Dt</f>
        <v>#NAME?</v>
      </c>
      <c r="D504" s="47" t="e">
        <f aca="false">D503+eta_3*(N503-D503)*Dt</f>
        <v>#NAME?</v>
      </c>
      <c r="E504" s="46" t="e">
        <f aca="false">E503+eta_4*(O503-E503)*Dt</f>
        <v>#NAME?</v>
      </c>
      <c r="F504" s="48" t="e">
        <f aca="false">F503+eta_5*(P503-F503)*Dt</f>
        <v>#NAME?</v>
      </c>
      <c r="G504" s="49" t="e">
        <f aca="false">G503+eta_6*(Q503-G503)*Dt</f>
        <v>#NAME?</v>
      </c>
      <c r="H504" s="50" t="e">
        <f aca="false">H503+eta_7*(R503-H503)*Dt</f>
        <v>#NAME?</v>
      </c>
      <c r="I504" s="51" t="e">
        <f aca="false">I503+eta_8*(S503-I503)*Dt</f>
        <v>#NAME?</v>
      </c>
      <c r="J504" s="52" t="e">
        <f aca="false">J503+eta_9*(T503-J503)*Dt</f>
        <v>#NAME?</v>
      </c>
      <c r="K504" s="53" t="e">
        <f aca="false">K503+eta_10*(U503-K503)*Dt</f>
        <v>#NAME?</v>
      </c>
      <c r="L504" s="46" t="e">
        <f aca="false">MAX(0,id_1*V504+sum_1*V504+IF(ssum_1&gt;0,ssum_1*V504/lamda_1,0)+slogistic_1*(1/(1+EXP(-s_1*(V504-t_1))))+alogistic_1*(((1/(1+EXP(-s_1*(V504-t_1))))-(1/(1+EXP(s_1*t_1))))*(1+EXP(-s_1*t_1))))</f>
        <v>#NAME?</v>
      </c>
      <c r="M504" s="46" t="e">
        <f aca="false">MAX(0,id_2*W504+sum_2*W504+IF(ssum_2&gt;0,ssum_2*W504/lamda_2,0)+slogistic_2*(1/(1+EXP(-s_2*(W504-t_2))))+alogistic_2*(((1/(1+EXP(-s_2*(W504-t_2))))-(1/(1+EXP(s_2*t_2))))*(1+EXP(-s_2*t_2))))</f>
        <v>#NAME?</v>
      </c>
      <c r="N504" s="46" t="e">
        <f aca="false">MAX(0,id_3*X504+sum_3*X504+IF(ssum_3&gt;0,ssum_3*X504/lamda_3,0)+slogistic_3*(1/(1+EXP(-s_3*(X504-t_3))))+alogistic_3*(((1/(1+EXP(-s_3*(X504-t_3))))-(1/(1+EXP(s_3*t_3))))*(1+EXP(-s_3*t_3))))</f>
        <v>#NAME?</v>
      </c>
      <c r="O504" s="46" t="e">
        <f aca="false">MAX(0,id_4*Y504+sum_4*Y504+IF(ssum_4&gt;0,ssum_4*Y504/lamda_4,0)+slogistic_4*(1/(1+EXP(-s_4*(Y504-t_4))))+alogistic_4*(((1/(1+EXP(-s_4*(Y504-t_4))))-(1/(1+EXP(s_4*t_4))))*(1+EXP(-s_4*t_4))))</f>
        <v>#NAME?</v>
      </c>
      <c r="P504" s="46" t="e">
        <f aca="false">MAX(0,id_5*Z504+sum_5*Z504+IF(ssum_5&gt;0,ssum_5*Z504/lamda_5,0)+slogistic_5*(1/(1+EXP(-s_5*(Z504-t_5))))+alogistic_5*(((1/(1+EXP(-s_5*(Z504-t_5))))-(1/(1+EXP(s_5*t_5))))*(1+EXP(-s_5*t_5))))</f>
        <v>#NAME?</v>
      </c>
      <c r="Q504" s="46" t="e">
        <f aca="false">MAX(0,id_6*AA504+sum_6*AA504+IF(ssum_6&gt;0,ssum_6*AA504/lamda_6,0)+slogistic_6*(1/(1+EXP(-s_6*(AA504-t_6))))+alogistic_6*(((1/(1+EXP(-s_6*(AA504-t_6))))-(1/(1+EXP(s_6*t_6))))*(1+EXP(-s_6*t_6))))</f>
        <v>#NAME?</v>
      </c>
      <c r="R504" s="46" t="e">
        <f aca="false">MAX(0,id_7*AB504+sum_7*AB504+IF(ssum_7&gt;0,ssum_7*AB504/lamda_7,0)+slogistic_7*(1/(1+EXP(-s_7*(AB504-t_7))))+alogistic_7*(((1/(1+EXP(-s_7*(AB504-t_7))))-(1/(1+EXP(s_7*t_7))))*(1+EXP(-s_7*t_7))))</f>
        <v>#NAME?</v>
      </c>
      <c r="S504" s="46" t="e">
        <f aca="false">MAX(0,id_8*AC504+sum_8*AC504+IF(ssum_8&gt;0,ssum_8*AC504/lamda_8,0)+slogistic_8*(1/(1+EXP(-s_8*(AC504-t_8))))+alogistic_8*(((1/(1+EXP(-s_8*(AC504-t_8))))-(1/(1+EXP(s_8*t_8))))*(1+EXP(-s_8*t_8))))</f>
        <v>#NAME?</v>
      </c>
      <c r="T504" s="46" t="e">
        <f aca="false">MAX(0,id_9*AD504+sum_9*AD504+IF(ssum_9&gt;0,ssum_9*AD504/lamda_9,0)+slogistic_9*(1/(1+EXP(-s_9*(AD504-t_9))))+alogistic_9*(((1/(1+EXP(-s_9*(AD504-t_9))))-(1/(1+EXP(s_9*t_9))))*(1+EXP(-s_9*t_9))))</f>
        <v>#NAME?</v>
      </c>
      <c r="U504" s="46" t="e">
        <f aca="false">MAX(0,id_10*AE504+sum_10*AE504+IF(ssum_10&gt;0,ssum_10*AE504/lamda_10,0)+slogistic_10*(1/(1+EXP(-s_10*(AE504-t_10))))+alogistic_10*(((1/(1+EXP(-s_10*(AE504-t_10))))-(1/(1+EXP(s_10*t_10))))*(1+EXP(-s_10*t_10))))</f>
        <v>#NAME?</v>
      </c>
      <c r="V504" s="46" t="e">
        <f aca="false">w_1_1*B504+w_2_1*C504+w_3_1*D504+w_4_1*E504+w_5_1*F504+w_6_1*G504+w_7_1*H504+w_8_1*I504+w_9_1*J504+w_10_1*K504</f>
        <v>#NAME?</v>
      </c>
      <c r="W504" s="46" t="e">
        <f aca="false">w_1_2*B504+w_2_2*C504+w_3_2*D504+w_4_2*E504+w_5_2*F504+w_5_2*G504+w_7_2*H504+w_8_2*I504+w_9_2*J504+w_10_2*K504</f>
        <v>#NAME?</v>
      </c>
      <c r="X504" s="46" t="e">
        <f aca="false">w_1_3*B504+w_2_3*C504+matrix!$E$6*D504+matrix!$E$7*E504+matrix!$E$8*F504+matrix!$E$9*G504+matrix!$E$10*H504+matrix!$E$11*I504+matrix!$E$12*J504+matrix!$E$13*K504</f>
        <v>#NAME?</v>
      </c>
      <c r="Y504" s="46" t="e">
        <f aca="false">w_1_4*B504+w_2_4*C504+w_3_4*D504+w_4_4*E504+w_5_4*F504+w_6_4*G504+w_7_4*H504+w_8_4*I504+w_9_4*J504+w_10_4*K504</f>
        <v>#NAME?</v>
      </c>
      <c r="Z504" s="46" t="e">
        <f aca="false">w_1_5*B504+w_2_5*C504+w_3_5*D504+w_4_5*E504+w_5_5*F504+w_6_5*G504+w_7_5*H504+w_8_5*I504+w_9_5*J504+w_10_5*K504</f>
        <v>#NAME?</v>
      </c>
      <c r="AA504" s="46" t="e">
        <f aca="false">w_1_6*B504+w_2_6*C504+w_3_6*D504+w_4_6*E504+w_5_6*F504+w_6_6*G504+w_7_6*H504+w_8_6*I504+w_9_6*J504+w_10_6*K504</f>
        <v>#NAME?</v>
      </c>
      <c r="AB504" s="46" t="e">
        <f aca="false">w_1_7*B504+w_2_7*C504+w_3_7*D504+w_4_7*E504+w_5_7*F504+w_6_7*G504+w_7_7*H504+w_8_7*I504+w_9_7*J504+w_10_7*K504</f>
        <v>#NAME?</v>
      </c>
      <c r="AC504" s="46" t="e">
        <f aca="false">w_1_8*B504+w_2_8*C504+w_3_8*D504+w_4_8*E504+w_5_8*F504+w_6_8*G504+w_7_8*H504+w_8_8*I504+w_9_8*J504+w_10_8*K504</f>
        <v>#NAME?</v>
      </c>
      <c r="AD504" s="46" t="e">
        <f aca="false">w_1_9*B504+w_2_9*C504+w_3_9*D504+w_4_9*E504+w_5_9*F504+w_6_9*G504+w_7_9*H504+w_8_9*I504+w_9_9*J504+w_10_9*K504</f>
        <v>#NAME?</v>
      </c>
      <c r="AE504" s="46" t="e">
        <f aca="false">w_1_10*B504+w_2_10*C504+w_3_10*D504+w_4_10*E504+w_5_10*F504+w_6_10*G504+w_7_10*H504+w_8_10*I504+w_9_10*J504+w_10_10*K504</f>
        <v>#NAME?</v>
      </c>
    </row>
    <row r="505" customFormat="false" ht="15" hidden="false" customHeight="false" outlineLevel="0" collapsed="false">
      <c r="A505" s="0" t="n">
        <f aca="false">A504+$B$1</f>
        <v>500</v>
      </c>
      <c r="B505" s="45" t="e">
        <f aca="false">B504+eta_1*(L504-B504)*Dt</f>
        <v>#NAME?</v>
      </c>
      <c r="C505" s="46" t="e">
        <f aca="false">C504+eta_2*(M504-C504)*Dt</f>
        <v>#NAME?</v>
      </c>
      <c r="D505" s="47" t="e">
        <f aca="false">D504+eta_3*(N504-D504)*Dt</f>
        <v>#NAME?</v>
      </c>
      <c r="E505" s="46" t="e">
        <f aca="false">E504+eta_4*(O504-E504)*Dt</f>
        <v>#NAME?</v>
      </c>
      <c r="F505" s="48" t="e">
        <f aca="false">F504+eta_5*(P504-F504)*Dt</f>
        <v>#NAME?</v>
      </c>
      <c r="G505" s="49" t="e">
        <f aca="false">G504+eta_6*(Q504-G504)*Dt</f>
        <v>#NAME?</v>
      </c>
      <c r="H505" s="50" t="e">
        <f aca="false">H504+eta_7*(R504-H504)*Dt</f>
        <v>#NAME?</v>
      </c>
      <c r="I505" s="51" t="e">
        <f aca="false">I504+eta_8*(S504-I504)*Dt</f>
        <v>#NAME?</v>
      </c>
      <c r="J505" s="52" t="e">
        <f aca="false">J504+eta_9*(T504-J504)*Dt</f>
        <v>#NAME?</v>
      </c>
      <c r="K505" s="53" t="e">
        <f aca="false">K504+eta_10*(U504-K504)*Dt</f>
        <v>#NAME?</v>
      </c>
      <c r="L505" s="46" t="e">
        <f aca="false">MAX(0,id_1*V505+sum_1*V505+IF(ssum_1&gt;0,ssum_1*V505/lamda_1,0)+slogistic_1*(1/(1+EXP(-s_1*(V505-t_1))))+alogistic_1*(((1/(1+EXP(-s_1*(V505-t_1))))-(1/(1+EXP(s_1*t_1))))*(1+EXP(-s_1*t_1))))</f>
        <v>#NAME?</v>
      </c>
      <c r="M505" s="46" t="e">
        <f aca="false">MAX(0,id_2*W505+sum_2*W505+IF(ssum_2&gt;0,ssum_2*W505/lamda_2,0)+slogistic_2*(1/(1+EXP(-s_2*(W505-t_2))))+alogistic_2*(((1/(1+EXP(-s_2*(W505-t_2))))-(1/(1+EXP(s_2*t_2))))*(1+EXP(-s_2*t_2))))</f>
        <v>#NAME?</v>
      </c>
      <c r="N505" s="46" t="e">
        <f aca="false">MAX(0,id_3*X505+sum_3*X505+IF(ssum_3&gt;0,ssum_3*X505/lamda_3,0)+slogistic_3*(1/(1+EXP(-s_3*(X505-t_3))))+alogistic_3*(((1/(1+EXP(-s_3*(X505-t_3))))-(1/(1+EXP(s_3*t_3))))*(1+EXP(-s_3*t_3))))</f>
        <v>#NAME?</v>
      </c>
      <c r="O505" s="46" t="e">
        <f aca="false">MAX(0,id_4*Y505+sum_4*Y505+IF(ssum_4&gt;0,ssum_4*Y505/lamda_4,0)+slogistic_4*(1/(1+EXP(-s_4*(Y505-t_4))))+alogistic_4*(((1/(1+EXP(-s_4*(Y505-t_4))))-(1/(1+EXP(s_4*t_4))))*(1+EXP(-s_4*t_4))))</f>
        <v>#NAME?</v>
      </c>
      <c r="P505" s="46" t="e">
        <f aca="false">MAX(0,id_5*Z505+sum_5*Z505+IF(ssum_5&gt;0,ssum_5*Z505/lamda_5,0)+slogistic_5*(1/(1+EXP(-s_5*(Z505-t_5))))+alogistic_5*(((1/(1+EXP(-s_5*(Z505-t_5))))-(1/(1+EXP(s_5*t_5))))*(1+EXP(-s_5*t_5))))</f>
        <v>#NAME?</v>
      </c>
      <c r="Q505" s="46" t="e">
        <f aca="false">MAX(0,id_6*AA505+sum_6*AA505+IF(ssum_6&gt;0,ssum_6*AA505/lamda_6,0)+slogistic_6*(1/(1+EXP(-s_6*(AA505-t_6))))+alogistic_6*(((1/(1+EXP(-s_6*(AA505-t_6))))-(1/(1+EXP(s_6*t_6))))*(1+EXP(-s_6*t_6))))</f>
        <v>#NAME?</v>
      </c>
      <c r="R505" s="46" t="e">
        <f aca="false">MAX(0,id_7*AB505+sum_7*AB505+IF(ssum_7&gt;0,ssum_7*AB505/lamda_7,0)+slogistic_7*(1/(1+EXP(-s_7*(AB505-t_7))))+alogistic_7*(((1/(1+EXP(-s_7*(AB505-t_7))))-(1/(1+EXP(s_7*t_7))))*(1+EXP(-s_7*t_7))))</f>
        <v>#NAME?</v>
      </c>
      <c r="S505" s="46" t="e">
        <f aca="false">MAX(0,id_8*AC505+sum_8*AC505+IF(ssum_8&gt;0,ssum_8*AC505/lamda_8,0)+slogistic_8*(1/(1+EXP(-s_8*(AC505-t_8))))+alogistic_8*(((1/(1+EXP(-s_8*(AC505-t_8))))-(1/(1+EXP(s_8*t_8))))*(1+EXP(-s_8*t_8))))</f>
        <v>#NAME?</v>
      </c>
      <c r="T505" s="46" t="e">
        <f aca="false">MAX(0,id_9*AD505+sum_9*AD505+IF(ssum_9&gt;0,ssum_9*AD505/lamda_9,0)+slogistic_9*(1/(1+EXP(-s_9*(AD505-t_9))))+alogistic_9*(((1/(1+EXP(-s_9*(AD505-t_9))))-(1/(1+EXP(s_9*t_9))))*(1+EXP(-s_9*t_9))))</f>
        <v>#NAME?</v>
      </c>
      <c r="U505" s="46" t="e">
        <f aca="false">MAX(0,id_10*AE505+sum_10*AE505+IF(ssum_10&gt;0,ssum_10*AE505/lamda_10,0)+slogistic_10*(1/(1+EXP(-s_10*(AE505-t_10))))+alogistic_10*(((1/(1+EXP(-s_10*(AE505-t_10))))-(1/(1+EXP(s_10*t_10))))*(1+EXP(-s_10*t_10))))</f>
        <v>#NAME?</v>
      </c>
      <c r="V505" s="46" t="e">
        <f aca="false">w_1_1*B505+w_2_1*C505+w_3_1*D505+w_4_1*E505+w_5_1*F505+w_6_1*G505+w_7_1*H505+w_8_1*I505+w_9_1*J505+w_10_1*K505</f>
        <v>#NAME?</v>
      </c>
      <c r="W505" s="46" t="e">
        <f aca="false">w_1_2*B505+w_2_2*C505+w_3_2*D505+w_4_2*E505+w_5_2*F505+w_5_2*G505+w_7_2*H505+w_8_2*I505+w_9_2*J505+w_10_2*K505</f>
        <v>#NAME?</v>
      </c>
      <c r="X505" s="46" t="e">
        <f aca="false">w_1_3*B505+w_2_3*C505+matrix!$E$6*D505+matrix!$E$7*E505+matrix!$E$8*F505+matrix!$E$9*G505+matrix!$E$10*H505+matrix!$E$11*I505+matrix!$E$12*J505+matrix!$E$13*K505</f>
        <v>#NAME?</v>
      </c>
      <c r="Y505" s="46" t="e">
        <f aca="false">w_1_4*B505+w_2_4*C505+w_3_4*D505+w_4_4*E505+w_5_4*F505+w_6_4*G505+w_7_4*H505+w_8_4*I505+w_9_4*J505+w_10_4*K505</f>
        <v>#NAME?</v>
      </c>
      <c r="Z505" s="46" t="e">
        <f aca="false">w_1_5*B505+w_2_5*C505+w_3_5*D505+w_4_5*E505+w_5_5*F505+w_6_5*G505+w_7_5*H505+w_8_5*I505+w_9_5*J505+w_10_5*K505</f>
        <v>#NAME?</v>
      </c>
      <c r="AA505" s="46" t="e">
        <f aca="false">w_1_6*B505+w_2_6*C505+w_3_6*D505+w_4_6*E505+w_5_6*F505+w_6_6*G505+w_7_6*H505+w_8_6*I505+w_9_6*J505+w_10_6*K505</f>
        <v>#NAME?</v>
      </c>
      <c r="AB505" s="46" t="e">
        <f aca="false">w_1_7*B505+w_2_7*C505+w_3_7*D505+w_4_7*E505+w_5_7*F505+w_6_7*G505+w_7_7*H505+w_8_7*I505+w_9_7*J505+w_10_7*K505</f>
        <v>#NAME?</v>
      </c>
      <c r="AC505" s="46" t="e">
        <f aca="false">w_1_8*B505+w_2_8*C505+w_3_8*D505+w_4_8*E505+w_5_8*F505+w_6_8*G505+w_7_8*H505+w_8_8*I505+w_9_8*J505+w_10_8*K505</f>
        <v>#NAME?</v>
      </c>
      <c r="AD505" s="46" t="e">
        <f aca="false">w_1_9*B505+w_2_9*C505+w_3_9*D505+w_4_9*E505+w_5_9*F505+w_6_9*G505+w_7_9*H505+w_8_9*I505+w_9_9*J505+w_10_9*K505</f>
        <v>#NAME?</v>
      </c>
      <c r="AE505" s="46" t="e">
        <f aca="false">w_1_10*B505+w_2_10*C505+w_3_10*D505+w_4_10*E505+w_5_10*F505+w_6_10*G505+w_7_10*H505+w_8_10*I505+w_9_10*J505+w_10_10*K505</f>
        <v>#NAME?</v>
      </c>
    </row>
    <row r="506" customFormat="false" ht="15" hidden="false" customHeight="false" outlineLevel="0" collapsed="false">
      <c r="A506" s="0" t="n">
        <f aca="false">A505+$B$1</f>
        <v>501</v>
      </c>
      <c r="B506" s="45" t="e">
        <f aca="false">B505+eta_1*(L505-B505)*Dt</f>
        <v>#NAME?</v>
      </c>
      <c r="C506" s="46" t="e">
        <f aca="false">C505+eta_2*(M505-C505)*Dt</f>
        <v>#NAME?</v>
      </c>
      <c r="D506" s="47" t="e">
        <f aca="false">D505+eta_3*(N505-D505)*Dt</f>
        <v>#NAME?</v>
      </c>
      <c r="E506" s="46" t="e">
        <f aca="false">E505+eta_4*(O505-E505)*Dt</f>
        <v>#NAME?</v>
      </c>
      <c r="F506" s="48" t="e">
        <f aca="false">F505+eta_5*(P505-F505)*Dt</f>
        <v>#NAME?</v>
      </c>
      <c r="G506" s="49" t="e">
        <f aca="false">G505+eta_6*(Q505-G505)*Dt</f>
        <v>#NAME?</v>
      </c>
      <c r="H506" s="50" t="e">
        <f aca="false">H505+eta_7*(R505-H505)*Dt</f>
        <v>#NAME?</v>
      </c>
      <c r="I506" s="51" t="e">
        <f aca="false">I505+eta_8*(S505-I505)*Dt</f>
        <v>#NAME?</v>
      </c>
      <c r="J506" s="52" t="e">
        <f aca="false">J505+eta_9*(T505-J505)*Dt</f>
        <v>#NAME?</v>
      </c>
      <c r="K506" s="53" t="e">
        <f aca="false">K505+eta_10*(U505-K505)*Dt</f>
        <v>#NAME?</v>
      </c>
      <c r="L506" s="46" t="e">
        <f aca="false">MAX(0,id_1*V506+sum_1*V506+IF(ssum_1&gt;0,ssum_1*V506/lamda_1,0)+slogistic_1*(1/(1+EXP(-s_1*(V506-t_1))))+alogistic_1*(((1/(1+EXP(-s_1*(V506-t_1))))-(1/(1+EXP(s_1*t_1))))*(1+EXP(-s_1*t_1))))</f>
        <v>#NAME?</v>
      </c>
      <c r="M506" s="46" t="e">
        <f aca="false">MAX(0,id_2*W506+sum_2*W506+IF(ssum_2&gt;0,ssum_2*W506/lamda_2,0)+slogistic_2*(1/(1+EXP(-s_2*(W506-t_2))))+alogistic_2*(((1/(1+EXP(-s_2*(W506-t_2))))-(1/(1+EXP(s_2*t_2))))*(1+EXP(-s_2*t_2))))</f>
        <v>#NAME?</v>
      </c>
      <c r="N506" s="46" t="e">
        <f aca="false">MAX(0,id_3*X506+sum_3*X506+IF(ssum_3&gt;0,ssum_3*X506/lamda_3,0)+slogistic_3*(1/(1+EXP(-s_3*(X506-t_3))))+alogistic_3*(((1/(1+EXP(-s_3*(X506-t_3))))-(1/(1+EXP(s_3*t_3))))*(1+EXP(-s_3*t_3))))</f>
        <v>#NAME?</v>
      </c>
      <c r="O506" s="46" t="e">
        <f aca="false">MAX(0,id_4*Y506+sum_4*Y506+IF(ssum_4&gt;0,ssum_4*Y506/lamda_4,0)+slogistic_4*(1/(1+EXP(-s_4*(Y506-t_4))))+alogistic_4*(((1/(1+EXP(-s_4*(Y506-t_4))))-(1/(1+EXP(s_4*t_4))))*(1+EXP(-s_4*t_4))))</f>
        <v>#NAME?</v>
      </c>
      <c r="P506" s="46" t="e">
        <f aca="false">MAX(0,id_5*Z506+sum_5*Z506+IF(ssum_5&gt;0,ssum_5*Z506/lamda_5,0)+slogistic_5*(1/(1+EXP(-s_5*(Z506-t_5))))+alogistic_5*(((1/(1+EXP(-s_5*(Z506-t_5))))-(1/(1+EXP(s_5*t_5))))*(1+EXP(-s_5*t_5))))</f>
        <v>#NAME?</v>
      </c>
      <c r="Q506" s="46" t="e">
        <f aca="false">MAX(0,id_6*AA506+sum_6*AA506+IF(ssum_6&gt;0,ssum_6*AA506/lamda_6,0)+slogistic_6*(1/(1+EXP(-s_6*(AA506-t_6))))+alogistic_6*(((1/(1+EXP(-s_6*(AA506-t_6))))-(1/(1+EXP(s_6*t_6))))*(1+EXP(-s_6*t_6))))</f>
        <v>#NAME?</v>
      </c>
      <c r="R506" s="46" t="e">
        <f aca="false">MAX(0,id_7*AB506+sum_7*AB506+IF(ssum_7&gt;0,ssum_7*AB506/lamda_7,0)+slogistic_7*(1/(1+EXP(-s_7*(AB506-t_7))))+alogistic_7*(((1/(1+EXP(-s_7*(AB506-t_7))))-(1/(1+EXP(s_7*t_7))))*(1+EXP(-s_7*t_7))))</f>
        <v>#NAME?</v>
      </c>
      <c r="S506" s="46" t="e">
        <f aca="false">MAX(0,id_8*AC506+sum_8*AC506+IF(ssum_8&gt;0,ssum_8*AC506/lamda_8,0)+slogistic_8*(1/(1+EXP(-s_8*(AC506-t_8))))+alogistic_8*(((1/(1+EXP(-s_8*(AC506-t_8))))-(1/(1+EXP(s_8*t_8))))*(1+EXP(-s_8*t_8))))</f>
        <v>#NAME?</v>
      </c>
      <c r="T506" s="46" t="e">
        <f aca="false">MAX(0,id_9*AD506+sum_9*AD506+IF(ssum_9&gt;0,ssum_9*AD506/lamda_9,0)+slogistic_9*(1/(1+EXP(-s_9*(AD506-t_9))))+alogistic_9*(((1/(1+EXP(-s_9*(AD506-t_9))))-(1/(1+EXP(s_9*t_9))))*(1+EXP(-s_9*t_9))))</f>
        <v>#NAME?</v>
      </c>
      <c r="U506" s="46" t="e">
        <f aca="false">MAX(0,id_10*AE506+sum_10*AE506+IF(ssum_10&gt;0,ssum_10*AE506/lamda_10,0)+slogistic_10*(1/(1+EXP(-s_10*(AE506-t_10))))+alogistic_10*(((1/(1+EXP(-s_10*(AE506-t_10))))-(1/(1+EXP(s_10*t_10))))*(1+EXP(-s_10*t_10))))</f>
        <v>#NAME?</v>
      </c>
      <c r="V506" s="46" t="e">
        <f aca="false">w_1_1*B506+w_2_1*C506+w_3_1*D506+w_4_1*E506+w_5_1*F506+w_6_1*G506+w_7_1*H506+w_8_1*I506+w_9_1*J506+w_10_1*K506</f>
        <v>#NAME?</v>
      </c>
      <c r="W506" s="46" t="e">
        <f aca="false">w_1_2*B506+w_2_2*C506+w_3_2*D506+w_4_2*E506+w_5_2*F506+w_5_2*G506+w_7_2*H506+w_8_2*I506+w_9_2*J506+w_10_2*K506</f>
        <v>#NAME?</v>
      </c>
      <c r="X506" s="46" t="e">
        <f aca="false">w_1_3*B506+w_2_3*C506+matrix!$E$6*D506+matrix!$E$7*E506+matrix!$E$8*F506+matrix!$E$9*G506+matrix!$E$10*H506+matrix!$E$11*I506+matrix!$E$12*J506+matrix!$E$13*K506</f>
        <v>#NAME?</v>
      </c>
      <c r="Y506" s="46" t="e">
        <f aca="false">w_1_4*B506+w_2_4*C506+w_3_4*D506+w_4_4*E506+w_5_4*F506+w_6_4*G506+w_7_4*H506+w_8_4*I506+w_9_4*J506+w_10_4*K506</f>
        <v>#NAME?</v>
      </c>
      <c r="Z506" s="46" t="e">
        <f aca="false">w_1_5*B506+w_2_5*C506+w_3_5*D506+w_4_5*E506+w_5_5*F506+w_6_5*G506+w_7_5*H506+w_8_5*I506+w_9_5*J506+w_10_5*K506</f>
        <v>#NAME?</v>
      </c>
      <c r="AA506" s="46" t="e">
        <f aca="false">w_1_6*B506+w_2_6*C506+w_3_6*D506+w_4_6*E506+w_5_6*F506+w_6_6*G506+w_7_6*H506+w_8_6*I506+w_9_6*J506+w_10_6*K506</f>
        <v>#NAME?</v>
      </c>
      <c r="AB506" s="46" t="e">
        <f aca="false">w_1_7*B506+w_2_7*C506+w_3_7*D506+w_4_7*E506+w_5_7*F506+w_6_7*G506+w_7_7*H506+w_8_7*I506+w_9_7*J506+w_10_7*K506</f>
        <v>#NAME?</v>
      </c>
      <c r="AC506" s="46" t="e">
        <f aca="false">w_1_8*B506+w_2_8*C506+w_3_8*D506+w_4_8*E506+w_5_8*F506+w_6_8*G506+w_7_8*H506+w_8_8*I506+w_9_8*J506+w_10_8*K506</f>
        <v>#NAME?</v>
      </c>
      <c r="AD506" s="46" t="e">
        <f aca="false">w_1_9*B506+w_2_9*C506+w_3_9*D506+w_4_9*E506+w_5_9*F506+w_6_9*G506+w_7_9*H506+w_8_9*I506+w_9_9*J506+w_10_9*K506</f>
        <v>#NAME?</v>
      </c>
      <c r="AE506" s="46" t="e">
        <f aca="false">w_1_10*B506+w_2_10*C506+w_3_10*D506+w_4_10*E506+w_5_10*F506+w_6_10*G506+w_7_10*H506+w_8_10*I506+w_9_10*J506+w_10_10*K506</f>
        <v>#NAME?</v>
      </c>
    </row>
    <row r="507" customFormat="false" ht="15" hidden="false" customHeight="false" outlineLevel="0" collapsed="false">
      <c r="A507" s="0" t="n">
        <f aca="false">A506+$B$1</f>
        <v>502</v>
      </c>
      <c r="B507" s="45" t="e">
        <f aca="false">B506+eta_1*(L506-B506)*Dt</f>
        <v>#NAME?</v>
      </c>
      <c r="C507" s="46" t="e">
        <f aca="false">C506+eta_2*(M506-C506)*Dt</f>
        <v>#NAME?</v>
      </c>
      <c r="D507" s="47" t="e">
        <f aca="false">D506+eta_3*(N506-D506)*Dt</f>
        <v>#NAME?</v>
      </c>
      <c r="E507" s="46" t="e">
        <f aca="false">E506+eta_4*(O506-E506)*Dt</f>
        <v>#NAME?</v>
      </c>
      <c r="F507" s="48" t="e">
        <f aca="false">F506+eta_5*(P506-F506)*Dt</f>
        <v>#NAME?</v>
      </c>
      <c r="G507" s="49" t="e">
        <f aca="false">G506+eta_6*(Q506-G506)*Dt</f>
        <v>#NAME?</v>
      </c>
      <c r="H507" s="50" t="e">
        <f aca="false">H506+eta_7*(R506-H506)*Dt</f>
        <v>#NAME?</v>
      </c>
      <c r="I507" s="51" t="e">
        <f aca="false">I506+eta_8*(S506-I506)*Dt</f>
        <v>#NAME?</v>
      </c>
      <c r="J507" s="52" t="e">
        <f aca="false">J506+eta_9*(T506-J506)*Dt</f>
        <v>#NAME?</v>
      </c>
      <c r="K507" s="53" t="e">
        <f aca="false">K506+eta_10*(U506-K506)*Dt</f>
        <v>#NAME?</v>
      </c>
      <c r="L507" s="46" t="e">
        <f aca="false">MAX(0,id_1*V507+sum_1*V507+IF(ssum_1&gt;0,ssum_1*V507/lamda_1,0)+slogistic_1*(1/(1+EXP(-s_1*(V507-t_1))))+alogistic_1*(((1/(1+EXP(-s_1*(V507-t_1))))-(1/(1+EXP(s_1*t_1))))*(1+EXP(-s_1*t_1))))</f>
        <v>#NAME?</v>
      </c>
      <c r="M507" s="46" t="e">
        <f aca="false">MAX(0,id_2*W507+sum_2*W507+IF(ssum_2&gt;0,ssum_2*W507/lamda_2,0)+slogistic_2*(1/(1+EXP(-s_2*(W507-t_2))))+alogistic_2*(((1/(1+EXP(-s_2*(W507-t_2))))-(1/(1+EXP(s_2*t_2))))*(1+EXP(-s_2*t_2))))</f>
        <v>#NAME?</v>
      </c>
      <c r="N507" s="46" t="e">
        <f aca="false">MAX(0,id_3*X507+sum_3*X507+IF(ssum_3&gt;0,ssum_3*X507/lamda_3,0)+slogistic_3*(1/(1+EXP(-s_3*(X507-t_3))))+alogistic_3*(((1/(1+EXP(-s_3*(X507-t_3))))-(1/(1+EXP(s_3*t_3))))*(1+EXP(-s_3*t_3))))</f>
        <v>#NAME?</v>
      </c>
      <c r="O507" s="46" t="e">
        <f aca="false">MAX(0,id_4*Y507+sum_4*Y507+IF(ssum_4&gt;0,ssum_4*Y507/lamda_4,0)+slogistic_4*(1/(1+EXP(-s_4*(Y507-t_4))))+alogistic_4*(((1/(1+EXP(-s_4*(Y507-t_4))))-(1/(1+EXP(s_4*t_4))))*(1+EXP(-s_4*t_4))))</f>
        <v>#NAME?</v>
      </c>
      <c r="P507" s="46" t="e">
        <f aca="false">MAX(0,id_5*Z507+sum_5*Z507+IF(ssum_5&gt;0,ssum_5*Z507/lamda_5,0)+slogistic_5*(1/(1+EXP(-s_5*(Z507-t_5))))+alogistic_5*(((1/(1+EXP(-s_5*(Z507-t_5))))-(1/(1+EXP(s_5*t_5))))*(1+EXP(-s_5*t_5))))</f>
        <v>#NAME?</v>
      </c>
      <c r="Q507" s="46" t="e">
        <f aca="false">MAX(0,id_6*AA507+sum_6*AA507+IF(ssum_6&gt;0,ssum_6*AA507/lamda_6,0)+slogistic_6*(1/(1+EXP(-s_6*(AA507-t_6))))+alogistic_6*(((1/(1+EXP(-s_6*(AA507-t_6))))-(1/(1+EXP(s_6*t_6))))*(1+EXP(-s_6*t_6))))</f>
        <v>#NAME?</v>
      </c>
      <c r="R507" s="46" t="e">
        <f aca="false">MAX(0,id_7*AB507+sum_7*AB507+IF(ssum_7&gt;0,ssum_7*AB507/lamda_7,0)+slogistic_7*(1/(1+EXP(-s_7*(AB507-t_7))))+alogistic_7*(((1/(1+EXP(-s_7*(AB507-t_7))))-(1/(1+EXP(s_7*t_7))))*(1+EXP(-s_7*t_7))))</f>
        <v>#NAME?</v>
      </c>
      <c r="S507" s="46" t="e">
        <f aca="false">MAX(0,id_8*AC507+sum_8*AC507+IF(ssum_8&gt;0,ssum_8*AC507/lamda_8,0)+slogistic_8*(1/(1+EXP(-s_8*(AC507-t_8))))+alogistic_8*(((1/(1+EXP(-s_8*(AC507-t_8))))-(1/(1+EXP(s_8*t_8))))*(1+EXP(-s_8*t_8))))</f>
        <v>#NAME?</v>
      </c>
      <c r="T507" s="46" t="e">
        <f aca="false">MAX(0,id_9*AD507+sum_9*AD507+IF(ssum_9&gt;0,ssum_9*AD507/lamda_9,0)+slogistic_9*(1/(1+EXP(-s_9*(AD507-t_9))))+alogistic_9*(((1/(1+EXP(-s_9*(AD507-t_9))))-(1/(1+EXP(s_9*t_9))))*(1+EXP(-s_9*t_9))))</f>
        <v>#NAME?</v>
      </c>
      <c r="U507" s="46" t="e">
        <f aca="false">MAX(0,id_10*AE507+sum_10*AE507+IF(ssum_10&gt;0,ssum_10*AE507/lamda_10,0)+slogistic_10*(1/(1+EXP(-s_10*(AE507-t_10))))+alogistic_10*(((1/(1+EXP(-s_10*(AE507-t_10))))-(1/(1+EXP(s_10*t_10))))*(1+EXP(-s_10*t_10))))</f>
        <v>#NAME?</v>
      </c>
      <c r="V507" s="46" t="e">
        <f aca="false">w_1_1*B507+w_2_1*C507+w_3_1*D507+w_4_1*E507+w_5_1*F507+w_6_1*G507+w_7_1*H507+w_8_1*I507+w_9_1*J507+w_10_1*K507</f>
        <v>#NAME?</v>
      </c>
      <c r="W507" s="46" t="e">
        <f aca="false">w_1_2*B507+w_2_2*C507+w_3_2*D507+w_4_2*E507+w_5_2*F507+w_5_2*G507+w_7_2*H507+w_8_2*I507+w_9_2*J507+w_10_2*K507</f>
        <v>#NAME?</v>
      </c>
      <c r="X507" s="46" t="e">
        <f aca="false">w_1_3*B507+w_2_3*C507+matrix!$E$6*D507+matrix!$E$7*E507+matrix!$E$8*F507+matrix!$E$9*G507+matrix!$E$10*H507+matrix!$E$11*I507+matrix!$E$12*J507+matrix!$E$13*K507</f>
        <v>#NAME?</v>
      </c>
      <c r="Y507" s="46" t="e">
        <f aca="false">w_1_4*B507+w_2_4*C507+w_3_4*D507+w_4_4*E507+w_5_4*F507+w_6_4*G507+w_7_4*H507+w_8_4*I507+w_9_4*J507+w_10_4*K507</f>
        <v>#NAME?</v>
      </c>
      <c r="Z507" s="46" t="e">
        <f aca="false">w_1_5*B507+w_2_5*C507+w_3_5*D507+w_4_5*E507+w_5_5*F507+w_6_5*G507+w_7_5*H507+w_8_5*I507+w_9_5*J507+w_10_5*K507</f>
        <v>#NAME?</v>
      </c>
      <c r="AA507" s="46" t="e">
        <f aca="false">w_1_6*B507+w_2_6*C507+w_3_6*D507+w_4_6*E507+w_5_6*F507+w_6_6*G507+w_7_6*H507+w_8_6*I507+w_9_6*J507+w_10_6*K507</f>
        <v>#NAME?</v>
      </c>
      <c r="AB507" s="46" t="e">
        <f aca="false">w_1_7*B507+w_2_7*C507+w_3_7*D507+w_4_7*E507+w_5_7*F507+w_6_7*G507+w_7_7*H507+w_8_7*I507+w_9_7*J507+w_10_7*K507</f>
        <v>#NAME?</v>
      </c>
      <c r="AC507" s="46" t="e">
        <f aca="false">w_1_8*B507+w_2_8*C507+w_3_8*D507+w_4_8*E507+w_5_8*F507+w_6_8*G507+w_7_8*H507+w_8_8*I507+w_9_8*J507+w_10_8*K507</f>
        <v>#NAME?</v>
      </c>
      <c r="AD507" s="46" t="e">
        <f aca="false">w_1_9*B507+w_2_9*C507+w_3_9*D507+w_4_9*E507+w_5_9*F507+w_6_9*G507+w_7_9*H507+w_8_9*I507+w_9_9*J507+w_10_9*K507</f>
        <v>#NAME?</v>
      </c>
      <c r="AE507" s="46" t="e">
        <f aca="false">w_1_10*B507+w_2_10*C507+w_3_10*D507+w_4_10*E507+w_5_10*F507+w_6_10*G507+w_7_10*H507+w_8_10*I507+w_9_10*J507+w_10_10*K507</f>
        <v>#NAME?</v>
      </c>
    </row>
    <row r="508" customFormat="false" ht="15" hidden="false" customHeight="false" outlineLevel="0" collapsed="false">
      <c r="A508" s="0" t="n">
        <f aca="false">A507+$B$1</f>
        <v>503</v>
      </c>
      <c r="B508" s="45" t="e">
        <f aca="false">B507+eta_1*(L507-B507)*Dt</f>
        <v>#NAME?</v>
      </c>
      <c r="C508" s="46" t="e">
        <f aca="false">C507+eta_2*(M507-C507)*Dt</f>
        <v>#NAME?</v>
      </c>
      <c r="D508" s="47" t="e">
        <f aca="false">D507+eta_3*(N507-D507)*Dt</f>
        <v>#NAME?</v>
      </c>
      <c r="E508" s="46" t="e">
        <f aca="false">E507+eta_4*(O507-E507)*Dt</f>
        <v>#NAME?</v>
      </c>
      <c r="F508" s="48" t="e">
        <f aca="false">F507+eta_5*(P507-F507)*Dt</f>
        <v>#NAME?</v>
      </c>
      <c r="G508" s="49" t="e">
        <f aca="false">G507+eta_6*(Q507-G507)*Dt</f>
        <v>#NAME?</v>
      </c>
      <c r="H508" s="50" t="e">
        <f aca="false">H507+eta_7*(R507-H507)*Dt</f>
        <v>#NAME?</v>
      </c>
      <c r="I508" s="51" t="e">
        <f aca="false">I507+eta_8*(S507-I507)*Dt</f>
        <v>#NAME?</v>
      </c>
      <c r="J508" s="52" t="e">
        <f aca="false">J507+eta_9*(T507-J507)*Dt</f>
        <v>#NAME?</v>
      </c>
      <c r="K508" s="53" t="e">
        <f aca="false">K507+eta_10*(U507-K507)*Dt</f>
        <v>#NAME?</v>
      </c>
      <c r="L508" s="46" t="e">
        <f aca="false">MAX(0,id_1*V508+sum_1*V508+IF(ssum_1&gt;0,ssum_1*V508/lamda_1,0)+slogistic_1*(1/(1+EXP(-s_1*(V508-t_1))))+alogistic_1*(((1/(1+EXP(-s_1*(V508-t_1))))-(1/(1+EXP(s_1*t_1))))*(1+EXP(-s_1*t_1))))</f>
        <v>#NAME?</v>
      </c>
      <c r="M508" s="46" t="e">
        <f aca="false">MAX(0,id_2*W508+sum_2*W508+IF(ssum_2&gt;0,ssum_2*W508/lamda_2,0)+slogistic_2*(1/(1+EXP(-s_2*(W508-t_2))))+alogistic_2*(((1/(1+EXP(-s_2*(W508-t_2))))-(1/(1+EXP(s_2*t_2))))*(1+EXP(-s_2*t_2))))</f>
        <v>#NAME?</v>
      </c>
      <c r="N508" s="46" t="e">
        <f aca="false">MAX(0,id_3*X508+sum_3*X508+IF(ssum_3&gt;0,ssum_3*X508/lamda_3,0)+slogistic_3*(1/(1+EXP(-s_3*(X508-t_3))))+alogistic_3*(((1/(1+EXP(-s_3*(X508-t_3))))-(1/(1+EXP(s_3*t_3))))*(1+EXP(-s_3*t_3))))</f>
        <v>#NAME?</v>
      </c>
      <c r="O508" s="46" t="e">
        <f aca="false">MAX(0,id_4*Y508+sum_4*Y508+IF(ssum_4&gt;0,ssum_4*Y508/lamda_4,0)+slogistic_4*(1/(1+EXP(-s_4*(Y508-t_4))))+alogistic_4*(((1/(1+EXP(-s_4*(Y508-t_4))))-(1/(1+EXP(s_4*t_4))))*(1+EXP(-s_4*t_4))))</f>
        <v>#NAME?</v>
      </c>
      <c r="P508" s="46" t="e">
        <f aca="false">MAX(0,id_5*Z508+sum_5*Z508+IF(ssum_5&gt;0,ssum_5*Z508/lamda_5,0)+slogistic_5*(1/(1+EXP(-s_5*(Z508-t_5))))+alogistic_5*(((1/(1+EXP(-s_5*(Z508-t_5))))-(1/(1+EXP(s_5*t_5))))*(1+EXP(-s_5*t_5))))</f>
        <v>#NAME?</v>
      </c>
      <c r="Q508" s="46" t="e">
        <f aca="false">MAX(0,id_6*AA508+sum_6*AA508+IF(ssum_6&gt;0,ssum_6*AA508/lamda_6,0)+slogistic_6*(1/(1+EXP(-s_6*(AA508-t_6))))+alogistic_6*(((1/(1+EXP(-s_6*(AA508-t_6))))-(1/(1+EXP(s_6*t_6))))*(1+EXP(-s_6*t_6))))</f>
        <v>#NAME?</v>
      </c>
      <c r="R508" s="46" t="e">
        <f aca="false">MAX(0,id_7*AB508+sum_7*AB508+IF(ssum_7&gt;0,ssum_7*AB508/lamda_7,0)+slogistic_7*(1/(1+EXP(-s_7*(AB508-t_7))))+alogistic_7*(((1/(1+EXP(-s_7*(AB508-t_7))))-(1/(1+EXP(s_7*t_7))))*(1+EXP(-s_7*t_7))))</f>
        <v>#NAME?</v>
      </c>
      <c r="S508" s="46" t="e">
        <f aca="false">MAX(0,id_8*AC508+sum_8*AC508+IF(ssum_8&gt;0,ssum_8*AC508/lamda_8,0)+slogistic_8*(1/(1+EXP(-s_8*(AC508-t_8))))+alogistic_8*(((1/(1+EXP(-s_8*(AC508-t_8))))-(1/(1+EXP(s_8*t_8))))*(1+EXP(-s_8*t_8))))</f>
        <v>#NAME?</v>
      </c>
      <c r="T508" s="46" t="e">
        <f aca="false">MAX(0,id_9*AD508+sum_9*AD508+IF(ssum_9&gt;0,ssum_9*AD508/lamda_9,0)+slogistic_9*(1/(1+EXP(-s_9*(AD508-t_9))))+alogistic_9*(((1/(1+EXP(-s_9*(AD508-t_9))))-(1/(1+EXP(s_9*t_9))))*(1+EXP(-s_9*t_9))))</f>
        <v>#NAME?</v>
      </c>
      <c r="U508" s="46" t="e">
        <f aca="false">MAX(0,id_10*AE508+sum_10*AE508+IF(ssum_10&gt;0,ssum_10*AE508/lamda_10,0)+slogistic_10*(1/(1+EXP(-s_10*(AE508-t_10))))+alogistic_10*(((1/(1+EXP(-s_10*(AE508-t_10))))-(1/(1+EXP(s_10*t_10))))*(1+EXP(-s_10*t_10))))</f>
        <v>#NAME?</v>
      </c>
      <c r="V508" s="46" t="e">
        <f aca="false">w_1_1*B508+w_2_1*C508+w_3_1*D508+w_4_1*E508+w_5_1*F508+w_6_1*G508+w_7_1*H508+w_8_1*I508+w_9_1*J508+w_10_1*K508</f>
        <v>#NAME?</v>
      </c>
      <c r="W508" s="46" t="e">
        <f aca="false">w_1_2*B508+w_2_2*C508+w_3_2*D508+w_4_2*E508+w_5_2*F508+w_5_2*G508+w_7_2*H508+w_8_2*I508+w_9_2*J508+w_10_2*K508</f>
        <v>#NAME?</v>
      </c>
      <c r="X508" s="46" t="e">
        <f aca="false">w_1_3*B508+w_2_3*C508+matrix!$E$6*D508+matrix!$E$7*E508+matrix!$E$8*F508+matrix!$E$9*G508+matrix!$E$10*H508+matrix!$E$11*I508+matrix!$E$12*J508+matrix!$E$13*K508</f>
        <v>#NAME?</v>
      </c>
      <c r="Y508" s="46" t="e">
        <f aca="false">w_1_4*B508+w_2_4*C508+w_3_4*D508+w_4_4*E508+w_5_4*F508+w_6_4*G508+w_7_4*H508+w_8_4*I508+w_9_4*J508+w_10_4*K508</f>
        <v>#NAME?</v>
      </c>
      <c r="Z508" s="46" t="e">
        <f aca="false">w_1_5*B508+w_2_5*C508+w_3_5*D508+w_4_5*E508+w_5_5*F508+w_6_5*G508+w_7_5*H508+w_8_5*I508+w_9_5*J508+w_10_5*K508</f>
        <v>#NAME?</v>
      </c>
      <c r="AA508" s="46" t="e">
        <f aca="false">w_1_6*B508+w_2_6*C508+w_3_6*D508+w_4_6*E508+w_5_6*F508+w_6_6*G508+w_7_6*H508+w_8_6*I508+w_9_6*J508+w_10_6*K508</f>
        <v>#NAME?</v>
      </c>
      <c r="AB508" s="46" t="e">
        <f aca="false">w_1_7*B508+w_2_7*C508+w_3_7*D508+w_4_7*E508+w_5_7*F508+w_6_7*G508+w_7_7*H508+w_8_7*I508+w_9_7*J508+w_10_7*K508</f>
        <v>#NAME?</v>
      </c>
      <c r="AC508" s="46" t="e">
        <f aca="false">w_1_8*B508+w_2_8*C508+w_3_8*D508+w_4_8*E508+w_5_8*F508+w_6_8*G508+w_7_8*H508+w_8_8*I508+w_9_8*J508+w_10_8*K508</f>
        <v>#NAME?</v>
      </c>
      <c r="AD508" s="46" t="e">
        <f aca="false">w_1_9*B508+w_2_9*C508+w_3_9*D508+w_4_9*E508+w_5_9*F508+w_6_9*G508+w_7_9*H508+w_8_9*I508+w_9_9*J508+w_10_9*K508</f>
        <v>#NAME?</v>
      </c>
      <c r="AE508" s="46" t="e">
        <f aca="false">w_1_10*B508+w_2_10*C508+w_3_10*D508+w_4_10*E508+w_5_10*F508+w_6_10*G508+w_7_10*H508+w_8_10*I508+w_9_10*J508+w_10_10*K508</f>
        <v>#NAME?</v>
      </c>
    </row>
    <row r="509" customFormat="false" ht="15" hidden="false" customHeight="false" outlineLevel="0" collapsed="false">
      <c r="A509" s="0" t="n">
        <f aca="false">A508+$B$1</f>
        <v>504</v>
      </c>
      <c r="B509" s="45" t="e">
        <f aca="false">B508+eta_1*(L508-B508)*Dt</f>
        <v>#NAME?</v>
      </c>
      <c r="C509" s="46" t="e">
        <f aca="false">C508+eta_2*(M508-C508)*Dt</f>
        <v>#NAME?</v>
      </c>
      <c r="D509" s="47" t="e">
        <f aca="false">D508+eta_3*(N508-D508)*Dt</f>
        <v>#NAME?</v>
      </c>
      <c r="E509" s="46" t="e">
        <f aca="false">E508+eta_4*(O508-E508)*Dt</f>
        <v>#NAME?</v>
      </c>
      <c r="F509" s="48" t="e">
        <f aca="false">F508+eta_5*(P508-F508)*Dt</f>
        <v>#NAME?</v>
      </c>
      <c r="G509" s="49" t="e">
        <f aca="false">G508+eta_6*(Q508-G508)*Dt</f>
        <v>#NAME?</v>
      </c>
      <c r="H509" s="50" t="e">
        <f aca="false">H508+eta_7*(R508-H508)*Dt</f>
        <v>#NAME?</v>
      </c>
      <c r="I509" s="51" t="e">
        <f aca="false">I508+eta_8*(S508-I508)*Dt</f>
        <v>#NAME?</v>
      </c>
      <c r="J509" s="52" t="e">
        <f aca="false">J508+eta_9*(T508-J508)*Dt</f>
        <v>#NAME?</v>
      </c>
      <c r="K509" s="53" t="e">
        <f aca="false">K508+eta_10*(U508-K508)*Dt</f>
        <v>#NAME?</v>
      </c>
      <c r="L509" s="46" t="e">
        <f aca="false">MAX(0,id_1*V509+sum_1*V509+IF(ssum_1&gt;0,ssum_1*V509/lamda_1,0)+slogistic_1*(1/(1+EXP(-s_1*(V509-t_1))))+alogistic_1*(((1/(1+EXP(-s_1*(V509-t_1))))-(1/(1+EXP(s_1*t_1))))*(1+EXP(-s_1*t_1))))</f>
        <v>#NAME?</v>
      </c>
      <c r="M509" s="46" t="e">
        <f aca="false">MAX(0,id_2*W509+sum_2*W509+IF(ssum_2&gt;0,ssum_2*W509/lamda_2,0)+slogistic_2*(1/(1+EXP(-s_2*(W509-t_2))))+alogistic_2*(((1/(1+EXP(-s_2*(W509-t_2))))-(1/(1+EXP(s_2*t_2))))*(1+EXP(-s_2*t_2))))</f>
        <v>#NAME?</v>
      </c>
      <c r="N509" s="46" t="e">
        <f aca="false">MAX(0,id_3*X509+sum_3*X509+IF(ssum_3&gt;0,ssum_3*X509/lamda_3,0)+slogistic_3*(1/(1+EXP(-s_3*(X509-t_3))))+alogistic_3*(((1/(1+EXP(-s_3*(X509-t_3))))-(1/(1+EXP(s_3*t_3))))*(1+EXP(-s_3*t_3))))</f>
        <v>#NAME?</v>
      </c>
      <c r="O509" s="46" t="e">
        <f aca="false">MAX(0,id_4*Y509+sum_4*Y509+IF(ssum_4&gt;0,ssum_4*Y509/lamda_4,0)+slogistic_4*(1/(1+EXP(-s_4*(Y509-t_4))))+alogistic_4*(((1/(1+EXP(-s_4*(Y509-t_4))))-(1/(1+EXP(s_4*t_4))))*(1+EXP(-s_4*t_4))))</f>
        <v>#NAME?</v>
      </c>
      <c r="P509" s="46" t="e">
        <f aca="false">MAX(0,id_5*Z509+sum_5*Z509+IF(ssum_5&gt;0,ssum_5*Z509/lamda_5,0)+slogistic_5*(1/(1+EXP(-s_5*(Z509-t_5))))+alogistic_5*(((1/(1+EXP(-s_5*(Z509-t_5))))-(1/(1+EXP(s_5*t_5))))*(1+EXP(-s_5*t_5))))</f>
        <v>#NAME?</v>
      </c>
      <c r="Q509" s="46" t="e">
        <f aca="false">MAX(0,id_6*AA509+sum_6*AA509+IF(ssum_6&gt;0,ssum_6*AA509/lamda_6,0)+slogistic_6*(1/(1+EXP(-s_6*(AA509-t_6))))+alogistic_6*(((1/(1+EXP(-s_6*(AA509-t_6))))-(1/(1+EXP(s_6*t_6))))*(1+EXP(-s_6*t_6))))</f>
        <v>#NAME?</v>
      </c>
      <c r="R509" s="46" t="e">
        <f aca="false">MAX(0,id_7*AB509+sum_7*AB509+IF(ssum_7&gt;0,ssum_7*AB509/lamda_7,0)+slogistic_7*(1/(1+EXP(-s_7*(AB509-t_7))))+alogistic_7*(((1/(1+EXP(-s_7*(AB509-t_7))))-(1/(1+EXP(s_7*t_7))))*(1+EXP(-s_7*t_7))))</f>
        <v>#NAME?</v>
      </c>
      <c r="S509" s="46" t="e">
        <f aca="false">MAX(0,id_8*AC509+sum_8*AC509+IF(ssum_8&gt;0,ssum_8*AC509/lamda_8,0)+slogistic_8*(1/(1+EXP(-s_8*(AC509-t_8))))+alogistic_8*(((1/(1+EXP(-s_8*(AC509-t_8))))-(1/(1+EXP(s_8*t_8))))*(1+EXP(-s_8*t_8))))</f>
        <v>#NAME?</v>
      </c>
      <c r="T509" s="46" t="e">
        <f aca="false">MAX(0,id_9*AD509+sum_9*AD509+IF(ssum_9&gt;0,ssum_9*AD509/lamda_9,0)+slogistic_9*(1/(1+EXP(-s_9*(AD509-t_9))))+alogistic_9*(((1/(1+EXP(-s_9*(AD509-t_9))))-(1/(1+EXP(s_9*t_9))))*(1+EXP(-s_9*t_9))))</f>
        <v>#NAME?</v>
      </c>
      <c r="U509" s="46" t="e">
        <f aca="false">MAX(0,id_10*AE509+sum_10*AE509+IF(ssum_10&gt;0,ssum_10*AE509/lamda_10,0)+slogistic_10*(1/(1+EXP(-s_10*(AE509-t_10))))+alogistic_10*(((1/(1+EXP(-s_10*(AE509-t_10))))-(1/(1+EXP(s_10*t_10))))*(1+EXP(-s_10*t_10))))</f>
        <v>#NAME?</v>
      </c>
      <c r="V509" s="46" t="e">
        <f aca="false">w_1_1*B509+w_2_1*C509+w_3_1*D509+w_4_1*E509+w_5_1*F509+w_6_1*G509+w_7_1*H509+w_8_1*I509+w_9_1*J509+w_10_1*K509</f>
        <v>#NAME?</v>
      </c>
      <c r="W509" s="46" t="e">
        <f aca="false">w_1_2*B509+w_2_2*C509+w_3_2*D509+w_4_2*E509+w_5_2*F509+w_5_2*G509+w_7_2*H509+w_8_2*I509+w_9_2*J509+w_10_2*K509</f>
        <v>#NAME?</v>
      </c>
      <c r="X509" s="46" t="e">
        <f aca="false">w_1_3*B509+w_2_3*C509+matrix!$E$6*D509+matrix!$E$7*E509+matrix!$E$8*F509+matrix!$E$9*G509+matrix!$E$10*H509+matrix!$E$11*I509+matrix!$E$12*J509+matrix!$E$13*K509</f>
        <v>#NAME?</v>
      </c>
      <c r="Y509" s="46" t="e">
        <f aca="false">w_1_4*B509+w_2_4*C509+w_3_4*D509+w_4_4*E509+w_5_4*F509+w_6_4*G509+w_7_4*H509+w_8_4*I509+w_9_4*J509+w_10_4*K509</f>
        <v>#NAME?</v>
      </c>
      <c r="Z509" s="46" t="e">
        <f aca="false">w_1_5*B509+w_2_5*C509+w_3_5*D509+w_4_5*E509+w_5_5*F509+w_6_5*G509+w_7_5*H509+w_8_5*I509+w_9_5*J509+w_10_5*K509</f>
        <v>#NAME?</v>
      </c>
      <c r="AA509" s="46" t="e">
        <f aca="false">w_1_6*B509+w_2_6*C509+w_3_6*D509+w_4_6*E509+w_5_6*F509+w_6_6*G509+w_7_6*H509+w_8_6*I509+w_9_6*J509+w_10_6*K509</f>
        <v>#NAME?</v>
      </c>
      <c r="AB509" s="46" t="e">
        <f aca="false">w_1_7*B509+w_2_7*C509+w_3_7*D509+w_4_7*E509+w_5_7*F509+w_6_7*G509+w_7_7*H509+w_8_7*I509+w_9_7*J509+w_10_7*K509</f>
        <v>#NAME?</v>
      </c>
      <c r="AC509" s="46" t="e">
        <f aca="false">w_1_8*B509+w_2_8*C509+w_3_8*D509+w_4_8*E509+w_5_8*F509+w_6_8*G509+w_7_8*H509+w_8_8*I509+w_9_8*J509+w_10_8*K509</f>
        <v>#NAME?</v>
      </c>
      <c r="AD509" s="46" t="e">
        <f aca="false">w_1_9*B509+w_2_9*C509+w_3_9*D509+w_4_9*E509+w_5_9*F509+w_6_9*G509+w_7_9*H509+w_8_9*I509+w_9_9*J509+w_10_9*K509</f>
        <v>#NAME?</v>
      </c>
      <c r="AE509" s="46" t="e">
        <f aca="false">w_1_10*B509+w_2_10*C509+w_3_10*D509+w_4_10*E509+w_5_10*F509+w_6_10*G509+w_7_10*H509+w_8_10*I509+w_9_10*J509+w_10_10*K509</f>
        <v>#NAME?</v>
      </c>
    </row>
    <row r="510" customFormat="false" ht="15" hidden="false" customHeight="false" outlineLevel="0" collapsed="false">
      <c r="A510" s="0" t="n">
        <f aca="false">A509+$B$1</f>
        <v>505</v>
      </c>
      <c r="B510" s="45" t="e">
        <f aca="false">B509+eta_1*(L509-B509)*Dt</f>
        <v>#NAME?</v>
      </c>
      <c r="C510" s="46" t="e">
        <f aca="false">C509+eta_2*(M509-C509)*Dt</f>
        <v>#NAME?</v>
      </c>
      <c r="D510" s="47" t="e">
        <f aca="false">D509+eta_3*(N509-D509)*Dt</f>
        <v>#NAME?</v>
      </c>
      <c r="E510" s="46" t="e">
        <f aca="false">E509+eta_4*(O509-E509)*Dt</f>
        <v>#NAME?</v>
      </c>
      <c r="F510" s="48" t="e">
        <f aca="false">F509+eta_5*(P509-F509)*Dt</f>
        <v>#NAME?</v>
      </c>
      <c r="G510" s="49" t="e">
        <f aca="false">G509+eta_6*(Q509-G509)*Dt</f>
        <v>#NAME?</v>
      </c>
      <c r="H510" s="50" t="e">
        <f aca="false">H509+eta_7*(R509-H509)*Dt</f>
        <v>#NAME?</v>
      </c>
      <c r="I510" s="51" t="e">
        <f aca="false">I509+eta_8*(S509-I509)*Dt</f>
        <v>#NAME?</v>
      </c>
      <c r="J510" s="52" t="e">
        <f aca="false">J509+eta_9*(T509-J509)*Dt</f>
        <v>#NAME?</v>
      </c>
      <c r="K510" s="53" t="e">
        <f aca="false">K509+eta_10*(U509-K509)*Dt</f>
        <v>#NAME?</v>
      </c>
      <c r="L510" s="46" t="e">
        <f aca="false">MAX(0,id_1*V510+sum_1*V510+IF(ssum_1&gt;0,ssum_1*V510/lamda_1,0)+slogistic_1*(1/(1+EXP(-s_1*(V510-t_1))))+alogistic_1*(((1/(1+EXP(-s_1*(V510-t_1))))-(1/(1+EXP(s_1*t_1))))*(1+EXP(-s_1*t_1))))</f>
        <v>#NAME?</v>
      </c>
      <c r="M510" s="46" t="e">
        <f aca="false">MAX(0,id_2*W510+sum_2*W510+IF(ssum_2&gt;0,ssum_2*W510/lamda_2,0)+slogistic_2*(1/(1+EXP(-s_2*(W510-t_2))))+alogistic_2*(((1/(1+EXP(-s_2*(W510-t_2))))-(1/(1+EXP(s_2*t_2))))*(1+EXP(-s_2*t_2))))</f>
        <v>#NAME?</v>
      </c>
      <c r="N510" s="46" t="e">
        <f aca="false">MAX(0,id_3*X510+sum_3*X510+IF(ssum_3&gt;0,ssum_3*X510/lamda_3,0)+slogistic_3*(1/(1+EXP(-s_3*(X510-t_3))))+alogistic_3*(((1/(1+EXP(-s_3*(X510-t_3))))-(1/(1+EXP(s_3*t_3))))*(1+EXP(-s_3*t_3))))</f>
        <v>#NAME?</v>
      </c>
      <c r="O510" s="46" t="e">
        <f aca="false">MAX(0,id_4*Y510+sum_4*Y510+IF(ssum_4&gt;0,ssum_4*Y510/lamda_4,0)+slogistic_4*(1/(1+EXP(-s_4*(Y510-t_4))))+alogistic_4*(((1/(1+EXP(-s_4*(Y510-t_4))))-(1/(1+EXP(s_4*t_4))))*(1+EXP(-s_4*t_4))))</f>
        <v>#NAME?</v>
      </c>
      <c r="P510" s="46" t="e">
        <f aca="false">MAX(0,id_5*Z510+sum_5*Z510+IF(ssum_5&gt;0,ssum_5*Z510/lamda_5,0)+slogistic_5*(1/(1+EXP(-s_5*(Z510-t_5))))+alogistic_5*(((1/(1+EXP(-s_5*(Z510-t_5))))-(1/(1+EXP(s_5*t_5))))*(1+EXP(-s_5*t_5))))</f>
        <v>#NAME?</v>
      </c>
      <c r="Q510" s="46" t="e">
        <f aca="false">MAX(0,id_6*AA510+sum_6*AA510+IF(ssum_6&gt;0,ssum_6*AA510/lamda_6,0)+slogistic_6*(1/(1+EXP(-s_6*(AA510-t_6))))+alogistic_6*(((1/(1+EXP(-s_6*(AA510-t_6))))-(1/(1+EXP(s_6*t_6))))*(1+EXP(-s_6*t_6))))</f>
        <v>#NAME?</v>
      </c>
      <c r="R510" s="46" t="e">
        <f aca="false">MAX(0,id_7*AB510+sum_7*AB510+IF(ssum_7&gt;0,ssum_7*AB510/lamda_7,0)+slogistic_7*(1/(1+EXP(-s_7*(AB510-t_7))))+alogistic_7*(((1/(1+EXP(-s_7*(AB510-t_7))))-(1/(1+EXP(s_7*t_7))))*(1+EXP(-s_7*t_7))))</f>
        <v>#NAME?</v>
      </c>
      <c r="S510" s="46" t="e">
        <f aca="false">MAX(0,id_8*AC510+sum_8*AC510+IF(ssum_8&gt;0,ssum_8*AC510/lamda_8,0)+slogistic_8*(1/(1+EXP(-s_8*(AC510-t_8))))+alogistic_8*(((1/(1+EXP(-s_8*(AC510-t_8))))-(1/(1+EXP(s_8*t_8))))*(1+EXP(-s_8*t_8))))</f>
        <v>#NAME?</v>
      </c>
      <c r="T510" s="46" t="e">
        <f aca="false">MAX(0,id_9*AD510+sum_9*AD510+IF(ssum_9&gt;0,ssum_9*AD510/lamda_9,0)+slogistic_9*(1/(1+EXP(-s_9*(AD510-t_9))))+alogistic_9*(((1/(1+EXP(-s_9*(AD510-t_9))))-(1/(1+EXP(s_9*t_9))))*(1+EXP(-s_9*t_9))))</f>
        <v>#NAME?</v>
      </c>
      <c r="U510" s="46" t="e">
        <f aca="false">MAX(0,id_10*AE510+sum_10*AE510+IF(ssum_10&gt;0,ssum_10*AE510/lamda_10,0)+slogistic_10*(1/(1+EXP(-s_10*(AE510-t_10))))+alogistic_10*(((1/(1+EXP(-s_10*(AE510-t_10))))-(1/(1+EXP(s_10*t_10))))*(1+EXP(-s_10*t_10))))</f>
        <v>#NAME?</v>
      </c>
      <c r="V510" s="46" t="e">
        <f aca="false">w_1_1*B510+w_2_1*C510+w_3_1*D510+w_4_1*E510+w_5_1*F510+w_6_1*G510+w_7_1*H510+w_8_1*I510+w_9_1*J510+w_10_1*K510</f>
        <v>#NAME?</v>
      </c>
      <c r="W510" s="46" t="e">
        <f aca="false">w_1_2*B510+w_2_2*C510+w_3_2*D510+w_4_2*E510+w_5_2*F510+w_5_2*G510+w_7_2*H510+w_8_2*I510+w_9_2*J510+w_10_2*K510</f>
        <v>#NAME?</v>
      </c>
      <c r="X510" s="46" t="e">
        <f aca="false">w_1_3*B510+w_2_3*C510+matrix!$E$6*D510+matrix!$E$7*E510+matrix!$E$8*F510+matrix!$E$9*G510+matrix!$E$10*H510+matrix!$E$11*I510+matrix!$E$12*J510+matrix!$E$13*K510</f>
        <v>#NAME?</v>
      </c>
      <c r="Y510" s="46" t="e">
        <f aca="false">w_1_4*B510+w_2_4*C510+w_3_4*D510+w_4_4*E510+w_5_4*F510+w_6_4*G510+w_7_4*H510+w_8_4*I510+w_9_4*J510+w_10_4*K510</f>
        <v>#NAME?</v>
      </c>
      <c r="Z510" s="46" t="e">
        <f aca="false">w_1_5*B510+w_2_5*C510+w_3_5*D510+w_4_5*E510+w_5_5*F510+w_6_5*G510+w_7_5*H510+w_8_5*I510+w_9_5*J510+w_10_5*K510</f>
        <v>#NAME?</v>
      </c>
      <c r="AA510" s="46" t="e">
        <f aca="false">w_1_6*B510+w_2_6*C510+w_3_6*D510+w_4_6*E510+w_5_6*F510+w_6_6*G510+w_7_6*H510+w_8_6*I510+w_9_6*J510+w_10_6*K510</f>
        <v>#NAME?</v>
      </c>
      <c r="AB510" s="46" t="e">
        <f aca="false">w_1_7*B510+w_2_7*C510+w_3_7*D510+w_4_7*E510+w_5_7*F510+w_6_7*G510+w_7_7*H510+w_8_7*I510+w_9_7*J510+w_10_7*K510</f>
        <v>#NAME?</v>
      </c>
      <c r="AC510" s="46" t="e">
        <f aca="false">w_1_8*B510+w_2_8*C510+w_3_8*D510+w_4_8*E510+w_5_8*F510+w_6_8*G510+w_7_8*H510+w_8_8*I510+w_9_8*J510+w_10_8*K510</f>
        <v>#NAME?</v>
      </c>
      <c r="AD510" s="46" t="e">
        <f aca="false">w_1_9*B510+w_2_9*C510+w_3_9*D510+w_4_9*E510+w_5_9*F510+w_6_9*G510+w_7_9*H510+w_8_9*I510+w_9_9*J510+w_10_9*K510</f>
        <v>#NAME?</v>
      </c>
      <c r="AE510" s="46" t="e">
        <f aca="false">w_1_10*B510+w_2_10*C510+w_3_10*D510+w_4_10*E510+w_5_10*F510+w_6_10*G510+w_7_10*H510+w_8_10*I510+w_9_10*J510+w_10_10*K510</f>
        <v>#NAME?</v>
      </c>
    </row>
    <row r="511" customFormat="false" ht="15" hidden="false" customHeight="false" outlineLevel="0" collapsed="false">
      <c r="A511" s="0" t="n">
        <f aca="false">A510+$B$1</f>
        <v>506</v>
      </c>
      <c r="B511" s="45" t="e">
        <f aca="false">B510+eta_1*(L510-B510)*Dt</f>
        <v>#NAME?</v>
      </c>
      <c r="C511" s="46" t="e">
        <f aca="false">C510+eta_2*(M510-C510)*Dt</f>
        <v>#NAME?</v>
      </c>
      <c r="D511" s="47" t="e">
        <f aca="false">D510+eta_3*(N510-D510)*Dt</f>
        <v>#NAME?</v>
      </c>
      <c r="E511" s="46" t="e">
        <f aca="false">E510+eta_4*(O510-E510)*Dt</f>
        <v>#NAME?</v>
      </c>
      <c r="F511" s="48" t="e">
        <f aca="false">F510+eta_5*(P510-F510)*Dt</f>
        <v>#NAME?</v>
      </c>
      <c r="G511" s="49" t="e">
        <f aca="false">G510+eta_6*(Q510-G510)*Dt</f>
        <v>#NAME?</v>
      </c>
      <c r="H511" s="50" t="e">
        <f aca="false">H510+eta_7*(R510-H510)*Dt</f>
        <v>#NAME?</v>
      </c>
      <c r="I511" s="51" t="e">
        <f aca="false">I510+eta_8*(S510-I510)*Dt</f>
        <v>#NAME?</v>
      </c>
      <c r="J511" s="52" t="e">
        <f aca="false">J510+eta_9*(T510-J510)*Dt</f>
        <v>#NAME?</v>
      </c>
      <c r="K511" s="53" t="e">
        <f aca="false">K510+eta_10*(U510-K510)*Dt</f>
        <v>#NAME?</v>
      </c>
      <c r="L511" s="46" t="e">
        <f aca="false">MAX(0,id_1*V511+sum_1*V511+IF(ssum_1&gt;0,ssum_1*V511/lamda_1,0)+slogistic_1*(1/(1+EXP(-s_1*(V511-t_1))))+alogistic_1*(((1/(1+EXP(-s_1*(V511-t_1))))-(1/(1+EXP(s_1*t_1))))*(1+EXP(-s_1*t_1))))</f>
        <v>#NAME?</v>
      </c>
      <c r="M511" s="46" t="e">
        <f aca="false">MAX(0,id_2*W511+sum_2*W511+IF(ssum_2&gt;0,ssum_2*W511/lamda_2,0)+slogistic_2*(1/(1+EXP(-s_2*(W511-t_2))))+alogistic_2*(((1/(1+EXP(-s_2*(W511-t_2))))-(1/(1+EXP(s_2*t_2))))*(1+EXP(-s_2*t_2))))</f>
        <v>#NAME?</v>
      </c>
      <c r="N511" s="46" t="e">
        <f aca="false">MAX(0,id_3*X511+sum_3*X511+IF(ssum_3&gt;0,ssum_3*X511/lamda_3,0)+slogistic_3*(1/(1+EXP(-s_3*(X511-t_3))))+alogistic_3*(((1/(1+EXP(-s_3*(X511-t_3))))-(1/(1+EXP(s_3*t_3))))*(1+EXP(-s_3*t_3))))</f>
        <v>#NAME?</v>
      </c>
      <c r="O511" s="46" t="e">
        <f aca="false">MAX(0,id_4*Y511+sum_4*Y511+IF(ssum_4&gt;0,ssum_4*Y511/lamda_4,0)+slogistic_4*(1/(1+EXP(-s_4*(Y511-t_4))))+alogistic_4*(((1/(1+EXP(-s_4*(Y511-t_4))))-(1/(1+EXP(s_4*t_4))))*(1+EXP(-s_4*t_4))))</f>
        <v>#NAME?</v>
      </c>
      <c r="P511" s="46" t="e">
        <f aca="false">MAX(0,id_5*Z511+sum_5*Z511+IF(ssum_5&gt;0,ssum_5*Z511/lamda_5,0)+slogistic_5*(1/(1+EXP(-s_5*(Z511-t_5))))+alogistic_5*(((1/(1+EXP(-s_5*(Z511-t_5))))-(1/(1+EXP(s_5*t_5))))*(1+EXP(-s_5*t_5))))</f>
        <v>#NAME?</v>
      </c>
      <c r="Q511" s="46" t="e">
        <f aca="false">MAX(0,id_6*AA511+sum_6*AA511+IF(ssum_6&gt;0,ssum_6*AA511/lamda_6,0)+slogistic_6*(1/(1+EXP(-s_6*(AA511-t_6))))+alogistic_6*(((1/(1+EXP(-s_6*(AA511-t_6))))-(1/(1+EXP(s_6*t_6))))*(1+EXP(-s_6*t_6))))</f>
        <v>#NAME?</v>
      </c>
      <c r="R511" s="46" t="e">
        <f aca="false">MAX(0,id_7*AB511+sum_7*AB511+IF(ssum_7&gt;0,ssum_7*AB511/lamda_7,0)+slogistic_7*(1/(1+EXP(-s_7*(AB511-t_7))))+alogistic_7*(((1/(1+EXP(-s_7*(AB511-t_7))))-(1/(1+EXP(s_7*t_7))))*(1+EXP(-s_7*t_7))))</f>
        <v>#NAME?</v>
      </c>
      <c r="S511" s="46" t="e">
        <f aca="false">MAX(0,id_8*AC511+sum_8*AC511+IF(ssum_8&gt;0,ssum_8*AC511/lamda_8,0)+slogistic_8*(1/(1+EXP(-s_8*(AC511-t_8))))+alogistic_8*(((1/(1+EXP(-s_8*(AC511-t_8))))-(1/(1+EXP(s_8*t_8))))*(1+EXP(-s_8*t_8))))</f>
        <v>#NAME?</v>
      </c>
      <c r="T511" s="46" t="e">
        <f aca="false">MAX(0,id_9*AD511+sum_9*AD511+IF(ssum_9&gt;0,ssum_9*AD511/lamda_9,0)+slogistic_9*(1/(1+EXP(-s_9*(AD511-t_9))))+alogistic_9*(((1/(1+EXP(-s_9*(AD511-t_9))))-(1/(1+EXP(s_9*t_9))))*(1+EXP(-s_9*t_9))))</f>
        <v>#NAME?</v>
      </c>
      <c r="U511" s="46" t="e">
        <f aca="false">MAX(0,id_10*AE511+sum_10*AE511+IF(ssum_10&gt;0,ssum_10*AE511/lamda_10,0)+slogistic_10*(1/(1+EXP(-s_10*(AE511-t_10))))+alogistic_10*(((1/(1+EXP(-s_10*(AE511-t_10))))-(1/(1+EXP(s_10*t_10))))*(1+EXP(-s_10*t_10))))</f>
        <v>#NAME?</v>
      </c>
      <c r="V511" s="46" t="e">
        <f aca="false">w_1_1*B511+w_2_1*C511+w_3_1*D511+w_4_1*E511+w_5_1*F511+w_6_1*G511+w_7_1*H511+w_8_1*I511+w_9_1*J511+w_10_1*K511</f>
        <v>#NAME?</v>
      </c>
      <c r="W511" s="46" t="e">
        <f aca="false">w_1_2*B511+w_2_2*C511+w_3_2*D511+w_4_2*E511+w_5_2*F511+w_5_2*G511+w_7_2*H511+w_8_2*I511+w_9_2*J511+w_10_2*K511</f>
        <v>#NAME?</v>
      </c>
      <c r="X511" s="46" t="e">
        <f aca="false">w_1_3*B511+w_2_3*C511+matrix!$E$6*D511+matrix!$E$7*E511+matrix!$E$8*F511+matrix!$E$9*G511+matrix!$E$10*H511+matrix!$E$11*I511+matrix!$E$12*J511+matrix!$E$13*K511</f>
        <v>#NAME?</v>
      </c>
      <c r="Y511" s="46" t="e">
        <f aca="false">w_1_4*B511+w_2_4*C511+w_3_4*D511+w_4_4*E511+w_5_4*F511+w_6_4*G511+w_7_4*H511+w_8_4*I511+w_9_4*J511+w_10_4*K511</f>
        <v>#NAME?</v>
      </c>
      <c r="Z511" s="46" t="e">
        <f aca="false">w_1_5*B511+w_2_5*C511+w_3_5*D511+w_4_5*E511+w_5_5*F511+w_6_5*G511+w_7_5*H511+w_8_5*I511+w_9_5*J511+w_10_5*K511</f>
        <v>#NAME?</v>
      </c>
      <c r="AA511" s="46" t="e">
        <f aca="false">w_1_6*B511+w_2_6*C511+w_3_6*D511+w_4_6*E511+w_5_6*F511+w_6_6*G511+w_7_6*H511+w_8_6*I511+w_9_6*J511+w_10_6*K511</f>
        <v>#NAME?</v>
      </c>
      <c r="AB511" s="46" t="e">
        <f aca="false">w_1_7*B511+w_2_7*C511+w_3_7*D511+w_4_7*E511+w_5_7*F511+w_6_7*G511+w_7_7*H511+w_8_7*I511+w_9_7*J511+w_10_7*K511</f>
        <v>#NAME?</v>
      </c>
      <c r="AC511" s="46" t="e">
        <f aca="false">w_1_8*B511+w_2_8*C511+w_3_8*D511+w_4_8*E511+w_5_8*F511+w_6_8*G511+w_7_8*H511+w_8_8*I511+w_9_8*J511+w_10_8*K511</f>
        <v>#NAME?</v>
      </c>
      <c r="AD511" s="46" t="e">
        <f aca="false">w_1_9*B511+w_2_9*C511+w_3_9*D511+w_4_9*E511+w_5_9*F511+w_6_9*G511+w_7_9*H511+w_8_9*I511+w_9_9*J511+w_10_9*K511</f>
        <v>#NAME?</v>
      </c>
      <c r="AE511" s="46" t="e">
        <f aca="false">w_1_10*B511+w_2_10*C511+w_3_10*D511+w_4_10*E511+w_5_10*F511+w_6_10*G511+w_7_10*H511+w_8_10*I511+w_9_10*J511+w_10_10*K511</f>
        <v>#NAME?</v>
      </c>
    </row>
    <row r="512" customFormat="false" ht="15" hidden="false" customHeight="false" outlineLevel="0" collapsed="false">
      <c r="A512" s="0" t="n">
        <f aca="false">A511+$B$1</f>
        <v>507</v>
      </c>
      <c r="B512" s="45" t="e">
        <f aca="false">B511+eta_1*(L511-B511)*Dt</f>
        <v>#NAME?</v>
      </c>
      <c r="C512" s="46" t="e">
        <f aca="false">C511+eta_2*(M511-C511)*Dt</f>
        <v>#NAME?</v>
      </c>
      <c r="D512" s="47" t="e">
        <f aca="false">D511+eta_3*(N511-D511)*Dt</f>
        <v>#NAME?</v>
      </c>
      <c r="E512" s="46" t="e">
        <f aca="false">E511+eta_4*(O511-E511)*Dt</f>
        <v>#NAME?</v>
      </c>
      <c r="F512" s="48" t="e">
        <f aca="false">F511+eta_5*(P511-F511)*Dt</f>
        <v>#NAME?</v>
      </c>
      <c r="G512" s="49" t="e">
        <f aca="false">G511+eta_6*(Q511-G511)*Dt</f>
        <v>#NAME?</v>
      </c>
      <c r="H512" s="50" t="e">
        <f aca="false">H511+eta_7*(R511-H511)*Dt</f>
        <v>#NAME?</v>
      </c>
      <c r="I512" s="51" t="e">
        <f aca="false">I511+eta_8*(S511-I511)*Dt</f>
        <v>#NAME?</v>
      </c>
      <c r="J512" s="52" t="e">
        <f aca="false">J511+eta_9*(T511-J511)*Dt</f>
        <v>#NAME?</v>
      </c>
      <c r="K512" s="53" t="e">
        <f aca="false">K511+eta_10*(U511-K511)*Dt</f>
        <v>#NAME?</v>
      </c>
      <c r="L512" s="46" t="e">
        <f aca="false">MAX(0,id_1*V512+sum_1*V512+IF(ssum_1&gt;0,ssum_1*V512/lamda_1,0)+slogistic_1*(1/(1+EXP(-s_1*(V512-t_1))))+alogistic_1*(((1/(1+EXP(-s_1*(V512-t_1))))-(1/(1+EXP(s_1*t_1))))*(1+EXP(-s_1*t_1))))</f>
        <v>#NAME?</v>
      </c>
      <c r="M512" s="46" t="e">
        <f aca="false">MAX(0,id_2*W512+sum_2*W512+IF(ssum_2&gt;0,ssum_2*W512/lamda_2,0)+slogistic_2*(1/(1+EXP(-s_2*(W512-t_2))))+alogistic_2*(((1/(1+EXP(-s_2*(W512-t_2))))-(1/(1+EXP(s_2*t_2))))*(1+EXP(-s_2*t_2))))</f>
        <v>#NAME?</v>
      </c>
      <c r="N512" s="46" t="e">
        <f aca="false">MAX(0,id_3*X512+sum_3*X512+IF(ssum_3&gt;0,ssum_3*X512/lamda_3,0)+slogistic_3*(1/(1+EXP(-s_3*(X512-t_3))))+alogistic_3*(((1/(1+EXP(-s_3*(X512-t_3))))-(1/(1+EXP(s_3*t_3))))*(1+EXP(-s_3*t_3))))</f>
        <v>#NAME?</v>
      </c>
      <c r="O512" s="46" t="e">
        <f aca="false">MAX(0,id_4*Y512+sum_4*Y512+IF(ssum_4&gt;0,ssum_4*Y512/lamda_4,0)+slogistic_4*(1/(1+EXP(-s_4*(Y512-t_4))))+alogistic_4*(((1/(1+EXP(-s_4*(Y512-t_4))))-(1/(1+EXP(s_4*t_4))))*(1+EXP(-s_4*t_4))))</f>
        <v>#NAME?</v>
      </c>
      <c r="P512" s="46" t="e">
        <f aca="false">MAX(0,id_5*Z512+sum_5*Z512+IF(ssum_5&gt;0,ssum_5*Z512/lamda_5,0)+slogistic_5*(1/(1+EXP(-s_5*(Z512-t_5))))+alogistic_5*(((1/(1+EXP(-s_5*(Z512-t_5))))-(1/(1+EXP(s_5*t_5))))*(1+EXP(-s_5*t_5))))</f>
        <v>#NAME?</v>
      </c>
      <c r="Q512" s="46" t="e">
        <f aca="false">MAX(0,id_6*AA512+sum_6*AA512+IF(ssum_6&gt;0,ssum_6*AA512/lamda_6,0)+slogistic_6*(1/(1+EXP(-s_6*(AA512-t_6))))+alogistic_6*(((1/(1+EXP(-s_6*(AA512-t_6))))-(1/(1+EXP(s_6*t_6))))*(1+EXP(-s_6*t_6))))</f>
        <v>#NAME?</v>
      </c>
      <c r="R512" s="46" t="e">
        <f aca="false">MAX(0,id_7*AB512+sum_7*AB512+IF(ssum_7&gt;0,ssum_7*AB512/lamda_7,0)+slogistic_7*(1/(1+EXP(-s_7*(AB512-t_7))))+alogistic_7*(((1/(1+EXP(-s_7*(AB512-t_7))))-(1/(1+EXP(s_7*t_7))))*(1+EXP(-s_7*t_7))))</f>
        <v>#NAME?</v>
      </c>
      <c r="S512" s="46" t="e">
        <f aca="false">MAX(0,id_8*AC512+sum_8*AC512+IF(ssum_8&gt;0,ssum_8*AC512/lamda_8,0)+slogistic_8*(1/(1+EXP(-s_8*(AC512-t_8))))+alogistic_8*(((1/(1+EXP(-s_8*(AC512-t_8))))-(1/(1+EXP(s_8*t_8))))*(1+EXP(-s_8*t_8))))</f>
        <v>#NAME?</v>
      </c>
      <c r="T512" s="46" t="e">
        <f aca="false">MAX(0,id_9*AD512+sum_9*AD512+IF(ssum_9&gt;0,ssum_9*AD512/lamda_9,0)+slogistic_9*(1/(1+EXP(-s_9*(AD512-t_9))))+alogistic_9*(((1/(1+EXP(-s_9*(AD512-t_9))))-(1/(1+EXP(s_9*t_9))))*(1+EXP(-s_9*t_9))))</f>
        <v>#NAME?</v>
      </c>
      <c r="U512" s="46" t="e">
        <f aca="false">MAX(0,id_10*AE512+sum_10*AE512+IF(ssum_10&gt;0,ssum_10*AE512/lamda_10,0)+slogistic_10*(1/(1+EXP(-s_10*(AE512-t_10))))+alogistic_10*(((1/(1+EXP(-s_10*(AE512-t_10))))-(1/(1+EXP(s_10*t_10))))*(1+EXP(-s_10*t_10))))</f>
        <v>#NAME?</v>
      </c>
      <c r="V512" s="46" t="e">
        <f aca="false">w_1_1*B512+w_2_1*C512+w_3_1*D512+w_4_1*E512+w_5_1*F512+w_6_1*G512+w_7_1*H512+w_8_1*I512+w_9_1*J512+w_10_1*K512</f>
        <v>#NAME?</v>
      </c>
      <c r="W512" s="46" t="e">
        <f aca="false">w_1_2*B512+w_2_2*C512+w_3_2*D512+w_4_2*E512+w_5_2*F512+w_5_2*G512+w_7_2*H512+w_8_2*I512+w_9_2*J512+w_10_2*K512</f>
        <v>#NAME?</v>
      </c>
      <c r="X512" s="46" t="e">
        <f aca="false">w_1_3*B512+w_2_3*C512+matrix!$E$6*D512+matrix!$E$7*E512+matrix!$E$8*F512+matrix!$E$9*G512+matrix!$E$10*H512+matrix!$E$11*I512+matrix!$E$12*J512+matrix!$E$13*K512</f>
        <v>#NAME?</v>
      </c>
      <c r="Y512" s="46" t="e">
        <f aca="false">w_1_4*B512+w_2_4*C512+w_3_4*D512+w_4_4*E512+w_5_4*F512+w_6_4*G512+w_7_4*H512+w_8_4*I512+w_9_4*J512+w_10_4*K512</f>
        <v>#NAME?</v>
      </c>
      <c r="Z512" s="46" t="e">
        <f aca="false">w_1_5*B512+w_2_5*C512+w_3_5*D512+w_4_5*E512+w_5_5*F512+w_6_5*G512+w_7_5*H512+w_8_5*I512+w_9_5*J512+w_10_5*K512</f>
        <v>#NAME?</v>
      </c>
      <c r="AA512" s="46" t="e">
        <f aca="false">w_1_6*B512+w_2_6*C512+w_3_6*D512+w_4_6*E512+w_5_6*F512+w_6_6*G512+w_7_6*H512+w_8_6*I512+w_9_6*J512+w_10_6*K512</f>
        <v>#NAME?</v>
      </c>
      <c r="AB512" s="46" t="e">
        <f aca="false">w_1_7*B512+w_2_7*C512+w_3_7*D512+w_4_7*E512+w_5_7*F512+w_6_7*G512+w_7_7*H512+w_8_7*I512+w_9_7*J512+w_10_7*K512</f>
        <v>#NAME?</v>
      </c>
      <c r="AC512" s="46" t="e">
        <f aca="false">w_1_8*B512+w_2_8*C512+w_3_8*D512+w_4_8*E512+w_5_8*F512+w_6_8*G512+w_7_8*H512+w_8_8*I512+w_9_8*J512+w_10_8*K512</f>
        <v>#NAME?</v>
      </c>
      <c r="AD512" s="46" t="e">
        <f aca="false">w_1_9*B512+w_2_9*C512+w_3_9*D512+w_4_9*E512+w_5_9*F512+w_6_9*G512+w_7_9*H512+w_8_9*I512+w_9_9*J512+w_10_9*K512</f>
        <v>#NAME?</v>
      </c>
      <c r="AE512" s="46" t="e">
        <f aca="false">w_1_10*B512+w_2_10*C512+w_3_10*D512+w_4_10*E512+w_5_10*F512+w_6_10*G512+w_7_10*H512+w_8_10*I512+w_9_10*J512+w_10_10*K512</f>
        <v>#NAME?</v>
      </c>
    </row>
    <row r="513" customFormat="false" ht="15" hidden="false" customHeight="false" outlineLevel="0" collapsed="false">
      <c r="A513" s="0" t="n">
        <f aca="false">A512+$B$1</f>
        <v>508</v>
      </c>
      <c r="B513" s="45" t="e">
        <f aca="false">B512+eta_1*(L512-B512)*Dt</f>
        <v>#NAME?</v>
      </c>
      <c r="C513" s="46" t="e">
        <f aca="false">C512+eta_2*(M512-C512)*Dt</f>
        <v>#NAME?</v>
      </c>
      <c r="D513" s="47" t="e">
        <f aca="false">D512+eta_3*(N512-D512)*Dt</f>
        <v>#NAME?</v>
      </c>
      <c r="E513" s="46" t="e">
        <f aca="false">E512+eta_4*(O512-E512)*Dt</f>
        <v>#NAME?</v>
      </c>
      <c r="F513" s="48" t="e">
        <f aca="false">F512+eta_5*(P512-F512)*Dt</f>
        <v>#NAME?</v>
      </c>
      <c r="G513" s="49" t="e">
        <f aca="false">G512+eta_6*(Q512-G512)*Dt</f>
        <v>#NAME?</v>
      </c>
      <c r="H513" s="50" t="e">
        <f aca="false">H512+eta_7*(R512-H512)*Dt</f>
        <v>#NAME?</v>
      </c>
      <c r="I513" s="51" t="e">
        <f aca="false">I512+eta_8*(S512-I512)*Dt</f>
        <v>#NAME?</v>
      </c>
      <c r="J513" s="52" t="e">
        <f aca="false">J512+eta_9*(T512-J512)*Dt</f>
        <v>#NAME?</v>
      </c>
      <c r="K513" s="53" t="e">
        <f aca="false">K512+eta_10*(U512-K512)*Dt</f>
        <v>#NAME?</v>
      </c>
      <c r="L513" s="46" t="e">
        <f aca="false">MAX(0,id_1*V513+sum_1*V513+IF(ssum_1&gt;0,ssum_1*V513/lamda_1,0)+slogistic_1*(1/(1+EXP(-s_1*(V513-t_1))))+alogistic_1*(((1/(1+EXP(-s_1*(V513-t_1))))-(1/(1+EXP(s_1*t_1))))*(1+EXP(-s_1*t_1))))</f>
        <v>#NAME?</v>
      </c>
      <c r="M513" s="46" t="e">
        <f aca="false">MAX(0,id_2*W513+sum_2*W513+IF(ssum_2&gt;0,ssum_2*W513/lamda_2,0)+slogistic_2*(1/(1+EXP(-s_2*(W513-t_2))))+alogistic_2*(((1/(1+EXP(-s_2*(W513-t_2))))-(1/(1+EXP(s_2*t_2))))*(1+EXP(-s_2*t_2))))</f>
        <v>#NAME?</v>
      </c>
      <c r="N513" s="46" t="e">
        <f aca="false">MAX(0,id_3*X513+sum_3*X513+IF(ssum_3&gt;0,ssum_3*X513/lamda_3,0)+slogistic_3*(1/(1+EXP(-s_3*(X513-t_3))))+alogistic_3*(((1/(1+EXP(-s_3*(X513-t_3))))-(1/(1+EXP(s_3*t_3))))*(1+EXP(-s_3*t_3))))</f>
        <v>#NAME?</v>
      </c>
      <c r="O513" s="46" t="e">
        <f aca="false">MAX(0,id_4*Y513+sum_4*Y513+IF(ssum_4&gt;0,ssum_4*Y513/lamda_4,0)+slogistic_4*(1/(1+EXP(-s_4*(Y513-t_4))))+alogistic_4*(((1/(1+EXP(-s_4*(Y513-t_4))))-(1/(1+EXP(s_4*t_4))))*(1+EXP(-s_4*t_4))))</f>
        <v>#NAME?</v>
      </c>
      <c r="P513" s="46" t="e">
        <f aca="false">MAX(0,id_5*Z513+sum_5*Z513+IF(ssum_5&gt;0,ssum_5*Z513/lamda_5,0)+slogistic_5*(1/(1+EXP(-s_5*(Z513-t_5))))+alogistic_5*(((1/(1+EXP(-s_5*(Z513-t_5))))-(1/(1+EXP(s_5*t_5))))*(1+EXP(-s_5*t_5))))</f>
        <v>#NAME?</v>
      </c>
      <c r="Q513" s="46" t="e">
        <f aca="false">MAX(0,id_6*AA513+sum_6*AA513+IF(ssum_6&gt;0,ssum_6*AA513/lamda_6,0)+slogistic_6*(1/(1+EXP(-s_6*(AA513-t_6))))+alogistic_6*(((1/(1+EXP(-s_6*(AA513-t_6))))-(1/(1+EXP(s_6*t_6))))*(1+EXP(-s_6*t_6))))</f>
        <v>#NAME?</v>
      </c>
      <c r="R513" s="46" t="e">
        <f aca="false">MAX(0,id_7*AB513+sum_7*AB513+IF(ssum_7&gt;0,ssum_7*AB513/lamda_7,0)+slogistic_7*(1/(1+EXP(-s_7*(AB513-t_7))))+alogistic_7*(((1/(1+EXP(-s_7*(AB513-t_7))))-(1/(1+EXP(s_7*t_7))))*(1+EXP(-s_7*t_7))))</f>
        <v>#NAME?</v>
      </c>
      <c r="S513" s="46" t="e">
        <f aca="false">MAX(0,id_8*AC513+sum_8*AC513+IF(ssum_8&gt;0,ssum_8*AC513/lamda_8,0)+slogistic_8*(1/(1+EXP(-s_8*(AC513-t_8))))+alogistic_8*(((1/(1+EXP(-s_8*(AC513-t_8))))-(1/(1+EXP(s_8*t_8))))*(1+EXP(-s_8*t_8))))</f>
        <v>#NAME?</v>
      </c>
      <c r="T513" s="46" t="e">
        <f aca="false">MAX(0,id_9*AD513+sum_9*AD513+IF(ssum_9&gt;0,ssum_9*AD513/lamda_9,0)+slogistic_9*(1/(1+EXP(-s_9*(AD513-t_9))))+alogistic_9*(((1/(1+EXP(-s_9*(AD513-t_9))))-(1/(1+EXP(s_9*t_9))))*(1+EXP(-s_9*t_9))))</f>
        <v>#NAME?</v>
      </c>
      <c r="U513" s="46" t="e">
        <f aca="false">MAX(0,id_10*AE513+sum_10*AE513+IF(ssum_10&gt;0,ssum_10*AE513/lamda_10,0)+slogistic_10*(1/(1+EXP(-s_10*(AE513-t_10))))+alogistic_10*(((1/(1+EXP(-s_10*(AE513-t_10))))-(1/(1+EXP(s_10*t_10))))*(1+EXP(-s_10*t_10))))</f>
        <v>#NAME?</v>
      </c>
      <c r="V513" s="46" t="e">
        <f aca="false">w_1_1*B513+w_2_1*C513+w_3_1*D513+w_4_1*E513+w_5_1*F513+w_6_1*G513+w_7_1*H513+w_8_1*I513+w_9_1*J513+w_10_1*K513</f>
        <v>#NAME?</v>
      </c>
      <c r="W513" s="46" t="e">
        <f aca="false">w_1_2*B513+w_2_2*C513+w_3_2*D513+w_4_2*E513+w_5_2*F513+w_5_2*G513+w_7_2*H513+w_8_2*I513+w_9_2*J513+w_10_2*K513</f>
        <v>#NAME?</v>
      </c>
      <c r="X513" s="46" t="e">
        <f aca="false">w_1_3*B513+w_2_3*C513+matrix!$E$6*D513+matrix!$E$7*E513+matrix!$E$8*F513+matrix!$E$9*G513+matrix!$E$10*H513+matrix!$E$11*I513+matrix!$E$12*J513+matrix!$E$13*K513</f>
        <v>#NAME?</v>
      </c>
      <c r="Y513" s="46" t="e">
        <f aca="false">w_1_4*B513+w_2_4*C513+w_3_4*D513+w_4_4*E513+w_5_4*F513+w_6_4*G513+w_7_4*H513+w_8_4*I513+w_9_4*J513+w_10_4*K513</f>
        <v>#NAME?</v>
      </c>
      <c r="Z513" s="46" t="e">
        <f aca="false">w_1_5*B513+w_2_5*C513+w_3_5*D513+w_4_5*E513+w_5_5*F513+w_6_5*G513+w_7_5*H513+w_8_5*I513+w_9_5*J513+w_10_5*K513</f>
        <v>#NAME?</v>
      </c>
      <c r="AA513" s="46" t="e">
        <f aca="false">w_1_6*B513+w_2_6*C513+w_3_6*D513+w_4_6*E513+w_5_6*F513+w_6_6*G513+w_7_6*H513+w_8_6*I513+w_9_6*J513+w_10_6*K513</f>
        <v>#NAME?</v>
      </c>
      <c r="AB513" s="46" t="e">
        <f aca="false">w_1_7*B513+w_2_7*C513+w_3_7*D513+w_4_7*E513+w_5_7*F513+w_6_7*G513+w_7_7*H513+w_8_7*I513+w_9_7*J513+w_10_7*K513</f>
        <v>#NAME?</v>
      </c>
      <c r="AC513" s="46" t="e">
        <f aca="false">w_1_8*B513+w_2_8*C513+w_3_8*D513+w_4_8*E513+w_5_8*F513+w_6_8*G513+w_7_8*H513+w_8_8*I513+w_9_8*J513+w_10_8*K513</f>
        <v>#NAME?</v>
      </c>
      <c r="AD513" s="46" t="e">
        <f aca="false">w_1_9*B513+w_2_9*C513+w_3_9*D513+w_4_9*E513+w_5_9*F513+w_6_9*G513+w_7_9*H513+w_8_9*I513+w_9_9*J513+w_10_9*K513</f>
        <v>#NAME?</v>
      </c>
      <c r="AE513" s="46" t="e">
        <f aca="false">w_1_10*B513+w_2_10*C513+w_3_10*D513+w_4_10*E513+w_5_10*F513+w_6_10*G513+w_7_10*H513+w_8_10*I513+w_9_10*J513+w_10_10*K513</f>
        <v>#NAME?</v>
      </c>
    </row>
    <row r="514" customFormat="false" ht="15" hidden="false" customHeight="false" outlineLevel="0" collapsed="false">
      <c r="A514" s="0" t="n">
        <f aca="false">A513+$B$1</f>
        <v>509</v>
      </c>
      <c r="B514" s="45" t="e">
        <f aca="false">B513+eta_1*(L513-B513)*Dt</f>
        <v>#NAME?</v>
      </c>
      <c r="C514" s="46" t="e">
        <f aca="false">C513+eta_2*(M513-C513)*Dt</f>
        <v>#NAME?</v>
      </c>
      <c r="D514" s="47" t="e">
        <f aca="false">D513+eta_3*(N513-D513)*Dt</f>
        <v>#NAME?</v>
      </c>
      <c r="E514" s="46" t="e">
        <f aca="false">E513+eta_4*(O513-E513)*Dt</f>
        <v>#NAME?</v>
      </c>
      <c r="F514" s="48" t="e">
        <f aca="false">F513+eta_5*(P513-F513)*Dt</f>
        <v>#NAME?</v>
      </c>
      <c r="G514" s="49" t="e">
        <f aca="false">G513+eta_6*(Q513-G513)*Dt</f>
        <v>#NAME?</v>
      </c>
      <c r="H514" s="50" t="e">
        <f aca="false">H513+eta_7*(R513-H513)*Dt</f>
        <v>#NAME?</v>
      </c>
      <c r="I514" s="51" t="e">
        <f aca="false">I513+eta_8*(S513-I513)*Dt</f>
        <v>#NAME?</v>
      </c>
      <c r="J514" s="52" t="e">
        <f aca="false">J513+eta_9*(T513-J513)*Dt</f>
        <v>#NAME?</v>
      </c>
      <c r="K514" s="53" t="e">
        <f aca="false">K513+eta_10*(U513-K513)*Dt</f>
        <v>#NAME?</v>
      </c>
      <c r="L514" s="46" t="e">
        <f aca="false">MAX(0,id_1*V514+sum_1*V514+IF(ssum_1&gt;0,ssum_1*V514/lamda_1,0)+slogistic_1*(1/(1+EXP(-s_1*(V514-t_1))))+alogistic_1*(((1/(1+EXP(-s_1*(V514-t_1))))-(1/(1+EXP(s_1*t_1))))*(1+EXP(-s_1*t_1))))</f>
        <v>#NAME?</v>
      </c>
      <c r="M514" s="46" t="e">
        <f aca="false">MAX(0,id_2*W514+sum_2*W514+IF(ssum_2&gt;0,ssum_2*W514/lamda_2,0)+slogistic_2*(1/(1+EXP(-s_2*(W514-t_2))))+alogistic_2*(((1/(1+EXP(-s_2*(W514-t_2))))-(1/(1+EXP(s_2*t_2))))*(1+EXP(-s_2*t_2))))</f>
        <v>#NAME?</v>
      </c>
      <c r="N514" s="46" t="e">
        <f aca="false">MAX(0,id_3*X514+sum_3*X514+IF(ssum_3&gt;0,ssum_3*X514/lamda_3,0)+slogistic_3*(1/(1+EXP(-s_3*(X514-t_3))))+alogistic_3*(((1/(1+EXP(-s_3*(X514-t_3))))-(1/(1+EXP(s_3*t_3))))*(1+EXP(-s_3*t_3))))</f>
        <v>#NAME?</v>
      </c>
      <c r="O514" s="46" t="e">
        <f aca="false">MAX(0,id_4*Y514+sum_4*Y514+IF(ssum_4&gt;0,ssum_4*Y514/lamda_4,0)+slogistic_4*(1/(1+EXP(-s_4*(Y514-t_4))))+alogistic_4*(((1/(1+EXP(-s_4*(Y514-t_4))))-(1/(1+EXP(s_4*t_4))))*(1+EXP(-s_4*t_4))))</f>
        <v>#NAME?</v>
      </c>
      <c r="P514" s="46" t="e">
        <f aca="false">MAX(0,id_5*Z514+sum_5*Z514+IF(ssum_5&gt;0,ssum_5*Z514/lamda_5,0)+slogistic_5*(1/(1+EXP(-s_5*(Z514-t_5))))+alogistic_5*(((1/(1+EXP(-s_5*(Z514-t_5))))-(1/(1+EXP(s_5*t_5))))*(1+EXP(-s_5*t_5))))</f>
        <v>#NAME?</v>
      </c>
      <c r="Q514" s="46" t="e">
        <f aca="false">MAX(0,id_6*AA514+sum_6*AA514+IF(ssum_6&gt;0,ssum_6*AA514/lamda_6,0)+slogistic_6*(1/(1+EXP(-s_6*(AA514-t_6))))+alogistic_6*(((1/(1+EXP(-s_6*(AA514-t_6))))-(1/(1+EXP(s_6*t_6))))*(1+EXP(-s_6*t_6))))</f>
        <v>#NAME?</v>
      </c>
      <c r="R514" s="46" t="e">
        <f aca="false">MAX(0,id_7*AB514+sum_7*AB514+IF(ssum_7&gt;0,ssum_7*AB514/lamda_7,0)+slogistic_7*(1/(1+EXP(-s_7*(AB514-t_7))))+alogistic_7*(((1/(1+EXP(-s_7*(AB514-t_7))))-(1/(1+EXP(s_7*t_7))))*(1+EXP(-s_7*t_7))))</f>
        <v>#NAME?</v>
      </c>
      <c r="S514" s="46" t="e">
        <f aca="false">MAX(0,id_8*AC514+sum_8*AC514+IF(ssum_8&gt;0,ssum_8*AC514/lamda_8,0)+slogistic_8*(1/(1+EXP(-s_8*(AC514-t_8))))+alogistic_8*(((1/(1+EXP(-s_8*(AC514-t_8))))-(1/(1+EXP(s_8*t_8))))*(1+EXP(-s_8*t_8))))</f>
        <v>#NAME?</v>
      </c>
      <c r="T514" s="46" t="e">
        <f aca="false">MAX(0,id_9*AD514+sum_9*AD514+IF(ssum_9&gt;0,ssum_9*AD514/lamda_9,0)+slogistic_9*(1/(1+EXP(-s_9*(AD514-t_9))))+alogistic_9*(((1/(1+EXP(-s_9*(AD514-t_9))))-(1/(1+EXP(s_9*t_9))))*(1+EXP(-s_9*t_9))))</f>
        <v>#NAME?</v>
      </c>
      <c r="U514" s="46" t="e">
        <f aca="false">MAX(0,id_10*AE514+sum_10*AE514+IF(ssum_10&gt;0,ssum_10*AE514/lamda_10,0)+slogistic_10*(1/(1+EXP(-s_10*(AE514-t_10))))+alogistic_10*(((1/(1+EXP(-s_10*(AE514-t_10))))-(1/(1+EXP(s_10*t_10))))*(1+EXP(-s_10*t_10))))</f>
        <v>#NAME?</v>
      </c>
      <c r="V514" s="46" t="e">
        <f aca="false">w_1_1*B514+w_2_1*C514+w_3_1*D514+w_4_1*E514+w_5_1*F514+w_6_1*G514+w_7_1*H514+w_8_1*I514+w_9_1*J514+w_10_1*K514</f>
        <v>#NAME?</v>
      </c>
      <c r="W514" s="46" t="e">
        <f aca="false">w_1_2*B514+w_2_2*C514+w_3_2*D514+w_4_2*E514+w_5_2*F514+w_5_2*G514+w_7_2*H514+w_8_2*I514+w_9_2*J514+w_10_2*K514</f>
        <v>#NAME?</v>
      </c>
      <c r="X514" s="46" t="e">
        <f aca="false">w_1_3*B514+w_2_3*C514+matrix!$E$6*D514+matrix!$E$7*E514+matrix!$E$8*F514+matrix!$E$9*G514+matrix!$E$10*H514+matrix!$E$11*I514+matrix!$E$12*J514+matrix!$E$13*K514</f>
        <v>#NAME?</v>
      </c>
      <c r="Y514" s="46" t="e">
        <f aca="false">w_1_4*B514+w_2_4*C514+w_3_4*D514+w_4_4*E514+w_5_4*F514+w_6_4*G514+w_7_4*H514+w_8_4*I514+w_9_4*J514+w_10_4*K514</f>
        <v>#NAME?</v>
      </c>
      <c r="Z514" s="46" t="e">
        <f aca="false">w_1_5*B514+w_2_5*C514+w_3_5*D514+w_4_5*E514+w_5_5*F514+w_6_5*G514+w_7_5*H514+w_8_5*I514+w_9_5*J514+w_10_5*K514</f>
        <v>#NAME?</v>
      </c>
      <c r="AA514" s="46" t="e">
        <f aca="false">w_1_6*B514+w_2_6*C514+w_3_6*D514+w_4_6*E514+w_5_6*F514+w_6_6*G514+w_7_6*H514+w_8_6*I514+w_9_6*J514+w_10_6*K514</f>
        <v>#NAME?</v>
      </c>
      <c r="AB514" s="46" t="e">
        <f aca="false">w_1_7*B514+w_2_7*C514+w_3_7*D514+w_4_7*E514+w_5_7*F514+w_6_7*G514+w_7_7*H514+w_8_7*I514+w_9_7*J514+w_10_7*K514</f>
        <v>#NAME?</v>
      </c>
      <c r="AC514" s="46" t="e">
        <f aca="false">w_1_8*B514+w_2_8*C514+w_3_8*D514+w_4_8*E514+w_5_8*F514+w_6_8*G514+w_7_8*H514+w_8_8*I514+w_9_8*J514+w_10_8*K514</f>
        <v>#NAME?</v>
      </c>
      <c r="AD514" s="46" t="e">
        <f aca="false">w_1_9*B514+w_2_9*C514+w_3_9*D514+w_4_9*E514+w_5_9*F514+w_6_9*G514+w_7_9*H514+w_8_9*I514+w_9_9*J514+w_10_9*K514</f>
        <v>#NAME?</v>
      </c>
      <c r="AE514" s="46" t="e">
        <f aca="false">w_1_10*B514+w_2_10*C514+w_3_10*D514+w_4_10*E514+w_5_10*F514+w_6_10*G514+w_7_10*H514+w_8_10*I514+w_9_10*J514+w_10_10*K514</f>
        <v>#NAME?</v>
      </c>
    </row>
    <row r="515" customFormat="false" ht="15" hidden="false" customHeight="false" outlineLevel="0" collapsed="false">
      <c r="A515" s="0" t="n">
        <f aca="false">A514+$B$1</f>
        <v>510</v>
      </c>
      <c r="B515" s="45" t="e">
        <f aca="false">B514+eta_1*(L514-B514)*Dt</f>
        <v>#NAME?</v>
      </c>
      <c r="C515" s="46" t="e">
        <f aca="false">C514+eta_2*(M514-C514)*Dt</f>
        <v>#NAME?</v>
      </c>
      <c r="D515" s="47" t="e">
        <f aca="false">D514+eta_3*(N514-D514)*Dt</f>
        <v>#NAME?</v>
      </c>
      <c r="E515" s="46" t="e">
        <f aca="false">E514+eta_4*(O514-E514)*Dt</f>
        <v>#NAME?</v>
      </c>
      <c r="F515" s="48" t="e">
        <f aca="false">F514+eta_5*(P514-F514)*Dt</f>
        <v>#NAME?</v>
      </c>
      <c r="G515" s="49" t="e">
        <f aca="false">G514+eta_6*(Q514-G514)*Dt</f>
        <v>#NAME?</v>
      </c>
      <c r="H515" s="50" t="e">
        <f aca="false">H514+eta_7*(R514-H514)*Dt</f>
        <v>#NAME?</v>
      </c>
      <c r="I515" s="51" t="e">
        <f aca="false">I514+eta_8*(S514-I514)*Dt</f>
        <v>#NAME?</v>
      </c>
      <c r="J515" s="52" t="e">
        <f aca="false">J514+eta_9*(T514-J514)*Dt</f>
        <v>#NAME?</v>
      </c>
      <c r="K515" s="53" t="e">
        <f aca="false">K514+eta_10*(U514-K514)*Dt</f>
        <v>#NAME?</v>
      </c>
      <c r="L515" s="46" t="e">
        <f aca="false">MAX(0,id_1*V515+sum_1*V515+IF(ssum_1&gt;0,ssum_1*V515/lamda_1,0)+slogistic_1*(1/(1+EXP(-s_1*(V515-t_1))))+alogistic_1*(((1/(1+EXP(-s_1*(V515-t_1))))-(1/(1+EXP(s_1*t_1))))*(1+EXP(-s_1*t_1))))</f>
        <v>#NAME?</v>
      </c>
      <c r="M515" s="46" t="e">
        <f aca="false">MAX(0,id_2*W515+sum_2*W515+IF(ssum_2&gt;0,ssum_2*W515/lamda_2,0)+slogistic_2*(1/(1+EXP(-s_2*(W515-t_2))))+alogistic_2*(((1/(1+EXP(-s_2*(W515-t_2))))-(1/(1+EXP(s_2*t_2))))*(1+EXP(-s_2*t_2))))</f>
        <v>#NAME?</v>
      </c>
      <c r="N515" s="46" t="e">
        <f aca="false">MAX(0,id_3*X515+sum_3*X515+IF(ssum_3&gt;0,ssum_3*X515/lamda_3,0)+slogistic_3*(1/(1+EXP(-s_3*(X515-t_3))))+alogistic_3*(((1/(1+EXP(-s_3*(X515-t_3))))-(1/(1+EXP(s_3*t_3))))*(1+EXP(-s_3*t_3))))</f>
        <v>#NAME?</v>
      </c>
      <c r="O515" s="46" t="e">
        <f aca="false">MAX(0,id_4*Y515+sum_4*Y515+IF(ssum_4&gt;0,ssum_4*Y515/lamda_4,0)+slogistic_4*(1/(1+EXP(-s_4*(Y515-t_4))))+alogistic_4*(((1/(1+EXP(-s_4*(Y515-t_4))))-(1/(1+EXP(s_4*t_4))))*(1+EXP(-s_4*t_4))))</f>
        <v>#NAME?</v>
      </c>
      <c r="P515" s="46" t="e">
        <f aca="false">MAX(0,id_5*Z515+sum_5*Z515+IF(ssum_5&gt;0,ssum_5*Z515/lamda_5,0)+slogistic_5*(1/(1+EXP(-s_5*(Z515-t_5))))+alogistic_5*(((1/(1+EXP(-s_5*(Z515-t_5))))-(1/(1+EXP(s_5*t_5))))*(1+EXP(-s_5*t_5))))</f>
        <v>#NAME?</v>
      </c>
      <c r="Q515" s="46" t="e">
        <f aca="false">MAX(0,id_6*AA515+sum_6*AA515+IF(ssum_6&gt;0,ssum_6*AA515/lamda_6,0)+slogistic_6*(1/(1+EXP(-s_6*(AA515-t_6))))+alogistic_6*(((1/(1+EXP(-s_6*(AA515-t_6))))-(1/(1+EXP(s_6*t_6))))*(1+EXP(-s_6*t_6))))</f>
        <v>#NAME?</v>
      </c>
      <c r="R515" s="46" t="e">
        <f aca="false">MAX(0,id_7*AB515+sum_7*AB515+IF(ssum_7&gt;0,ssum_7*AB515/lamda_7,0)+slogistic_7*(1/(1+EXP(-s_7*(AB515-t_7))))+alogistic_7*(((1/(1+EXP(-s_7*(AB515-t_7))))-(1/(1+EXP(s_7*t_7))))*(1+EXP(-s_7*t_7))))</f>
        <v>#NAME?</v>
      </c>
      <c r="S515" s="46" t="e">
        <f aca="false">MAX(0,id_8*AC515+sum_8*AC515+IF(ssum_8&gt;0,ssum_8*AC515/lamda_8,0)+slogistic_8*(1/(1+EXP(-s_8*(AC515-t_8))))+alogistic_8*(((1/(1+EXP(-s_8*(AC515-t_8))))-(1/(1+EXP(s_8*t_8))))*(1+EXP(-s_8*t_8))))</f>
        <v>#NAME?</v>
      </c>
      <c r="T515" s="46" t="e">
        <f aca="false">MAX(0,id_9*AD515+sum_9*AD515+IF(ssum_9&gt;0,ssum_9*AD515/lamda_9,0)+slogistic_9*(1/(1+EXP(-s_9*(AD515-t_9))))+alogistic_9*(((1/(1+EXP(-s_9*(AD515-t_9))))-(1/(1+EXP(s_9*t_9))))*(1+EXP(-s_9*t_9))))</f>
        <v>#NAME?</v>
      </c>
      <c r="U515" s="46" t="e">
        <f aca="false">MAX(0,id_10*AE515+sum_10*AE515+IF(ssum_10&gt;0,ssum_10*AE515/lamda_10,0)+slogistic_10*(1/(1+EXP(-s_10*(AE515-t_10))))+alogistic_10*(((1/(1+EXP(-s_10*(AE515-t_10))))-(1/(1+EXP(s_10*t_10))))*(1+EXP(-s_10*t_10))))</f>
        <v>#NAME?</v>
      </c>
      <c r="V515" s="46" t="e">
        <f aca="false">w_1_1*B515+w_2_1*C515+w_3_1*D515+w_4_1*E515+w_5_1*F515+w_6_1*G515+w_7_1*H515+w_8_1*I515+w_9_1*J515+w_10_1*K515</f>
        <v>#NAME?</v>
      </c>
      <c r="W515" s="46" t="e">
        <f aca="false">w_1_2*B515+w_2_2*C515+w_3_2*D515+w_4_2*E515+w_5_2*F515+w_5_2*G515+w_7_2*H515+w_8_2*I515+w_9_2*J515+w_10_2*K515</f>
        <v>#NAME?</v>
      </c>
      <c r="X515" s="46" t="e">
        <f aca="false">w_1_3*B515+w_2_3*C515+matrix!$E$6*D515+matrix!$E$7*E515+matrix!$E$8*F515+matrix!$E$9*G515+matrix!$E$10*H515+matrix!$E$11*I515+matrix!$E$12*J515+matrix!$E$13*K515</f>
        <v>#NAME?</v>
      </c>
      <c r="Y515" s="46" t="e">
        <f aca="false">w_1_4*B515+w_2_4*C515+w_3_4*D515+w_4_4*E515+w_5_4*F515+w_6_4*G515+w_7_4*H515+w_8_4*I515+w_9_4*J515+w_10_4*K515</f>
        <v>#NAME?</v>
      </c>
      <c r="Z515" s="46" t="e">
        <f aca="false">w_1_5*B515+w_2_5*C515+w_3_5*D515+w_4_5*E515+w_5_5*F515+w_6_5*G515+w_7_5*H515+w_8_5*I515+w_9_5*J515+w_10_5*K515</f>
        <v>#NAME?</v>
      </c>
      <c r="AA515" s="46" t="e">
        <f aca="false">w_1_6*B515+w_2_6*C515+w_3_6*D515+w_4_6*E515+w_5_6*F515+w_6_6*G515+w_7_6*H515+w_8_6*I515+w_9_6*J515+w_10_6*K515</f>
        <v>#NAME?</v>
      </c>
      <c r="AB515" s="46" t="e">
        <f aca="false">w_1_7*B515+w_2_7*C515+w_3_7*D515+w_4_7*E515+w_5_7*F515+w_6_7*G515+w_7_7*H515+w_8_7*I515+w_9_7*J515+w_10_7*K515</f>
        <v>#NAME?</v>
      </c>
      <c r="AC515" s="46" t="e">
        <f aca="false">w_1_8*B515+w_2_8*C515+w_3_8*D515+w_4_8*E515+w_5_8*F515+w_6_8*G515+w_7_8*H515+w_8_8*I515+w_9_8*J515+w_10_8*K515</f>
        <v>#NAME?</v>
      </c>
      <c r="AD515" s="46" t="e">
        <f aca="false">w_1_9*B515+w_2_9*C515+w_3_9*D515+w_4_9*E515+w_5_9*F515+w_6_9*G515+w_7_9*H515+w_8_9*I515+w_9_9*J515+w_10_9*K515</f>
        <v>#NAME?</v>
      </c>
      <c r="AE515" s="46" t="e">
        <f aca="false">w_1_10*B515+w_2_10*C515+w_3_10*D515+w_4_10*E515+w_5_10*F515+w_6_10*G515+w_7_10*H515+w_8_10*I515+w_9_10*J515+w_10_10*K515</f>
        <v>#NAME?</v>
      </c>
    </row>
    <row r="516" customFormat="false" ht="15" hidden="false" customHeight="false" outlineLevel="0" collapsed="false">
      <c r="A516" s="0" t="n">
        <f aca="false">A515+$B$1</f>
        <v>511</v>
      </c>
      <c r="B516" s="45" t="e">
        <f aca="false">B515+eta_1*(L515-B515)*Dt</f>
        <v>#NAME?</v>
      </c>
      <c r="C516" s="46" t="e">
        <f aca="false">C515+eta_2*(M515-C515)*Dt</f>
        <v>#NAME?</v>
      </c>
      <c r="D516" s="47" t="e">
        <f aca="false">D515+eta_3*(N515-D515)*Dt</f>
        <v>#NAME?</v>
      </c>
      <c r="E516" s="46" t="e">
        <f aca="false">E515+eta_4*(O515-E515)*Dt</f>
        <v>#NAME?</v>
      </c>
      <c r="F516" s="48" t="e">
        <f aca="false">F515+eta_5*(P515-F515)*Dt</f>
        <v>#NAME?</v>
      </c>
      <c r="G516" s="49" t="e">
        <f aca="false">G515+eta_6*(Q515-G515)*Dt</f>
        <v>#NAME?</v>
      </c>
      <c r="H516" s="50" t="e">
        <f aca="false">H515+eta_7*(R515-H515)*Dt</f>
        <v>#NAME?</v>
      </c>
      <c r="I516" s="51" t="e">
        <f aca="false">I515+eta_8*(S515-I515)*Dt</f>
        <v>#NAME?</v>
      </c>
      <c r="J516" s="52" t="e">
        <f aca="false">J515+eta_9*(T515-J515)*Dt</f>
        <v>#NAME?</v>
      </c>
      <c r="K516" s="53" t="e">
        <f aca="false">K515+eta_10*(U515-K515)*Dt</f>
        <v>#NAME?</v>
      </c>
      <c r="L516" s="46" t="e">
        <f aca="false">MAX(0,id_1*V516+sum_1*V516+IF(ssum_1&gt;0,ssum_1*V516/lamda_1,0)+slogistic_1*(1/(1+EXP(-s_1*(V516-t_1))))+alogistic_1*(((1/(1+EXP(-s_1*(V516-t_1))))-(1/(1+EXP(s_1*t_1))))*(1+EXP(-s_1*t_1))))</f>
        <v>#NAME?</v>
      </c>
      <c r="M516" s="46" t="e">
        <f aca="false">MAX(0,id_2*W516+sum_2*W516+IF(ssum_2&gt;0,ssum_2*W516/lamda_2,0)+slogistic_2*(1/(1+EXP(-s_2*(W516-t_2))))+alogistic_2*(((1/(1+EXP(-s_2*(W516-t_2))))-(1/(1+EXP(s_2*t_2))))*(1+EXP(-s_2*t_2))))</f>
        <v>#NAME?</v>
      </c>
      <c r="N516" s="46" t="e">
        <f aca="false">MAX(0,id_3*X516+sum_3*X516+IF(ssum_3&gt;0,ssum_3*X516/lamda_3,0)+slogistic_3*(1/(1+EXP(-s_3*(X516-t_3))))+alogistic_3*(((1/(1+EXP(-s_3*(X516-t_3))))-(1/(1+EXP(s_3*t_3))))*(1+EXP(-s_3*t_3))))</f>
        <v>#NAME?</v>
      </c>
      <c r="O516" s="46" t="e">
        <f aca="false">MAX(0,id_4*Y516+sum_4*Y516+IF(ssum_4&gt;0,ssum_4*Y516/lamda_4,0)+slogistic_4*(1/(1+EXP(-s_4*(Y516-t_4))))+alogistic_4*(((1/(1+EXP(-s_4*(Y516-t_4))))-(1/(1+EXP(s_4*t_4))))*(1+EXP(-s_4*t_4))))</f>
        <v>#NAME?</v>
      </c>
      <c r="P516" s="46" t="e">
        <f aca="false">MAX(0,id_5*Z516+sum_5*Z516+IF(ssum_5&gt;0,ssum_5*Z516/lamda_5,0)+slogistic_5*(1/(1+EXP(-s_5*(Z516-t_5))))+alogistic_5*(((1/(1+EXP(-s_5*(Z516-t_5))))-(1/(1+EXP(s_5*t_5))))*(1+EXP(-s_5*t_5))))</f>
        <v>#NAME?</v>
      </c>
      <c r="Q516" s="46" t="e">
        <f aca="false">MAX(0,id_6*AA516+sum_6*AA516+IF(ssum_6&gt;0,ssum_6*AA516/lamda_6,0)+slogistic_6*(1/(1+EXP(-s_6*(AA516-t_6))))+alogistic_6*(((1/(1+EXP(-s_6*(AA516-t_6))))-(1/(1+EXP(s_6*t_6))))*(1+EXP(-s_6*t_6))))</f>
        <v>#NAME?</v>
      </c>
      <c r="R516" s="46" t="e">
        <f aca="false">MAX(0,id_7*AB516+sum_7*AB516+IF(ssum_7&gt;0,ssum_7*AB516/lamda_7,0)+slogistic_7*(1/(1+EXP(-s_7*(AB516-t_7))))+alogistic_7*(((1/(1+EXP(-s_7*(AB516-t_7))))-(1/(1+EXP(s_7*t_7))))*(1+EXP(-s_7*t_7))))</f>
        <v>#NAME?</v>
      </c>
      <c r="S516" s="46" t="e">
        <f aca="false">MAX(0,id_8*AC516+sum_8*AC516+IF(ssum_8&gt;0,ssum_8*AC516/lamda_8,0)+slogistic_8*(1/(1+EXP(-s_8*(AC516-t_8))))+alogistic_8*(((1/(1+EXP(-s_8*(AC516-t_8))))-(1/(1+EXP(s_8*t_8))))*(1+EXP(-s_8*t_8))))</f>
        <v>#NAME?</v>
      </c>
      <c r="T516" s="46" t="e">
        <f aca="false">MAX(0,id_9*AD516+sum_9*AD516+IF(ssum_9&gt;0,ssum_9*AD516/lamda_9,0)+slogistic_9*(1/(1+EXP(-s_9*(AD516-t_9))))+alogistic_9*(((1/(1+EXP(-s_9*(AD516-t_9))))-(1/(1+EXP(s_9*t_9))))*(1+EXP(-s_9*t_9))))</f>
        <v>#NAME?</v>
      </c>
      <c r="U516" s="46" t="e">
        <f aca="false">MAX(0,id_10*AE516+sum_10*AE516+IF(ssum_10&gt;0,ssum_10*AE516/lamda_10,0)+slogistic_10*(1/(1+EXP(-s_10*(AE516-t_10))))+alogistic_10*(((1/(1+EXP(-s_10*(AE516-t_10))))-(1/(1+EXP(s_10*t_10))))*(1+EXP(-s_10*t_10))))</f>
        <v>#NAME?</v>
      </c>
      <c r="V516" s="46" t="e">
        <f aca="false">w_1_1*B516+w_2_1*C516+w_3_1*D516+w_4_1*E516+w_5_1*F516+w_6_1*G516+w_7_1*H516+w_8_1*I516+w_9_1*J516+w_10_1*K516</f>
        <v>#NAME?</v>
      </c>
      <c r="W516" s="46" t="e">
        <f aca="false">w_1_2*B516+w_2_2*C516+w_3_2*D516+w_4_2*E516+w_5_2*F516+w_5_2*G516+w_7_2*H516+w_8_2*I516+w_9_2*J516+w_10_2*K516</f>
        <v>#NAME?</v>
      </c>
      <c r="X516" s="46" t="e">
        <f aca="false">w_1_3*B516+w_2_3*C516+matrix!$E$6*D516+matrix!$E$7*E516+matrix!$E$8*F516+matrix!$E$9*G516+matrix!$E$10*H516+matrix!$E$11*I516+matrix!$E$12*J516+matrix!$E$13*K516</f>
        <v>#NAME?</v>
      </c>
      <c r="Y516" s="46" t="e">
        <f aca="false">w_1_4*B516+w_2_4*C516+w_3_4*D516+w_4_4*E516+w_5_4*F516+w_6_4*G516+w_7_4*H516+w_8_4*I516+w_9_4*J516+w_10_4*K516</f>
        <v>#NAME?</v>
      </c>
      <c r="Z516" s="46" t="e">
        <f aca="false">w_1_5*B516+w_2_5*C516+w_3_5*D516+w_4_5*E516+w_5_5*F516+w_6_5*G516+w_7_5*H516+w_8_5*I516+w_9_5*J516+w_10_5*K516</f>
        <v>#NAME?</v>
      </c>
      <c r="AA516" s="46" t="e">
        <f aca="false">w_1_6*B516+w_2_6*C516+w_3_6*D516+w_4_6*E516+w_5_6*F516+w_6_6*G516+w_7_6*H516+w_8_6*I516+w_9_6*J516+w_10_6*K516</f>
        <v>#NAME?</v>
      </c>
      <c r="AB516" s="46" t="e">
        <f aca="false">w_1_7*B516+w_2_7*C516+w_3_7*D516+w_4_7*E516+w_5_7*F516+w_6_7*G516+w_7_7*H516+w_8_7*I516+w_9_7*J516+w_10_7*K516</f>
        <v>#NAME?</v>
      </c>
      <c r="AC516" s="46" t="e">
        <f aca="false">w_1_8*B516+w_2_8*C516+w_3_8*D516+w_4_8*E516+w_5_8*F516+w_6_8*G516+w_7_8*H516+w_8_8*I516+w_9_8*J516+w_10_8*K516</f>
        <v>#NAME?</v>
      </c>
      <c r="AD516" s="46" t="e">
        <f aca="false">w_1_9*B516+w_2_9*C516+w_3_9*D516+w_4_9*E516+w_5_9*F516+w_6_9*G516+w_7_9*H516+w_8_9*I516+w_9_9*J516+w_10_9*K516</f>
        <v>#NAME?</v>
      </c>
      <c r="AE516" s="46" t="e">
        <f aca="false">w_1_10*B516+w_2_10*C516+w_3_10*D516+w_4_10*E516+w_5_10*F516+w_6_10*G516+w_7_10*H516+w_8_10*I516+w_9_10*J516+w_10_10*K516</f>
        <v>#NAME?</v>
      </c>
    </row>
    <row r="517" customFormat="false" ht="15" hidden="false" customHeight="false" outlineLevel="0" collapsed="false">
      <c r="A517" s="0" t="n">
        <f aca="false">A516+$B$1</f>
        <v>512</v>
      </c>
      <c r="B517" s="45" t="e">
        <f aca="false">B516+eta_1*(L516-B516)*Dt</f>
        <v>#NAME?</v>
      </c>
      <c r="C517" s="46" t="e">
        <f aca="false">C516+eta_2*(M516-C516)*Dt</f>
        <v>#NAME?</v>
      </c>
      <c r="D517" s="47" t="e">
        <f aca="false">D516+eta_3*(N516-D516)*Dt</f>
        <v>#NAME?</v>
      </c>
      <c r="E517" s="46" t="e">
        <f aca="false">E516+eta_4*(O516-E516)*Dt</f>
        <v>#NAME?</v>
      </c>
      <c r="F517" s="48" t="e">
        <f aca="false">F516+eta_5*(P516-F516)*Dt</f>
        <v>#NAME?</v>
      </c>
      <c r="G517" s="49" t="e">
        <f aca="false">G516+eta_6*(Q516-G516)*Dt</f>
        <v>#NAME?</v>
      </c>
      <c r="H517" s="50" t="e">
        <f aca="false">H516+eta_7*(R516-H516)*Dt</f>
        <v>#NAME?</v>
      </c>
      <c r="I517" s="51" t="e">
        <f aca="false">I516+eta_8*(S516-I516)*Dt</f>
        <v>#NAME?</v>
      </c>
      <c r="J517" s="52" t="e">
        <f aca="false">J516+eta_9*(T516-J516)*Dt</f>
        <v>#NAME?</v>
      </c>
      <c r="K517" s="53" t="e">
        <f aca="false">K516+eta_10*(U516-K516)*Dt</f>
        <v>#NAME?</v>
      </c>
      <c r="L517" s="46" t="e">
        <f aca="false">MAX(0,id_1*V517+sum_1*V517+IF(ssum_1&gt;0,ssum_1*V517/lamda_1,0)+slogistic_1*(1/(1+EXP(-s_1*(V517-t_1))))+alogistic_1*(((1/(1+EXP(-s_1*(V517-t_1))))-(1/(1+EXP(s_1*t_1))))*(1+EXP(-s_1*t_1))))</f>
        <v>#NAME?</v>
      </c>
      <c r="M517" s="46" t="e">
        <f aca="false">MAX(0,id_2*W517+sum_2*W517+IF(ssum_2&gt;0,ssum_2*W517/lamda_2,0)+slogistic_2*(1/(1+EXP(-s_2*(W517-t_2))))+alogistic_2*(((1/(1+EXP(-s_2*(W517-t_2))))-(1/(1+EXP(s_2*t_2))))*(1+EXP(-s_2*t_2))))</f>
        <v>#NAME?</v>
      </c>
      <c r="N517" s="46" t="e">
        <f aca="false">MAX(0,id_3*X517+sum_3*X517+IF(ssum_3&gt;0,ssum_3*X517/lamda_3,0)+slogistic_3*(1/(1+EXP(-s_3*(X517-t_3))))+alogistic_3*(((1/(1+EXP(-s_3*(X517-t_3))))-(1/(1+EXP(s_3*t_3))))*(1+EXP(-s_3*t_3))))</f>
        <v>#NAME?</v>
      </c>
      <c r="O517" s="46" t="e">
        <f aca="false">MAX(0,id_4*Y517+sum_4*Y517+IF(ssum_4&gt;0,ssum_4*Y517/lamda_4,0)+slogistic_4*(1/(1+EXP(-s_4*(Y517-t_4))))+alogistic_4*(((1/(1+EXP(-s_4*(Y517-t_4))))-(1/(1+EXP(s_4*t_4))))*(1+EXP(-s_4*t_4))))</f>
        <v>#NAME?</v>
      </c>
      <c r="P517" s="46" t="e">
        <f aca="false">MAX(0,id_5*Z517+sum_5*Z517+IF(ssum_5&gt;0,ssum_5*Z517/lamda_5,0)+slogistic_5*(1/(1+EXP(-s_5*(Z517-t_5))))+alogistic_5*(((1/(1+EXP(-s_5*(Z517-t_5))))-(1/(1+EXP(s_5*t_5))))*(1+EXP(-s_5*t_5))))</f>
        <v>#NAME?</v>
      </c>
      <c r="Q517" s="46" t="e">
        <f aca="false">MAX(0,id_6*AA517+sum_6*AA517+IF(ssum_6&gt;0,ssum_6*AA517/lamda_6,0)+slogistic_6*(1/(1+EXP(-s_6*(AA517-t_6))))+alogistic_6*(((1/(1+EXP(-s_6*(AA517-t_6))))-(1/(1+EXP(s_6*t_6))))*(1+EXP(-s_6*t_6))))</f>
        <v>#NAME?</v>
      </c>
      <c r="R517" s="46" t="e">
        <f aca="false">MAX(0,id_7*AB517+sum_7*AB517+IF(ssum_7&gt;0,ssum_7*AB517/lamda_7,0)+slogistic_7*(1/(1+EXP(-s_7*(AB517-t_7))))+alogistic_7*(((1/(1+EXP(-s_7*(AB517-t_7))))-(1/(1+EXP(s_7*t_7))))*(1+EXP(-s_7*t_7))))</f>
        <v>#NAME?</v>
      </c>
      <c r="S517" s="46" t="e">
        <f aca="false">MAX(0,id_8*AC517+sum_8*AC517+IF(ssum_8&gt;0,ssum_8*AC517/lamda_8,0)+slogistic_8*(1/(1+EXP(-s_8*(AC517-t_8))))+alogistic_8*(((1/(1+EXP(-s_8*(AC517-t_8))))-(1/(1+EXP(s_8*t_8))))*(1+EXP(-s_8*t_8))))</f>
        <v>#NAME?</v>
      </c>
      <c r="T517" s="46" t="e">
        <f aca="false">MAX(0,id_9*AD517+sum_9*AD517+IF(ssum_9&gt;0,ssum_9*AD517/lamda_9,0)+slogistic_9*(1/(1+EXP(-s_9*(AD517-t_9))))+alogistic_9*(((1/(1+EXP(-s_9*(AD517-t_9))))-(1/(1+EXP(s_9*t_9))))*(1+EXP(-s_9*t_9))))</f>
        <v>#NAME?</v>
      </c>
      <c r="U517" s="46" t="e">
        <f aca="false">MAX(0,id_10*AE517+sum_10*AE517+IF(ssum_10&gt;0,ssum_10*AE517/lamda_10,0)+slogistic_10*(1/(1+EXP(-s_10*(AE517-t_10))))+alogistic_10*(((1/(1+EXP(-s_10*(AE517-t_10))))-(1/(1+EXP(s_10*t_10))))*(1+EXP(-s_10*t_10))))</f>
        <v>#NAME?</v>
      </c>
      <c r="V517" s="46" t="e">
        <f aca="false">w_1_1*B517+w_2_1*C517+w_3_1*D517+w_4_1*E517+w_5_1*F517+w_6_1*G517+w_7_1*H517+w_8_1*I517+w_9_1*J517+w_10_1*K517</f>
        <v>#NAME?</v>
      </c>
      <c r="W517" s="46" t="e">
        <f aca="false">w_1_2*B517+w_2_2*C517+w_3_2*D517+w_4_2*E517+w_5_2*F517+w_5_2*G517+w_7_2*H517+w_8_2*I517+w_9_2*J517+w_10_2*K517</f>
        <v>#NAME?</v>
      </c>
      <c r="X517" s="46" t="e">
        <f aca="false">w_1_3*B517+w_2_3*C517+matrix!$E$6*D517+matrix!$E$7*E517+matrix!$E$8*F517+matrix!$E$9*G517+matrix!$E$10*H517+matrix!$E$11*I517+matrix!$E$12*J517+matrix!$E$13*K517</f>
        <v>#NAME?</v>
      </c>
      <c r="Y517" s="46" t="e">
        <f aca="false">w_1_4*B517+w_2_4*C517+w_3_4*D517+w_4_4*E517+w_5_4*F517+w_6_4*G517+w_7_4*H517+w_8_4*I517+w_9_4*J517+w_10_4*K517</f>
        <v>#NAME?</v>
      </c>
      <c r="Z517" s="46" t="e">
        <f aca="false">w_1_5*B517+w_2_5*C517+w_3_5*D517+w_4_5*E517+w_5_5*F517+w_6_5*G517+w_7_5*H517+w_8_5*I517+w_9_5*J517+w_10_5*K517</f>
        <v>#NAME?</v>
      </c>
      <c r="AA517" s="46" t="e">
        <f aca="false">w_1_6*B517+w_2_6*C517+w_3_6*D517+w_4_6*E517+w_5_6*F517+w_6_6*G517+w_7_6*H517+w_8_6*I517+w_9_6*J517+w_10_6*K517</f>
        <v>#NAME?</v>
      </c>
      <c r="AB517" s="46" t="e">
        <f aca="false">w_1_7*B517+w_2_7*C517+w_3_7*D517+w_4_7*E517+w_5_7*F517+w_6_7*G517+w_7_7*H517+w_8_7*I517+w_9_7*J517+w_10_7*K517</f>
        <v>#NAME?</v>
      </c>
      <c r="AC517" s="46" t="e">
        <f aca="false">w_1_8*B517+w_2_8*C517+w_3_8*D517+w_4_8*E517+w_5_8*F517+w_6_8*G517+w_7_8*H517+w_8_8*I517+w_9_8*J517+w_10_8*K517</f>
        <v>#NAME?</v>
      </c>
      <c r="AD517" s="46" t="e">
        <f aca="false">w_1_9*B517+w_2_9*C517+w_3_9*D517+w_4_9*E517+w_5_9*F517+w_6_9*G517+w_7_9*H517+w_8_9*I517+w_9_9*J517+w_10_9*K517</f>
        <v>#NAME?</v>
      </c>
      <c r="AE517" s="46" t="e">
        <f aca="false">w_1_10*B517+w_2_10*C517+w_3_10*D517+w_4_10*E517+w_5_10*F517+w_6_10*G517+w_7_10*H517+w_8_10*I517+w_9_10*J517+w_10_10*K517</f>
        <v>#NAME?</v>
      </c>
    </row>
    <row r="518" customFormat="false" ht="15" hidden="false" customHeight="false" outlineLevel="0" collapsed="false">
      <c r="A518" s="0" t="n">
        <f aca="false">A517+$B$1</f>
        <v>513</v>
      </c>
      <c r="B518" s="45" t="e">
        <f aca="false">B517+eta_1*(L517-B517)*Dt</f>
        <v>#NAME?</v>
      </c>
      <c r="C518" s="46" t="e">
        <f aca="false">C517+eta_2*(M517-C517)*Dt</f>
        <v>#NAME?</v>
      </c>
      <c r="D518" s="47" t="e">
        <f aca="false">D517+eta_3*(N517-D517)*Dt</f>
        <v>#NAME?</v>
      </c>
      <c r="E518" s="46" t="e">
        <f aca="false">E517+eta_4*(O517-E517)*Dt</f>
        <v>#NAME?</v>
      </c>
      <c r="F518" s="48" t="e">
        <f aca="false">F517+eta_5*(P517-F517)*Dt</f>
        <v>#NAME?</v>
      </c>
      <c r="G518" s="49" t="e">
        <f aca="false">G517+eta_6*(Q517-G517)*Dt</f>
        <v>#NAME?</v>
      </c>
      <c r="H518" s="50" t="e">
        <f aca="false">H517+eta_7*(R517-H517)*Dt</f>
        <v>#NAME?</v>
      </c>
      <c r="I518" s="51" t="e">
        <f aca="false">I517+eta_8*(S517-I517)*Dt</f>
        <v>#NAME?</v>
      </c>
      <c r="J518" s="52" t="e">
        <f aca="false">J517+eta_9*(T517-J517)*Dt</f>
        <v>#NAME?</v>
      </c>
      <c r="K518" s="53" t="e">
        <f aca="false">K517+eta_10*(U517-K517)*Dt</f>
        <v>#NAME?</v>
      </c>
      <c r="L518" s="46" t="e">
        <f aca="false">MAX(0,id_1*V518+sum_1*V518+IF(ssum_1&gt;0,ssum_1*V518/lamda_1,0)+slogistic_1*(1/(1+EXP(-s_1*(V518-t_1))))+alogistic_1*(((1/(1+EXP(-s_1*(V518-t_1))))-(1/(1+EXP(s_1*t_1))))*(1+EXP(-s_1*t_1))))</f>
        <v>#NAME?</v>
      </c>
      <c r="M518" s="46" t="e">
        <f aca="false">MAX(0,id_2*W518+sum_2*W518+IF(ssum_2&gt;0,ssum_2*W518/lamda_2,0)+slogistic_2*(1/(1+EXP(-s_2*(W518-t_2))))+alogistic_2*(((1/(1+EXP(-s_2*(W518-t_2))))-(1/(1+EXP(s_2*t_2))))*(1+EXP(-s_2*t_2))))</f>
        <v>#NAME?</v>
      </c>
      <c r="N518" s="46" t="e">
        <f aca="false">MAX(0,id_3*X518+sum_3*X518+IF(ssum_3&gt;0,ssum_3*X518/lamda_3,0)+slogistic_3*(1/(1+EXP(-s_3*(X518-t_3))))+alogistic_3*(((1/(1+EXP(-s_3*(X518-t_3))))-(1/(1+EXP(s_3*t_3))))*(1+EXP(-s_3*t_3))))</f>
        <v>#NAME?</v>
      </c>
      <c r="O518" s="46" t="e">
        <f aca="false">MAX(0,id_4*Y518+sum_4*Y518+IF(ssum_4&gt;0,ssum_4*Y518/lamda_4,0)+slogistic_4*(1/(1+EXP(-s_4*(Y518-t_4))))+alogistic_4*(((1/(1+EXP(-s_4*(Y518-t_4))))-(1/(1+EXP(s_4*t_4))))*(1+EXP(-s_4*t_4))))</f>
        <v>#NAME?</v>
      </c>
      <c r="P518" s="46" t="e">
        <f aca="false">MAX(0,id_5*Z518+sum_5*Z518+IF(ssum_5&gt;0,ssum_5*Z518/lamda_5,0)+slogistic_5*(1/(1+EXP(-s_5*(Z518-t_5))))+alogistic_5*(((1/(1+EXP(-s_5*(Z518-t_5))))-(1/(1+EXP(s_5*t_5))))*(1+EXP(-s_5*t_5))))</f>
        <v>#NAME?</v>
      </c>
      <c r="Q518" s="46" t="e">
        <f aca="false">MAX(0,id_6*AA518+sum_6*AA518+IF(ssum_6&gt;0,ssum_6*AA518/lamda_6,0)+slogistic_6*(1/(1+EXP(-s_6*(AA518-t_6))))+alogistic_6*(((1/(1+EXP(-s_6*(AA518-t_6))))-(1/(1+EXP(s_6*t_6))))*(1+EXP(-s_6*t_6))))</f>
        <v>#NAME?</v>
      </c>
      <c r="R518" s="46" t="e">
        <f aca="false">MAX(0,id_7*AB518+sum_7*AB518+IF(ssum_7&gt;0,ssum_7*AB518/lamda_7,0)+slogistic_7*(1/(1+EXP(-s_7*(AB518-t_7))))+alogistic_7*(((1/(1+EXP(-s_7*(AB518-t_7))))-(1/(1+EXP(s_7*t_7))))*(1+EXP(-s_7*t_7))))</f>
        <v>#NAME?</v>
      </c>
      <c r="S518" s="46" t="e">
        <f aca="false">MAX(0,id_8*AC518+sum_8*AC518+IF(ssum_8&gt;0,ssum_8*AC518/lamda_8,0)+slogistic_8*(1/(1+EXP(-s_8*(AC518-t_8))))+alogistic_8*(((1/(1+EXP(-s_8*(AC518-t_8))))-(1/(1+EXP(s_8*t_8))))*(1+EXP(-s_8*t_8))))</f>
        <v>#NAME?</v>
      </c>
      <c r="T518" s="46" t="e">
        <f aca="false">MAX(0,id_9*AD518+sum_9*AD518+IF(ssum_9&gt;0,ssum_9*AD518/lamda_9,0)+slogistic_9*(1/(1+EXP(-s_9*(AD518-t_9))))+alogistic_9*(((1/(1+EXP(-s_9*(AD518-t_9))))-(1/(1+EXP(s_9*t_9))))*(1+EXP(-s_9*t_9))))</f>
        <v>#NAME?</v>
      </c>
      <c r="U518" s="46" t="e">
        <f aca="false">MAX(0,id_10*AE518+sum_10*AE518+IF(ssum_10&gt;0,ssum_10*AE518/lamda_10,0)+slogistic_10*(1/(1+EXP(-s_10*(AE518-t_10))))+alogistic_10*(((1/(1+EXP(-s_10*(AE518-t_10))))-(1/(1+EXP(s_10*t_10))))*(1+EXP(-s_10*t_10))))</f>
        <v>#NAME?</v>
      </c>
      <c r="V518" s="46" t="e">
        <f aca="false">w_1_1*B518+w_2_1*C518+w_3_1*D518+w_4_1*E518+w_5_1*F518+w_6_1*G518+w_7_1*H518+w_8_1*I518+w_9_1*J518+w_10_1*K518</f>
        <v>#NAME?</v>
      </c>
      <c r="W518" s="46" t="e">
        <f aca="false">w_1_2*B518+w_2_2*C518+w_3_2*D518+w_4_2*E518+w_5_2*F518+w_5_2*G518+w_7_2*H518+w_8_2*I518+w_9_2*J518+w_10_2*K518</f>
        <v>#NAME?</v>
      </c>
      <c r="X518" s="46" t="e">
        <f aca="false">w_1_3*B518+w_2_3*C518+matrix!$E$6*D518+matrix!$E$7*E518+matrix!$E$8*F518+matrix!$E$9*G518+matrix!$E$10*H518+matrix!$E$11*I518+matrix!$E$12*J518+matrix!$E$13*K518</f>
        <v>#NAME?</v>
      </c>
      <c r="Y518" s="46" t="e">
        <f aca="false">w_1_4*B518+w_2_4*C518+w_3_4*D518+w_4_4*E518+w_5_4*F518+w_6_4*G518+w_7_4*H518+w_8_4*I518+w_9_4*J518+w_10_4*K518</f>
        <v>#NAME?</v>
      </c>
      <c r="Z518" s="46" t="e">
        <f aca="false">w_1_5*B518+w_2_5*C518+w_3_5*D518+w_4_5*E518+w_5_5*F518+w_6_5*G518+w_7_5*H518+w_8_5*I518+w_9_5*J518+w_10_5*K518</f>
        <v>#NAME?</v>
      </c>
      <c r="AA518" s="46" t="e">
        <f aca="false">w_1_6*B518+w_2_6*C518+w_3_6*D518+w_4_6*E518+w_5_6*F518+w_6_6*G518+w_7_6*H518+w_8_6*I518+w_9_6*J518+w_10_6*K518</f>
        <v>#NAME?</v>
      </c>
      <c r="AB518" s="46" t="e">
        <f aca="false">w_1_7*B518+w_2_7*C518+w_3_7*D518+w_4_7*E518+w_5_7*F518+w_6_7*G518+w_7_7*H518+w_8_7*I518+w_9_7*J518+w_10_7*K518</f>
        <v>#NAME?</v>
      </c>
      <c r="AC518" s="46" t="e">
        <f aca="false">w_1_8*B518+w_2_8*C518+w_3_8*D518+w_4_8*E518+w_5_8*F518+w_6_8*G518+w_7_8*H518+w_8_8*I518+w_9_8*J518+w_10_8*K518</f>
        <v>#NAME?</v>
      </c>
      <c r="AD518" s="46" t="e">
        <f aca="false">w_1_9*B518+w_2_9*C518+w_3_9*D518+w_4_9*E518+w_5_9*F518+w_6_9*G518+w_7_9*H518+w_8_9*I518+w_9_9*J518+w_10_9*K518</f>
        <v>#NAME?</v>
      </c>
      <c r="AE518" s="46" t="e">
        <f aca="false">w_1_10*B518+w_2_10*C518+w_3_10*D518+w_4_10*E518+w_5_10*F518+w_6_10*G518+w_7_10*H518+w_8_10*I518+w_9_10*J518+w_10_10*K518</f>
        <v>#NAME?</v>
      </c>
    </row>
    <row r="519" customFormat="false" ht="15" hidden="false" customHeight="false" outlineLevel="0" collapsed="false">
      <c r="A519" s="0" t="n">
        <f aca="false">A518+$B$1</f>
        <v>514</v>
      </c>
      <c r="B519" s="45" t="e">
        <f aca="false">B518+eta_1*(L518-B518)*Dt</f>
        <v>#NAME?</v>
      </c>
      <c r="C519" s="46" t="e">
        <f aca="false">C518+eta_2*(M518-C518)*Dt</f>
        <v>#NAME?</v>
      </c>
      <c r="D519" s="47" t="e">
        <f aca="false">D518+eta_3*(N518-D518)*Dt</f>
        <v>#NAME?</v>
      </c>
      <c r="E519" s="46" t="e">
        <f aca="false">E518+eta_4*(O518-E518)*Dt</f>
        <v>#NAME?</v>
      </c>
      <c r="F519" s="48" t="e">
        <f aca="false">F518+eta_5*(P518-F518)*Dt</f>
        <v>#NAME?</v>
      </c>
      <c r="G519" s="49" t="e">
        <f aca="false">G518+eta_6*(Q518-G518)*Dt</f>
        <v>#NAME?</v>
      </c>
      <c r="H519" s="50" t="e">
        <f aca="false">H518+eta_7*(R518-H518)*Dt</f>
        <v>#NAME?</v>
      </c>
      <c r="I519" s="51" t="e">
        <f aca="false">I518+eta_8*(S518-I518)*Dt</f>
        <v>#NAME?</v>
      </c>
      <c r="J519" s="52" t="e">
        <f aca="false">J518+eta_9*(T518-J518)*Dt</f>
        <v>#NAME?</v>
      </c>
      <c r="K519" s="53" t="e">
        <f aca="false">K518+eta_10*(U518-K518)*Dt</f>
        <v>#NAME?</v>
      </c>
      <c r="L519" s="46" t="e">
        <f aca="false">MAX(0,id_1*V519+sum_1*V519+IF(ssum_1&gt;0,ssum_1*V519/lamda_1,0)+slogistic_1*(1/(1+EXP(-s_1*(V519-t_1))))+alogistic_1*(((1/(1+EXP(-s_1*(V519-t_1))))-(1/(1+EXP(s_1*t_1))))*(1+EXP(-s_1*t_1))))</f>
        <v>#NAME?</v>
      </c>
      <c r="M519" s="46" t="e">
        <f aca="false">MAX(0,id_2*W519+sum_2*W519+IF(ssum_2&gt;0,ssum_2*W519/lamda_2,0)+slogistic_2*(1/(1+EXP(-s_2*(W519-t_2))))+alogistic_2*(((1/(1+EXP(-s_2*(W519-t_2))))-(1/(1+EXP(s_2*t_2))))*(1+EXP(-s_2*t_2))))</f>
        <v>#NAME?</v>
      </c>
      <c r="N519" s="46" t="e">
        <f aca="false">MAX(0,id_3*X519+sum_3*X519+IF(ssum_3&gt;0,ssum_3*X519/lamda_3,0)+slogistic_3*(1/(1+EXP(-s_3*(X519-t_3))))+alogistic_3*(((1/(1+EXP(-s_3*(X519-t_3))))-(1/(1+EXP(s_3*t_3))))*(1+EXP(-s_3*t_3))))</f>
        <v>#NAME?</v>
      </c>
      <c r="O519" s="46" t="e">
        <f aca="false">MAX(0,id_4*Y519+sum_4*Y519+IF(ssum_4&gt;0,ssum_4*Y519/lamda_4,0)+slogistic_4*(1/(1+EXP(-s_4*(Y519-t_4))))+alogistic_4*(((1/(1+EXP(-s_4*(Y519-t_4))))-(1/(1+EXP(s_4*t_4))))*(1+EXP(-s_4*t_4))))</f>
        <v>#NAME?</v>
      </c>
      <c r="P519" s="46" t="e">
        <f aca="false">MAX(0,id_5*Z519+sum_5*Z519+IF(ssum_5&gt;0,ssum_5*Z519/lamda_5,0)+slogistic_5*(1/(1+EXP(-s_5*(Z519-t_5))))+alogistic_5*(((1/(1+EXP(-s_5*(Z519-t_5))))-(1/(1+EXP(s_5*t_5))))*(1+EXP(-s_5*t_5))))</f>
        <v>#NAME?</v>
      </c>
      <c r="Q519" s="46" t="e">
        <f aca="false">MAX(0,id_6*AA519+sum_6*AA519+IF(ssum_6&gt;0,ssum_6*AA519/lamda_6,0)+slogistic_6*(1/(1+EXP(-s_6*(AA519-t_6))))+alogistic_6*(((1/(1+EXP(-s_6*(AA519-t_6))))-(1/(1+EXP(s_6*t_6))))*(1+EXP(-s_6*t_6))))</f>
        <v>#NAME?</v>
      </c>
      <c r="R519" s="46" t="e">
        <f aca="false">MAX(0,id_7*AB519+sum_7*AB519+IF(ssum_7&gt;0,ssum_7*AB519/lamda_7,0)+slogistic_7*(1/(1+EXP(-s_7*(AB519-t_7))))+alogistic_7*(((1/(1+EXP(-s_7*(AB519-t_7))))-(1/(1+EXP(s_7*t_7))))*(1+EXP(-s_7*t_7))))</f>
        <v>#NAME?</v>
      </c>
      <c r="S519" s="46" t="e">
        <f aca="false">MAX(0,id_8*AC519+sum_8*AC519+IF(ssum_8&gt;0,ssum_8*AC519/lamda_8,0)+slogistic_8*(1/(1+EXP(-s_8*(AC519-t_8))))+alogistic_8*(((1/(1+EXP(-s_8*(AC519-t_8))))-(1/(1+EXP(s_8*t_8))))*(1+EXP(-s_8*t_8))))</f>
        <v>#NAME?</v>
      </c>
      <c r="T519" s="46" t="e">
        <f aca="false">MAX(0,id_9*AD519+sum_9*AD519+IF(ssum_9&gt;0,ssum_9*AD519/lamda_9,0)+slogistic_9*(1/(1+EXP(-s_9*(AD519-t_9))))+alogistic_9*(((1/(1+EXP(-s_9*(AD519-t_9))))-(1/(1+EXP(s_9*t_9))))*(1+EXP(-s_9*t_9))))</f>
        <v>#NAME?</v>
      </c>
      <c r="U519" s="46" t="e">
        <f aca="false">MAX(0,id_10*AE519+sum_10*AE519+IF(ssum_10&gt;0,ssum_10*AE519/lamda_10,0)+slogistic_10*(1/(1+EXP(-s_10*(AE519-t_10))))+alogistic_10*(((1/(1+EXP(-s_10*(AE519-t_10))))-(1/(1+EXP(s_10*t_10))))*(1+EXP(-s_10*t_10))))</f>
        <v>#NAME?</v>
      </c>
      <c r="V519" s="46" t="e">
        <f aca="false">w_1_1*B519+w_2_1*C519+w_3_1*D519+w_4_1*E519+w_5_1*F519+w_6_1*G519+w_7_1*H519+w_8_1*I519+w_9_1*J519+w_10_1*K519</f>
        <v>#NAME?</v>
      </c>
      <c r="W519" s="46" t="e">
        <f aca="false">w_1_2*B519+w_2_2*C519+w_3_2*D519+w_4_2*E519+w_5_2*F519+w_5_2*G519+w_7_2*H519+w_8_2*I519+w_9_2*J519+w_10_2*K519</f>
        <v>#NAME?</v>
      </c>
      <c r="X519" s="46" t="e">
        <f aca="false">w_1_3*B519+w_2_3*C519+matrix!$E$6*D519+matrix!$E$7*E519+matrix!$E$8*F519+matrix!$E$9*G519+matrix!$E$10*H519+matrix!$E$11*I519+matrix!$E$12*J519+matrix!$E$13*K519</f>
        <v>#NAME?</v>
      </c>
      <c r="Y519" s="46" t="e">
        <f aca="false">w_1_4*B519+w_2_4*C519+w_3_4*D519+w_4_4*E519+w_5_4*F519+w_6_4*G519+w_7_4*H519+w_8_4*I519+w_9_4*J519+w_10_4*K519</f>
        <v>#NAME?</v>
      </c>
      <c r="Z519" s="46" t="e">
        <f aca="false">w_1_5*B519+w_2_5*C519+w_3_5*D519+w_4_5*E519+w_5_5*F519+w_6_5*G519+w_7_5*H519+w_8_5*I519+w_9_5*J519+w_10_5*K519</f>
        <v>#NAME?</v>
      </c>
      <c r="AA519" s="46" t="e">
        <f aca="false">w_1_6*B519+w_2_6*C519+w_3_6*D519+w_4_6*E519+w_5_6*F519+w_6_6*G519+w_7_6*H519+w_8_6*I519+w_9_6*J519+w_10_6*K519</f>
        <v>#NAME?</v>
      </c>
      <c r="AB519" s="46" t="e">
        <f aca="false">w_1_7*B519+w_2_7*C519+w_3_7*D519+w_4_7*E519+w_5_7*F519+w_6_7*G519+w_7_7*H519+w_8_7*I519+w_9_7*J519+w_10_7*K519</f>
        <v>#NAME?</v>
      </c>
      <c r="AC519" s="46" t="e">
        <f aca="false">w_1_8*B519+w_2_8*C519+w_3_8*D519+w_4_8*E519+w_5_8*F519+w_6_8*G519+w_7_8*H519+w_8_8*I519+w_9_8*J519+w_10_8*K519</f>
        <v>#NAME?</v>
      </c>
      <c r="AD519" s="46" t="e">
        <f aca="false">w_1_9*B519+w_2_9*C519+w_3_9*D519+w_4_9*E519+w_5_9*F519+w_6_9*G519+w_7_9*H519+w_8_9*I519+w_9_9*J519+w_10_9*K519</f>
        <v>#NAME?</v>
      </c>
      <c r="AE519" s="46" t="e">
        <f aca="false">w_1_10*B519+w_2_10*C519+w_3_10*D519+w_4_10*E519+w_5_10*F519+w_6_10*G519+w_7_10*H519+w_8_10*I519+w_9_10*J519+w_10_10*K519</f>
        <v>#NAME?</v>
      </c>
    </row>
    <row r="520" customFormat="false" ht="15" hidden="false" customHeight="false" outlineLevel="0" collapsed="false">
      <c r="A520" s="0" t="n">
        <f aca="false">A519+$B$1</f>
        <v>515</v>
      </c>
      <c r="B520" s="45" t="e">
        <f aca="false">B519+eta_1*(L519-B519)*Dt</f>
        <v>#NAME?</v>
      </c>
      <c r="C520" s="46" t="e">
        <f aca="false">C519+eta_2*(M519-C519)*Dt</f>
        <v>#NAME?</v>
      </c>
      <c r="D520" s="47" t="e">
        <f aca="false">D519+eta_3*(N519-D519)*Dt</f>
        <v>#NAME?</v>
      </c>
      <c r="E520" s="46" t="e">
        <f aca="false">E519+eta_4*(O519-E519)*Dt</f>
        <v>#NAME?</v>
      </c>
      <c r="F520" s="48" t="e">
        <f aca="false">F519+eta_5*(P519-F519)*Dt</f>
        <v>#NAME?</v>
      </c>
      <c r="G520" s="49" t="e">
        <f aca="false">G519+eta_6*(Q519-G519)*Dt</f>
        <v>#NAME?</v>
      </c>
      <c r="H520" s="50" t="e">
        <f aca="false">H519+eta_7*(R519-H519)*Dt</f>
        <v>#NAME?</v>
      </c>
      <c r="I520" s="51" t="e">
        <f aca="false">I519+eta_8*(S519-I519)*Dt</f>
        <v>#NAME?</v>
      </c>
      <c r="J520" s="52" t="e">
        <f aca="false">J519+eta_9*(T519-J519)*Dt</f>
        <v>#NAME?</v>
      </c>
      <c r="K520" s="53" t="e">
        <f aca="false">K519+eta_10*(U519-K519)*Dt</f>
        <v>#NAME?</v>
      </c>
      <c r="L520" s="46" t="e">
        <f aca="false">MAX(0,id_1*V520+sum_1*V520+IF(ssum_1&gt;0,ssum_1*V520/lamda_1,0)+slogistic_1*(1/(1+EXP(-s_1*(V520-t_1))))+alogistic_1*(((1/(1+EXP(-s_1*(V520-t_1))))-(1/(1+EXP(s_1*t_1))))*(1+EXP(-s_1*t_1))))</f>
        <v>#NAME?</v>
      </c>
      <c r="M520" s="46" t="e">
        <f aca="false">MAX(0,id_2*W520+sum_2*W520+IF(ssum_2&gt;0,ssum_2*W520/lamda_2,0)+slogistic_2*(1/(1+EXP(-s_2*(W520-t_2))))+alogistic_2*(((1/(1+EXP(-s_2*(W520-t_2))))-(1/(1+EXP(s_2*t_2))))*(1+EXP(-s_2*t_2))))</f>
        <v>#NAME?</v>
      </c>
      <c r="N520" s="46" t="e">
        <f aca="false">MAX(0,id_3*X520+sum_3*X520+IF(ssum_3&gt;0,ssum_3*X520/lamda_3,0)+slogistic_3*(1/(1+EXP(-s_3*(X520-t_3))))+alogistic_3*(((1/(1+EXP(-s_3*(X520-t_3))))-(1/(1+EXP(s_3*t_3))))*(1+EXP(-s_3*t_3))))</f>
        <v>#NAME?</v>
      </c>
      <c r="O520" s="46" t="e">
        <f aca="false">MAX(0,id_4*Y520+sum_4*Y520+IF(ssum_4&gt;0,ssum_4*Y520/lamda_4,0)+slogistic_4*(1/(1+EXP(-s_4*(Y520-t_4))))+alogistic_4*(((1/(1+EXP(-s_4*(Y520-t_4))))-(1/(1+EXP(s_4*t_4))))*(1+EXP(-s_4*t_4))))</f>
        <v>#NAME?</v>
      </c>
      <c r="P520" s="46" t="e">
        <f aca="false">MAX(0,id_5*Z520+sum_5*Z520+IF(ssum_5&gt;0,ssum_5*Z520/lamda_5,0)+slogistic_5*(1/(1+EXP(-s_5*(Z520-t_5))))+alogistic_5*(((1/(1+EXP(-s_5*(Z520-t_5))))-(1/(1+EXP(s_5*t_5))))*(1+EXP(-s_5*t_5))))</f>
        <v>#NAME?</v>
      </c>
      <c r="Q520" s="46" t="e">
        <f aca="false">MAX(0,id_6*AA520+sum_6*AA520+IF(ssum_6&gt;0,ssum_6*AA520/lamda_6,0)+slogistic_6*(1/(1+EXP(-s_6*(AA520-t_6))))+alogistic_6*(((1/(1+EXP(-s_6*(AA520-t_6))))-(1/(1+EXP(s_6*t_6))))*(1+EXP(-s_6*t_6))))</f>
        <v>#NAME?</v>
      </c>
      <c r="R520" s="46" t="e">
        <f aca="false">MAX(0,id_7*AB520+sum_7*AB520+IF(ssum_7&gt;0,ssum_7*AB520/lamda_7,0)+slogistic_7*(1/(1+EXP(-s_7*(AB520-t_7))))+alogistic_7*(((1/(1+EXP(-s_7*(AB520-t_7))))-(1/(1+EXP(s_7*t_7))))*(1+EXP(-s_7*t_7))))</f>
        <v>#NAME?</v>
      </c>
      <c r="S520" s="46" t="e">
        <f aca="false">MAX(0,id_8*AC520+sum_8*AC520+IF(ssum_8&gt;0,ssum_8*AC520/lamda_8,0)+slogistic_8*(1/(1+EXP(-s_8*(AC520-t_8))))+alogistic_8*(((1/(1+EXP(-s_8*(AC520-t_8))))-(1/(1+EXP(s_8*t_8))))*(1+EXP(-s_8*t_8))))</f>
        <v>#NAME?</v>
      </c>
      <c r="T520" s="46" t="e">
        <f aca="false">MAX(0,id_9*AD520+sum_9*AD520+IF(ssum_9&gt;0,ssum_9*AD520/lamda_9,0)+slogistic_9*(1/(1+EXP(-s_9*(AD520-t_9))))+alogistic_9*(((1/(1+EXP(-s_9*(AD520-t_9))))-(1/(1+EXP(s_9*t_9))))*(1+EXP(-s_9*t_9))))</f>
        <v>#NAME?</v>
      </c>
      <c r="U520" s="46" t="e">
        <f aca="false">MAX(0,id_10*AE520+sum_10*AE520+IF(ssum_10&gt;0,ssum_10*AE520/lamda_10,0)+slogistic_10*(1/(1+EXP(-s_10*(AE520-t_10))))+alogistic_10*(((1/(1+EXP(-s_10*(AE520-t_10))))-(1/(1+EXP(s_10*t_10))))*(1+EXP(-s_10*t_10))))</f>
        <v>#NAME?</v>
      </c>
      <c r="V520" s="46" t="e">
        <f aca="false">w_1_1*B520+w_2_1*C520+w_3_1*D520+w_4_1*E520+w_5_1*F520+w_6_1*G520+w_7_1*H520+w_8_1*I520+w_9_1*J520+w_10_1*K520</f>
        <v>#NAME?</v>
      </c>
      <c r="W520" s="46" t="e">
        <f aca="false">w_1_2*B520+w_2_2*C520+w_3_2*D520+w_4_2*E520+w_5_2*F520+w_5_2*G520+w_7_2*H520+w_8_2*I520+w_9_2*J520+w_10_2*K520</f>
        <v>#NAME?</v>
      </c>
      <c r="X520" s="46" t="e">
        <f aca="false">w_1_3*B520+w_2_3*C520+matrix!$E$6*D520+matrix!$E$7*E520+matrix!$E$8*F520+matrix!$E$9*G520+matrix!$E$10*H520+matrix!$E$11*I520+matrix!$E$12*J520+matrix!$E$13*K520</f>
        <v>#NAME?</v>
      </c>
      <c r="Y520" s="46" t="e">
        <f aca="false">w_1_4*B520+w_2_4*C520+w_3_4*D520+w_4_4*E520+w_5_4*F520+w_6_4*G520+w_7_4*H520+w_8_4*I520+w_9_4*J520+w_10_4*K520</f>
        <v>#NAME?</v>
      </c>
      <c r="Z520" s="46" t="e">
        <f aca="false">w_1_5*B520+w_2_5*C520+w_3_5*D520+w_4_5*E520+w_5_5*F520+w_6_5*G520+w_7_5*H520+w_8_5*I520+w_9_5*J520+w_10_5*K520</f>
        <v>#NAME?</v>
      </c>
      <c r="AA520" s="46" t="e">
        <f aca="false">w_1_6*B520+w_2_6*C520+w_3_6*D520+w_4_6*E520+w_5_6*F520+w_6_6*G520+w_7_6*H520+w_8_6*I520+w_9_6*J520+w_10_6*K520</f>
        <v>#NAME?</v>
      </c>
      <c r="AB520" s="46" t="e">
        <f aca="false">w_1_7*B520+w_2_7*C520+w_3_7*D520+w_4_7*E520+w_5_7*F520+w_6_7*G520+w_7_7*H520+w_8_7*I520+w_9_7*J520+w_10_7*K520</f>
        <v>#NAME?</v>
      </c>
      <c r="AC520" s="46" t="e">
        <f aca="false">w_1_8*B520+w_2_8*C520+w_3_8*D520+w_4_8*E520+w_5_8*F520+w_6_8*G520+w_7_8*H520+w_8_8*I520+w_9_8*J520+w_10_8*K520</f>
        <v>#NAME?</v>
      </c>
      <c r="AD520" s="46" t="e">
        <f aca="false">w_1_9*B520+w_2_9*C520+w_3_9*D520+w_4_9*E520+w_5_9*F520+w_6_9*G520+w_7_9*H520+w_8_9*I520+w_9_9*J520+w_10_9*K520</f>
        <v>#NAME?</v>
      </c>
      <c r="AE520" s="46" t="e">
        <f aca="false">w_1_10*B520+w_2_10*C520+w_3_10*D520+w_4_10*E520+w_5_10*F520+w_6_10*G520+w_7_10*H520+w_8_10*I520+w_9_10*J520+w_10_10*K520</f>
        <v>#NAME?</v>
      </c>
    </row>
    <row r="521" customFormat="false" ht="15" hidden="false" customHeight="false" outlineLevel="0" collapsed="false">
      <c r="A521" s="0" t="n">
        <f aca="false">A520+$B$1</f>
        <v>516</v>
      </c>
      <c r="B521" s="45" t="e">
        <f aca="false">B520+eta_1*(L520-B520)*Dt</f>
        <v>#NAME?</v>
      </c>
      <c r="C521" s="46" t="e">
        <f aca="false">C520+eta_2*(M520-C520)*Dt</f>
        <v>#NAME?</v>
      </c>
      <c r="D521" s="47" t="e">
        <f aca="false">D520+eta_3*(N520-D520)*Dt</f>
        <v>#NAME?</v>
      </c>
      <c r="E521" s="46" t="e">
        <f aca="false">E520+eta_4*(O520-E520)*Dt</f>
        <v>#NAME?</v>
      </c>
      <c r="F521" s="48" t="e">
        <f aca="false">F520+eta_5*(P520-F520)*Dt</f>
        <v>#NAME?</v>
      </c>
      <c r="G521" s="49" t="e">
        <f aca="false">G520+eta_6*(Q520-G520)*Dt</f>
        <v>#NAME?</v>
      </c>
      <c r="H521" s="50" t="e">
        <f aca="false">H520+eta_7*(R520-H520)*Dt</f>
        <v>#NAME?</v>
      </c>
      <c r="I521" s="51" t="e">
        <f aca="false">I520+eta_8*(S520-I520)*Dt</f>
        <v>#NAME?</v>
      </c>
      <c r="J521" s="52" t="e">
        <f aca="false">J520+eta_9*(T520-J520)*Dt</f>
        <v>#NAME?</v>
      </c>
      <c r="K521" s="53" t="e">
        <f aca="false">K520+eta_10*(U520-K520)*Dt</f>
        <v>#NAME?</v>
      </c>
      <c r="L521" s="46" t="e">
        <f aca="false">MAX(0,id_1*V521+sum_1*V521+IF(ssum_1&gt;0,ssum_1*V521/lamda_1,0)+slogistic_1*(1/(1+EXP(-s_1*(V521-t_1))))+alogistic_1*(((1/(1+EXP(-s_1*(V521-t_1))))-(1/(1+EXP(s_1*t_1))))*(1+EXP(-s_1*t_1))))</f>
        <v>#NAME?</v>
      </c>
      <c r="M521" s="46" t="e">
        <f aca="false">MAX(0,id_2*W521+sum_2*W521+IF(ssum_2&gt;0,ssum_2*W521/lamda_2,0)+slogistic_2*(1/(1+EXP(-s_2*(W521-t_2))))+alogistic_2*(((1/(1+EXP(-s_2*(W521-t_2))))-(1/(1+EXP(s_2*t_2))))*(1+EXP(-s_2*t_2))))</f>
        <v>#NAME?</v>
      </c>
      <c r="N521" s="46" t="e">
        <f aca="false">MAX(0,id_3*X521+sum_3*X521+IF(ssum_3&gt;0,ssum_3*X521/lamda_3,0)+slogistic_3*(1/(1+EXP(-s_3*(X521-t_3))))+alogistic_3*(((1/(1+EXP(-s_3*(X521-t_3))))-(1/(1+EXP(s_3*t_3))))*(1+EXP(-s_3*t_3))))</f>
        <v>#NAME?</v>
      </c>
      <c r="O521" s="46" t="e">
        <f aca="false">MAX(0,id_4*Y521+sum_4*Y521+IF(ssum_4&gt;0,ssum_4*Y521/lamda_4,0)+slogistic_4*(1/(1+EXP(-s_4*(Y521-t_4))))+alogistic_4*(((1/(1+EXP(-s_4*(Y521-t_4))))-(1/(1+EXP(s_4*t_4))))*(1+EXP(-s_4*t_4))))</f>
        <v>#NAME?</v>
      </c>
      <c r="P521" s="46" t="e">
        <f aca="false">MAX(0,id_5*Z521+sum_5*Z521+IF(ssum_5&gt;0,ssum_5*Z521/lamda_5,0)+slogistic_5*(1/(1+EXP(-s_5*(Z521-t_5))))+alogistic_5*(((1/(1+EXP(-s_5*(Z521-t_5))))-(1/(1+EXP(s_5*t_5))))*(1+EXP(-s_5*t_5))))</f>
        <v>#NAME?</v>
      </c>
      <c r="Q521" s="46" t="e">
        <f aca="false">MAX(0,id_6*AA521+sum_6*AA521+IF(ssum_6&gt;0,ssum_6*AA521/lamda_6,0)+slogistic_6*(1/(1+EXP(-s_6*(AA521-t_6))))+alogistic_6*(((1/(1+EXP(-s_6*(AA521-t_6))))-(1/(1+EXP(s_6*t_6))))*(1+EXP(-s_6*t_6))))</f>
        <v>#NAME?</v>
      </c>
      <c r="R521" s="46" t="e">
        <f aca="false">MAX(0,id_7*AB521+sum_7*AB521+IF(ssum_7&gt;0,ssum_7*AB521/lamda_7,0)+slogistic_7*(1/(1+EXP(-s_7*(AB521-t_7))))+alogistic_7*(((1/(1+EXP(-s_7*(AB521-t_7))))-(1/(1+EXP(s_7*t_7))))*(1+EXP(-s_7*t_7))))</f>
        <v>#NAME?</v>
      </c>
      <c r="S521" s="46" t="e">
        <f aca="false">MAX(0,id_8*AC521+sum_8*AC521+IF(ssum_8&gt;0,ssum_8*AC521/lamda_8,0)+slogistic_8*(1/(1+EXP(-s_8*(AC521-t_8))))+alogistic_8*(((1/(1+EXP(-s_8*(AC521-t_8))))-(1/(1+EXP(s_8*t_8))))*(1+EXP(-s_8*t_8))))</f>
        <v>#NAME?</v>
      </c>
      <c r="T521" s="46" t="e">
        <f aca="false">MAX(0,id_9*AD521+sum_9*AD521+IF(ssum_9&gt;0,ssum_9*AD521/lamda_9,0)+slogistic_9*(1/(1+EXP(-s_9*(AD521-t_9))))+alogistic_9*(((1/(1+EXP(-s_9*(AD521-t_9))))-(1/(1+EXP(s_9*t_9))))*(1+EXP(-s_9*t_9))))</f>
        <v>#NAME?</v>
      </c>
      <c r="U521" s="46" t="e">
        <f aca="false">MAX(0,id_10*AE521+sum_10*AE521+IF(ssum_10&gt;0,ssum_10*AE521/lamda_10,0)+slogistic_10*(1/(1+EXP(-s_10*(AE521-t_10))))+alogistic_10*(((1/(1+EXP(-s_10*(AE521-t_10))))-(1/(1+EXP(s_10*t_10))))*(1+EXP(-s_10*t_10))))</f>
        <v>#NAME?</v>
      </c>
      <c r="V521" s="46" t="e">
        <f aca="false">w_1_1*B521+w_2_1*C521+w_3_1*D521+w_4_1*E521+w_5_1*F521+w_6_1*G521+w_7_1*H521+w_8_1*I521+w_9_1*J521+w_10_1*K521</f>
        <v>#NAME?</v>
      </c>
      <c r="W521" s="46" t="e">
        <f aca="false">w_1_2*B521+w_2_2*C521+w_3_2*D521+w_4_2*E521+w_5_2*F521+w_5_2*G521+w_7_2*H521+w_8_2*I521+w_9_2*J521+w_10_2*K521</f>
        <v>#NAME?</v>
      </c>
      <c r="X521" s="46" t="e">
        <f aca="false">w_1_3*B521+w_2_3*C521+matrix!$E$6*D521+matrix!$E$7*E521+matrix!$E$8*F521+matrix!$E$9*G521+matrix!$E$10*H521+matrix!$E$11*I521+matrix!$E$12*J521+matrix!$E$13*K521</f>
        <v>#NAME?</v>
      </c>
      <c r="Y521" s="46" t="e">
        <f aca="false">w_1_4*B521+w_2_4*C521+w_3_4*D521+w_4_4*E521+w_5_4*F521+w_6_4*G521+w_7_4*H521+w_8_4*I521+w_9_4*J521+w_10_4*K521</f>
        <v>#NAME?</v>
      </c>
      <c r="Z521" s="46" t="e">
        <f aca="false">w_1_5*B521+w_2_5*C521+w_3_5*D521+w_4_5*E521+w_5_5*F521+w_6_5*G521+w_7_5*H521+w_8_5*I521+w_9_5*J521+w_10_5*K521</f>
        <v>#NAME?</v>
      </c>
      <c r="AA521" s="46" t="e">
        <f aca="false">w_1_6*B521+w_2_6*C521+w_3_6*D521+w_4_6*E521+w_5_6*F521+w_6_6*G521+w_7_6*H521+w_8_6*I521+w_9_6*J521+w_10_6*K521</f>
        <v>#NAME?</v>
      </c>
      <c r="AB521" s="46" t="e">
        <f aca="false">w_1_7*B521+w_2_7*C521+w_3_7*D521+w_4_7*E521+w_5_7*F521+w_6_7*G521+w_7_7*H521+w_8_7*I521+w_9_7*J521+w_10_7*K521</f>
        <v>#NAME?</v>
      </c>
      <c r="AC521" s="46" t="e">
        <f aca="false">w_1_8*B521+w_2_8*C521+w_3_8*D521+w_4_8*E521+w_5_8*F521+w_6_8*G521+w_7_8*H521+w_8_8*I521+w_9_8*J521+w_10_8*K521</f>
        <v>#NAME?</v>
      </c>
      <c r="AD521" s="46" t="e">
        <f aca="false">w_1_9*B521+w_2_9*C521+w_3_9*D521+w_4_9*E521+w_5_9*F521+w_6_9*G521+w_7_9*H521+w_8_9*I521+w_9_9*J521+w_10_9*K521</f>
        <v>#NAME?</v>
      </c>
      <c r="AE521" s="46" t="e">
        <f aca="false">w_1_10*B521+w_2_10*C521+w_3_10*D521+w_4_10*E521+w_5_10*F521+w_6_10*G521+w_7_10*H521+w_8_10*I521+w_9_10*J521+w_10_10*K521</f>
        <v>#NAME?</v>
      </c>
    </row>
    <row r="522" customFormat="false" ht="15" hidden="false" customHeight="false" outlineLevel="0" collapsed="false">
      <c r="A522" s="0" t="n">
        <f aca="false">A521+$B$1</f>
        <v>517</v>
      </c>
      <c r="B522" s="45" t="e">
        <f aca="false">B521+eta_1*(L521-B521)*Dt</f>
        <v>#NAME?</v>
      </c>
      <c r="C522" s="46" t="e">
        <f aca="false">C521+eta_2*(M521-C521)*Dt</f>
        <v>#NAME?</v>
      </c>
      <c r="D522" s="47" t="e">
        <f aca="false">D521+eta_3*(N521-D521)*Dt</f>
        <v>#NAME?</v>
      </c>
      <c r="E522" s="46" t="e">
        <f aca="false">E521+eta_4*(O521-E521)*Dt</f>
        <v>#NAME?</v>
      </c>
      <c r="F522" s="48" t="e">
        <f aca="false">F521+eta_5*(P521-F521)*Dt</f>
        <v>#NAME?</v>
      </c>
      <c r="G522" s="49" t="e">
        <f aca="false">G521+eta_6*(Q521-G521)*Dt</f>
        <v>#NAME?</v>
      </c>
      <c r="H522" s="50" t="e">
        <f aca="false">H521+eta_7*(R521-H521)*Dt</f>
        <v>#NAME?</v>
      </c>
      <c r="I522" s="51" t="e">
        <f aca="false">I521+eta_8*(S521-I521)*Dt</f>
        <v>#NAME?</v>
      </c>
      <c r="J522" s="52" t="e">
        <f aca="false">J521+eta_9*(T521-J521)*Dt</f>
        <v>#NAME?</v>
      </c>
      <c r="K522" s="53" t="e">
        <f aca="false">K521+eta_10*(U521-K521)*Dt</f>
        <v>#NAME?</v>
      </c>
      <c r="L522" s="46" t="e">
        <f aca="false">MAX(0,id_1*V522+sum_1*V522+IF(ssum_1&gt;0,ssum_1*V522/lamda_1,0)+slogistic_1*(1/(1+EXP(-s_1*(V522-t_1))))+alogistic_1*(((1/(1+EXP(-s_1*(V522-t_1))))-(1/(1+EXP(s_1*t_1))))*(1+EXP(-s_1*t_1))))</f>
        <v>#NAME?</v>
      </c>
      <c r="M522" s="46" t="e">
        <f aca="false">MAX(0,id_2*W522+sum_2*W522+IF(ssum_2&gt;0,ssum_2*W522/lamda_2,0)+slogistic_2*(1/(1+EXP(-s_2*(W522-t_2))))+alogistic_2*(((1/(1+EXP(-s_2*(W522-t_2))))-(1/(1+EXP(s_2*t_2))))*(1+EXP(-s_2*t_2))))</f>
        <v>#NAME?</v>
      </c>
      <c r="N522" s="46" t="e">
        <f aca="false">MAX(0,id_3*X522+sum_3*X522+IF(ssum_3&gt;0,ssum_3*X522/lamda_3,0)+slogistic_3*(1/(1+EXP(-s_3*(X522-t_3))))+alogistic_3*(((1/(1+EXP(-s_3*(X522-t_3))))-(1/(1+EXP(s_3*t_3))))*(1+EXP(-s_3*t_3))))</f>
        <v>#NAME?</v>
      </c>
      <c r="O522" s="46" t="e">
        <f aca="false">MAX(0,id_4*Y522+sum_4*Y522+IF(ssum_4&gt;0,ssum_4*Y522/lamda_4,0)+slogistic_4*(1/(1+EXP(-s_4*(Y522-t_4))))+alogistic_4*(((1/(1+EXP(-s_4*(Y522-t_4))))-(1/(1+EXP(s_4*t_4))))*(1+EXP(-s_4*t_4))))</f>
        <v>#NAME?</v>
      </c>
      <c r="P522" s="46" t="e">
        <f aca="false">MAX(0,id_5*Z522+sum_5*Z522+IF(ssum_5&gt;0,ssum_5*Z522/lamda_5,0)+slogistic_5*(1/(1+EXP(-s_5*(Z522-t_5))))+alogistic_5*(((1/(1+EXP(-s_5*(Z522-t_5))))-(1/(1+EXP(s_5*t_5))))*(1+EXP(-s_5*t_5))))</f>
        <v>#NAME?</v>
      </c>
      <c r="Q522" s="46" t="e">
        <f aca="false">MAX(0,id_6*AA522+sum_6*AA522+IF(ssum_6&gt;0,ssum_6*AA522/lamda_6,0)+slogistic_6*(1/(1+EXP(-s_6*(AA522-t_6))))+alogistic_6*(((1/(1+EXP(-s_6*(AA522-t_6))))-(1/(1+EXP(s_6*t_6))))*(1+EXP(-s_6*t_6))))</f>
        <v>#NAME?</v>
      </c>
      <c r="R522" s="46" t="e">
        <f aca="false">MAX(0,id_7*AB522+sum_7*AB522+IF(ssum_7&gt;0,ssum_7*AB522/lamda_7,0)+slogistic_7*(1/(1+EXP(-s_7*(AB522-t_7))))+alogistic_7*(((1/(1+EXP(-s_7*(AB522-t_7))))-(1/(1+EXP(s_7*t_7))))*(1+EXP(-s_7*t_7))))</f>
        <v>#NAME?</v>
      </c>
      <c r="S522" s="46" t="e">
        <f aca="false">MAX(0,id_8*AC522+sum_8*AC522+IF(ssum_8&gt;0,ssum_8*AC522/lamda_8,0)+slogistic_8*(1/(1+EXP(-s_8*(AC522-t_8))))+alogistic_8*(((1/(1+EXP(-s_8*(AC522-t_8))))-(1/(1+EXP(s_8*t_8))))*(1+EXP(-s_8*t_8))))</f>
        <v>#NAME?</v>
      </c>
      <c r="T522" s="46" t="e">
        <f aca="false">MAX(0,id_9*AD522+sum_9*AD522+IF(ssum_9&gt;0,ssum_9*AD522/lamda_9,0)+slogistic_9*(1/(1+EXP(-s_9*(AD522-t_9))))+alogistic_9*(((1/(1+EXP(-s_9*(AD522-t_9))))-(1/(1+EXP(s_9*t_9))))*(1+EXP(-s_9*t_9))))</f>
        <v>#NAME?</v>
      </c>
      <c r="U522" s="46" t="e">
        <f aca="false">MAX(0,id_10*AE522+sum_10*AE522+IF(ssum_10&gt;0,ssum_10*AE522/lamda_10,0)+slogistic_10*(1/(1+EXP(-s_10*(AE522-t_10))))+alogistic_10*(((1/(1+EXP(-s_10*(AE522-t_10))))-(1/(1+EXP(s_10*t_10))))*(1+EXP(-s_10*t_10))))</f>
        <v>#NAME?</v>
      </c>
      <c r="V522" s="46" t="e">
        <f aca="false">w_1_1*B522+w_2_1*C522+w_3_1*D522+w_4_1*E522+w_5_1*F522+w_6_1*G522+w_7_1*H522+w_8_1*I522+w_9_1*J522+w_10_1*K522</f>
        <v>#NAME?</v>
      </c>
      <c r="W522" s="46" t="e">
        <f aca="false">w_1_2*B522+w_2_2*C522+w_3_2*D522+w_4_2*E522+w_5_2*F522+w_5_2*G522+w_7_2*H522+w_8_2*I522+w_9_2*J522+w_10_2*K522</f>
        <v>#NAME?</v>
      </c>
      <c r="X522" s="46" t="e">
        <f aca="false">w_1_3*B522+w_2_3*C522+matrix!$E$6*D522+matrix!$E$7*E522+matrix!$E$8*F522+matrix!$E$9*G522+matrix!$E$10*H522+matrix!$E$11*I522+matrix!$E$12*J522+matrix!$E$13*K522</f>
        <v>#NAME?</v>
      </c>
      <c r="Y522" s="46" t="e">
        <f aca="false">w_1_4*B522+w_2_4*C522+w_3_4*D522+w_4_4*E522+w_5_4*F522+w_6_4*G522+w_7_4*H522+w_8_4*I522+w_9_4*J522+w_10_4*K522</f>
        <v>#NAME?</v>
      </c>
      <c r="Z522" s="46" t="e">
        <f aca="false">w_1_5*B522+w_2_5*C522+w_3_5*D522+w_4_5*E522+w_5_5*F522+w_6_5*G522+w_7_5*H522+w_8_5*I522+w_9_5*J522+w_10_5*K522</f>
        <v>#NAME?</v>
      </c>
      <c r="AA522" s="46" t="e">
        <f aca="false">w_1_6*B522+w_2_6*C522+w_3_6*D522+w_4_6*E522+w_5_6*F522+w_6_6*G522+w_7_6*H522+w_8_6*I522+w_9_6*J522+w_10_6*K522</f>
        <v>#NAME?</v>
      </c>
      <c r="AB522" s="46" t="e">
        <f aca="false">w_1_7*B522+w_2_7*C522+w_3_7*D522+w_4_7*E522+w_5_7*F522+w_6_7*G522+w_7_7*H522+w_8_7*I522+w_9_7*J522+w_10_7*K522</f>
        <v>#NAME?</v>
      </c>
      <c r="AC522" s="46" t="e">
        <f aca="false">w_1_8*B522+w_2_8*C522+w_3_8*D522+w_4_8*E522+w_5_8*F522+w_6_8*G522+w_7_8*H522+w_8_8*I522+w_9_8*J522+w_10_8*K522</f>
        <v>#NAME?</v>
      </c>
      <c r="AD522" s="46" t="e">
        <f aca="false">w_1_9*B522+w_2_9*C522+w_3_9*D522+w_4_9*E522+w_5_9*F522+w_6_9*G522+w_7_9*H522+w_8_9*I522+w_9_9*J522+w_10_9*K522</f>
        <v>#NAME?</v>
      </c>
      <c r="AE522" s="46" t="e">
        <f aca="false">w_1_10*B522+w_2_10*C522+w_3_10*D522+w_4_10*E522+w_5_10*F522+w_6_10*G522+w_7_10*H522+w_8_10*I522+w_9_10*J522+w_10_10*K522</f>
        <v>#NAME?</v>
      </c>
    </row>
    <row r="523" customFormat="false" ht="15" hidden="false" customHeight="false" outlineLevel="0" collapsed="false">
      <c r="A523" s="0" t="n">
        <f aca="false">A522+$B$1</f>
        <v>518</v>
      </c>
      <c r="B523" s="45" t="e">
        <f aca="false">B522+eta_1*(L522-B522)*Dt</f>
        <v>#NAME?</v>
      </c>
      <c r="C523" s="46" t="e">
        <f aca="false">C522+eta_2*(M522-C522)*Dt</f>
        <v>#NAME?</v>
      </c>
      <c r="D523" s="47" t="e">
        <f aca="false">D522+eta_3*(N522-D522)*Dt</f>
        <v>#NAME?</v>
      </c>
      <c r="E523" s="46" t="e">
        <f aca="false">E522+eta_4*(O522-E522)*Dt</f>
        <v>#NAME?</v>
      </c>
      <c r="F523" s="48" t="e">
        <f aca="false">F522+eta_5*(P522-F522)*Dt</f>
        <v>#NAME?</v>
      </c>
      <c r="G523" s="49" t="e">
        <f aca="false">G522+eta_6*(Q522-G522)*Dt</f>
        <v>#NAME?</v>
      </c>
      <c r="H523" s="50" t="e">
        <f aca="false">H522+eta_7*(R522-H522)*Dt</f>
        <v>#NAME?</v>
      </c>
      <c r="I523" s="51" t="e">
        <f aca="false">I522+eta_8*(S522-I522)*Dt</f>
        <v>#NAME?</v>
      </c>
      <c r="J523" s="52" t="e">
        <f aca="false">J522+eta_9*(T522-J522)*Dt</f>
        <v>#NAME?</v>
      </c>
      <c r="K523" s="53" t="e">
        <f aca="false">K522+eta_10*(U522-K522)*Dt</f>
        <v>#NAME?</v>
      </c>
      <c r="L523" s="46" t="e">
        <f aca="false">MAX(0,id_1*V523+sum_1*V523+IF(ssum_1&gt;0,ssum_1*V523/lamda_1,0)+slogistic_1*(1/(1+EXP(-s_1*(V523-t_1))))+alogistic_1*(((1/(1+EXP(-s_1*(V523-t_1))))-(1/(1+EXP(s_1*t_1))))*(1+EXP(-s_1*t_1))))</f>
        <v>#NAME?</v>
      </c>
      <c r="M523" s="46" t="e">
        <f aca="false">MAX(0,id_2*W523+sum_2*W523+IF(ssum_2&gt;0,ssum_2*W523/lamda_2,0)+slogistic_2*(1/(1+EXP(-s_2*(W523-t_2))))+alogistic_2*(((1/(1+EXP(-s_2*(W523-t_2))))-(1/(1+EXP(s_2*t_2))))*(1+EXP(-s_2*t_2))))</f>
        <v>#NAME?</v>
      </c>
      <c r="N523" s="46" t="e">
        <f aca="false">MAX(0,id_3*X523+sum_3*X523+IF(ssum_3&gt;0,ssum_3*X523/lamda_3,0)+slogistic_3*(1/(1+EXP(-s_3*(X523-t_3))))+alogistic_3*(((1/(1+EXP(-s_3*(X523-t_3))))-(1/(1+EXP(s_3*t_3))))*(1+EXP(-s_3*t_3))))</f>
        <v>#NAME?</v>
      </c>
      <c r="O523" s="46" t="e">
        <f aca="false">MAX(0,id_4*Y523+sum_4*Y523+IF(ssum_4&gt;0,ssum_4*Y523/lamda_4,0)+slogistic_4*(1/(1+EXP(-s_4*(Y523-t_4))))+alogistic_4*(((1/(1+EXP(-s_4*(Y523-t_4))))-(1/(1+EXP(s_4*t_4))))*(1+EXP(-s_4*t_4))))</f>
        <v>#NAME?</v>
      </c>
      <c r="P523" s="46" t="e">
        <f aca="false">MAX(0,id_5*Z523+sum_5*Z523+IF(ssum_5&gt;0,ssum_5*Z523/lamda_5,0)+slogistic_5*(1/(1+EXP(-s_5*(Z523-t_5))))+alogistic_5*(((1/(1+EXP(-s_5*(Z523-t_5))))-(1/(1+EXP(s_5*t_5))))*(1+EXP(-s_5*t_5))))</f>
        <v>#NAME?</v>
      </c>
      <c r="Q523" s="46" t="e">
        <f aca="false">MAX(0,id_6*AA523+sum_6*AA523+IF(ssum_6&gt;0,ssum_6*AA523/lamda_6,0)+slogistic_6*(1/(1+EXP(-s_6*(AA523-t_6))))+alogistic_6*(((1/(1+EXP(-s_6*(AA523-t_6))))-(1/(1+EXP(s_6*t_6))))*(1+EXP(-s_6*t_6))))</f>
        <v>#NAME?</v>
      </c>
      <c r="R523" s="46" t="e">
        <f aca="false">MAX(0,id_7*AB523+sum_7*AB523+IF(ssum_7&gt;0,ssum_7*AB523/lamda_7,0)+slogistic_7*(1/(1+EXP(-s_7*(AB523-t_7))))+alogistic_7*(((1/(1+EXP(-s_7*(AB523-t_7))))-(1/(1+EXP(s_7*t_7))))*(1+EXP(-s_7*t_7))))</f>
        <v>#NAME?</v>
      </c>
      <c r="S523" s="46" t="e">
        <f aca="false">MAX(0,id_8*AC523+sum_8*AC523+IF(ssum_8&gt;0,ssum_8*AC523/lamda_8,0)+slogistic_8*(1/(1+EXP(-s_8*(AC523-t_8))))+alogistic_8*(((1/(1+EXP(-s_8*(AC523-t_8))))-(1/(1+EXP(s_8*t_8))))*(1+EXP(-s_8*t_8))))</f>
        <v>#NAME?</v>
      </c>
      <c r="T523" s="46" t="e">
        <f aca="false">MAX(0,id_9*AD523+sum_9*AD523+IF(ssum_9&gt;0,ssum_9*AD523/lamda_9,0)+slogistic_9*(1/(1+EXP(-s_9*(AD523-t_9))))+alogistic_9*(((1/(1+EXP(-s_9*(AD523-t_9))))-(1/(1+EXP(s_9*t_9))))*(1+EXP(-s_9*t_9))))</f>
        <v>#NAME?</v>
      </c>
      <c r="U523" s="46" t="e">
        <f aca="false">MAX(0,id_10*AE523+sum_10*AE523+IF(ssum_10&gt;0,ssum_10*AE523/lamda_10,0)+slogistic_10*(1/(1+EXP(-s_10*(AE523-t_10))))+alogistic_10*(((1/(1+EXP(-s_10*(AE523-t_10))))-(1/(1+EXP(s_10*t_10))))*(1+EXP(-s_10*t_10))))</f>
        <v>#NAME?</v>
      </c>
      <c r="V523" s="46" t="e">
        <f aca="false">w_1_1*B523+w_2_1*C523+w_3_1*D523+w_4_1*E523+w_5_1*F523+w_6_1*G523+w_7_1*H523+w_8_1*I523+w_9_1*J523+w_10_1*K523</f>
        <v>#NAME?</v>
      </c>
      <c r="W523" s="46" t="e">
        <f aca="false">w_1_2*B523+w_2_2*C523+w_3_2*D523+w_4_2*E523+w_5_2*F523+w_5_2*G523+w_7_2*H523+w_8_2*I523+w_9_2*J523+w_10_2*K523</f>
        <v>#NAME?</v>
      </c>
      <c r="X523" s="46" t="e">
        <f aca="false">w_1_3*B523+w_2_3*C523+matrix!$E$6*D523+matrix!$E$7*E523+matrix!$E$8*F523+matrix!$E$9*G523+matrix!$E$10*H523+matrix!$E$11*I523+matrix!$E$12*J523+matrix!$E$13*K523</f>
        <v>#NAME?</v>
      </c>
      <c r="Y523" s="46" t="e">
        <f aca="false">w_1_4*B523+w_2_4*C523+w_3_4*D523+w_4_4*E523+w_5_4*F523+w_6_4*G523+w_7_4*H523+w_8_4*I523+w_9_4*J523+w_10_4*K523</f>
        <v>#NAME?</v>
      </c>
      <c r="Z523" s="46" t="e">
        <f aca="false">w_1_5*B523+w_2_5*C523+w_3_5*D523+w_4_5*E523+w_5_5*F523+w_6_5*G523+w_7_5*H523+w_8_5*I523+w_9_5*J523+w_10_5*K523</f>
        <v>#NAME?</v>
      </c>
      <c r="AA523" s="46" t="e">
        <f aca="false">w_1_6*B523+w_2_6*C523+w_3_6*D523+w_4_6*E523+w_5_6*F523+w_6_6*G523+w_7_6*H523+w_8_6*I523+w_9_6*J523+w_10_6*K523</f>
        <v>#NAME?</v>
      </c>
      <c r="AB523" s="46" t="e">
        <f aca="false">w_1_7*B523+w_2_7*C523+w_3_7*D523+w_4_7*E523+w_5_7*F523+w_6_7*G523+w_7_7*H523+w_8_7*I523+w_9_7*J523+w_10_7*K523</f>
        <v>#NAME?</v>
      </c>
      <c r="AC523" s="46" t="e">
        <f aca="false">w_1_8*B523+w_2_8*C523+w_3_8*D523+w_4_8*E523+w_5_8*F523+w_6_8*G523+w_7_8*H523+w_8_8*I523+w_9_8*J523+w_10_8*K523</f>
        <v>#NAME?</v>
      </c>
      <c r="AD523" s="46" t="e">
        <f aca="false">w_1_9*B523+w_2_9*C523+w_3_9*D523+w_4_9*E523+w_5_9*F523+w_6_9*G523+w_7_9*H523+w_8_9*I523+w_9_9*J523+w_10_9*K523</f>
        <v>#NAME?</v>
      </c>
      <c r="AE523" s="46" t="e">
        <f aca="false">w_1_10*B523+w_2_10*C523+w_3_10*D523+w_4_10*E523+w_5_10*F523+w_6_10*G523+w_7_10*H523+w_8_10*I523+w_9_10*J523+w_10_10*K523</f>
        <v>#NAME?</v>
      </c>
    </row>
    <row r="524" customFormat="false" ht="15" hidden="false" customHeight="false" outlineLevel="0" collapsed="false">
      <c r="A524" s="0" t="n">
        <f aca="false">A523+$B$1</f>
        <v>519</v>
      </c>
      <c r="B524" s="45" t="e">
        <f aca="false">B523+eta_1*(L523-B523)*Dt</f>
        <v>#NAME?</v>
      </c>
      <c r="C524" s="46" t="e">
        <f aca="false">C523+eta_2*(M523-C523)*Dt</f>
        <v>#NAME?</v>
      </c>
      <c r="D524" s="47" t="e">
        <f aca="false">D523+eta_3*(N523-D523)*Dt</f>
        <v>#NAME?</v>
      </c>
      <c r="E524" s="46" t="e">
        <f aca="false">E523+eta_4*(O523-E523)*Dt</f>
        <v>#NAME?</v>
      </c>
      <c r="F524" s="48" t="e">
        <f aca="false">F523+eta_5*(P523-F523)*Dt</f>
        <v>#NAME?</v>
      </c>
      <c r="G524" s="49" t="e">
        <f aca="false">G523+eta_6*(Q523-G523)*Dt</f>
        <v>#NAME?</v>
      </c>
      <c r="H524" s="50" t="e">
        <f aca="false">H523+eta_7*(R523-H523)*Dt</f>
        <v>#NAME?</v>
      </c>
      <c r="I524" s="51" t="e">
        <f aca="false">I523+eta_8*(S523-I523)*Dt</f>
        <v>#NAME?</v>
      </c>
      <c r="J524" s="52" t="e">
        <f aca="false">J523+eta_9*(T523-J523)*Dt</f>
        <v>#NAME?</v>
      </c>
      <c r="K524" s="53" t="e">
        <f aca="false">K523+eta_10*(U523-K523)*Dt</f>
        <v>#NAME?</v>
      </c>
      <c r="L524" s="46" t="e">
        <f aca="false">MAX(0,id_1*V524+sum_1*V524+IF(ssum_1&gt;0,ssum_1*V524/lamda_1,0)+slogistic_1*(1/(1+EXP(-s_1*(V524-t_1))))+alogistic_1*(((1/(1+EXP(-s_1*(V524-t_1))))-(1/(1+EXP(s_1*t_1))))*(1+EXP(-s_1*t_1))))</f>
        <v>#NAME?</v>
      </c>
      <c r="M524" s="46" t="e">
        <f aca="false">MAX(0,id_2*W524+sum_2*W524+IF(ssum_2&gt;0,ssum_2*W524/lamda_2,0)+slogistic_2*(1/(1+EXP(-s_2*(W524-t_2))))+alogistic_2*(((1/(1+EXP(-s_2*(W524-t_2))))-(1/(1+EXP(s_2*t_2))))*(1+EXP(-s_2*t_2))))</f>
        <v>#NAME?</v>
      </c>
      <c r="N524" s="46" t="e">
        <f aca="false">MAX(0,id_3*X524+sum_3*X524+IF(ssum_3&gt;0,ssum_3*X524/lamda_3,0)+slogistic_3*(1/(1+EXP(-s_3*(X524-t_3))))+alogistic_3*(((1/(1+EXP(-s_3*(X524-t_3))))-(1/(1+EXP(s_3*t_3))))*(1+EXP(-s_3*t_3))))</f>
        <v>#NAME?</v>
      </c>
      <c r="O524" s="46" t="e">
        <f aca="false">MAX(0,id_4*Y524+sum_4*Y524+IF(ssum_4&gt;0,ssum_4*Y524/lamda_4,0)+slogistic_4*(1/(1+EXP(-s_4*(Y524-t_4))))+alogistic_4*(((1/(1+EXP(-s_4*(Y524-t_4))))-(1/(1+EXP(s_4*t_4))))*(1+EXP(-s_4*t_4))))</f>
        <v>#NAME?</v>
      </c>
      <c r="P524" s="46" t="e">
        <f aca="false">MAX(0,id_5*Z524+sum_5*Z524+IF(ssum_5&gt;0,ssum_5*Z524/lamda_5,0)+slogistic_5*(1/(1+EXP(-s_5*(Z524-t_5))))+alogistic_5*(((1/(1+EXP(-s_5*(Z524-t_5))))-(1/(1+EXP(s_5*t_5))))*(1+EXP(-s_5*t_5))))</f>
        <v>#NAME?</v>
      </c>
      <c r="Q524" s="46" t="e">
        <f aca="false">MAX(0,id_6*AA524+sum_6*AA524+IF(ssum_6&gt;0,ssum_6*AA524/lamda_6,0)+slogistic_6*(1/(1+EXP(-s_6*(AA524-t_6))))+alogistic_6*(((1/(1+EXP(-s_6*(AA524-t_6))))-(1/(1+EXP(s_6*t_6))))*(1+EXP(-s_6*t_6))))</f>
        <v>#NAME?</v>
      </c>
      <c r="R524" s="46" t="e">
        <f aca="false">MAX(0,id_7*AB524+sum_7*AB524+IF(ssum_7&gt;0,ssum_7*AB524/lamda_7,0)+slogistic_7*(1/(1+EXP(-s_7*(AB524-t_7))))+alogistic_7*(((1/(1+EXP(-s_7*(AB524-t_7))))-(1/(1+EXP(s_7*t_7))))*(1+EXP(-s_7*t_7))))</f>
        <v>#NAME?</v>
      </c>
      <c r="S524" s="46" t="e">
        <f aca="false">MAX(0,id_8*AC524+sum_8*AC524+IF(ssum_8&gt;0,ssum_8*AC524/lamda_8,0)+slogistic_8*(1/(1+EXP(-s_8*(AC524-t_8))))+alogistic_8*(((1/(1+EXP(-s_8*(AC524-t_8))))-(1/(1+EXP(s_8*t_8))))*(1+EXP(-s_8*t_8))))</f>
        <v>#NAME?</v>
      </c>
      <c r="T524" s="46" t="e">
        <f aca="false">MAX(0,id_9*AD524+sum_9*AD524+IF(ssum_9&gt;0,ssum_9*AD524/lamda_9,0)+slogistic_9*(1/(1+EXP(-s_9*(AD524-t_9))))+alogistic_9*(((1/(1+EXP(-s_9*(AD524-t_9))))-(1/(1+EXP(s_9*t_9))))*(1+EXP(-s_9*t_9))))</f>
        <v>#NAME?</v>
      </c>
      <c r="U524" s="46" t="e">
        <f aca="false">MAX(0,id_10*AE524+sum_10*AE524+IF(ssum_10&gt;0,ssum_10*AE524/lamda_10,0)+slogistic_10*(1/(1+EXP(-s_10*(AE524-t_10))))+alogistic_10*(((1/(1+EXP(-s_10*(AE524-t_10))))-(1/(1+EXP(s_10*t_10))))*(1+EXP(-s_10*t_10))))</f>
        <v>#NAME?</v>
      </c>
      <c r="V524" s="46" t="e">
        <f aca="false">w_1_1*B524+w_2_1*C524+w_3_1*D524+w_4_1*E524+w_5_1*F524+w_6_1*G524+w_7_1*H524+w_8_1*I524+w_9_1*J524+w_10_1*K524</f>
        <v>#NAME?</v>
      </c>
      <c r="W524" s="46" t="e">
        <f aca="false">w_1_2*B524+w_2_2*C524+w_3_2*D524+w_4_2*E524+w_5_2*F524+w_5_2*G524+w_7_2*H524+w_8_2*I524+w_9_2*J524+w_10_2*K524</f>
        <v>#NAME?</v>
      </c>
      <c r="X524" s="46" t="e">
        <f aca="false">w_1_3*B524+w_2_3*C524+matrix!$E$6*D524+matrix!$E$7*E524+matrix!$E$8*F524+matrix!$E$9*G524+matrix!$E$10*H524+matrix!$E$11*I524+matrix!$E$12*J524+matrix!$E$13*K524</f>
        <v>#NAME?</v>
      </c>
      <c r="Y524" s="46" t="e">
        <f aca="false">w_1_4*B524+w_2_4*C524+w_3_4*D524+w_4_4*E524+w_5_4*F524+w_6_4*G524+w_7_4*H524+w_8_4*I524+w_9_4*J524+w_10_4*K524</f>
        <v>#NAME?</v>
      </c>
      <c r="Z524" s="46" t="e">
        <f aca="false">w_1_5*B524+w_2_5*C524+w_3_5*D524+w_4_5*E524+w_5_5*F524+w_6_5*G524+w_7_5*H524+w_8_5*I524+w_9_5*J524+w_10_5*K524</f>
        <v>#NAME?</v>
      </c>
      <c r="AA524" s="46" t="e">
        <f aca="false">w_1_6*B524+w_2_6*C524+w_3_6*D524+w_4_6*E524+w_5_6*F524+w_6_6*G524+w_7_6*H524+w_8_6*I524+w_9_6*J524+w_10_6*K524</f>
        <v>#NAME?</v>
      </c>
      <c r="AB524" s="46" t="e">
        <f aca="false">w_1_7*B524+w_2_7*C524+w_3_7*D524+w_4_7*E524+w_5_7*F524+w_6_7*G524+w_7_7*H524+w_8_7*I524+w_9_7*J524+w_10_7*K524</f>
        <v>#NAME?</v>
      </c>
      <c r="AC524" s="46" t="e">
        <f aca="false">w_1_8*B524+w_2_8*C524+w_3_8*D524+w_4_8*E524+w_5_8*F524+w_6_8*G524+w_7_8*H524+w_8_8*I524+w_9_8*J524+w_10_8*K524</f>
        <v>#NAME?</v>
      </c>
      <c r="AD524" s="46" t="e">
        <f aca="false">w_1_9*B524+w_2_9*C524+w_3_9*D524+w_4_9*E524+w_5_9*F524+w_6_9*G524+w_7_9*H524+w_8_9*I524+w_9_9*J524+w_10_9*K524</f>
        <v>#NAME?</v>
      </c>
      <c r="AE524" s="46" t="e">
        <f aca="false">w_1_10*B524+w_2_10*C524+w_3_10*D524+w_4_10*E524+w_5_10*F524+w_6_10*G524+w_7_10*H524+w_8_10*I524+w_9_10*J524+w_10_10*K524</f>
        <v>#NAME?</v>
      </c>
    </row>
    <row r="525" customFormat="false" ht="15" hidden="false" customHeight="false" outlineLevel="0" collapsed="false">
      <c r="A525" s="0" t="n">
        <f aca="false">A524+$B$1</f>
        <v>520</v>
      </c>
      <c r="B525" s="45" t="e">
        <f aca="false">B524+eta_1*(L524-B524)*Dt</f>
        <v>#NAME?</v>
      </c>
      <c r="C525" s="46" t="e">
        <f aca="false">C524+eta_2*(M524-C524)*Dt</f>
        <v>#NAME?</v>
      </c>
      <c r="D525" s="47" t="e">
        <f aca="false">D524+eta_3*(N524-D524)*Dt</f>
        <v>#NAME?</v>
      </c>
      <c r="E525" s="46" t="e">
        <f aca="false">E524+eta_4*(O524-E524)*Dt</f>
        <v>#NAME?</v>
      </c>
      <c r="F525" s="48" t="e">
        <f aca="false">F524+eta_5*(P524-F524)*Dt</f>
        <v>#NAME?</v>
      </c>
      <c r="G525" s="49" t="e">
        <f aca="false">G524+eta_6*(Q524-G524)*Dt</f>
        <v>#NAME?</v>
      </c>
      <c r="H525" s="50" t="e">
        <f aca="false">H524+eta_7*(R524-H524)*Dt</f>
        <v>#NAME?</v>
      </c>
      <c r="I525" s="51" t="e">
        <f aca="false">I524+eta_8*(S524-I524)*Dt</f>
        <v>#NAME?</v>
      </c>
      <c r="J525" s="52" t="e">
        <f aca="false">J524+eta_9*(T524-J524)*Dt</f>
        <v>#NAME?</v>
      </c>
      <c r="K525" s="53" t="e">
        <f aca="false">K524+eta_10*(U524-K524)*Dt</f>
        <v>#NAME?</v>
      </c>
      <c r="L525" s="46" t="e">
        <f aca="false">MAX(0,id_1*V525+sum_1*V525+IF(ssum_1&gt;0,ssum_1*V525/lamda_1,0)+slogistic_1*(1/(1+EXP(-s_1*(V525-t_1))))+alogistic_1*(((1/(1+EXP(-s_1*(V525-t_1))))-(1/(1+EXP(s_1*t_1))))*(1+EXP(-s_1*t_1))))</f>
        <v>#NAME?</v>
      </c>
      <c r="M525" s="46" t="e">
        <f aca="false">MAX(0,id_2*W525+sum_2*W525+IF(ssum_2&gt;0,ssum_2*W525/lamda_2,0)+slogistic_2*(1/(1+EXP(-s_2*(W525-t_2))))+alogistic_2*(((1/(1+EXP(-s_2*(W525-t_2))))-(1/(1+EXP(s_2*t_2))))*(1+EXP(-s_2*t_2))))</f>
        <v>#NAME?</v>
      </c>
      <c r="N525" s="46" t="e">
        <f aca="false">MAX(0,id_3*X525+sum_3*X525+IF(ssum_3&gt;0,ssum_3*X525/lamda_3,0)+slogistic_3*(1/(1+EXP(-s_3*(X525-t_3))))+alogistic_3*(((1/(1+EXP(-s_3*(X525-t_3))))-(1/(1+EXP(s_3*t_3))))*(1+EXP(-s_3*t_3))))</f>
        <v>#NAME?</v>
      </c>
      <c r="O525" s="46" t="e">
        <f aca="false">MAX(0,id_4*Y525+sum_4*Y525+IF(ssum_4&gt;0,ssum_4*Y525/lamda_4,0)+slogistic_4*(1/(1+EXP(-s_4*(Y525-t_4))))+alogistic_4*(((1/(1+EXP(-s_4*(Y525-t_4))))-(1/(1+EXP(s_4*t_4))))*(1+EXP(-s_4*t_4))))</f>
        <v>#NAME?</v>
      </c>
      <c r="P525" s="46" t="e">
        <f aca="false">MAX(0,id_5*Z525+sum_5*Z525+IF(ssum_5&gt;0,ssum_5*Z525/lamda_5,0)+slogistic_5*(1/(1+EXP(-s_5*(Z525-t_5))))+alogistic_5*(((1/(1+EXP(-s_5*(Z525-t_5))))-(1/(1+EXP(s_5*t_5))))*(1+EXP(-s_5*t_5))))</f>
        <v>#NAME?</v>
      </c>
      <c r="Q525" s="46" t="e">
        <f aca="false">MAX(0,id_6*AA525+sum_6*AA525+IF(ssum_6&gt;0,ssum_6*AA525/lamda_6,0)+slogistic_6*(1/(1+EXP(-s_6*(AA525-t_6))))+alogistic_6*(((1/(1+EXP(-s_6*(AA525-t_6))))-(1/(1+EXP(s_6*t_6))))*(1+EXP(-s_6*t_6))))</f>
        <v>#NAME?</v>
      </c>
      <c r="R525" s="46" t="e">
        <f aca="false">MAX(0,id_7*AB525+sum_7*AB525+IF(ssum_7&gt;0,ssum_7*AB525/lamda_7,0)+slogistic_7*(1/(1+EXP(-s_7*(AB525-t_7))))+alogistic_7*(((1/(1+EXP(-s_7*(AB525-t_7))))-(1/(1+EXP(s_7*t_7))))*(1+EXP(-s_7*t_7))))</f>
        <v>#NAME?</v>
      </c>
      <c r="S525" s="46" t="e">
        <f aca="false">MAX(0,id_8*AC525+sum_8*AC525+IF(ssum_8&gt;0,ssum_8*AC525/lamda_8,0)+slogistic_8*(1/(1+EXP(-s_8*(AC525-t_8))))+alogistic_8*(((1/(1+EXP(-s_8*(AC525-t_8))))-(1/(1+EXP(s_8*t_8))))*(1+EXP(-s_8*t_8))))</f>
        <v>#NAME?</v>
      </c>
      <c r="T525" s="46" t="e">
        <f aca="false">MAX(0,id_9*AD525+sum_9*AD525+IF(ssum_9&gt;0,ssum_9*AD525/lamda_9,0)+slogistic_9*(1/(1+EXP(-s_9*(AD525-t_9))))+alogistic_9*(((1/(1+EXP(-s_9*(AD525-t_9))))-(1/(1+EXP(s_9*t_9))))*(1+EXP(-s_9*t_9))))</f>
        <v>#NAME?</v>
      </c>
      <c r="U525" s="46" t="e">
        <f aca="false">MAX(0,id_10*AE525+sum_10*AE525+IF(ssum_10&gt;0,ssum_10*AE525/lamda_10,0)+slogistic_10*(1/(1+EXP(-s_10*(AE525-t_10))))+alogistic_10*(((1/(1+EXP(-s_10*(AE525-t_10))))-(1/(1+EXP(s_10*t_10))))*(1+EXP(-s_10*t_10))))</f>
        <v>#NAME?</v>
      </c>
      <c r="V525" s="46" t="e">
        <f aca="false">w_1_1*B525+w_2_1*C525+w_3_1*D525+w_4_1*E525+w_5_1*F525+w_6_1*G525+w_7_1*H525+w_8_1*I525+w_9_1*J525+w_10_1*K525</f>
        <v>#NAME?</v>
      </c>
      <c r="W525" s="46" t="e">
        <f aca="false">w_1_2*B525+w_2_2*C525+w_3_2*D525+w_4_2*E525+w_5_2*F525+w_5_2*G525+w_7_2*H525+w_8_2*I525+w_9_2*J525+w_10_2*K525</f>
        <v>#NAME?</v>
      </c>
      <c r="X525" s="46" t="e">
        <f aca="false">w_1_3*B525+w_2_3*C525+matrix!$E$6*D525+matrix!$E$7*E525+matrix!$E$8*F525+matrix!$E$9*G525+matrix!$E$10*H525+matrix!$E$11*I525+matrix!$E$12*J525+matrix!$E$13*K525</f>
        <v>#NAME?</v>
      </c>
      <c r="Y525" s="46" t="e">
        <f aca="false">w_1_4*B525+w_2_4*C525+w_3_4*D525+w_4_4*E525+w_5_4*F525+w_6_4*G525+w_7_4*H525+w_8_4*I525+w_9_4*J525+w_10_4*K525</f>
        <v>#NAME?</v>
      </c>
      <c r="Z525" s="46" t="e">
        <f aca="false">w_1_5*B525+w_2_5*C525+w_3_5*D525+w_4_5*E525+w_5_5*F525+w_6_5*G525+w_7_5*H525+w_8_5*I525+w_9_5*J525+w_10_5*K525</f>
        <v>#NAME?</v>
      </c>
      <c r="AA525" s="46" t="e">
        <f aca="false">w_1_6*B525+w_2_6*C525+w_3_6*D525+w_4_6*E525+w_5_6*F525+w_6_6*G525+w_7_6*H525+w_8_6*I525+w_9_6*J525+w_10_6*K525</f>
        <v>#NAME?</v>
      </c>
      <c r="AB525" s="46" t="e">
        <f aca="false">w_1_7*B525+w_2_7*C525+w_3_7*D525+w_4_7*E525+w_5_7*F525+w_6_7*G525+w_7_7*H525+w_8_7*I525+w_9_7*J525+w_10_7*K525</f>
        <v>#NAME?</v>
      </c>
      <c r="AC525" s="46" t="e">
        <f aca="false">w_1_8*B525+w_2_8*C525+w_3_8*D525+w_4_8*E525+w_5_8*F525+w_6_8*G525+w_7_8*H525+w_8_8*I525+w_9_8*J525+w_10_8*K525</f>
        <v>#NAME?</v>
      </c>
      <c r="AD525" s="46" t="e">
        <f aca="false">w_1_9*B525+w_2_9*C525+w_3_9*D525+w_4_9*E525+w_5_9*F525+w_6_9*G525+w_7_9*H525+w_8_9*I525+w_9_9*J525+w_10_9*K525</f>
        <v>#NAME?</v>
      </c>
      <c r="AE525" s="46" t="e">
        <f aca="false">w_1_10*B525+w_2_10*C525+w_3_10*D525+w_4_10*E525+w_5_10*F525+w_6_10*G525+w_7_10*H525+w_8_10*I525+w_9_10*J525+w_10_10*K525</f>
        <v>#NAME?</v>
      </c>
    </row>
    <row r="526" customFormat="false" ht="15" hidden="false" customHeight="false" outlineLevel="0" collapsed="false">
      <c r="A526" s="0" t="n">
        <f aca="false">A525+$B$1</f>
        <v>521</v>
      </c>
      <c r="B526" s="45" t="e">
        <f aca="false">B525+eta_1*(L525-B525)*Dt</f>
        <v>#NAME?</v>
      </c>
      <c r="C526" s="46" t="e">
        <f aca="false">C525+eta_2*(M525-C525)*Dt</f>
        <v>#NAME?</v>
      </c>
      <c r="D526" s="47" t="e">
        <f aca="false">D525+eta_3*(N525-D525)*Dt</f>
        <v>#NAME?</v>
      </c>
      <c r="E526" s="46" t="e">
        <f aca="false">E525+eta_4*(O525-E525)*Dt</f>
        <v>#NAME?</v>
      </c>
      <c r="F526" s="48" t="e">
        <f aca="false">F525+eta_5*(P525-F525)*Dt</f>
        <v>#NAME?</v>
      </c>
      <c r="G526" s="49" t="e">
        <f aca="false">G525+eta_6*(Q525-G525)*Dt</f>
        <v>#NAME?</v>
      </c>
      <c r="H526" s="50" t="e">
        <f aca="false">H525+eta_7*(R525-H525)*Dt</f>
        <v>#NAME?</v>
      </c>
      <c r="I526" s="51" t="e">
        <f aca="false">I525+eta_8*(S525-I525)*Dt</f>
        <v>#NAME?</v>
      </c>
      <c r="J526" s="52" t="e">
        <f aca="false">J525+eta_9*(T525-J525)*Dt</f>
        <v>#NAME?</v>
      </c>
      <c r="K526" s="53" t="e">
        <f aca="false">K525+eta_10*(U525-K525)*Dt</f>
        <v>#NAME?</v>
      </c>
      <c r="L526" s="46" t="e">
        <f aca="false">MAX(0,id_1*V526+sum_1*V526+IF(ssum_1&gt;0,ssum_1*V526/lamda_1,0)+slogistic_1*(1/(1+EXP(-s_1*(V526-t_1))))+alogistic_1*(((1/(1+EXP(-s_1*(V526-t_1))))-(1/(1+EXP(s_1*t_1))))*(1+EXP(-s_1*t_1))))</f>
        <v>#NAME?</v>
      </c>
      <c r="M526" s="46" t="e">
        <f aca="false">MAX(0,id_2*W526+sum_2*W526+IF(ssum_2&gt;0,ssum_2*W526/lamda_2,0)+slogistic_2*(1/(1+EXP(-s_2*(W526-t_2))))+alogistic_2*(((1/(1+EXP(-s_2*(W526-t_2))))-(1/(1+EXP(s_2*t_2))))*(1+EXP(-s_2*t_2))))</f>
        <v>#NAME?</v>
      </c>
      <c r="N526" s="46" t="e">
        <f aca="false">MAX(0,id_3*X526+sum_3*X526+IF(ssum_3&gt;0,ssum_3*X526/lamda_3,0)+slogistic_3*(1/(1+EXP(-s_3*(X526-t_3))))+alogistic_3*(((1/(1+EXP(-s_3*(X526-t_3))))-(1/(1+EXP(s_3*t_3))))*(1+EXP(-s_3*t_3))))</f>
        <v>#NAME?</v>
      </c>
      <c r="O526" s="46" t="e">
        <f aca="false">MAX(0,id_4*Y526+sum_4*Y526+IF(ssum_4&gt;0,ssum_4*Y526/lamda_4,0)+slogistic_4*(1/(1+EXP(-s_4*(Y526-t_4))))+alogistic_4*(((1/(1+EXP(-s_4*(Y526-t_4))))-(1/(1+EXP(s_4*t_4))))*(1+EXP(-s_4*t_4))))</f>
        <v>#NAME?</v>
      </c>
      <c r="P526" s="46" t="e">
        <f aca="false">MAX(0,id_5*Z526+sum_5*Z526+IF(ssum_5&gt;0,ssum_5*Z526/lamda_5,0)+slogistic_5*(1/(1+EXP(-s_5*(Z526-t_5))))+alogistic_5*(((1/(1+EXP(-s_5*(Z526-t_5))))-(1/(1+EXP(s_5*t_5))))*(1+EXP(-s_5*t_5))))</f>
        <v>#NAME?</v>
      </c>
      <c r="Q526" s="46" t="e">
        <f aca="false">MAX(0,id_6*AA526+sum_6*AA526+IF(ssum_6&gt;0,ssum_6*AA526/lamda_6,0)+slogistic_6*(1/(1+EXP(-s_6*(AA526-t_6))))+alogistic_6*(((1/(1+EXP(-s_6*(AA526-t_6))))-(1/(1+EXP(s_6*t_6))))*(1+EXP(-s_6*t_6))))</f>
        <v>#NAME?</v>
      </c>
      <c r="R526" s="46" t="e">
        <f aca="false">MAX(0,id_7*AB526+sum_7*AB526+IF(ssum_7&gt;0,ssum_7*AB526/lamda_7,0)+slogistic_7*(1/(1+EXP(-s_7*(AB526-t_7))))+alogistic_7*(((1/(1+EXP(-s_7*(AB526-t_7))))-(1/(1+EXP(s_7*t_7))))*(1+EXP(-s_7*t_7))))</f>
        <v>#NAME?</v>
      </c>
      <c r="S526" s="46" t="e">
        <f aca="false">MAX(0,id_8*AC526+sum_8*AC526+IF(ssum_8&gt;0,ssum_8*AC526/lamda_8,0)+slogistic_8*(1/(1+EXP(-s_8*(AC526-t_8))))+alogistic_8*(((1/(1+EXP(-s_8*(AC526-t_8))))-(1/(1+EXP(s_8*t_8))))*(1+EXP(-s_8*t_8))))</f>
        <v>#NAME?</v>
      </c>
      <c r="T526" s="46" t="e">
        <f aca="false">MAX(0,id_9*AD526+sum_9*AD526+IF(ssum_9&gt;0,ssum_9*AD526/lamda_9,0)+slogistic_9*(1/(1+EXP(-s_9*(AD526-t_9))))+alogistic_9*(((1/(1+EXP(-s_9*(AD526-t_9))))-(1/(1+EXP(s_9*t_9))))*(1+EXP(-s_9*t_9))))</f>
        <v>#NAME?</v>
      </c>
      <c r="U526" s="46" t="e">
        <f aca="false">MAX(0,id_10*AE526+sum_10*AE526+IF(ssum_10&gt;0,ssum_10*AE526/lamda_10,0)+slogistic_10*(1/(1+EXP(-s_10*(AE526-t_10))))+alogistic_10*(((1/(1+EXP(-s_10*(AE526-t_10))))-(1/(1+EXP(s_10*t_10))))*(1+EXP(-s_10*t_10))))</f>
        <v>#NAME?</v>
      </c>
      <c r="V526" s="46" t="e">
        <f aca="false">w_1_1*B526+w_2_1*C526+w_3_1*D526+w_4_1*E526+w_5_1*F526+w_6_1*G526+w_7_1*H526+w_8_1*I526+w_9_1*J526+w_10_1*K526</f>
        <v>#NAME?</v>
      </c>
      <c r="W526" s="46" t="e">
        <f aca="false">w_1_2*B526+w_2_2*C526+w_3_2*D526+w_4_2*E526+w_5_2*F526+w_5_2*G526+w_7_2*H526+w_8_2*I526+w_9_2*J526+w_10_2*K526</f>
        <v>#NAME?</v>
      </c>
      <c r="X526" s="46" t="e">
        <f aca="false">w_1_3*B526+w_2_3*C526+matrix!$E$6*D526+matrix!$E$7*E526+matrix!$E$8*F526+matrix!$E$9*G526+matrix!$E$10*H526+matrix!$E$11*I526+matrix!$E$12*J526+matrix!$E$13*K526</f>
        <v>#NAME?</v>
      </c>
      <c r="Y526" s="46" t="e">
        <f aca="false">w_1_4*B526+w_2_4*C526+w_3_4*D526+w_4_4*E526+w_5_4*F526+w_6_4*G526+w_7_4*H526+w_8_4*I526+w_9_4*J526+w_10_4*K526</f>
        <v>#NAME?</v>
      </c>
      <c r="Z526" s="46" t="e">
        <f aca="false">w_1_5*B526+w_2_5*C526+w_3_5*D526+w_4_5*E526+w_5_5*F526+w_6_5*G526+w_7_5*H526+w_8_5*I526+w_9_5*J526+w_10_5*K526</f>
        <v>#NAME?</v>
      </c>
      <c r="AA526" s="46" t="e">
        <f aca="false">w_1_6*B526+w_2_6*C526+w_3_6*D526+w_4_6*E526+w_5_6*F526+w_6_6*G526+w_7_6*H526+w_8_6*I526+w_9_6*J526+w_10_6*K526</f>
        <v>#NAME?</v>
      </c>
      <c r="AB526" s="46" t="e">
        <f aca="false">w_1_7*B526+w_2_7*C526+w_3_7*D526+w_4_7*E526+w_5_7*F526+w_6_7*G526+w_7_7*H526+w_8_7*I526+w_9_7*J526+w_10_7*K526</f>
        <v>#NAME?</v>
      </c>
      <c r="AC526" s="46" t="e">
        <f aca="false">w_1_8*B526+w_2_8*C526+w_3_8*D526+w_4_8*E526+w_5_8*F526+w_6_8*G526+w_7_8*H526+w_8_8*I526+w_9_8*J526+w_10_8*K526</f>
        <v>#NAME?</v>
      </c>
      <c r="AD526" s="46" t="e">
        <f aca="false">w_1_9*B526+w_2_9*C526+w_3_9*D526+w_4_9*E526+w_5_9*F526+w_6_9*G526+w_7_9*H526+w_8_9*I526+w_9_9*J526+w_10_9*K526</f>
        <v>#NAME?</v>
      </c>
      <c r="AE526" s="46" t="e">
        <f aca="false">w_1_10*B526+w_2_10*C526+w_3_10*D526+w_4_10*E526+w_5_10*F526+w_6_10*G526+w_7_10*H526+w_8_10*I526+w_9_10*J526+w_10_10*K526</f>
        <v>#NAME?</v>
      </c>
    </row>
    <row r="527" customFormat="false" ht="15" hidden="false" customHeight="false" outlineLevel="0" collapsed="false">
      <c r="A527" s="0" t="n">
        <f aca="false">A526+$B$1</f>
        <v>522</v>
      </c>
      <c r="B527" s="45" t="e">
        <f aca="false">B526+eta_1*(L526-B526)*Dt</f>
        <v>#NAME?</v>
      </c>
      <c r="C527" s="46" t="e">
        <f aca="false">C526+eta_2*(M526-C526)*Dt</f>
        <v>#NAME?</v>
      </c>
      <c r="D527" s="47" t="e">
        <f aca="false">D526+eta_3*(N526-D526)*Dt</f>
        <v>#NAME?</v>
      </c>
      <c r="E527" s="46" t="e">
        <f aca="false">E526+eta_4*(O526-E526)*Dt</f>
        <v>#NAME?</v>
      </c>
      <c r="F527" s="48" t="e">
        <f aca="false">F526+eta_5*(P526-F526)*Dt</f>
        <v>#NAME?</v>
      </c>
      <c r="G527" s="49" t="e">
        <f aca="false">G526+eta_6*(Q526-G526)*Dt</f>
        <v>#NAME?</v>
      </c>
      <c r="H527" s="50" t="e">
        <f aca="false">H526+eta_7*(R526-H526)*Dt</f>
        <v>#NAME?</v>
      </c>
      <c r="I527" s="51" t="e">
        <f aca="false">I526+eta_8*(S526-I526)*Dt</f>
        <v>#NAME?</v>
      </c>
      <c r="J527" s="52" t="e">
        <f aca="false">J526+eta_9*(T526-J526)*Dt</f>
        <v>#NAME?</v>
      </c>
      <c r="K527" s="53" t="e">
        <f aca="false">K526+eta_10*(U526-K526)*Dt</f>
        <v>#NAME?</v>
      </c>
      <c r="L527" s="46" t="e">
        <f aca="false">MAX(0,id_1*V527+sum_1*V527+IF(ssum_1&gt;0,ssum_1*V527/lamda_1,0)+slogistic_1*(1/(1+EXP(-s_1*(V527-t_1))))+alogistic_1*(((1/(1+EXP(-s_1*(V527-t_1))))-(1/(1+EXP(s_1*t_1))))*(1+EXP(-s_1*t_1))))</f>
        <v>#NAME?</v>
      </c>
      <c r="M527" s="46" t="e">
        <f aca="false">MAX(0,id_2*W527+sum_2*W527+IF(ssum_2&gt;0,ssum_2*W527/lamda_2,0)+slogistic_2*(1/(1+EXP(-s_2*(W527-t_2))))+alogistic_2*(((1/(1+EXP(-s_2*(W527-t_2))))-(1/(1+EXP(s_2*t_2))))*(1+EXP(-s_2*t_2))))</f>
        <v>#NAME?</v>
      </c>
      <c r="N527" s="46" t="e">
        <f aca="false">MAX(0,id_3*X527+sum_3*X527+IF(ssum_3&gt;0,ssum_3*X527/lamda_3,0)+slogistic_3*(1/(1+EXP(-s_3*(X527-t_3))))+alogistic_3*(((1/(1+EXP(-s_3*(X527-t_3))))-(1/(1+EXP(s_3*t_3))))*(1+EXP(-s_3*t_3))))</f>
        <v>#NAME?</v>
      </c>
      <c r="O527" s="46" t="e">
        <f aca="false">MAX(0,id_4*Y527+sum_4*Y527+IF(ssum_4&gt;0,ssum_4*Y527/lamda_4,0)+slogistic_4*(1/(1+EXP(-s_4*(Y527-t_4))))+alogistic_4*(((1/(1+EXP(-s_4*(Y527-t_4))))-(1/(1+EXP(s_4*t_4))))*(1+EXP(-s_4*t_4))))</f>
        <v>#NAME?</v>
      </c>
      <c r="P527" s="46" t="e">
        <f aca="false">MAX(0,id_5*Z527+sum_5*Z527+IF(ssum_5&gt;0,ssum_5*Z527/lamda_5,0)+slogistic_5*(1/(1+EXP(-s_5*(Z527-t_5))))+alogistic_5*(((1/(1+EXP(-s_5*(Z527-t_5))))-(1/(1+EXP(s_5*t_5))))*(1+EXP(-s_5*t_5))))</f>
        <v>#NAME?</v>
      </c>
      <c r="Q527" s="46" t="e">
        <f aca="false">MAX(0,id_6*AA527+sum_6*AA527+IF(ssum_6&gt;0,ssum_6*AA527/lamda_6,0)+slogistic_6*(1/(1+EXP(-s_6*(AA527-t_6))))+alogistic_6*(((1/(1+EXP(-s_6*(AA527-t_6))))-(1/(1+EXP(s_6*t_6))))*(1+EXP(-s_6*t_6))))</f>
        <v>#NAME?</v>
      </c>
      <c r="R527" s="46" t="e">
        <f aca="false">MAX(0,id_7*AB527+sum_7*AB527+IF(ssum_7&gt;0,ssum_7*AB527/lamda_7,0)+slogistic_7*(1/(1+EXP(-s_7*(AB527-t_7))))+alogistic_7*(((1/(1+EXP(-s_7*(AB527-t_7))))-(1/(1+EXP(s_7*t_7))))*(1+EXP(-s_7*t_7))))</f>
        <v>#NAME?</v>
      </c>
      <c r="S527" s="46" t="e">
        <f aca="false">MAX(0,id_8*AC527+sum_8*AC527+IF(ssum_8&gt;0,ssum_8*AC527/lamda_8,0)+slogistic_8*(1/(1+EXP(-s_8*(AC527-t_8))))+alogistic_8*(((1/(1+EXP(-s_8*(AC527-t_8))))-(1/(1+EXP(s_8*t_8))))*(1+EXP(-s_8*t_8))))</f>
        <v>#NAME?</v>
      </c>
      <c r="T527" s="46" t="e">
        <f aca="false">MAX(0,id_9*AD527+sum_9*AD527+IF(ssum_9&gt;0,ssum_9*AD527/lamda_9,0)+slogistic_9*(1/(1+EXP(-s_9*(AD527-t_9))))+alogistic_9*(((1/(1+EXP(-s_9*(AD527-t_9))))-(1/(1+EXP(s_9*t_9))))*(1+EXP(-s_9*t_9))))</f>
        <v>#NAME?</v>
      </c>
      <c r="U527" s="46" t="e">
        <f aca="false">MAX(0,id_10*AE527+sum_10*AE527+IF(ssum_10&gt;0,ssum_10*AE527/lamda_10,0)+slogistic_10*(1/(1+EXP(-s_10*(AE527-t_10))))+alogistic_10*(((1/(1+EXP(-s_10*(AE527-t_10))))-(1/(1+EXP(s_10*t_10))))*(1+EXP(-s_10*t_10))))</f>
        <v>#NAME?</v>
      </c>
      <c r="V527" s="46" t="e">
        <f aca="false">w_1_1*B527+w_2_1*C527+w_3_1*D527+w_4_1*E527+w_5_1*F527+w_6_1*G527+w_7_1*H527+w_8_1*I527+w_9_1*J527+w_10_1*K527</f>
        <v>#NAME?</v>
      </c>
      <c r="W527" s="46" t="e">
        <f aca="false">w_1_2*B527+w_2_2*C527+w_3_2*D527+w_4_2*E527+w_5_2*F527+w_5_2*G527+w_7_2*H527+w_8_2*I527+w_9_2*J527+w_10_2*K527</f>
        <v>#NAME?</v>
      </c>
      <c r="X527" s="46" t="e">
        <f aca="false">w_1_3*B527+w_2_3*C527+matrix!$E$6*D527+matrix!$E$7*E527+matrix!$E$8*F527+matrix!$E$9*G527+matrix!$E$10*H527+matrix!$E$11*I527+matrix!$E$12*J527+matrix!$E$13*K527</f>
        <v>#NAME?</v>
      </c>
      <c r="Y527" s="46" t="e">
        <f aca="false">w_1_4*B527+w_2_4*C527+w_3_4*D527+w_4_4*E527+w_5_4*F527+w_6_4*G527+w_7_4*H527+w_8_4*I527+w_9_4*J527+w_10_4*K527</f>
        <v>#NAME?</v>
      </c>
      <c r="Z527" s="46" t="e">
        <f aca="false">w_1_5*B527+w_2_5*C527+w_3_5*D527+w_4_5*E527+w_5_5*F527+w_6_5*G527+w_7_5*H527+w_8_5*I527+w_9_5*J527+w_10_5*K527</f>
        <v>#NAME?</v>
      </c>
      <c r="AA527" s="46" t="e">
        <f aca="false">w_1_6*B527+w_2_6*C527+w_3_6*D527+w_4_6*E527+w_5_6*F527+w_6_6*G527+w_7_6*H527+w_8_6*I527+w_9_6*J527+w_10_6*K527</f>
        <v>#NAME?</v>
      </c>
      <c r="AB527" s="46" t="e">
        <f aca="false">w_1_7*B527+w_2_7*C527+w_3_7*D527+w_4_7*E527+w_5_7*F527+w_6_7*G527+w_7_7*H527+w_8_7*I527+w_9_7*J527+w_10_7*K527</f>
        <v>#NAME?</v>
      </c>
      <c r="AC527" s="46" t="e">
        <f aca="false">w_1_8*B527+w_2_8*C527+w_3_8*D527+w_4_8*E527+w_5_8*F527+w_6_8*G527+w_7_8*H527+w_8_8*I527+w_9_8*J527+w_10_8*K527</f>
        <v>#NAME?</v>
      </c>
      <c r="AD527" s="46" t="e">
        <f aca="false">w_1_9*B527+w_2_9*C527+w_3_9*D527+w_4_9*E527+w_5_9*F527+w_6_9*G527+w_7_9*H527+w_8_9*I527+w_9_9*J527+w_10_9*K527</f>
        <v>#NAME?</v>
      </c>
      <c r="AE527" s="46" t="e">
        <f aca="false">w_1_10*B527+w_2_10*C527+w_3_10*D527+w_4_10*E527+w_5_10*F527+w_6_10*G527+w_7_10*H527+w_8_10*I527+w_9_10*J527+w_10_10*K527</f>
        <v>#NAME?</v>
      </c>
    </row>
    <row r="528" customFormat="false" ht="15" hidden="false" customHeight="false" outlineLevel="0" collapsed="false">
      <c r="A528" s="0" t="n">
        <f aca="false">A527+$B$1</f>
        <v>523</v>
      </c>
      <c r="B528" s="45" t="e">
        <f aca="false">B527+eta_1*(L527-B527)*Dt</f>
        <v>#NAME?</v>
      </c>
      <c r="C528" s="46" t="e">
        <f aca="false">C527+eta_2*(M527-C527)*Dt</f>
        <v>#NAME?</v>
      </c>
      <c r="D528" s="47" t="e">
        <f aca="false">D527+eta_3*(N527-D527)*Dt</f>
        <v>#NAME?</v>
      </c>
      <c r="E528" s="46" t="e">
        <f aca="false">E527+eta_4*(O527-E527)*Dt</f>
        <v>#NAME?</v>
      </c>
      <c r="F528" s="48" t="e">
        <f aca="false">F527+eta_5*(P527-F527)*Dt</f>
        <v>#NAME?</v>
      </c>
      <c r="G528" s="49" t="e">
        <f aca="false">G527+eta_6*(Q527-G527)*Dt</f>
        <v>#NAME?</v>
      </c>
      <c r="H528" s="50" t="e">
        <f aca="false">H527+eta_7*(R527-H527)*Dt</f>
        <v>#NAME?</v>
      </c>
      <c r="I528" s="51" t="e">
        <f aca="false">I527+eta_8*(S527-I527)*Dt</f>
        <v>#NAME?</v>
      </c>
      <c r="J528" s="52" t="e">
        <f aca="false">J527+eta_9*(T527-J527)*Dt</f>
        <v>#NAME?</v>
      </c>
      <c r="K528" s="53" t="e">
        <f aca="false">K527+eta_10*(U527-K527)*Dt</f>
        <v>#NAME?</v>
      </c>
      <c r="L528" s="46" t="e">
        <f aca="false">MAX(0,id_1*V528+sum_1*V528+IF(ssum_1&gt;0,ssum_1*V528/lamda_1,0)+slogistic_1*(1/(1+EXP(-s_1*(V528-t_1))))+alogistic_1*(((1/(1+EXP(-s_1*(V528-t_1))))-(1/(1+EXP(s_1*t_1))))*(1+EXP(-s_1*t_1))))</f>
        <v>#NAME?</v>
      </c>
      <c r="M528" s="46" t="e">
        <f aca="false">MAX(0,id_2*W528+sum_2*W528+IF(ssum_2&gt;0,ssum_2*W528/lamda_2,0)+slogistic_2*(1/(1+EXP(-s_2*(W528-t_2))))+alogistic_2*(((1/(1+EXP(-s_2*(W528-t_2))))-(1/(1+EXP(s_2*t_2))))*(1+EXP(-s_2*t_2))))</f>
        <v>#NAME?</v>
      </c>
      <c r="N528" s="46" t="e">
        <f aca="false">MAX(0,id_3*X528+sum_3*X528+IF(ssum_3&gt;0,ssum_3*X528/lamda_3,0)+slogistic_3*(1/(1+EXP(-s_3*(X528-t_3))))+alogistic_3*(((1/(1+EXP(-s_3*(X528-t_3))))-(1/(1+EXP(s_3*t_3))))*(1+EXP(-s_3*t_3))))</f>
        <v>#NAME?</v>
      </c>
      <c r="O528" s="46" t="e">
        <f aca="false">MAX(0,id_4*Y528+sum_4*Y528+IF(ssum_4&gt;0,ssum_4*Y528/lamda_4,0)+slogistic_4*(1/(1+EXP(-s_4*(Y528-t_4))))+alogistic_4*(((1/(1+EXP(-s_4*(Y528-t_4))))-(1/(1+EXP(s_4*t_4))))*(1+EXP(-s_4*t_4))))</f>
        <v>#NAME?</v>
      </c>
      <c r="P528" s="46" t="e">
        <f aca="false">MAX(0,id_5*Z528+sum_5*Z528+IF(ssum_5&gt;0,ssum_5*Z528/lamda_5,0)+slogistic_5*(1/(1+EXP(-s_5*(Z528-t_5))))+alogistic_5*(((1/(1+EXP(-s_5*(Z528-t_5))))-(1/(1+EXP(s_5*t_5))))*(1+EXP(-s_5*t_5))))</f>
        <v>#NAME?</v>
      </c>
      <c r="Q528" s="46" t="e">
        <f aca="false">MAX(0,id_6*AA528+sum_6*AA528+IF(ssum_6&gt;0,ssum_6*AA528/lamda_6,0)+slogistic_6*(1/(1+EXP(-s_6*(AA528-t_6))))+alogistic_6*(((1/(1+EXP(-s_6*(AA528-t_6))))-(1/(1+EXP(s_6*t_6))))*(1+EXP(-s_6*t_6))))</f>
        <v>#NAME?</v>
      </c>
      <c r="R528" s="46" t="e">
        <f aca="false">MAX(0,id_7*AB528+sum_7*AB528+IF(ssum_7&gt;0,ssum_7*AB528/lamda_7,0)+slogistic_7*(1/(1+EXP(-s_7*(AB528-t_7))))+alogistic_7*(((1/(1+EXP(-s_7*(AB528-t_7))))-(1/(1+EXP(s_7*t_7))))*(1+EXP(-s_7*t_7))))</f>
        <v>#NAME?</v>
      </c>
      <c r="S528" s="46" t="e">
        <f aca="false">MAX(0,id_8*AC528+sum_8*AC528+IF(ssum_8&gt;0,ssum_8*AC528/lamda_8,0)+slogistic_8*(1/(1+EXP(-s_8*(AC528-t_8))))+alogistic_8*(((1/(1+EXP(-s_8*(AC528-t_8))))-(1/(1+EXP(s_8*t_8))))*(1+EXP(-s_8*t_8))))</f>
        <v>#NAME?</v>
      </c>
      <c r="T528" s="46" t="e">
        <f aca="false">MAX(0,id_9*AD528+sum_9*AD528+IF(ssum_9&gt;0,ssum_9*AD528/lamda_9,0)+slogistic_9*(1/(1+EXP(-s_9*(AD528-t_9))))+alogistic_9*(((1/(1+EXP(-s_9*(AD528-t_9))))-(1/(1+EXP(s_9*t_9))))*(1+EXP(-s_9*t_9))))</f>
        <v>#NAME?</v>
      </c>
      <c r="U528" s="46" t="e">
        <f aca="false">MAX(0,id_10*AE528+sum_10*AE528+IF(ssum_10&gt;0,ssum_10*AE528/lamda_10,0)+slogistic_10*(1/(1+EXP(-s_10*(AE528-t_10))))+alogistic_10*(((1/(1+EXP(-s_10*(AE528-t_10))))-(1/(1+EXP(s_10*t_10))))*(1+EXP(-s_10*t_10))))</f>
        <v>#NAME?</v>
      </c>
      <c r="V528" s="46" t="e">
        <f aca="false">w_1_1*B528+w_2_1*C528+w_3_1*D528+w_4_1*E528+w_5_1*F528+w_6_1*G528+w_7_1*H528+w_8_1*I528+w_9_1*J528+w_10_1*K528</f>
        <v>#NAME?</v>
      </c>
      <c r="W528" s="46" t="e">
        <f aca="false">w_1_2*B528+w_2_2*C528+w_3_2*D528+w_4_2*E528+w_5_2*F528+w_5_2*G528+w_7_2*H528+w_8_2*I528+w_9_2*J528+w_10_2*K528</f>
        <v>#NAME?</v>
      </c>
      <c r="X528" s="46" t="e">
        <f aca="false">w_1_3*B528+w_2_3*C528+matrix!$E$6*D528+matrix!$E$7*E528+matrix!$E$8*F528+matrix!$E$9*G528+matrix!$E$10*H528+matrix!$E$11*I528+matrix!$E$12*J528+matrix!$E$13*K528</f>
        <v>#NAME?</v>
      </c>
      <c r="Y528" s="46" t="e">
        <f aca="false">w_1_4*B528+w_2_4*C528+w_3_4*D528+w_4_4*E528+w_5_4*F528+w_6_4*G528+w_7_4*H528+w_8_4*I528+w_9_4*J528+w_10_4*K528</f>
        <v>#NAME?</v>
      </c>
      <c r="Z528" s="46" t="e">
        <f aca="false">w_1_5*B528+w_2_5*C528+w_3_5*D528+w_4_5*E528+w_5_5*F528+w_6_5*G528+w_7_5*H528+w_8_5*I528+w_9_5*J528+w_10_5*K528</f>
        <v>#NAME?</v>
      </c>
      <c r="AA528" s="46" t="e">
        <f aca="false">w_1_6*B528+w_2_6*C528+w_3_6*D528+w_4_6*E528+w_5_6*F528+w_6_6*G528+w_7_6*H528+w_8_6*I528+w_9_6*J528+w_10_6*K528</f>
        <v>#NAME?</v>
      </c>
      <c r="AB528" s="46" t="e">
        <f aca="false">w_1_7*B528+w_2_7*C528+w_3_7*D528+w_4_7*E528+w_5_7*F528+w_6_7*G528+w_7_7*H528+w_8_7*I528+w_9_7*J528+w_10_7*K528</f>
        <v>#NAME?</v>
      </c>
      <c r="AC528" s="46" t="e">
        <f aca="false">w_1_8*B528+w_2_8*C528+w_3_8*D528+w_4_8*E528+w_5_8*F528+w_6_8*G528+w_7_8*H528+w_8_8*I528+w_9_8*J528+w_10_8*K528</f>
        <v>#NAME?</v>
      </c>
      <c r="AD528" s="46" t="e">
        <f aca="false">w_1_9*B528+w_2_9*C528+w_3_9*D528+w_4_9*E528+w_5_9*F528+w_6_9*G528+w_7_9*H528+w_8_9*I528+w_9_9*J528+w_10_9*K528</f>
        <v>#NAME?</v>
      </c>
      <c r="AE528" s="46" t="e">
        <f aca="false">w_1_10*B528+w_2_10*C528+w_3_10*D528+w_4_10*E528+w_5_10*F528+w_6_10*G528+w_7_10*H528+w_8_10*I528+w_9_10*J528+w_10_10*K528</f>
        <v>#NAME?</v>
      </c>
    </row>
    <row r="529" customFormat="false" ht="15" hidden="false" customHeight="false" outlineLevel="0" collapsed="false">
      <c r="A529" s="0" t="n">
        <f aca="false">A528+$B$1</f>
        <v>524</v>
      </c>
      <c r="B529" s="45" t="e">
        <f aca="false">B528+eta_1*(L528-B528)*Dt</f>
        <v>#NAME?</v>
      </c>
      <c r="C529" s="46" t="e">
        <f aca="false">C528+eta_2*(M528-C528)*Dt</f>
        <v>#NAME?</v>
      </c>
      <c r="D529" s="47" t="e">
        <f aca="false">D528+eta_3*(N528-D528)*Dt</f>
        <v>#NAME?</v>
      </c>
      <c r="E529" s="46" t="e">
        <f aca="false">E528+eta_4*(O528-E528)*Dt</f>
        <v>#NAME?</v>
      </c>
      <c r="F529" s="48" t="e">
        <f aca="false">F528+eta_5*(P528-F528)*Dt</f>
        <v>#NAME?</v>
      </c>
      <c r="G529" s="49" t="e">
        <f aca="false">G528+eta_6*(Q528-G528)*Dt</f>
        <v>#NAME?</v>
      </c>
      <c r="H529" s="50" t="e">
        <f aca="false">H528+eta_7*(R528-H528)*Dt</f>
        <v>#NAME?</v>
      </c>
      <c r="I529" s="51" t="e">
        <f aca="false">I528+eta_8*(S528-I528)*Dt</f>
        <v>#NAME?</v>
      </c>
      <c r="J529" s="52" t="e">
        <f aca="false">J528+eta_9*(T528-J528)*Dt</f>
        <v>#NAME?</v>
      </c>
      <c r="K529" s="53" t="e">
        <f aca="false">K528+eta_10*(U528-K528)*Dt</f>
        <v>#NAME?</v>
      </c>
      <c r="L529" s="46" t="e">
        <f aca="false">MAX(0,id_1*V529+sum_1*V529+IF(ssum_1&gt;0,ssum_1*V529/lamda_1,0)+slogistic_1*(1/(1+EXP(-s_1*(V529-t_1))))+alogistic_1*(((1/(1+EXP(-s_1*(V529-t_1))))-(1/(1+EXP(s_1*t_1))))*(1+EXP(-s_1*t_1))))</f>
        <v>#NAME?</v>
      </c>
      <c r="M529" s="46" t="e">
        <f aca="false">MAX(0,id_2*W529+sum_2*W529+IF(ssum_2&gt;0,ssum_2*W529/lamda_2,0)+slogistic_2*(1/(1+EXP(-s_2*(W529-t_2))))+alogistic_2*(((1/(1+EXP(-s_2*(W529-t_2))))-(1/(1+EXP(s_2*t_2))))*(1+EXP(-s_2*t_2))))</f>
        <v>#NAME?</v>
      </c>
      <c r="N529" s="46" t="e">
        <f aca="false">MAX(0,id_3*X529+sum_3*X529+IF(ssum_3&gt;0,ssum_3*X529/lamda_3,0)+slogistic_3*(1/(1+EXP(-s_3*(X529-t_3))))+alogistic_3*(((1/(1+EXP(-s_3*(X529-t_3))))-(1/(1+EXP(s_3*t_3))))*(1+EXP(-s_3*t_3))))</f>
        <v>#NAME?</v>
      </c>
      <c r="O529" s="46" t="e">
        <f aca="false">MAX(0,id_4*Y529+sum_4*Y529+IF(ssum_4&gt;0,ssum_4*Y529/lamda_4,0)+slogistic_4*(1/(1+EXP(-s_4*(Y529-t_4))))+alogistic_4*(((1/(1+EXP(-s_4*(Y529-t_4))))-(1/(1+EXP(s_4*t_4))))*(1+EXP(-s_4*t_4))))</f>
        <v>#NAME?</v>
      </c>
      <c r="P529" s="46" t="e">
        <f aca="false">MAX(0,id_5*Z529+sum_5*Z529+IF(ssum_5&gt;0,ssum_5*Z529/lamda_5,0)+slogistic_5*(1/(1+EXP(-s_5*(Z529-t_5))))+alogistic_5*(((1/(1+EXP(-s_5*(Z529-t_5))))-(1/(1+EXP(s_5*t_5))))*(1+EXP(-s_5*t_5))))</f>
        <v>#NAME?</v>
      </c>
      <c r="Q529" s="46" t="e">
        <f aca="false">MAX(0,id_6*AA529+sum_6*AA529+IF(ssum_6&gt;0,ssum_6*AA529/lamda_6,0)+slogistic_6*(1/(1+EXP(-s_6*(AA529-t_6))))+alogistic_6*(((1/(1+EXP(-s_6*(AA529-t_6))))-(1/(1+EXP(s_6*t_6))))*(1+EXP(-s_6*t_6))))</f>
        <v>#NAME?</v>
      </c>
      <c r="R529" s="46" t="e">
        <f aca="false">MAX(0,id_7*AB529+sum_7*AB529+IF(ssum_7&gt;0,ssum_7*AB529/lamda_7,0)+slogistic_7*(1/(1+EXP(-s_7*(AB529-t_7))))+alogistic_7*(((1/(1+EXP(-s_7*(AB529-t_7))))-(1/(1+EXP(s_7*t_7))))*(1+EXP(-s_7*t_7))))</f>
        <v>#NAME?</v>
      </c>
      <c r="S529" s="46" t="e">
        <f aca="false">MAX(0,id_8*AC529+sum_8*AC529+IF(ssum_8&gt;0,ssum_8*AC529/lamda_8,0)+slogistic_8*(1/(1+EXP(-s_8*(AC529-t_8))))+alogistic_8*(((1/(1+EXP(-s_8*(AC529-t_8))))-(1/(1+EXP(s_8*t_8))))*(1+EXP(-s_8*t_8))))</f>
        <v>#NAME?</v>
      </c>
      <c r="T529" s="46" t="e">
        <f aca="false">MAX(0,id_9*AD529+sum_9*AD529+IF(ssum_9&gt;0,ssum_9*AD529/lamda_9,0)+slogistic_9*(1/(1+EXP(-s_9*(AD529-t_9))))+alogistic_9*(((1/(1+EXP(-s_9*(AD529-t_9))))-(1/(1+EXP(s_9*t_9))))*(1+EXP(-s_9*t_9))))</f>
        <v>#NAME?</v>
      </c>
      <c r="U529" s="46" t="e">
        <f aca="false">MAX(0,id_10*AE529+sum_10*AE529+IF(ssum_10&gt;0,ssum_10*AE529/lamda_10,0)+slogistic_10*(1/(1+EXP(-s_10*(AE529-t_10))))+alogistic_10*(((1/(1+EXP(-s_10*(AE529-t_10))))-(1/(1+EXP(s_10*t_10))))*(1+EXP(-s_10*t_10))))</f>
        <v>#NAME?</v>
      </c>
      <c r="V529" s="46" t="e">
        <f aca="false">w_1_1*B529+w_2_1*C529+w_3_1*D529+w_4_1*E529+w_5_1*F529+w_6_1*G529+w_7_1*H529+w_8_1*I529+w_9_1*J529+w_10_1*K529</f>
        <v>#NAME?</v>
      </c>
      <c r="W529" s="46" t="e">
        <f aca="false">w_1_2*B529+w_2_2*C529+w_3_2*D529+w_4_2*E529+w_5_2*F529+w_5_2*G529+w_7_2*H529+w_8_2*I529+w_9_2*J529+w_10_2*K529</f>
        <v>#NAME?</v>
      </c>
      <c r="X529" s="46" t="e">
        <f aca="false">w_1_3*B529+w_2_3*C529+matrix!$E$6*D529+matrix!$E$7*E529+matrix!$E$8*F529+matrix!$E$9*G529+matrix!$E$10*H529+matrix!$E$11*I529+matrix!$E$12*J529+matrix!$E$13*K529</f>
        <v>#NAME?</v>
      </c>
      <c r="Y529" s="46" t="e">
        <f aca="false">w_1_4*B529+w_2_4*C529+w_3_4*D529+w_4_4*E529+w_5_4*F529+w_6_4*G529+w_7_4*H529+w_8_4*I529+w_9_4*J529+w_10_4*K529</f>
        <v>#NAME?</v>
      </c>
      <c r="Z529" s="46" t="e">
        <f aca="false">w_1_5*B529+w_2_5*C529+w_3_5*D529+w_4_5*E529+w_5_5*F529+w_6_5*G529+w_7_5*H529+w_8_5*I529+w_9_5*J529+w_10_5*K529</f>
        <v>#NAME?</v>
      </c>
      <c r="AA529" s="46" t="e">
        <f aca="false">w_1_6*B529+w_2_6*C529+w_3_6*D529+w_4_6*E529+w_5_6*F529+w_6_6*G529+w_7_6*H529+w_8_6*I529+w_9_6*J529+w_10_6*K529</f>
        <v>#NAME?</v>
      </c>
      <c r="AB529" s="46" t="e">
        <f aca="false">w_1_7*B529+w_2_7*C529+w_3_7*D529+w_4_7*E529+w_5_7*F529+w_6_7*G529+w_7_7*H529+w_8_7*I529+w_9_7*J529+w_10_7*K529</f>
        <v>#NAME?</v>
      </c>
      <c r="AC529" s="46" t="e">
        <f aca="false">w_1_8*B529+w_2_8*C529+w_3_8*D529+w_4_8*E529+w_5_8*F529+w_6_8*G529+w_7_8*H529+w_8_8*I529+w_9_8*J529+w_10_8*K529</f>
        <v>#NAME?</v>
      </c>
      <c r="AD529" s="46" t="e">
        <f aca="false">w_1_9*B529+w_2_9*C529+w_3_9*D529+w_4_9*E529+w_5_9*F529+w_6_9*G529+w_7_9*H529+w_8_9*I529+w_9_9*J529+w_10_9*K529</f>
        <v>#NAME?</v>
      </c>
      <c r="AE529" s="46" t="e">
        <f aca="false">w_1_10*B529+w_2_10*C529+w_3_10*D529+w_4_10*E529+w_5_10*F529+w_6_10*G529+w_7_10*H529+w_8_10*I529+w_9_10*J529+w_10_10*K529</f>
        <v>#NAME?</v>
      </c>
    </row>
    <row r="530" customFormat="false" ht="15" hidden="false" customHeight="false" outlineLevel="0" collapsed="false">
      <c r="A530" s="0" t="n">
        <f aca="false">A529+$B$1</f>
        <v>525</v>
      </c>
      <c r="B530" s="45" t="e">
        <f aca="false">B529+eta_1*(L529-B529)*Dt</f>
        <v>#NAME?</v>
      </c>
      <c r="C530" s="46" t="e">
        <f aca="false">C529+eta_2*(M529-C529)*Dt</f>
        <v>#NAME?</v>
      </c>
      <c r="D530" s="47" t="e">
        <f aca="false">D529+eta_3*(N529-D529)*Dt</f>
        <v>#NAME?</v>
      </c>
      <c r="E530" s="46" t="e">
        <f aca="false">E529+eta_4*(O529-E529)*Dt</f>
        <v>#NAME?</v>
      </c>
      <c r="F530" s="48" t="e">
        <f aca="false">F529+eta_5*(P529-F529)*Dt</f>
        <v>#NAME?</v>
      </c>
      <c r="G530" s="49" t="e">
        <f aca="false">G529+eta_6*(Q529-G529)*Dt</f>
        <v>#NAME?</v>
      </c>
      <c r="H530" s="50" t="e">
        <f aca="false">H529+eta_7*(R529-H529)*Dt</f>
        <v>#NAME?</v>
      </c>
      <c r="I530" s="51" t="e">
        <f aca="false">I529+eta_8*(S529-I529)*Dt</f>
        <v>#NAME?</v>
      </c>
      <c r="J530" s="52" t="e">
        <f aca="false">J529+eta_9*(T529-J529)*Dt</f>
        <v>#NAME?</v>
      </c>
      <c r="K530" s="53" t="e">
        <f aca="false">K529+eta_10*(U529-K529)*Dt</f>
        <v>#NAME?</v>
      </c>
      <c r="L530" s="46" t="e">
        <f aca="false">MAX(0,id_1*V530+sum_1*V530+IF(ssum_1&gt;0,ssum_1*V530/lamda_1,0)+slogistic_1*(1/(1+EXP(-s_1*(V530-t_1))))+alogistic_1*(((1/(1+EXP(-s_1*(V530-t_1))))-(1/(1+EXP(s_1*t_1))))*(1+EXP(-s_1*t_1))))</f>
        <v>#NAME?</v>
      </c>
      <c r="M530" s="46" t="e">
        <f aca="false">MAX(0,id_2*W530+sum_2*W530+IF(ssum_2&gt;0,ssum_2*W530/lamda_2,0)+slogistic_2*(1/(1+EXP(-s_2*(W530-t_2))))+alogistic_2*(((1/(1+EXP(-s_2*(W530-t_2))))-(1/(1+EXP(s_2*t_2))))*(1+EXP(-s_2*t_2))))</f>
        <v>#NAME?</v>
      </c>
      <c r="N530" s="46" t="e">
        <f aca="false">MAX(0,id_3*X530+sum_3*X530+IF(ssum_3&gt;0,ssum_3*X530/lamda_3,0)+slogistic_3*(1/(1+EXP(-s_3*(X530-t_3))))+alogistic_3*(((1/(1+EXP(-s_3*(X530-t_3))))-(1/(1+EXP(s_3*t_3))))*(1+EXP(-s_3*t_3))))</f>
        <v>#NAME?</v>
      </c>
      <c r="O530" s="46" t="e">
        <f aca="false">MAX(0,id_4*Y530+sum_4*Y530+IF(ssum_4&gt;0,ssum_4*Y530/lamda_4,0)+slogistic_4*(1/(1+EXP(-s_4*(Y530-t_4))))+alogistic_4*(((1/(1+EXP(-s_4*(Y530-t_4))))-(1/(1+EXP(s_4*t_4))))*(1+EXP(-s_4*t_4))))</f>
        <v>#NAME?</v>
      </c>
      <c r="P530" s="46" t="e">
        <f aca="false">MAX(0,id_5*Z530+sum_5*Z530+IF(ssum_5&gt;0,ssum_5*Z530/lamda_5,0)+slogistic_5*(1/(1+EXP(-s_5*(Z530-t_5))))+alogistic_5*(((1/(1+EXP(-s_5*(Z530-t_5))))-(1/(1+EXP(s_5*t_5))))*(1+EXP(-s_5*t_5))))</f>
        <v>#NAME?</v>
      </c>
      <c r="Q530" s="46" t="e">
        <f aca="false">MAX(0,id_6*AA530+sum_6*AA530+IF(ssum_6&gt;0,ssum_6*AA530/lamda_6,0)+slogistic_6*(1/(1+EXP(-s_6*(AA530-t_6))))+alogistic_6*(((1/(1+EXP(-s_6*(AA530-t_6))))-(1/(1+EXP(s_6*t_6))))*(1+EXP(-s_6*t_6))))</f>
        <v>#NAME?</v>
      </c>
      <c r="R530" s="46" t="e">
        <f aca="false">MAX(0,id_7*AB530+sum_7*AB530+IF(ssum_7&gt;0,ssum_7*AB530/lamda_7,0)+slogistic_7*(1/(1+EXP(-s_7*(AB530-t_7))))+alogistic_7*(((1/(1+EXP(-s_7*(AB530-t_7))))-(1/(1+EXP(s_7*t_7))))*(1+EXP(-s_7*t_7))))</f>
        <v>#NAME?</v>
      </c>
      <c r="S530" s="46" t="e">
        <f aca="false">MAX(0,id_8*AC530+sum_8*AC530+IF(ssum_8&gt;0,ssum_8*AC530/lamda_8,0)+slogistic_8*(1/(1+EXP(-s_8*(AC530-t_8))))+alogistic_8*(((1/(1+EXP(-s_8*(AC530-t_8))))-(1/(1+EXP(s_8*t_8))))*(1+EXP(-s_8*t_8))))</f>
        <v>#NAME?</v>
      </c>
      <c r="T530" s="46" t="e">
        <f aca="false">MAX(0,id_9*AD530+sum_9*AD530+IF(ssum_9&gt;0,ssum_9*AD530/lamda_9,0)+slogistic_9*(1/(1+EXP(-s_9*(AD530-t_9))))+alogistic_9*(((1/(1+EXP(-s_9*(AD530-t_9))))-(1/(1+EXP(s_9*t_9))))*(1+EXP(-s_9*t_9))))</f>
        <v>#NAME?</v>
      </c>
      <c r="U530" s="46" t="e">
        <f aca="false">MAX(0,id_10*AE530+sum_10*AE530+IF(ssum_10&gt;0,ssum_10*AE530/lamda_10,0)+slogistic_10*(1/(1+EXP(-s_10*(AE530-t_10))))+alogistic_10*(((1/(1+EXP(-s_10*(AE530-t_10))))-(1/(1+EXP(s_10*t_10))))*(1+EXP(-s_10*t_10))))</f>
        <v>#NAME?</v>
      </c>
      <c r="V530" s="46" t="e">
        <f aca="false">w_1_1*B530+w_2_1*C530+w_3_1*D530+w_4_1*E530+w_5_1*F530+w_6_1*G530+w_7_1*H530+w_8_1*I530+w_9_1*J530+w_10_1*K530</f>
        <v>#NAME?</v>
      </c>
      <c r="W530" s="46" t="e">
        <f aca="false">w_1_2*B530+w_2_2*C530+w_3_2*D530+w_4_2*E530+w_5_2*F530+w_5_2*G530+w_7_2*H530+w_8_2*I530+w_9_2*J530+w_10_2*K530</f>
        <v>#NAME?</v>
      </c>
      <c r="X530" s="46" t="e">
        <f aca="false">w_1_3*B530+w_2_3*C530+matrix!$E$6*D530+matrix!$E$7*E530+matrix!$E$8*F530+matrix!$E$9*G530+matrix!$E$10*H530+matrix!$E$11*I530+matrix!$E$12*J530+matrix!$E$13*K530</f>
        <v>#NAME?</v>
      </c>
      <c r="Y530" s="46" t="e">
        <f aca="false">w_1_4*B530+w_2_4*C530+w_3_4*D530+w_4_4*E530+w_5_4*F530+w_6_4*G530+w_7_4*H530+w_8_4*I530+w_9_4*J530+w_10_4*K530</f>
        <v>#NAME?</v>
      </c>
      <c r="Z530" s="46" t="e">
        <f aca="false">w_1_5*B530+w_2_5*C530+w_3_5*D530+w_4_5*E530+w_5_5*F530+w_6_5*G530+w_7_5*H530+w_8_5*I530+w_9_5*J530+w_10_5*K530</f>
        <v>#NAME?</v>
      </c>
      <c r="AA530" s="46" t="e">
        <f aca="false">w_1_6*B530+w_2_6*C530+w_3_6*D530+w_4_6*E530+w_5_6*F530+w_6_6*G530+w_7_6*H530+w_8_6*I530+w_9_6*J530+w_10_6*K530</f>
        <v>#NAME?</v>
      </c>
      <c r="AB530" s="46" t="e">
        <f aca="false">w_1_7*B530+w_2_7*C530+w_3_7*D530+w_4_7*E530+w_5_7*F530+w_6_7*G530+w_7_7*H530+w_8_7*I530+w_9_7*J530+w_10_7*K530</f>
        <v>#NAME?</v>
      </c>
      <c r="AC530" s="46" t="e">
        <f aca="false">w_1_8*B530+w_2_8*C530+w_3_8*D530+w_4_8*E530+w_5_8*F530+w_6_8*G530+w_7_8*H530+w_8_8*I530+w_9_8*J530+w_10_8*K530</f>
        <v>#NAME?</v>
      </c>
      <c r="AD530" s="46" t="e">
        <f aca="false">w_1_9*B530+w_2_9*C530+w_3_9*D530+w_4_9*E530+w_5_9*F530+w_6_9*G530+w_7_9*H530+w_8_9*I530+w_9_9*J530+w_10_9*K530</f>
        <v>#NAME?</v>
      </c>
      <c r="AE530" s="46" t="e">
        <f aca="false">w_1_10*B530+w_2_10*C530+w_3_10*D530+w_4_10*E530+w_5_10*F530+w_6_10*G530+w_7_10*H530+w_8_10*I530+w_9_10*J530+w_10_10*K530</f>
        <v>#NAME?</v>
      </c>
    </row>
    <row r="531" customFormat="false" ht="15" hidden="false" customHeight="false" outlineLevel="0" collapsed="false">
      <c r="A531" s="0" t="n">
        <f aca="false">A530+$B$1</f>
        <v>526</v>
      </c>
      <c r="B531" s="45" t="e">
        <f aca="false">B530+eta_1*(L530-B530)*Dt</f>
        <v>#NAME?</v>
      </c>
      <c r="C531" s="46" t="e">
        <f aca="false">C530+eta_2*(M530-C530)*Dt</f>
        <v>#NAME?</v>
      </c>
      <c r="D531" s="47" t="e">
        <f aca="false">D530+eta_3*(N530-D530)*Dt</f>
        <v>#NAME?</v>
      </c>
      <c r="E531" s="46" t="e">
        <f aca="false">E530+eta_4*(O530-E530)*Dt</f>
        <v>#NAME?</v>
      </c>
      <c r="F531" s="48" t="e">
        <f aca="false">F530+eta_5*(P530-F530)*Dt</f>
        <v>#NAME?</v>
      </c>
      <c r="G531" s="49" t="e">
        <f aca="false">G530+eta_6*(Q530-G530)*Dt</f>
        <v>#NAME?</v>
      </c>
      <c r="H531" s="50" t="e">
        <f aca="false">H530+eta_7*(R530-H530)*Dt</f>
        <v>#NAME?</v>
      </c>
      <c r="I531" s="51" t="e">
        <f aca="false">I530+eta_8*(S530-I530)*Dt</f>
        <v>#NAME?</v>
      </c>
      <c r="J531" s="52" t="e">
        <f aca="false">J530+eta_9*(T530-J530)*Dt</f>
        <v>#NAME?</v>
      </c>
      <c r="K531" s="53" t="e">
        <f aca="false">K530+eta_10*(U530-K530)*Dt</f>
        <v>#NAME?</v>
      </c>
      <c r="L531" s="46" t="e">
        <f aca="false">MAX(0,id_1*V531+sum_1*V531+IF(ssum_1&gt;0,ssum_1*V531/lamda_1,0)+slogistic_1*(1/(1+EXP(-s_1*(V531-t_1))))+alogistic_1*(((1/(1+EXP(-s_1*(V531-t_1))))-(1/(1+EXP(s_1*t_1))))*(1+EXP(-s_1*t_1))))</f>
        <v>#NAME?</v>
      </c>
      <c r="M531" s="46" t="e">
        <f aca="false">MAX(0,id_2*W531+sum_2*W531+IF(ssum_2&gt;0,ssum_2*W531/lamda_2,0)+slogistic_2*(1/(1+EXP(-s_2*(W531-t_2))))+alogistic_2*(((1/(1+EXP(-s_2*(W531-t_2))))-(1/(1+EXP(s_2*t_2))))*(1+EXP(-s_2*t_2))))</f>
        <v>#NAME?</v>
      </c>
      <c r="N531" s="46" t="e">
        <f aca="false">MAX(0,id_3*X531+sum_3*X531+IF(ssum_3&gt;0,ssum_3*X531/lamda_3,0)+slogistic_3*(1/(1+EXP(-s_3*(X531-t_3))))+alogistic_3*(((1/(1+EXP(-s_3*(X531-t_3))))-(1/(1+EXP(s_3*t_3))))*(1+EXP(-s_3*t_3))))</f>
        <v>#NAME?</v>
      </c>
      <c r="O531" s="46" t="e">
        <f aca="false">MAX(0,id_4*Y531+sum_4*Y531+IF(ssum_4&gt;0,ssum_4*Y531/lamda_4,0)+slogistic_4*(1/(1+EXP(-s_4*(Y531-t_4))))+alogistic_4*(((1/(1+EXP(-s_4*(Y531-t_4))))-(1/(1+EXP(s_4*t_4))))*(1+EXP(-s_4*t_4))))</f>
        <v>#NAME?</v>
      </c>
      <c r="P531" s="46" t="e">
        <f aca="false">MAX(0,id_5*Z531+sum_5*Z531+IF(ssum_5&gt;0,ssum_5*Z531/lamda_5,0)+slogistic_5*(1/(1+EXP(-s_5*(Z531-t_5))))+alogistic_5*(((1/(1+EXP(-s_5*(Z531-t_5))))-(1/(1+EXP(s_5*t_5))))*(1+EXP(-s_5*t_5))))</f>
        <v>#NAME?</v>
      </c>
      <c r="Q531" s="46" t="e">
        <f aca="false">MAX(0,id_6*AA531+sum_6*AA531+IF(ssum_6&gt;0,ssum_6*AA531/lamda_6,0)+slogistic_6*(1/(1+EXP(-s_6*(AA531-t_6))))+alogistic_6*(((1/(1+EXP(-s_6*(AA531-t_6))))-(1/(1+EXP(s_6*t_6))))*(1+EXP(-s_6*t_6))))</f>
        <v>#NAME?</v>
      </c>
      <c r="R531" s="46" t="e">
        <f aca="false">MAX(0,id_7*AB531+sum_7*AB531+IF(ssum_7&gt;0,ssum_7*AB531/lamda_7,0)+slogistic_7*(1/(1+EXP(-s_7*(AB531-t_7))))+alogistic_7*(((1/(1+EXP(-s_7*(AB531-t_7))))-(1/(1+EXP(s_7*t_7))))*(1+EXP(-s_7*t_7))))</f>
        <v>#NAME?</v>
      </c>
      <c r="S531" s="46" t="e">
        <f aca="false">MAX(0,id_8*AC531+sum_8*AC531+IF(ssum_8&gt;0,ssum_8*AC531/lamda_8,0)+slogistic_8*(1/(1+EXP(-s_8*(AC531-t_8))))+alogistic_8*(((1/(1+EXP(-s_8*(AC531-t_8))))-(1/(1+EXP(s_8*t_8))))*(1+EXP(-s_8*t_8))))</f>
        <v>#NAME?</v>
      </c>
      <c r="T531" s="46" t="e">
        <f aca="false">MAX(0,id_9*AD531+sum_9*AD531+IF(ssum_9&gt;0,ssum_9*AD531/lamda_9,0)+slogistic_9*(1/(1+EXP(-s_9*(AD531-t_9))))+alogistic_9*(((1/(1+EXP(-s_9*(AD531-t_9))))-(1/(1+EXP(s_9*t_9))))*(1+EXP(-s_9*t_9))))</f>
        <v>#NAME?</v>
      </c>
      <c r="U531" s="46" t="e">
        <f aca="false">MAX(0,id_10*AE531+sum_10*AE531+IF(ssum_10&gt;0,ssum_10*AE531/lamda_10,0)+slogistic_10*(1/(1+EXP(-s_10*(AE531-t_10))))+alogistic_10*(((1/(1+EXP(-s_10*(AE531-t_10))))-(1/(1+EXP(s_10*t_10))))*(1+EXP(-s_10*t_10))))</f>
        <v>#NAME?</v>
      </c>
      <c r="V531" s="46" t="e">
        <f aca="false">w_1_1*B531+w_2_1*C531+w_3_1*D531+w_4_1*E531+w_5_1*F531+w_6_1*G531+w_7_1*H531+w_8_1*I531+w_9_1*J531+w_10_1*K531</f>
        <v>#NAME?</v>
      </c>
      <c r="W531" s="46" t="e">
        <f aca="false">w_1_2*B531+w_2_2*C531+w_3_2*D531+w_4_2*E531+w_5_2*F531+w_5_2*G531+w_7_2*H531+w_8_2*I531+w_9_2*J531+w_10_2*K531</f>
        <v>#NAME?</v>
      </c>
      <c r="X531" s="46" t="e">
        <f aca="false">w_1_3*B531+w_2_3*C531+matrix!$E$6*D531+matrix!$E$7*E531+matrix!$E$8*F531+matrix!$E$9*G531+matrix!$E$10*H531+matrix!$E$11*I531+matrix!$E$12*J531+matrix!$E$13*K531</f>
        <v>#NAME?</v>
      </c>
      <c r="Y531" s="46" t="e">
        <f aca="false">w_1_4*B531+w_2_4*C531+w_3_4*D531+w_4_4*E531+w_5_4*F531+w_6_4*G531+w_7_4*H531+w_8_4*I531+w_9_4*J531+w_10_4*K531</f>
        <v>#NAME?</v>
      </c>
      <c r="Z531" s="46" t="e">
        <f aca="false">w_1_5*B531+w_2_5*C531+w_3_5*D531+w_4_5*E531+w_5_5*F531+w_6_5*G531+w_7_5*H531+w_8_5*I531+w_9_5*J531+w_10_5*K531</f>
        <v>#NAME?</v>
      </c>
      <c r="AA531" s="46" t="e">
        <f aca="false">w_1_6*B531+w_2_6*C531+w_3_6*D531+w_4_6*E531+w_5_6*F531+w_6_6*G531+w_7_6*H531+w_8_6*I531+w_9_6*J531+w_10_6*K531</f>
        <v>#NAME?</v>
      </c>
      <c r="AB531" s="46" t="e">
        <f aca="false">w_1_7*B531+w_2_7*C531+w_3_7*D531+w_4_7*E531+w_5_7*F531+w_6_7*G531+w_7_7*H531+w_8_7*I531+w_9_7*J531+w_10_7*K531</f>
        <v>#NAME?</v>
      </c>
      <c r="AC531" s="46" t="e">
        <f aca="false">w_1_8*B531+w_2_8*C531+w_3_8*D531+w_4_8*E531+w_5_8*F531+w_6_8*G531+w_7_8*H531+w_8_8*I531+w_9_8*J531+w_10_8*K531</f>
        <v>#NAME?</v>
      </c>
      <c r="AD531" s="46" t="e">
        <f aca="false">w_1_9*B531+w_2_9*C531+w_3_9*D531+w_4_9*E531+w_5_9*F531+w_6_9*G531+w_7_9*H531+w_8_9*I531+w_9_9*J531+w_10_9*K531</f>
        <v>#NAME?</v>
      </c>
      <c r="AE531" s="46" t="e">
        <f aca="false">w_1_10*B531+w_2_10*C531+w_3_10*D531+w_4_10*E531+w_5_10*F531+w_6_10*G531+w_7_10*H531+w_8_10*I531+w_9_10*J531+w_10_10*K531</f>
        <v>#NAME?</v>
      </c>
    </row>
    <row r="532" customFormat="false" ht="15" hidden="false" customHeight="false" outlineLevel="0" collapsed="false">
      <c r="A532" s="0" t="n">
        <f aca="false">A531+$B$1</f>
        <v>527</v>
      </c>
      <c r="B532" s="45" t="e">
        <f aca="false">B531+eta_1*(L531-B531)*Dt</f>
        <v>#NAME?</v>
      </c>
      <c r="C532" s="46" t="e">
        <f aca="false">C531+eta_2*(M531-C531)*Dt</f>
        <v>#NAME?</v>
      </c>
      <c r="D532" s="47" t="e">
        <f aca="false">D531+eta_3*(N531-D531)*Dt</f>
        <v>#NAME?</v>
      </c>
      <c r="E532" s="46" t="e">
        <f aca="false">E531+eta_4*(O531-E531)*Dt</f>
        <v>#NAME?</v>
      </c>
      <c r="F532" s="48" t="e">
        <f aca="false">F531+eta_5*(P531-F531)*Dt</f>
        <v>#NAME?</v>
      </c>
      <c r="G532" s="49" t="e">
        <f aca="false">G531+eta_6*(Q531-G531)*Dt</f>
        <v>#NAME?</v>
      </c>
      <c r="H532" s="50" t="e">
        <f aca="false">H531+eta_7*(R531-H531)*Dt</f>
        <v>#NAME?</v>
      </c>
      <c r="I532" s="51" t="e">
        <f aca="false">I531+eta_8*(S531-I531)*Dt</f>
        <v>#NAME?</v>
      </c>
      <c r="J532" s="52" t="e">
        <f aca="false">J531+eta_9*(T531-J531)*Dt</f>
        <v>#NAME?</v>
      </c>
      <c r="K532" s="53" t="e">
        <f aca="false">K531+eta_10*(U531-K531)*Dt</f>
        <v>#NAME?</v>
      </c>
      <c r="L532" s="46" t="e">
        <f aca="false">MAX(0,id_1*V532+sum_1*V532+IF(ssum_1&gt;0,ssum_1*V532/lamda_1,0)+slogistic_1*(1/(1+EXP(-s_1*(V532-t_1))))+alogistic_1*(((1/(1+EXP(-s_1*(V532-t_1))))-(1/(1+EXP(s_1*t_1))))*(1+EXP(-s_1*t_1))))</f>
        <v>#NAME?</v>
      </c>
      <c r="M532" s="46" t="e">
        <f aca="false">MAX(0,id_2*W532+sum_2*W532+IF(ssum_2&gt;0,ssum_2*W532/lamda_2,0)+slogistic_2*(1/(1+EXP(-s_2*(W532-t_2))))+alogistic_2*(((1/(1+EXP(-s_2*(W532-t_2))))-(1/(1+EXP(s_2*t_2))))*(1+EXP(-s_2*t_2))))</f>
        <v>#NAME?</v>
      </c>
      <c r="N532" s="46" t="e">
        <f aca="false">MAX(0,id_3*X532+sum_3*X532+IF(ssum_3&gt;0,ssum_3*X532/lamda_3,0)+slogistic_3*(1/(1+EXP(-s_3*(X532-t_3))))+alogistic_3*(((1/(1+EXP(-s_3*(X532-t_3))))-(1/(1+EXP(s_3*t_3))))*(1+EXP(-s_3*t_3))))</f>
        <v>#NAME?</v>
      </c>
      <c r="O532" s="46" t="e">
        <f aca="false">MAX(0,id_4*Y532+sum_4*Y532+IF(ssum_4&gt;0,ssum_4*Y532/lamda_4,0)+slogistic_4*(1/(1+EXP(-s_4*(Y532-t_4))))+alogistic_4*(((1/(1+EXP(-s_4*(Y532-t_4))))-(1/(1+EXP(s_4*t_4))))*(1+EXP(-s_4*t_4))))</f>
        <v>#NAME?</v>
      </c>
      <c r="P532" s="46" t="e">
        <f aca="false">MAX(0,id_5*Z532+sum_5*Z532+IF(ssum_5&gt;0,ssum_5*Z532/lamda_5,0)+slogistic_5*(1/(1+EXP(-s_5*(Z532-t_5))))+alogistic_5*(((1/(1+EXP(-s_5*(Z532-t_5))))-(1/(1+EXP(s_5*t_5))))*(1+EXP(-s_5*t_5))))</f>
        <v>#NAME?</v>
      </c>
      <c r="Q532" s="46" t="e">
        <f aca="false">MAX(0,id_6*AA532+sum_6*AA532+IF(ssum_6&gt;0,ssum_6*AA532/lamda_6,0)+slogistic_6*(1/(1+EXP(-s_6*(AA532-t_6))))+alogistic_6*(((1/(1+EXP(-s_6*(AA532-t_6))))-(1/(1+EXP(s_6*t_6))))*(1+EXP(-s_6*t_6))))</f>
        <v>#NAME?</v>
      </c>
      <c r="R532" s="46" t="e">
        <f aca="false">MAX(0,id_7*AB532+sum_7*AB532+IF(ssum_7&gt;0,ssum_7*AB532/lamda_7,0)+slogistic_7*(1/(1+EXP(-s_7*(AB532-t_7))))+alogistic_7*(((1/(1+EXP(-s_7*(AB532-t_7))))-(1/(1+EXP(s_7*t_7))))*(1+EXP(-s_7*t_7))))</f>
        <v>#NAME?</v>
      </c>
      <c r="S532" s="46" t="e">
        <f aca="false">MAX(0,id_8*AC532+sum_8*AC532+IF(ssum_8&gt;0,ssum_8*AC532/lamda_8,0)+slogistic_8*(1/(1+EXP(-s_8*(AC532-t_8))))+alogistic_8*(((1/(1+EXP(-s_8*(AC532-t_8))))-(1/(1+EXP(s_8*t_8))))*(1+EXP(-s_8*t_8))))</f>
        <v>#NAME?</v>
      </c>
      <c r="T532" s="46" t="e">
        <f aca="false">MAX(0,id_9*AD532+sum_9*AD532+IF(ssum_9&gt;0,ssum_9*AD532/lamda_9,0)+slogistic_9*(1/(1+EXP(-s_9*(AD532-t_9))))+alogistic_9*(((1/(1+EXP(-s_9*(AD532-t_9))))-(1/(1+EXP(s_9*t_9))))*(1+EXP(-s_9*t_9))))</f>
        <v>#NAME?</v>
      </c>
      <c r="U532" s="46" t="e">
        <f aca="false">MAX(0,id_10*AE532+sum_10*AE532+IF(ssum_10&gt;0,ssum_10*AE532/lamda_10,0)+slogistic_10*(1/(1+EXP(-s_10*(AE532-t_10))))+alogistic_10*(((1/(1+EXP(-s_10*(AE532-t_10))))-(1/(1+EXP(s_10*t_10))))*(1+EXP(-s_10*t_10))))</f>
        <v>#NAME?</v>
      </c>
      <c r="V532" s="46" t="e">
        <f aca="false">w_1_1*B532+w_2_1*C532+w_3_1*D532+w_4_1*E532+w_5_1*F532+w_6_1*G532+w_7_1*H532+w_8_1*I532+w_9_1*J532+w_10_1*K532</f>
        <v>#NAME?</v>
      </c>
      <c r="W532" s="46" t="e">
        <f aca="false">w_1_2*B532+w_2_2*C532+w_3_2*D532+w_4_2*E532+w_5_2*F532+w_5_2*G532+w_7_2*H532+w_8_2*I532+w_9_2*J532+w_10_2*K532</f>
        <v>#NAME?</v>
      </c>
      <c r="X532" s="46" t="e">
        <f aca="false">w_1_3*B532+w_2_3*C532+matrix!$E$6*D532+matrix!$E$7*E532+matrix!$E$8*F532+matrix!$E$9*G532+matrix!$E$10*H532+matrix!$E$11*I532+matrix!$E$12*J532+matrix!$E$13*K532</f>
        <v>#NAME?</v>
      </c>
      <c r="Y532" s="46" t="e">
        <f aca="false">w_1_4*B532+w_2_4*C532+w_3_4*D532+w_4_4*E532+w_5_4*F532+w_6_4*G532+w_7_4*H532+w_8_4*I532+w_9_4*J532+w_10_4*K532</f>
        <v>#NAME?</v>
      </c>
      <c r="Z532" s="46" t="e">
        <f aca="false">w_1_5*B532+w_2_5*C532+w_3_5*D532+w_4_5*E532+w_5_5*F532+w_6_5*G532+w_7_5*H532+w_8_5*I532+w_9_5*J532+w_10_5*K532</f>
        <v>#NAME?</v>
      </c>
      <c r="AA532" s="46" t="e">
        <f aca="false">w_1_6*B532+w_2_6*C532+w_3_6*D532+w_4_6*E532+w_5_6*F532+w_6_6*G532+w_7_6*H532+w_8_6*I532+w_9_6*J532+w_10_6*K532</f>
        <v>#NAME?</v>
      </c>
      <c r="AB532" s="46" t="e">
        <f aca="false">w_1_7*B532+w_2_7*C532+w_3_7*D532+w_4_7*E532+w_5_7*F532+w_6_7*G532+w_7_7*H532+w_8_7*I532+w_9_7*J532+w_10_7*K532</f>
        <v>#NAME?</v>
      </c>
      <c r="AC532" s="46" t="e">
        <f aca="false">w_1_8*B532+w_2_8*C532+w_3_8*D532+w_4_8*E532+w_5_8*F532+w_6_8*G532+w_7_8*H532+w_8_8*I532+w_9_8*J532+w_10_8*K532</f>
        <v>#NAME?</v>
      </c>
      <c r="AD532" s="46" t="e">
        <f aca="false">w_1_9*B532+w_2_9*C532+w_3_9*D532+w_4_9*E532+w_5_9*F532+w_6_9*G532+w_7_9*H532+w_8_9*I532+w_9_9*J532+w_10_9*K532</f>
        <v>#NAME?</v>
      </c>
      <c r="AE532" s="46" t="e">
        <f aca="false">w_1_10*B532+w_2_10*C532+w_3_10*D532+w_4_10*E532+w_5_10*F532+w_6_10*G532+w_7_10*H532+w_8_10*I532+w_9_10*J532+w_10_10*K532</f>
        <v>#NAME?</v>
      </c>
    </row>
    <row r="533" customFormat="false" ht="15" hidden="false" customHeight="false" outlineLevel="0" collapsed="false">
      <c r="A533" s="0" t="n">
        <f aca="false">A532+$B$1</f>
        <v>528</v>
      </c>
      <c r="B533" s="45" t="e">
        <f aca="false">B532+eta_1*(L532-B532)*Dt</f>
        <v>#NAME?</v>
      </c>
      <c r="C533" s="46" t="e">
        <f aca="false">C532+eta_2*(M532-C532)*Dt</f>
        <v>#NAME?</v>
      </c>
      <c r="D533" s="47" t="e">
        <f aca="false">D532+eta_3*(N532-D532)*Dt</f>
        <v>#NAME?</v>
      </c>
      <c r="E533" s="46" t="e">
        <f aca="false">E532+eta_4*(O532-E532)*Dt</f>
        <v>#NAME?</v>
      </c>
      <c r="F533" s="48" t="e">
        <f aca="false">F532+eta_5*(P532-F532)*Dt</f>
        <v>#NAME?</v>
      </c>
      <c r="G533" s="49" t="e">
        <f aca="false">G532+eta_6*(Q532-G532)*Dt</f>
        <v>#NAME?</v>
      </c>
      <c r="H533" s="50" t="e">
        <f aca="false">H532+eta_7*(R532-H532)*Dt</f>
        <v>#NAME?</v>
      </c>
      <c r="I533" s="51" t="e">
        <f aca="false">I532+eta_8*(S532-I532)*Dt</f>
        <v>#NAME?</v>
      </c>
      <c r="J533" s="52" t="e">
        <f aca="false">J532+eta_9*(T532-J532)*Dt</f>
        <v>#NAME?</v>
      </c>
      <c r="K533" s="53" t="e">
        <f aca="false">K532+eta_10*(U532-K532)*Dt</f>
        <v>#NAME?</v>
      </c>
      <c r="L533" s="46" t="e">
        <f aca="false">MAX(0,id_1*V533+sum_1*V533+IF(ssum_1&gt;0,ssum_1*V533/lamda_1,0)+slogistic_1*(1/(1+EXP(-s_1*(V533-t_1))))+alogistic_1*(((1/(1+EXP(-s_1*(V533-t_1))))-(1/(1+EXP(s_1*t_1))))*(1+EXP(-s_1*t_1))))</f>
        <v>#NAME?</v>
      </c>
      <c r="M533" s="46" t="e">
        <f aca="false">MAX(0,id_2*W533+sum_2*W533+IF(ssum_2&gt;0,ssum_2*W533/lamda_2,0)+slogistic_2*(1/(1+EXP(-s_2*(W533-t_2))))+alogistic_2*(((1/(1+EXP(-s_2*(W533-t_2))))-(1/(1+EXP(s_2*t_2))))*(1+EXP(-s_2*t_2))))</f>
        <v>#NAME?</v>
      </c>
      <c r="N533" s="46" t="e">
        <f aca="false">MAX(0,id_3*X533+sum_3*X533+IF(ssum_3&gt;0,ssum_3*X533/lamda_3,0)+slogistic_3*(1/(1+EXP(-s_3*(X533-t_3))))+alogistic_3*(((1/(1+EXP(-s_3*(X533-t_3))))-(1/(1+EXP(s_3*t_3))))*(1+EXP(-s_3*t_3))))</f>
        <v>#NAME?</v>
      </c>
      <c r="O533" s="46" t="e">
        <f aca="false">MAX(0,id_4*Y533+sum_4*Y533+IF(ssum_4&gt;0,ssum_4*Y533/lamda_4,0)+slogistic_4*(1/(1+EXP(-s_4*(Y533-t_4))))+alogistic_4*(((1/(1+EXP(-s_4*(Y533-t_4))))-(1/(1+EXP(s_4*t_4))))*(1+EXP(-s_4*t_4))))</f>
        <v>#NAME?</v>
      </c>
      <c r="P533" s="46" t="e">
        <f aca="false">MAX(0,id_5*Z533+sum_5*Z533+IF(ssum_5&gt;0,ssum_5*Z533/lamda_5,0)+slogistic_5*(1/(1+EXP(-s_5*(Z533-t_5))))+alogistic_5*(((1/(1+EXP(-s_5*(Z533-t_5))))-(1/(1+EXP(s_5*t_5))))*(1+EXP(-s_5*t_5))))</f>
        <v>#NAME?</v>
      </c>
      <c r="Q533" s="46" t="e">
        <f aca="false">MAX(0,id_6*AA533+sum_6*AA533+IF(ssum_6&gt;0,ssum_6*AA533/lamda_6,0)+slogistic_6*(1/(1+EXP(-s_6*(AA533-t_6))))+alogistic_6*(((1/(1+EXP(-s_6*(AA533-t_6))))-(1/(1+EXP(s_6*t_6))))*(1+EXP(-s_6*t_6))))</f>
        <v>#NAME?</v>
      </c>
      <c r="R533" s="46" t="e">
        <f aca="false">MAX(0,id_7*AB533+sum_7*AB533+IF(ssum_7&gt;0,ssum_7*AB533/lamda_7,0)+slogistic_7*(1/(1+EXP(-s_7*(AB533-t_7))))+alogistic_7*(((1/(1+EXP(-s_7*(AB533-t_7))))-(1/(1+EXP(s_7*t_7))))*(1+EXP(-s_7*t_7))))</f>
        <v>#NAME?</v>
      </c>
      <c r="S533" s="46" t="e">
        <f aca="false">MAX(0,id_8*AC533+sum_8*AC533+IF(ssum_8&gt;0,ssum_8*AC533/lamda_8,0)+slogistic_8*(1/(1+EXP(-s_8*(AC533-t_8))))+alogistic_8*(((1/(1+EXP(-s_8*(AC533-t_8))))-(1/(1+EXP(s_8*t_8))))*(1+EXP(-s_8*t_8))))</f>
        <v>#NAME?</v>
      </c>
      <c r="T533" s="46" t="e">
        <f aca="false">MAX(0,id_9*AD533+sum_9*AD533+IF(ssum_9&gt;0,ssum_9*AD533/lamda_9,0)+slogistic_9*(1/(1+EXP(-s_9*(AD533-t_9))))+alogistic_9*(((1/(1+EXP(-s_9*(AD533-t_9))))-(1/(1+EXP(s_9*t_9))))*(1+EXP(-s_9*t_9))))</f>
        <v>#NAME?</v>
      </c>
      <c r="U533" s="46" t="e">
        <f aca="false">MAX(0,id_10*AE533+sum_10*AE533+IF(ssum_10&gt;0,ssum_10*AE533/lamda_10,0)+slogistic_10*(1/(1+EXP(-s_10*(AE533-t_10))))+alogistic_10*(((1/(1+EXP(-s_10*(AE533-t_10))))-(1/(1+EXP(s_10*t_10))))*(1+EXP(-s_10*t_10))))</f>
        <v>#NAME?</v>
      </c>
      <c r="V533" s="46" t="e">
        <f aca="false">w_1_1*B533+w_2_1*C533+w_3_1*D533+w_4_1*E533+w_5_1*F533+w_6_1*G533+w_7_1*H533+w_8_1*I533+w_9_1*J533+w_10_1*K533</f>
        <v>#NAME?</v>
      </c>
      <c r="W533" s="46" t="e">
        <f aca="false">w_1_2*B533+w_2_2*C533+w_3_2*D533+w_4_2*E533+w_5_2*F533+w_5_2*G533+w_7_2*H533+w_8_2*I533+w_9_2*J533+w_10_2*K533</f>
        <v>#NAME?</v>
      </c>
      <c r="X533" s="46" t="e">
        <f aca="false">w_1_3*B533+w_2_3*C533+matrix!$E$6*D533+matrix!$E$7*E533+matrix!$E$8*F533+matrix!$E$9*G533+matrix!$E$10*H533+matrix!$E$11*I533+matrix!$E$12*J533+matrix!$E$13*K533</f>
        <v>#NAME?</v>
      </c>
      <c r="Y533" s="46" t="e">
        <f aca="false">w_1_4*B533+w_2_4*C533+w_3_4*D533+w_4_4*E533+w_5_4*F533+w_6_4*G533+w_7_4*H533+w_8_4*I533+w_9_4*J533+w_10_4*K533</f>
        <v>#NAME?</v>
      </c>
      <c r="Z533" s="46" t="e">
        <f aca="false">w_1_5*B533+w_2_5*C533+w_3_5*D533+w_4_5*E533+w_5_5*F533+w_6_5*G533+w_7_5*H533+w_8_5*I533+w_9_5*J533+w_10_5*K533</f>
        <v>#NAME?</v>
      </c>
      <c r="AA533" s="46" t="e">
        <f aca="false">w_1_6*B533+w_2_6*C533+w_3_6*D533+w_4_6*E533+w_5_6*F533+w_6_6*G533+w_7_6*H533+w_8_6*I533+w_9_6*J533+w_10_6*K533</f>
        <v>#NAME?</v>
      </c>
      <c r="AB533" s="46" t="e">
        <f aca="false">w_1_7*B533+w_2_7*C533+w_3_7*D533+w_4_7*E533+w_5_7*F533+w_6_7*G533+w_7_7*H533+w_8_7*I533+w_9_7*J533+w_10_7*K533</f>
        <v>#NAME?</v>
      </c>
      <c r="AC533" s="46" t="e">
        <f aca="false">w_1_8*B533+w_2_8*C533+w_3_8*D533+w_4_8*E533+w_5_8*F533+w_6_8*G533+w_7_8*H533+w_8_8*I533+w_9_8*J533+w_10_8*K533</f>
        <v>#NAME?</v>
      </c>
      <c r="AD533" s="46" t="e">
        <f aca="false">w_1_9*B533+w_2_9*C533+w_3_9*D533+w_4_9*E533+w_5_9*F533+w_6_9*G533+w_7_9*H533+w_8_9*I533+w_9_9*J533+w_10_9*K533</f>
        <v>#NAME?</v>
      </c>
      <c r="AE533" s="46" t="e">
        <f aca="false">w_1_10*B533+w_2_10*C533+w_3_10*D533+w_4_10*E533+w_5_10*F533+w_6_10*G533+w_7_10*H533+w_8_10*I533+w_9_10*J533+w_10_10*K533</f>
        <v>#NAME?</v>
      </c>
    </row>
    <row r="534" customFormat="false" ht="15" hidden="false" customHeight="false" outlineLevel="0" collapsed="false">
      <c r="A534" s="0" t="n">
        <f aca="false">A533+$B$1</f>
        <v>529</v>
      </c>
      <c r="B534" s="45" t="e">
        <f aca="false">B533+eta_1*(L533-B533)*Dt</f>
        <v>#NAME?</v>
      </c>
      <c r="C534" s="46" t="e">
        <f aca="false">C533+eta_2*(M533-C533)*Dt</f>
        <v>#NAME?</v>
      </c>
      <c r="D534" s="47" t="e">
        <f aca="false">D533+eta_3*(N533-D533)*Dt</f>
        <v>#NAME?</v>
      </c>
      <c r="E534" s="46" t="e">
        <f aca="false">E533+eta_4*(O533-E533)*Dt</f>
        <v>#NAME?</v>
      </c>
      <c r="F534" s="48" t="e">
        <f aca="false">F533+eta_5*(P533-F533)*Dt</f>
        <v>#NAME?</v>
      </c>
      <c r="G534" s="49" t="e">
        <f aca="false">G533+eta_6*(Q533-G533)*Dt</f>
        <v>#NAME?</v>
      </c>
      <c r="H534" s="50" t="e">
        <f aca="false">H533+eta_7*(R533-H533)*Dt</f>
        <v>#NAME?</v>
      </c>
      <c r="I534" s="51" t="e">
        <f aca="false">I533+eta_8*(S533-I533)*Dt</f>
        <v>#NAME?</v>
      </c>
      <c r="J534" s="52" t="e">
        <f aca="false">J533+eta_9*(T533-J533)*Dt</f>
        <v>#NAME?</v>
      </c>
      <c r="K534" s="53" t="e">
        <f aca="false">K533+eta_10*(U533-K533)*Dt</f>
        <v>#NAME?</v>
      </c>
      <c r="L534" s="46" t="e">
        <f aca="false">MAX(0,id_1*V534+sum_1*V534+IF(ssum_1&gt;0,ssum_1*V534/lamda_1,0)+slogistic_1*(1/(1+EXP(-s_1*(V534-t_1))))+alogistic_1*(((1/(1+EXP(-s_1*(V534-t_1))))-(1/(1+EXP(s_1*t_1))))*(1+EXP(-s_1*t_1))))</f>
        <v>#NAME?</v>
      </c>
      <c r="M534" s="46" t="e">
        <f aca="false">MAX(0,id_2*W534+sum_2*W534+IF(ssum_2&gt;0,ssum_2*W534/lamda_2,0)+slogistic_2*(1/(1+EXP(-s_2*(W534-t_2))))+alogistic_2*(((1/(1+EXP(-s_2*(W534-t_2))))-(1/(1+EXP(s_2*t_2))))*(1+EXP(-s_2*t_2))))</f>
        <v>#NAME?</v>
      </c>
      <c r="N534" s="46" t="e">
        <f aca="false">MAX(0,id_3*X534+sum_3*X534+IF(ssum_3&gt;0,ssum_3*X534/lamda_3,0)+slogistic_3*(1/(1+EXP(-s_3*(X534-t_3))))+alogistic_3*(((1/(1+EXP(-s_3*(X534-t_3))))-(1/(1+EXP(s_3*t_3))))*(1+EXP(-s_3*t_3))))</f>
        <v>#NAME?</v>
      </c>
      <c r="O534" s="46" t="e">
        <f aca="false">MAX(0,id_4*Y534+sum_4*Y534+IF(ssum_4&gt;0,ssum_4*Y534/lamda_4,0)+slogistic_4*(1/(1+EXP(-s_4*(Y534-t_4))))+alogistic_4*(((1/(1+EXP(-s_4*(Y534-t_4))))-(1/(1+EXP(s_4*t_4))))*(1+EXP(-s_4*t_4))))</f>
        <v>#NAME?</v>
      </c>
      <c r="P534" s="46" t="e">
        <f aca="false">MAX(0,id_5*Z534+sum_5*Z534+IF(ssum_5&gt;0,ssum_5*Z534/lamda_5,0)+slogistic_5*(1/(1+EXP(-s_5*(Z534-t_5))))+alogistic_5*(((1/(1+EXP(-s_5*(Z534-t_5))))-(1/(1+EXP(s_5*t_5))))*(1+EXP(-s_5*t_5))))</f>
        <v>#NAME?</v>
      </c>
      <c r="Q534" s="46" t="e">
        <f aca="false">MAX(0,id_6*AA534+sum_6*AA534+IF(ssum_6&gt;0,ssum_6*AA534/lamda_6,0)+slogistic_6*(1/(1+EXP(-s_6*(AA534-t_6))))+alogistic_6*(((1/(1+EXP(-s_6*(AA534-t_6))))-(1/(1+EXP(s_6*t_6))))*(1+EXP(-s_6*t_6))))</f>
        <v>#NAME?</v>
      </c>
      <c r="R534" s="46" t="e">
        <f aca="false">MAX(0,id_7*AB534+sum_7*AB534+IF(ssum_7&gt;0,ssum_7*AB534/lamda_7,0)+slogistic_7*(1/(1+EXP(-s_7*(AB534-t_7))))+alogistic_7*(((1/(1+EXP(-s_7*(AB534-t_7))))-(1/(1+EXP(s_7*t_7))))*(1+EXP(-s_7*t_7))))</f>
        <v>#NAME?</v>
      </c>
      <c r="S534" s="46" t="e">
        <f aca="false">MAX(0,id_8*AC534+sum_8*AC534+IF(ssum_8&gt;0,ssum_8*AC534/lamda_8,0)+slogistic_8*(1/(1+EXP(-s_8*(AC534-t_8))))+alogistic_8*(((1/(1+EXP(-s_8*(AC534-t_8))))-(1/(1+EXP(s_8*t_8))))*(1+EXP(-s_8*t_8))))</f>
        <v>#NAME?</v>
      </c>
      <c r="T534" s="46" t="e">
        <f aca="false">MAX(0,id_9*AD534+sum_9*AD534+IF(ssum_9&gt;0,ssum_9*AD534/lamda_9,0)+slogistic_9*(1/(1+EXP(-s_9*(AD534-t_9))))+alogistic_9*(((1/(1+EXP(-s_9*(AD534-t_9))))-(1/(1+EXP(s_9*t_9))))*(1+EXP(-s_9*t_9))))</f>
        <v>#NAME?</v>
      </c>
      <c r="U534" s="46" t="e">
        <f aca="false">MAX(0,id_10*AE534+sum_10*AE534+IF(ssum_10&gt;0,ssum_10*AE534/lamda_10,0)+slogistic_10*(1/(1+EXP(-s_10*(AE534-t_10))))+alogistic_10*(((1/(1+EXP(-s_10*(AE534-t_10))))-(1/(1+EXP(s_10*t_10))))*(1+EXP(-s_10*t_10))))</f>
        <v>#NAME?</v>
      </c>
      <c r="V534" s="46" t="e">
        <f aca="false">w_1_1*B534+w_2_1*C534+w_3_1*D534+w_4_1*E534+w_5_1*F534+w_6_1*G534+w_7_1*H534+w_8_1*I534+w_9_1*J534+w_10_1*K534</f>
        <v>#NAME?</v>
      </c>
      <c r="W534" s="46" t="e">
        <f aca="false">w_1_2*B534+w_2_2*C534+w_3_2*D534+w_4_2*E534+w_5_2*F534+w_5_2*G534+w_7_2*H534+w_8_2*I534+w_9_2*J534+w_10_2*K534</f>
        <v>#NAME?</v>
      </c>
      <c r="X534" s="46" t="e">
        <f aca="false">w_1_3*B534+w_2_3*C534+matrix!$E$6*D534+matrix!$E$7*E534+matrix!$E$8*F534+matrix!$E$9*G534+matrix!$E$10*H534+matrix!$E$11*I534+matrix!$E$12*J534+matrix!$E$13*K534</f>
        <v>#NAME?</v>
      </c>
      <c r="Y534" s="46" t="e">
        <f aca="false">w_1_4*B534+w_2_4*C534+w_3_4*D534+w_4_4*E534+w_5_4*F534+w_6_4*G534+w_7_4*H534+w_8_4*I534+w_9_4*J534+w_10_4*K534</f>
        <v>#NAME?</v>
      </c>
      <c r="Z534" s="46" t="e">
        <f aca="false">w_1_5*B534+w_2_5*C534+w_3_5*D534+w_4_5*E534+w_5_5*F534+w_6_5*G534+w_7_5*H534+w_8_5*I534+w_9_5*J534+w_10_5*K534</f>
        <v>#NAME?</v>
      </c>
      <c r="AA534" s="46" t="e">
        <f aca="false">w_1_6*B534+w_2_6*C534+w_3_6*D534+w_4_6*E534+w_5_6*F534+w_6_6*G534+w_7_6*H534+w_8_6*I534+w_9_6*J534+w_10_6*K534</f>
        <v>#NAME?</v>
      </c>
      <c r="AB534" s="46" t="e">
        <f aca="false">w_1_7*B534+w_2_7*C534+w_3_7*D534+w_4_7*E534+w_5_7*F534+w_6_7*G534+w_7_7*H534+w_8_7*I534+w_9_7*J534+w_10_7*K534</f>
        <v>#NAME?</v>
      </c>
      <c r="AC534" s="46" t="e">
        <f aca="false">w_1_8*B534+w_2_8*C534+w_3_8*D534+w_4_8*E534+w_5_8*F534+w_6_8*G534+w_7_8*H534+w_8_8*I534+w_9_8*J534+w_10_8*K534</f>
        <v>#NAME?</v>
      </c>
      <c r="AD534" s="46" t="e">
        <f aca="false">w_1_9*B534+w_2_9*C534+w_3_9*D534+w_4_9*E534+w_5_9*F534+w_6_9*G534+w_7_9*H534+w_8_9*I534+w_9_9*J534+w_10_9*K534</f>
        <v>#NAME?</v>
      </c>
      <c r="AE534" s="46" t="e">
        <f aca="false">w_1_10*B534+w_2_10*C534+w_3_10*D534+w_4_10*E534+w_5_10*F534+w_6_10*G534+w_7_10*H534+w_8_10*I534+w_9_10*J534+w_10_10*K534</f>
        <v>#NAME?</v>
      </c>
    </row>
    <row r="535" customFormat="false" ht="15" hidden="false" customHeight="false" outlineLevel="0" collapsed="false">
      <c r="A535" s="0" t="n">
        <f aca="false">A534+$B$1</f>
        <v>530</v>
      </c>
      <c r="B535" s="45" t="e">
        <f aca="false">B534+eta_1*(L534-B534)*Dt</f>
        <v>#NAME?</v>
      </c>
      <c r="C535" s="46" t="e">
        <f aca="false">C534+eta_2*(M534-C534)*Dt</f>
        <v>#NAME?</v>
      </c>
      <c r="D535" s="47" t="e">
        <f aca="false">D534+eta_3*(N534-D534)*Dt</f>
        <v>#NAME?</v>
      </c>
      <c r="E535" s="46" t="e">
        <f aca="false">E534+eta_4*(O534-E534)*Dt</f>
        <v>#NAME?</v>
      </c>
      <c r="F535" s="48" t="e">
        <f aca="false">F534+eta_5*(P534-F534)*Dt</f>
        <v>#NAME?</v>
      </c>
      <c r="G535" s="49" t="e">
        <f aca="false">G534+eta_6*(Q534-G534)*Dt</f>
        <v>#NAME?</v>
      </c>
      <c r="H535" s="50" t="e">
        <f aca="false">H534+eta_7*(R534-H534)*Dt</f>
        <v>#NAME?</v>
      </c>
      <c r="I535" s="51" t="e">
        <f aca="false">I534+eta_8*(S534-I534)*Dt</f>
        <v>#NAME?</v>
      </c>
      <c r="J535" s="52" t="e">
        <f aca="false">J534+eta_9*(T534-J534)*Dt</f>
        <v>#NAME?</v>
      </c>
      <c r="K535" s="53" t="e">
        <f aca="false">K534+eta_10*(U534-K534)*Dt</f>
        <v>#NAME?</v>
      </c>
      <c r="L535" s="46" t="e">
        <f aca="false">MAX(0,id_1*V535+sum_1*V535+IF(ssum_1&gt;0,ssum_1*V535/lamda_1,0)+slogistic_1*(1/(1+EXP(-s_1*(V535-t_1))))+alogistic_1*(((1/(1+EXP(-s_1*(V535-t_1))))-(1/(1+EXP(s_1*t_1))))*(1+EXP(-s_1*t_1))))</f>
        <v>#NAME?</v>
      </c>
      <c r="M535" s="46" t="e">
        <f aca="false">MAX(0,id_2*W535+sum_2*W535+IF(ssum_2&gt;0,ssum_2*W535/lamda_2,0)+slogistic_2*(1/(1+EXP(-s_2*(W535-t_2))))+alogistic_2*(((1/(1+EXP(-s_2*(W535-t_2))))-(1/(1+EXP(s_2*t_2))))*(1+EXP(-s_2*t_2))))</f>
        <v>#NAME?</v>
      </c>
      <c r="N535" s="46" t="e">
        <f aca="false">MAX(0,id_3*X535+sum_3*X535+IF(ssum_3&gt;0,ssum_3*X535/lamda_3,0)+slogistic_3*(1/(1+EXP(-s_3*(X535-t_3))))+alogistic_3*(((1/(1+EXP(-s_3*(X535-t_3))))-(1/(1+EXP(s_3*t_3))))*(1+EXP(-s_3*t_3))))</f>
        <v>#NAME?</v>
      </c>
      <c r="O535" s="46" t="e">
        <f aca="false">MAX(0,id_4*Y535+sum_4*Y535+IF(ssum_4&gt;0,ssum_4*Y535/lamda_4,0)+slogistic_4*(1/(1+EXP(-s_4*(Y535-t_4))))+alogistic_4*(((1/(1+EXP(-s_4*(Y535-t_4))))-(1/(1+EXP(s_4*t_4))))*(1+EXP(-s_4*t_4))))</f>
        <v>#NAME?</v>
      </c>
      <c r="P535" s="46" t="e">
        <f aca="false">MAX(0,id_5*Z535+sum_5*Z535+IF(ssum_5&gt;0,ssum_5*Z535/lamda_5,0)+slogistic_5*(1/(1+EXP(-s_5*(Z535-t_5))))+alogistic_5*(((1/(1+EXP(-s_5*(Z535-t_5))))-(1/(1+EXP(s_5*t_5))))*(1+EXP(-s_5*t_5))))</f>
        <v>#NAME?</v>
      </c>
      <c r="Q535" s="46" t="e">
        <f aca="false">MAX(0,id_6*AA535+sum_6*AA535+IF(ssum_6&gt;0,ssum_6*AA535/lamda_6,0)+slogistic_6*(1/(1+EXP(-s_6*(AA535-t_6))))+alogistic_6*(((1/(1+EXP(-s_6*(AA535-t_6))))-(1/(1+EXP(s_6*t_6))))*(1+EXP(-s_6*t_6))))</f>
        <v>#NAME?</v>
      </c>
      <c r="R535" s="46" t="e">
        <f aca="false">MAX(0,id_7*AB535+sum_7*AB535+IF(ssum_7&gt;0,ssum_7*AB535/lamda_7,0)+slogistic_7*(1/(1+EXP(-s_7*(AB535-t_7))))+alogistic_7*(((1/(1+EXP(-s_7*(AB535-t_7))))-(1/(1+EXP(s_7*t_7))))*(1+EXP(-s_7*t_7))))</f>
        <v>#NAME?</v>
      </c>
      <c r="S535" s="46" t="e">
        <f aca="false">MAX(0,id_8*AC535+sum_8*AC535+IF(ssum_8&gt;0,ssum_8*AC535/lamda_8,0)+slogistic_8*(1/(1+EXP(-s_8*(AC535-t_8))))+alogistic_8*(((1/(1+EXP(-s_8*(AC535-t_8))))-(1/(1+EXP(s_8*t_8))))*(1+EXP(-s_8*t_8))))</f>
        <v>#NAME?</v>
      </c>
      <c r="T535" s="46" t="e">
        <f aca="false">MAX(0,id_9*AD535+sum_9*AD535+IF(ssum_9&gt;0,ssum_9*AD535/lamda_9,0)+slogistic_9*(1/(1+EXP(-s_9*(AD535-t_9))))+alogistic_9*(((1/(1+EXP(-s_9*(AD535-t_9))))-(1/(1+EXP(s_9*t_9))))*(1+EXP(-s_9*t_9))))</f>
        <v>#NAME?</v>
      </c>
      <c r="U535" s="46" t="e">
        <f aca="false">MAX(0,id_10*AE535+sum_10*AE535+IF(ssum_10&gt;0,ssum_10*AE535/lamda_10,0)+slogistic_10*(1/(1+EXP(-s_10*(AE535-t_10))))+alogistic_10*(((1/(1+EXP(-s_10*(AE535-t_10))))-(1/(1+EXP(s_10*t_10))))*(1+EXP(-s_10*t_10))))</f>
        <v>#NAME?</v>
      </c>
      <c r="V535" s="46" t="e">
        <f aca="false">w_1_1*B535+w_2_1*C535+w_3_1*D535+w_4_1*E535+w_5_1*F535+w_6_1*G535+w_7_1*H535+w_8_1*I535+w_9_1*J535+w_10_1*K535</f>
        <v>#NAME?</v>
      </c>
      <c r="W535" s="46" t="e">
        <f aca="false">w_1_2*B535+w_2_2*C535+w_3_2*D535+w_4_2*E535+w_5_2*F535+w_5_2*G535+w_7_2*H535+w_8_2*I535+w_9_2*J535+w_10_2*K535</f>
        <v>#NAME?</v>
      </c>
      <c r="X535" s="46" t="e">
        <f aca="false">w_1_3*B535+w_2_3*C535+matrix!$E$6*D535+matrix!$E$7*E535+matrix!$E$8*F535+matrix!$E$9*G535+matrix!$E$10*H535+matrix!$E$11*I535+matrix!$E$12*J535+matrix!$E$13*K535</f>
        <v>#NAME?</v>
      </c>
      <c r="Y535" s="46" t="e">
        <f aca="false">w_1_4*B535+w_2_4*C535+w_3_4*D535+w_4_4*E535+w_5_4*F535+w_6_4*G535+w_7_4*H535+w_8_4*I535+w_9_4*J535+w_10_4*K535</f>
        <v>#NAME?</v>
      </c>
      <c r="Z535" s="46" t="e">
        <f aca="false">w_1_5*B535+w_2_5*C535+w_3_5*D535+w_4_5*E535+w_5_5*F535+w_6_5*G535+w_7_5*H535+w_8_5*I535+w_9_5*J535+w_10_5*K535</f>
        <v>#NAME?</v>
      </c>
      <c r="AA535" s="46" t="e">
        <f aca="false">w_1_6*B535+w_2_6*C535+w_3_6*D535+w_4_6*E535+w_5_6*F535+w_6_6*G535+w_7_6*H535+w_8_6*I535+w_9_6*J535+w_10_6*K535</f>
        <v>#NAME?</v>
      </c>
      <c r="AB535" s="46" t="e">
        <f aca="false">w_1_7*B535+w_2_7*C535+w_3_7*D535+w_4_7*E535+w_5_7*F535+w_6_7*G535+w_7_7*H535+w_8_7*I535+w_9_7*J535+w_10_7*K535</f>
        <v>#NAME?</v>
      </c>
      <c r="AC535" s="46" t="e">
        <f aca="false">w_1_8*B535+w_2_8*C535+w_3_8*D535+w_4_8*E535+w_5_8*F535+w_6_8*G535+w_7_8*H535+w_8_8*I535+w_9_8*J535+w_10_8*K535</f>
        <v>#NAME?</v>
      </c>
      <c r="AD535" s="46" t="e">
        <f aca="false">w_1_9*B535+w_2_9*C535+w_3_9*D535+w_4_9*E535+w_5_9*F535+w_6_9*G535+w_7_9*H535+w_8_9*I535+w_9_9*J535+w_10_9*K535</f>
        <v>#NAME?</v>
      </c>
      <c r="AE535" s="46" t="e">
        <f aca="false">w_1_10*B535+w_2_10*C535+w_3_10*D535+w_4_10*E535+w_5_10*F535+w_6_10*G535+w_7_10*H535+w_8_10*I535+w_9_10*J535+w_10_10*K535</f>
        <v>#NAME?</v>
      </c>
    </row>
    <row r="536" customFormat="false" ht="15" hidden="false" customHeight="false" outlineLevel="0" collapsed="false">
      <c r="A536" s="0" t="n">
        <f aca="false">A535+$B$1</f>
        <v>531</v>
      </c>
      <c r="B536" s="45" t="e">
        <f aca="false">B535+eta_1*(L535-B535)*Dt</f>
        <v>#NAME?</v>
      </c>
      <c r="C536" s="46" t="e">
        <f aca="false">C535+eta_2*(M535-C535)*Dt</f>
        <v>#NAME?</v>
      </c>
      <c r="D536" s="47" t="e">
        <f aca="false">D535+eta_3*(N535-D535)*Dt</f>
        <v>#NAME?</v>
      </c>
      <c r="E536" s="46" t="e">
        <f aca="false">E535+eta_4*(O535-E535)*Dt</f>
        <v>#NAME?</v>
      </c>
      <c r="F536" s="48" t="e">
        <f aca="false">F535+eta_5*(P535-F535)*Dt</f>
        <v>#NAME?</v>
      </c>
      <c r="G536" s="49" t="e">
        <f aca="false">G535+eta_6*(Q535-G535)*Dt</f>
        <v>#NAME?</v>
      </c>
      <c r="H536" s="50" t="e">
        <f aca="false">H535+eta_7*(R535-H535)*Dt</f>
        <v>#NAME?</v>
      </c>
      <c r="I536" s="51" t="e">
        <f aca="false">I535+eta_8*(S535-I535)*Dt</f>
        <v>#NAME?</v>
      </c>
      <c r="J536" s="52" t="e">
        <f aca="false">J535+eta_9*(T535-J535)*Dt</f>
        <v>#NAME?</v>
      </c>
      <c r="K536" s="53" t="e">
        <f aca="false">K535+eta_10*(U535-K535)*Dt</f>
        <v>#NAME?</v>
      </c>
      <c r="L536" s="46" t="e">
        <f aca="false">MAX(0,id_1*V536+sum_1*V536+IF(ssum_1&gt;0,ssum_1*V536/lamda_1,0)+slogistic_1*(1/(1+EXP(-s_1*(V536-t_1))))+alogistic_1*(((1/(1+EXP(-s_1*(V536-t_1))))-(1/(1+EXP(s_1*t_1))))*(1+EXP(-s_1*t_1))))</f>
        <v>#NAME?</v>
      </c>
      <c r="M536" s="46" t="e">
        <f aca="false">MAX(0,id_2*W536+sum_2*W536+IF(ssum_2&gt;0,ssum_2*W536/lamda_2,0)+slogistic_2*(1/(1+EXP(-s_2*(W536-t_2))))+alogistic_2*(((1/(1+EXP(-s_2*(W536-t_2))))-(1/(1+EXP(s_2*t_2))))*(1+EXP(-s_2*t_2))))</f>
        <v>#NAME?</v>
      </c>
      <c r="N536" s="46" t="e">
        <f aca="false">MAX(0,id_3*X536+sum_3*X536+IF(ssum_3&gt;0,ssum_3*X536/lamda_3,0)+slogistic_3*(1/(1+EXP(-s_3*(X536-t_3))))+alogistic_3*(((1/(1+EXP(-s_3*(X536-t_3))))-(1/(1+EXP(s_3*t_3))))*(1+EXP(-s_3*t_3))))</f>
        <v>#NAME?</v>
      </c>
      <c r="O536" s="46" t="e">
        <f aca="false">MAX(0,id_4*Y536+sum_4*Y536+IF(ssum_4&gt;0,ssum_4*Y536/lamda_4,0)+slogistic_4*(1/(1+EXP(-s_4*(Y536-t_4))))+alogistic_4*(((1/(1+EXP(-s_4*(Y536-t_4))))-(1/(1+EXP(s_4*t_4))))*(1+EXP(-s_4*t_4))))</f>
        <v>#NAME?</v>
      </c>
      <c r="P536" s="46" t="e">
        <f aca="false">MAX(0,id_5*Z536+sum_5*Z536+IF(ssum_5&gt;0,ssum_5*Z536/lamda_5,0)+slogistic_5*(1/(1+EXP(-s_5*(Z536-t_5))))+alogistic_5*(((1/(1+EXP(-s_5*(Z536-t_5))))-(1/(1+EXP(s_5*t_5))))*(1+EXP(-s_5*t_5))))</f>
        <v>#NAME?</v>
      </c>
      <c r="Q536" s="46" t="e">
        <f aca="false">MAX(0,id_6*AA536+sum_6*AA536+IF(ssum_6&gt;0,ssum_6*AA536/lamda_6,0)+slogistic_6*(1/(1+EXP(-s_6*(AA536-t_6))))+alogistic_6*(((1/(1+EXP(-s_6*(AA536-t_6))))-(1/(1+EXP(s_6*t_6))))*(1+EXP(-s_6*t_6))))</f>
        <v>#NAME?</v>
      </c>
      <c r="R536" s="46" t="e">
        <f aca="false">MAX(0,id_7*AB536+sum_7*AB536+IF(ssum_7&gt;0,ssum_7*AB536/lamda_7,0)+slogistic_7*(1/(1+EXP(-s_7*(AB536-t_7))))+alogistic_7*(((1/(1+EXP(-s_7*(AB536-t_7))))-(1/(1+EXP(s_7*t_7))))*(1+EXP(-s_7*t_7))))</f>
        <v>#NAME?</v>
      </c>
      <c r="S536" s="46" t="e">
        <f aca="false">MAX(0,id_8*AC536+sum_8*AC536+IF(ssum_8&gt;0,ssum_8*AC536/lamda_8,0)+slogistic_8*(1/(1+EXP(-s_8*(AC536-t_8))))+alogistic_8*(((1/(1+EXP(-s_8*(AC536-t_8))))-(1/(1+EXP(s_8*t_8))))*(1+EXP(-s_8*t_8))))</f>
        <v>#NAME?</v>
      </c>
      <c r="T536" s="46" t="e">
        <f aca="false">MAX(0,id_9*AD536+sum_9*AD536+IF(ssum_9&gt;0,ssum_9*AD536/lamda_9,0)+slogistic_9*(1/(1+EXP(-s_9*(AD536-t_9))))+alogistic_9*(((1/(1+EXP(-s_9*(AD536-t_9))))-(1/(1+EXP(s_9*t_9))))*(1+EXP(-s_9*t_9))))</f>
        <v>#NAME?</v>
      </c>
      <c r="U536" s="46" t="e">
        <f aca="false">MAX(0,id_10*AE536+sum_10*AE536+IF(ssum_10&gt;0,ssum_10*AE536/lamda_10,0)+slogistic_10*(1/(1+EXP(-s_10*(AE536-t_10))))+alogistic_10*(((1/(1+EXP(-s_10*(AE536-t_10))))-(1/(1+EXP(s_10*t_10))))*(1+EXP(-s_10*t_10))))</f>
        <v>#NAME?</v>
      </c>
      <c r="V536" s="46" t="e">
        <f aca="false">w_1_1*B536+w_2_1*C536+w_3_1*D536+w_4_1*E536+w_5_1*F536+w_6_1*G536+w_7_1*H536+w_8_1*I536+w_9_1*J536+w_10_1*K536</f>
        <v>#NAME?</v>
      </c>
      <c r="W536" s="46" t="e">
        <f aca="false">w_1_2*B536+w_2_2*C536+w_3_2*D536+w_4_2*E536+w_5_2*F536+w_5_2*G536+w_7_2*H536+w_8_2*I536+w_9_2*J536+w_10_2*K536</f>
        <v>#NAME?</v>
      </c>
      <c r="X536" s="46" t="e">
        <f aca="false">w_1_3*B536+w_2_3*C536+matrix!$E$6*D536+matrix!$E$7*E536+matrix!$E$8*F536+matrix!$E$9*G536+matrix!$E$10*H536+matrix!$E$11*I536+matrix!$E$12*J536+matrix!$E$13*K536</f>
        <v>#NAME?</v>
      </c>
      <c r="Y536" s="46" t="e">
        <f aca="false">w_1_4*B536+w_2_4*C536+w_3_4*D536+w_4_4*E536+w_5_4*F536+w_6_4*G536+w_7_4*H536+w_8_4*I536+w_9_4*J536+w_10_4*K536</f>
        <v>#NAME?</v>
      </c>
      <c r="Z536" s="46" t="e">
        <f aca="false">w_1_5*B536+w_2_5*C536+w_3_5*D536+w_4_5*E536+w_5_5*F536+w_6_5*G536+w_7_5*H536+w_8_5*I536+w_9_5*J536+w_10_5*K536</f>
        <v>#NAME?</v>
      </c>
      <c r="AA536" s="46" t="e">
        <f aca="false">w_1_6*B536+w_2_6*C536+w_3_6*D536+w_4_6*E536+w_5_6*F536+w_6_6*G536+w_7_6*H536+w_8_6*I536+w_9_6*J536+w_10_6*K536</f>
        <v>#NAME?</v>
      </c>
      <c r="AB536" s="46" t="e">
        <f aca="false">w_1_7*B536+w_2_7*C536+w_3_7*D536+w_4_7*E536+w_5_7*F536+w_6_7*G536+w_7_7*H536+w_8_7*I536+w_9_7*J536+w_10_7*K536</f>
        <v>#NAME?</v>
      </c>
      <c r="AC536" s="46" t="e">
        <f aca="false">w_1_8*B536+w_2_8*C536+w_3_8*D536+w_4_8*E536+w_5_8*F536+w_6_8*G536+w_7_8*H536+w_8_8*I536+w_9_8*J536+w_10_8*K536</f>
        <v>#NAME?</v>
      </c>
      <c r="AD536" s="46" t="e">
        <f aca="false">w_1_9*B536+w_2_9*C536+w_3_9*D536+w_4_9*E536+w_5_9*F536+w_6_9*G536+w_7_9*H536+w_8_9*I536+w_9_9*J536+w_10_9*K536</f>
        <v>#NAME?</v>
      </c>
      <c r="AE536" s="46" t="e">
        <f aca="false">w_1_10*B536+w_2_10*C536+w_3_10*D536+w_4_10*E536+w_5_10*F536+w_6_10*G536+w_7_10*H536+w_8_10*I536+w_9_10*J536+w_10_10*K536</f>
        <v>#NAME?</v>
      </c>
    </row>
    <row r="537" customFormat="false" ht="15" hidden="false" customHeight="false" outlineLevel="0" collapsed="false">
      <c r="A537" s="0" t="n">
        <f aca="false">A536+$B$1</f>
        <v>532</v>
      </c>
      <c r="B537" s="45" t="e">
        <f aca="false">B536+eta_1*(L536-B536)*Dt</f>
        <v>#NAME?</v>
      </c>
      <c r="C537" s="46" t="e">
        <f aca="false">C536+eta_2*(M536-C536)*Dt</f>
        <v>#NAME?</v>
      </c>
      <c r="D537" s="47" t="e">
        <f aca="false">D536+eta_3*(N536-D536)*Dt</f>
        <v>#NAME?</v>
      </c>
      <c r="E537" s="46" t="e">
        <f aca="false">E536+eta_4*(O536-E536)*Dt</f>
        <v>#NAME?</v>
      </c>
      <c r="F537" s="48" t="e">
        <f aca="false">F536+eta_5*(P536-F536)*Dt</f>
        <v>#NAME?</v>
      </c>
      <c r="G537" s="49" t="e">
        <f aca="false">G536+eta_6*(Q536-G536)*Dt</f>
        <v>#NAME?</v>
      </c>
      <c r="H537" s="50" t="e">
        <f aca="false">H536+eta_7*(R536-H536)*Dt</f>
        <v>#NAME?</v>
      </c>
      <c r="I537" s="51" t="e">
        <f aca="false">I536+eta_8*(S536-I536)*Dt</f>
        <v>#NAME?</v>
      </c>
      <c r="J537" s="52" t="e">
        <f aca="false">J536+eta_9*(T536-J536)*Dt</f>
        <v>#NAME?</v>
      </c>
      <c r="K537" s="53" t="e">
        <f aca="false">K536+eta_10*(U536-K536)*Dt</f>
        <v>#NAME?</v>
      </c>
      <c r="L537" s="46" t="e">
        <f aca="false">MAX(0,id_1*V537+sum_1*V537+IF(ssum_1&gt;0,ssum_1*V537/lamda_1,0)+slogistic_1*(1/(1+EXP(-s_1*(V537-t_1))))+alogistic_1*(((1/(1+EXP(-s_1*(V537-t_1))))-(1/(1+EXP(s_1*t_1))))*(1+EXP(-s_1*t_1))))</f>
        <v>#NAME?</v>
      </c>
      <c r="M537" s="46" t="e">
        <f aca="false">MAX(0,id_2*W537+sum_2*W537+IF(ssum_2&gt;0,ssum_2*W537/lamda_2,0)+slogistic_2*(1/(1+EXP(-s_2*(W537-t_2))))+alogistic_2*(((1/(1+EXP(-s_2*(W537-t_2))))-(1/(1+EXP(s_2*t_2))))*(1+EXP(-s_2*t_2))))</f>
        <v>#NAME?</v>
      </c>
      <c r="N537" s="46" t="e">
        <f aca="false">MAX(0,id_3*X537+sum_3*X537+IF(ssum_3&gt;0,ssum_3*X537/lamda_3,0)+slogistic_3*(1/(1+EXP(-s_3*(X537-t_3))))+alogistic_3*(((1/(1+EXP(-s_3*(X537-t_3))))-(1/(1+EXP(s_3*t_3))))*(1+EXP(-s_3*t_3))))</f>
        <v>#NAME?</v>
      </c>
      <c r="O537" s="46" t="e">
        <f aca="false">MAX(0,id_4*Y537+sum_4*Y537+IF(ssum_4&gt;0,ssum_4*Y537/lamda_4,0)+slogistic_4*(1/(1+EXP(-s_4*(Y537-t_4))))+alogistic_4*(((1/(1+EXP(-s_4*(Y537-t_4))))-(1/(1+EXP(s_4*t_4))))*(1+EXP(-s_4*t_4))))</f>
        <v>#NAME?</v>
      </c>
      <c r="P537" s="46" t="e">
        <f aca="false">MAX(0,id_5*Z537+sum_5*Z537+IF(ssum_5&gt;0,ssum_5*Z537/lamda_5,0)+slogistic_5*(1/(1+EXP(-s_5*(Z537-t_5))))+alogistic_5*(((1/(1+EXP(-s_5*(Z537-t_5))))-(1/(1+EXP(s_5*t_5))))*(1+EXP(-s_5*t_5))))</f>
        <v>#NAME?</v>
      </c>
      <c r="Q537" s="46" t="e">
        <f aca="false">MAX(0,id_6*AA537+sum_6*AA537+IF(ssum_6&gt;0,ssum_6*AA537/lamda_6,0)+slogistic_6*(1/(1+EXP(-s_6*(AA537-t_6))))+alogistic_6*(((1/(1+EXP(-s_6*(AA537-t_6))))-(1/(1+EXP(s_6*t_6))))*(1+EXP(-s_6*t_6))))</f>
        <v>#NAME?</v>
      </c>
      <c r="R537" s="46" t="e">
        <f aca="false">MAX(0,id_7*AB537+sum_7*AB537+IF(ssum_7&gt;0,ssum_7*AB537/lamda_7,0)+slogistic_7*(1/(1+EXP(-s_7*(AB537-t_7))))+alogistic_7*(((1/(1+EXP(-s_7*(AB537-t_7))))-(1/(1+EXP(s_7*t_7))))*(1+EXP(-s_7*t_7))))</f>
        <v>#NAME?</v>
      </c>
      <c r="S537" s="46" t="e">
        <f aca="false">MAX(0,id_8*AC537+sum_8*AC537+IF(ssum_8&gt;0,ssum_8*AC537/lamda_8,0)+slogistic_8*(1/(1+EXP(-s_8*(AC537-t_8))))+alogistic_8*(((1/(1+EXP(-s_8*(AC537-t_8))))-(1/(1+EXP(s_8*t_8))))*(1+EXP(-s_8*t_8))))</f>
        <v>#NAME?</v>
      </c>
      <c r="T537" s="46" t="e">
        <f aca="false">MAX(0,id_9*AD537+sum_9*AD537+IF(ssum_9&gt;0,ssum_9*AD537/lamda_9,0)+slogistic_9*(1/(1+EXP(-s_9*(AD537-t_9))))+alogistic_9*(((1/(1+EXP(-s_9*(AD537-t_9))))-(1/(1+EXP(s_9*t_9))))*(1+EXP(-s_9*t_9))))</f>
        <v>#NAME?</v>
      </c>
      <c r="U537" s="46" t="e">
        <f aca="false">MAX(0,id_10*AE537+sum_10*AE537+IF(ssum_10&gt;0,ssum_10*AE537/lamda_10,0)+slogistic_10*(1/(1+EXP(-s_10*(AE537-t_10))))+alogistic_10*(((1/(1+EXP(-s_10*(AE537-t_10))))-(1/(1+EXP(s_10*t_10))))*(1+EXP(-s_10*t_10))))</f>
        <v>#NAME?</v>
      </c>
      <c r="V537" s="46" t="e">
        <f aca="false">w_1_1*B537+w_2_1*C537+w_3_1*D537+w_4_1*E537+w_5_1*F537+w_6_1*G537+w_7_1*H537+w_8_1*I537+w_9_1*J537+w_10_1*K537</f>
        <v>#NAME?</v>
      </c>
      <c r="W537" s="46" t="e">
        <f aca="false">w_1_2*B537+w_2_2*C537+w_3_2*D537+w_4_2*E537+w_5_2*F537+w_5_2*G537+w_7_2*H537+w_8_2*I537+w_9_2*J537+w_10_2*K537</f>
        <v>#NAME?</v>
      </c>
      <c r="X537" s="46" t="e">
        <f aca="false">w_1_3*B537+w_2_3*C537+matrix!$E$6*D537+matrix!$E$7*E537+matrix!$E$8*F537+matrix!$E$9*G537+matrix!$E$10*H537+matrix!$E$11*I537+matrix!$E$12*J537+matrix!$E$13*K537</f>
        <v>#NAME?</v>
      </c>
      <c r="Y537" s="46" t="e">
        <f aca="false">w_1_4*B537+w_2_4*C537+w_3_4*D537+w_4_4*E537+w_5_4*F537+w_6_4*G537+w_7_4*H537+w_8_4*I537+w_9_4*J537+w_10_4*K537</f>
        <v>#NAME?</v>
      </c>
      <c r="Z537" s="46" t="e">
        <f aca="false">w_1_5*B537+w_2_5*C537+w_3_5*D537+w_4_5*E537+w_5_5*F537+w_6_5*G537+w_7_5*H537+w_8_5*I537+w_9_5*J537+w_10_5*K537</f>
        <v>#NAME?</v>
      </c>
      <c r="AA537" s="46" t="e">
        <f aca="false">w_1_6*B537+w_2_6*C537+w_3_6*D537+w_4_6*E537+w_5_6*F537+w_6_6*G537+w_7_6*H537+w_8_6*I537+w_9_6*J537+w_10_6*K537</f>
        <v>#NAME?</v>
      </c>
      <c r="AB537" s="46" t="e">
        <f aca="false">w_1_7*B537+w_2_7*C537+w_3_7*D537+w_4_7*E537+w_5_7*F537+w_6_7*G537+w_7_7*H537+w_8_7*I537+w_9_7*J537+w_10_7*K537</f>
        <v>#NAME?</v>
      </c>
      <c r="AC537" s="46" t="e">
        <f aca="false">w_1_8*B537+w_2_8*C537+w_3_8*D537+w_4_8*E537+w_5_8*F537+w_6_8*G537+w_7_8*H537+w_8_8*I537+w_9_8*J537+w_10_8*K537</f>
        <v>#NAME?</v>
      </c>
      <c r="AD537" s="46" t="e">
        <f aca="false">w_1_9*B537+w_2_9*C537+w_3_9*D537+w_4_9*E537+w_5_9*F537+w_6_9*G537+w_7_9*H537+w_8_9*I537+w_9_9*J537+w_10_9*K537</f>
        <v>#NAME?</v>
      </c>
      <c r="AE537" s="46" t="e">
        <f aca="false">w_1_10*B537+w_2_10*C537+w_3_10*D537+w_4_10*E537+w_5_10*F537+w_6_10*G537+w_7_10*H537+w_8_10*I537+w_9_10*J537+w_10_10*K537</f>
        <v>#NAME?</v>
      </c>
    </row>
    <row r="538" customFormat="false" ht="15" hidden="false" customHeight="false" outlineLevel="0" collapsed="false">
      <c r="A538" s="0" t="n">
        <f aca="false">A537+$B$1</f>
        <v>533</v>
      </c>
      <c r="B538" s="45" t="e">
        <f aca="false">B537+eta_1*(L537-B537)*Dt</f>
        <v>#NAME?</v>
      </c>
      <c r="C538" s="46" t="e">
        <f aca="false">C537+eta_2*(M537-C537)*Dt</f>
        <v>#NAME?</v>
      </c>
      <c r="D538" s="47" t="e">
        <f aca="false">D537+eta_3*(N537-D537)*Dt</f>
        <v>#NAME?</v>
      </c>
      <c r="E538" s="46" t="e">
        <f aca="false">E537+eta_4*(O537-E537)*Dt</f>
        <v>#NAME?</v>
      </c>
      <c r="F538" s="48" t="e">
        <f aca="false">F537+eta_5*(P537-F537)*Dt</f>
        <v>#NAME?</v>
      </c>
      <c r="G538" s="49" t="e">
        <f aca="false">G537+eta_6*(Q537-G537)*Dt</f>
        <v>#NAME?</v>
      </c>
      <c r="H538" s="50" t="e">
        <f aca="false">H537+eta_7*(R537-H537)*Dt</f>
        <v>#NAME?</v>
      </c>
      <c r="I538" s="51" t="e">
        <f aca="false">I537+eta_8*(S537-I537)*Dt</f>
        <v>#NAME?</v>
      </c>
      <c r="J538" s="52" t="e">
        <f aca="false">J537+eta_9*(T537-J537)*Dt</f>
        <v>#NAME?</v>
      </c>
      <c r="K538" s="53" t="e">
        <f aca="false">K537+eta_10*(U537-K537)*Dt</f>
        <v>#NAME?</v>
      </c>
      <c r="L538" s="46" t="e">
        <f aca="false">MAX(0,id_1*V538+sum_1*V538+IF(ssum_1&gt;0,ssum_1*V538/lamda_1,0)+slogistic_1*(1/(1+EXP(-s_1*(V538-t_1))))+alogistic_1*(((1/(1+EXP(-s_1*(V538-t_1))))-(1/(1+EXP(s_1*t_1))))*(1+EXP(-s_1*t_1))))</f>
        <v>#NAME?</v>
      </c>
      <c r="M538" s="46" t="e">
        <f aca="false">MAX(0,id_2*W538+sum_2*W538+IF(ssum_2&gt;0,ssum_2*W538/lamda_2,0)+slogistic_2*(1/(1+EXP(-s_2*(W538-t_2))))+alogistic_2*(((1/(1+EXP(-s_2*(W538-t_2))))-(1/(1+EXP(s_2*t_2))))*(1+EXP(-s_2*t_2))))</f>
        <v>#NAME?</v>
      </c>
      <c r="N538" s="46" t="e">
        <f aca="false">MAX(0,id_3*X538+sum_3*X538+IF(ssum_3&gt;0,ssum_3*X538/lamda_3,0)+slogistic_3*(1/(1+EXP(-s_3*(X538-t_3))))+alogistic_3*(((1/(1+EXP(-s_3*(X538-t_3))))-(1/(1+EXP(s_3*t_3))))*(1+EXP(-s_3*t_3))))</f>
        <v>#NAME?</v>
      </c>
      <c r="O538" s="46" t="e">
        <f aca="false">MAX(0,id_4*Y538+sum_4*Y538+IF(ssum_4&gt;0,ssum_4*Y538/lamda_4,0)+slogistic_4*(1/(1+EXP(-s_4*(Y538-t_4))))+alogistic_4*(((1/(1+EXP(-s_4*(Y538-t_4))))-(1/(1+EXP(s_4*t_4))))*(1+EXP(-s_4*t_4))))</f>
        <v>#NAME?</v>
      </c>
      <c r="P538" s="46" t="e">
        <f aca="false">MAX(0,id_5*Z538+sum_5*Z538+IF(ssum_5&gt;0,ssum_5*Z538/lamda_5,0)+slogistic_5*(1/(1+EXP(-s_5*(Z538-t_5))))+alogistic_5*(((1/(1+EXP(-s_5*(Z538-t_5))))-(1/(1+EXP(s_5*t_5))))*(1+EXP(-s_5*t_5))))</f>
        <v>#NAME?</v>
      </c>
      <c r="Q538" s="46" t="e">
        <f aca="false">MAX(0,id_6*AA538+sum_6*AA538+IF(ssum_6&gt;0,ssum_6*AA538/lamda_6,0)+slogistic_6*(1/(1+EXP(-s_6*(AA538-t_6))))+alogistic_6*(((1/(1+EXP(-s_6*(AA538-t_6))))-(1/(1+EXP(s_6*t_6))))*(1+EXP(-s_6*t_6))))</f>
        <v>#NAME?</v>
      </c>
      <c r="R538" s="46" t="e">
        <f aca="false">MAX(0,id_7*AB538+sum_7*AB538+IF(ssum_7&gt;0,ssum_7*AB538/lamda_7,0)+slogistic_7*(1/(1+EXP(-s_7*(AB538-t_7))))+alogistic_7*(((1/(1+EXP(-s_7*(AB538-t_7))))-(1/(1+EXP(s_7*t_7))))*(1+EXP(-s_7*t_7))))</f>
        <v>#NAME?</v>
      </c>
      <c r="S538" s="46" t="e">
        <f aca="false">MAX(0,id_8*AC538+sum_8*AC538+IF(ssum_8&gt;0,ssum_8*AC538/lamda_8,0)+slogistic_8*(1/(1+EXP(-s_8*(AC538-t_8))))+alogistic_8*(((1/(1+EXP(-s_8*(AC538-t_8))))-(1/(1+EXP(s_8*t_8))))*(1+EXP(-s_8*t_8))))</f>
        <v>#NAME?</v>
      </c>
      <c r="T538" s="46" t="e">
        <f aca="false">MAX(0,id_9*AD538+sum_9*AD538+IF(ssum_9&gt;0,ssum_9*AD538/lamda_9,0)+slogistic_9*(1/(1+EXP(-s_9*(AD538-t_9))))+alogistic_9*(((1/(1+EXP(-s_9*(AD538-t_9))))-(1/(1+EXP(s_9*t_9))))*(1+EXP(-s_9*t_9))))</f>
        <v>#NAME?</v>
      </c>
      <c r="U538" s="46" t="e">
        <f aca="false">MAX(0,id_10*AE538+sum_10*AE538+IF(ssum_10&gt;0,ssum_10*AE538/lamda_10,0)+slogistic_10*(1/(1+EXP(-s_10*(AE538-t_10))))+alogistic_10*(((1/(1+EXP(-s_10*(AE538-t_10))))-(1/(1+EXP(s_10*t_10))))*(1+EXP(-s_10*t_10))))</f>
        <v>#NAME?</v>
      </c>
      <c r="V538" s="46" t="e">
        <f aca="false">w_1_1*B538+w_2_1*C538+w_3_1*D538+w_4_1*E538+w_5_1*F538+w_6_1*G538+w_7_1*H538+w_8_1*I538+w_9_1*J538+w_10_1*K538</f>
        <v>#NAME?</v>
      </c>
      <c r="W538" s="46" t="e">
        <f aca="false">w_1_2*B538+w_2_2*C538+w_3_2*D538+w_4_2*E538+w_5_2*F538+w_5_2*G538+w_7_2*H538+w_8_2*I538+w_9_2*J538+w_10_2*K538</f>
        <v>#NAME?</v>
      </c>
      <c r="X538" s="46" t="e">
        <f aca="false">w_1_3*B538+w_2_3*C538+matrix!$E$6*D538+matrix!$E$7*E538+matrix!$E$8*F538+matrix!$E$9*G538+matrix!$E$10*H538+matrix!$E$11*I538+matrix!$E$12*J538+matrix!$E$13*K538</f>
        <v>#NAME?</v>
      </c>
      <c r="Y538" s="46" t="e">
        <f aca="false">w_1_4*B538+w_2_4*C538+w_3_4*D538+w_4_4*E538+w_5_4*F538+w_6_4*G538+w_7_4*H538+w_8_4*I538+w_9_4*J538+w_10_4*K538</f>
        <v>#NAME?</v>
      </c>
      <c r="Z538" s="46" t="e">
        <f aca="false">w_1_5*B538+w_2_5*C538+w_3_5*D538+w_4_5*E538+w_5_5*F538+w_6_5*G538+w_7_5*H538+w_8_5*I538+w_9_5*J538+w_10_5*K538</f>
        <v>#NAME?</v>
      </c>
      <c r="AA538" s="46" t="e">
        <f aca="false">w_1_6*B538+w_2_6*C538+w_3_6*D538+w_4_6*E538+w_5_6*F538+w_6_6*G538+w_7_6*H538+w_8_6*I538+w_9_6*J538+w_10_6*K538</f>
        <v>#NAME?</v>
      </c>
      <c r="AB538" s="46" t="e">
        <f aca="false">w_1_7*B538+w_2_7*C538+w_3_7*D538+w_4_7*E538+w_5_7*F538+w_6_7*G538+w_7_7*H538+w_8_7*I538+w_9_7*J538+w_10_7*K538</f>
        <v>#NAME?</v>
      </c>
      <c r="AC538" s="46" t="e">
        <f aca="false">w_1_8*B538+w_2_8*C538+w_3_8*D538+w_4_8*E538+w_5_8*F538+w_6_8*G538+w_7_8*H538+w_8_8*I538+w_9_8*J538+w_10_8*K538</f>
        <v>#NAME?</v>
      </c>
      <c r="AD538" s="46" t="e">
        <f aca="false">w_1_9*B538+w_2_9*C538+w_3_9*D538+w_4_9*E538+w_5_9*F538+w_6_9*G538+w_7_9*H538+w_8_9*I538+w_9_9*J538+w_10_9*K538</f>
        <v>#NAME?</v>
      </c>
      <c r="AE538" s="46" t="e">
        <f aca="false">w_1_10*B538+w_2_10*C538+w_3_10*D538+w_4_10*E538+w_5_10*F538+w_6_10*G538+w_7_10*H538+w_8_10*I538+w_9_10*J538+w_10_10*K538</f>
        <v>#NAME?</v>
      </c>
    </row>
    <row r="539" customFormat="false" ht="15" hidden="false" customHeight="false" outlineLevel="0" collapsed="false">
      <c r="A539" s="0" t="n">
        <f aca="false">A538+$B$1</f>
        <v>534</v>
      </c>
      <c r="B539" s="45" t="e">
        <f aca="false">B538+eta_1*(L538-B538)*Dt</f>
        <v>#NAME?</v>
      </c>
      <c r="C539" s="46" t="e">
        <f aca="false">C538+eta_2*(M538-C538)*Dt</f>
        <v>#NAME?</v>
      </c>
      <c r="D539" s="47" t="e">
        <f aca="false">D538+eta_3*(N538-D538)*Dt</f>
        <v>#NAME?</v>
      </c>
      <c r="E539" s="46" t="e">
        <f aca="false">E538+eta_4*(O538-E538)*Dt</f>
        <v>#NAME?</v>
      </c>
      <c r="F539" s="48" t="e">
        <f aca="false">F538+eta_5*(P538-F538)*Dt</f>
        <v>#NAME?</v>
      </c>
      <c r="G539" s="49" t="e">
        <f aca="false">G538+eta_6*(Q538-G538)*Dt</f>
        <v>#NAME?</v>
      </c>
      <c r="H539" s="50" t="e">
        <f aca="false">H538+eta_7*(R538-H538)*Dt</f>
        <v>#NAME?</v>
      </c>
      <c r="I539" s="51" t="e">
        <f aca="false">I538+eta_8*(S538-I538)*Dt</f>
        <v>#NAME?</v>
      </c>
      <c r="J539" s="52" t="e">
        <f aca="false">J538+eta_9*(T538-J538)*Dt</f>
        <v>#NAME?</v>
      </c>
      <c r="K539" s="53" t="e">
        <f aca="false">K538+eta_10*(U538-K538)*Dt</f>
        <v>#NAME?</v>
      </c>
      <c r="L539" s="46" t="e">
        <f aca="false">MAX(0,id_1*V539+sum_1*V539+IF(ssum_1&gt;0,ssum_1*V539/lamda_1,0)+slogistic_1*(1/(1+EXP(-s_1*(V539-t_1))))+alogistic_1*(((1/(1+EXP(-s_1*(V539-t_1))))-(1/(1+EXP(s_1*t_1))))*(1+EXP(-s_1*t_1))))</f>
        <v>#NAME?</v>
      </c>
      <c r="M539" s="46" t="e">
        <f aca="false">MAX(0,id_2*W539+sum_2*W539+IF(ssum_2&gt;0,ssum_2*W539/lamda_2,0)+slogistic_2*(1/(1+EXP(-s_2*(W539-t_2))))+alogistic_2*(((1/(1+EXP(-s_2*(W539-t_2))))-(1/(1+EXP(s_2*t_2))))*(1+EXP(-s_2*t_2))))</f>
        <v>#NAME?</v>
      </c>
      <c r="N539" s="46" t="e">
        <f aca="false">MAX(0,id_3*X539+sum_3*X539+IF(ssum_3&gt;0,ssum_3*X539/lamda_3,0)+slogistic_3*(1/(1+EXP(-s_3*(X539-t_3))))+alogistic_3*(((1/(1+EXP(-s_3*(X539-t_3))))-(1/(1+EXP(s_3*t_3))))*(1+EXP(-s_3*t_3))))</f>
        <v>#NAME?</v>
      </c>
      <c r="O539" s="46" t="e">
        <f aca="false">MAX(0,id_4*Y539+sum_4*Y539+IF(ssum_4&gt;0,ssum_4*Y539/lamda_4,0)+slogistic_4*(1/(1+EXP(-s_4*(Y539-t_4))))+alogistic_4*(((1/(1+EXP(-s_4*(Y539-t_4))))-(1/(1+EXP(s_4*t_4))))*(1+EXP(-s_4*t_4))))</f>
        <v>#NAME?</v>
      </c>
      <c r="P539" s="46" t="e">
        <f aca="false">MAX(0,id_5*Z539+sum_5*Z539+IF(ssum_5&gt;0,ssum_5*Z539/lamda_5,0)+slogistic_5*(1/(1+EXP(-s_5*(Z539-t_5))))+alogistic_5*(((1/(1+EXP(-s_5*(Z539-t_5))))-(1/(1+EXP(s_5*t_5))))*(1+EXP(-s_5*t_5))))</f>
        <v>#NAME?</v>
      </c>
      <c r="Q539" s="46" t="e">
        <f aca="false">MAX(0,id_6*AA539+sum_6*AA539+IF(ssum_6&gt;0,ssum_6*AA539/lamda_6,0)+slogistic_6*(1/(1+EXP(-s_6*(AA539-t_6))))+alogistic_6*(((1/(1+EXP(-s_6*(AA539-t_6))))-(1/(1+EXP(s_6*t_6))))*(1+EXP(-s_6*t_6))))</f>
        <v>#NAME?</v>
      </c>
      <c r="R539" s="46" t="e">
        <f aca="false">MAX(0,id_7*AB539+sum_7*AB539+IF(ssum_7&gt;0,ssum_7*AB539/lamda_7,0)+slogistic_7*(1/(1+EXP(-s_7*(AB539-t_7))))+alogistic_7*(((1/(1+EXP(-s_7*(AB539-t_7))))-(1/(1+EXP(s_7*t_7))))*(1+EXP(-s_7*t_7))))</f>
        <v>#NAME?</v>
      </c>
      <c r="S539" s="46" t="e">
        <f aca="false">MAX(0,id_8*AC539+sum_8*AC539+IF(ssum_8&gt;0,ssum_8*AC539/lamda_8,0)+slogistic_8*(1/(1+EXP(-s_8*(AC539-t_8))))+alogistic_8*(((1/(1+EXP(-s_8*(AC539-t_8))))-(1/(1+EXP(s_8*t_8))))*(1+EXP(-s_8*t_8))))</f>
        <v>#NAME?</v>
      </c>
      <c r="T539" s="46" t="e">
        <f aca="false">MAX(0,id_9*AD539+sum_9*AD539+IF(ssum_9&gt;0,ssum_9*AD539/lamda_9,0)+slogistic_9*(1/(1+EXP(-s_9*(AD539-t_9))))+alogistic_9*(((1/(1+EXP(-s_9*(AD539-t_9))))-(1/(1+EXP(s_9*t_9))))*(1+EXP(-s_9*t_9))))</f>
        <v>#NAME?</v>
      </c>
      <c r="U539" s="46" t="e">
        <f aca="false">MAX(0,id_10*AE539+sum_10*AE539+IF(ssum_10&gt;0,ssum_10*AE539/lamda_10,0)+slogistic_10*(1/(1+EXP(-s_10*(AE539-t_10))))+alogistic_10*(((1/(1+EXP(-s_10*(AE539-t_10))))-(1/(1+EXP(s_10*t_10))))*(1+EXP(-s_10*t_10))))</f>
        <v>#NAME?</v>
      </c>
      <c r="V539" s="46" t="e">
        <f aca="false">w_1_1*B539+w_2_1*C539+w_3_1*D539+w_4_1*E539+w_5_1*F539+w_6_1*G539+w_7_1*H539+w_8_1*I539+w_9_1*J539+w_10_1*K539</f>
        <v>#NAME?</v>
      </c>
      <c r="W539" s="46" t="e">
        <f aca="false">w_1_2*B539+w_2_2*C539+w_3_2*D539+w_4_2*E539+w_5_2*F539+w_5_2*G539+w_7_2*H539+w_8_2*I539+w_9_2*J539+w_10_2*K539</f>
        <v>#NAME?</v>
      </c>
      <c r="X539" s="46" t="e">
        <f aca="false">w_1_3*B539+w_2_3*C539+matrix!$E$6*D539+matrix!$E$7*E539+matrix!$E$8*F539+matrix!$E$9*G539+matrix!$E$10*H539+matrix!$E$11*I539+matrix!$E$12*J539+matrix!$E$13*K539</f>
        <v>#NAME?</v>
      </c>
      <c r="Y539" s="46" t="e">
        <f aca="false">w_1_4*B539+w_2_4*C539+w_3_4*D539+w_4_4*E539+w_5_4*F539+w_6_4*G539+w_7_4*H539+w_8_4*I539+w_9_4*J539+w_10_4*K539</f>
        <v>#NAME?</v>
      </c>
      <c r="Z539" s="46" t="e">
        <f aca="false">w_1_5*B539+w_2_5*C539+w_3_5*D539+w_4_5*E539+w_5_5*F539+w_6_5*G539+w_7_5*H539+w_8_5*I539+w_9_5*J539+w_10_5*K539</f>
        <v>#NAME?</v>
      </c>
      <c r="AA539" s="46" t="e">
        <f aca="false">w_1_6*B539+w_2_6*C539+w_3_6*D539+w_4_6*E539+w_5_6*F539+w_6_6*G539+w_7_6*H539+w_8_6*I539+w_9_6*J539+w_10_6*K539</f>
        <v>#NAME?</v>
      </c>
      <c r="AB539" s="46" t="e">
        <f aca="false">w_1_7*B539+w_2_7*C539+w_3_7*D539+w_4_7*E539+w_5_7*F539+w_6_7*G539+w_7_7*H539+w_8_7*I539+w_9_7*J539+w_10_7*K539</f>
        <v>#NAME?</v>
      </c>
      <c r="AC539" s="46" t="e">
        <f aca="false">w_1_8*B539+w_2_8*C539+w_3_8*D539+w_4_8*E539+w_5_8*F539+w_6_8*G539+w_7_8*H539+w_8_8*I539+w_9_8*J539+w_10_8*K539</f>
        <v>#NAME?</v>
      </c>
      <c r="AD539" s="46" t="e">
        <f aca="false">w_1_9*B539+w_2_9*C539+w_3_9*D539+w_4_9*E539+w_5_9*F539+w_6_9*G539+w_7_9*H539+w_8_9*I539+w_9_9*J539+w_10_9*K539</f>
        <v>#NAME?</v>
      </c>
      <c r="AE539" s="46" t="e">
        <f aca="false">w_1_10*B539+w_2_10*C539+w_3_10*D539+w_4_10*E539+w_5_10*F539+w_6_10*G539+w_7_10*H539+w_8_10*I539+w_9_10*J539+w_10_10*K539</f>
        <v>#NAME?</v>
      </c>
    </row>
    <row r="540" customFormat="false" ht="15" hidden="false" customHeight="false" outlineLevel="0" collapsed="false">
      <c r="A540" s="0" t="n">
        <f aca="false">A539+$B$1</f>
        <v>535</v>
      </c>
      <c r="B540" s="45" t="e">
        <f aca="false">B539+eta_1*(L539-B539)*Dt</f>
        <v>#NAME?</v>
      </c>
      <c r="C540" s="46" t="e">
        <f aca="false">C539+eta_2*(M539-C539)*Dt</f>
        <v>#NAME?</v>
      </c>
      <c r="D540" s="47" t="e">
        <f aca="false">D539+eta_3*(N539-D539)*Dt</f>
        <v>#NAME?</v>
      </c>
      <c r="E540" s="46" t="e">
        <f aca="false">E539+eta_4*(O539-E539)*Dt</f>
        <v>#NAME?</v>
      </c>
      <c r="F540" s="48" t="e">
        <f aca="false">F539+eta_5*(P539-F539)*Dt</f>
        <v>#NAME?</v>
      </c>
      <c r="G540" s="49" t="e">
        <f aca="false">G539+eta_6*(Q539-G539)*Dt</f>
        <v>#NAME?</v>
      </c>
      <c r="H540" s="50" t="e">
        <f aca="false">H539+eta_7*(R539-H539)*Dt</f>
        <v>#NAME?</v>
      </c>
      <c r="I540" s="51" t="e">
        <f aca="false">I539+eta_8*(S539-I539)*Dt</f>
        <v>#NAME?</v>
      </c>
      <c r="J540" s="52" t="e">
        <f aca="false">J539+eta_9*(T539-J539)*Dt</f>
        <v>#NAME?</v>
      </c>
      <c r="K540" s="53" t="e">
        <f aca="false">K539+eta_10*(U539-K539)*Dt</f>
        <v>#NAME?</v>
      </c>
      <c r="L540" s="46" t="e">
        <f aca="false">MAX(0,id_1*V540+sum_1*V540+IF(ssum_1&gt;0,ssum_1*V540/lamda_1,0)+slogistic_1*(1/(1+EXP(-s_1*(V540-t_1))))+alogistic_1*(((1/(1+EXP(-s_1*(V540-t_1))))-(1/(1+EXP(s_1*t_1))))*(1+EXP(-s_1*t_1))))</f>
        <v>#NAME?</v>
      </c>
      <c r="M540" s="46" t="e">
        <f aca="false">MAX(0,id_2*W540+sum_2*W540+IF(ssum_2&gt;0,ssum_2*W540/lamda_2,0)+slogistic_2*(1/(1+EXP(-s_2*(W540-t_2))))+alogistic_2*(((1/(1+EXP(-s_2*(W540-t_2))))-(1/(1+EXP(s_2*t_2))))*(1+EXP(-s_2*t_2))))</f>
        <v>#NAME?</v>
      </c>
      <c r="N540" s="46" t="e">
        <f aca="false">MAX(0,id_3*X540+sum_3*X540+IF(ssum_3&gt;0,ssum_3*X540/lamda_3,0)+slogistic_3*(1/(1+EXP(-s_3*(X540-t_3))))+alogistic_3*(((1/(1+EXP(-s_3*(X540-t_3))))-(1/(1+EXP(s_3*t_3))))*(1+EXP(-s_3*t_3))))</f>
        <v>#NAME?</v>
      </c>
      <c r="O540" s="46" t="e">
        <f aca="false">MAX(0,id_4*Y540+sum_4*Y540+IF(ssum_4&gt;0,ssum_4*Y540/lamda_4,0)+slogistic_4*(1/(1+EXP(-s_4*(Y540-t_4))))+alogistic_4*(((1/(1+EXP(-s_4*(Y540-t_4))))-(1/(1+EXP(s_4*t_4))))*(1+EXP(-s_4*t_4))))</f>
        <v>#NAME?</v>
      </c>
      <c r="P540" s="46" t="e">
        <f aca="false">MAX(0,id_5*Z540+sum_5*Z540+IF(ssum_5&gt;0,ssum_5*Z540/lamda_5,0)+slogistic_5*(1/(1+EXP(-s_5*(Z540-t_5))))+alogistic_5*(((1/(1+EXP(-s_5*(Z540-t_5))))-(1/(1+EXP(s_5*t_5))))*(1+EXP(-s_5*t_5))))</f>
        <v>#NAME?</v>
      </c>
      <c r="Q540" s="46" t="e">
        <f aca="false">MAX(0,id_6*AA540+sum_6*AA540+IF(ssum_6&gt;0,ssum_6*AA540/lamda_6,0)+slogistic_6*(1/(1+EXP(-s_6*(AA540-t_6))))+alogistic_6*(((1/(1+EXP(-s_6*(AA540-t_6))))-(1/(1+EXP(s_6*t_6))))*(1+EXP(-s_6*t_6))))</f>
        <v>#NAME?</v>
      </c>
      <c r="R540" s="46" t="e">
        <f aca="false">MAX(0,id_7*AB540+sum_7*AB540+IF(ssum_7&gt;0,ssum_7*AB540/lamda_7,0)+slogistic_7*(1/(1+EXP(-s_7*(AB540-t_7))))+alogistic_7*(((1/(1+EXP(-s_7*(AB540-t_7))))-(1/(1+EXP(s_7*t_7))))*(1+EXP(-s_7*t_7))))</f>
        <v>#NAME?</v>
      </c>
      <c r="S540" s="46" t="e">
        <f aca="false">MAX(0,id_8*AC540+sum_8*AC540+IF(ssum_8&gt;0,ssum_8*AC540/lamda_8,0)+slogistic_8*(1/(1+EXP(-s_8*(AC540-t_8))))+alogistic_8*(((1/(1+EXP(-s_8*(AC540-t_8))))-(1/(1+EXP(s_8*t_8))))*(1+EXP(-s_8*t_8))))</f>
        <v>#NAME?</v>
      </c>
      <c r="T540" s="46" t="e">
        <f aca="false">MAX(0,id_9*AD540+sum_9*AD540+IF(ssum_9&gt;0,ssum_9*AD540/lamda_9,0)+slogistic_9*(1/(1+EXP(-s_9*(AD540-t_9))))+alogistic_9*(((1/(1+EXP(-s_9*(AD540-t_9))))-(1/(1+EXP(s_9*t_9))))*(1+EXP(-s_9*t_9))))</f>
        <v>#NAME?</v>
      </c>
      <c r="U540" s="46" t="e">
        <f aca="false">MAX(0,id_10*AE540+sum_10*AE540+IF(ssum_10&gt;0,ssum_10*AE540/lamda_10,0)+slogistic_10*(1/(1+EXP(-s_10*(AE540-t_10))))+alogistic_10*(((1/(1+EXP(-s_10*(AE540-t_10))))-(1/(1+EXP(s_10*t_10))))*(1+EXP(-s_10*t_10))))</f>
        <v>#NAME?</v>
      </c>
      <c r="V540" s="46" t="e">
        <f aca="false">w_1_1*B540+w_2_1*C540+w_3_1*D540+w_4_1*E540+w_5_1*F540+w_6_1*G540+w_7_1*H540+w_8_1*I540+w_9_1*J540+w_10_1*K540</f>
        <v>#NAME?</v>
      </c>
      <c r="W540" s="46" t="e">
        <f aca="false">w_1_2*B540+w_2_2*C540+w_3_2*D540+w_4_2*E540+w_5_2*F540+w_5_2*G540+w_7_2*H540+w_8_2*I540+w_9_2*J540+w_10_2*K540</f>
        <v>#NAME?</v>
      </c>
      <c r="X540" s="46" t="e">
        <f aca="false">w_1_3*B540+w_2_3*C540+matrix!$E$6*D540+matrix!$E$7*E540+matrix!$E$8*F540+matrix!$E$9*G540+matrix!$E$10*H540+matrix!$E$11*I540+matrix!$E$12*J540+matrix!$E$13*K540</f>
        <v>#NAME?</v>
      </c>
      <c r="Y540" s="46" t="e">
        <f aca="false">w_1_4*B540+w_2_4*C540+w_3_4*D540+w_4_4*E540+w_5_4*F540+w_6_4*G540+w_7_4*H540+w_8_4*I540+w_9_4*J540+w_10_4*K540</f>
        <v>#NAME?</v>
      </c>
      <c r="Z540" s="46" t="e">
        <f aca="false">w_1_5*B540+w_2_5*C540+w_3_5*D540+w_4_5*E540+w_5_5*F540+w_6_5*G540+w_7_5*H540+w_8_5*I540+w_9_5*J540+w_10_5*K540</f>
        <v>#NAME?</v>
      </c>
      <c r="AA540" s="46" t="e">
        <f aca="false">w_1_6*B540+w_2_6*C540+w_3_6*D540+w_4_6*E540+w_5_6*F540+w_6_6*G540+w_7_6*H540+w_8_6*I540+w_9_6*J540+w_10_6*K540</f>
        <v>#NAME?</v>
      </c>
      <c r="AB540" s="46" t="e">
        <f aca="false">w_1_7*B540+w_2_7*C540+w_3_7*D540+w_4_7*E540+w_5_7*F540+w_6_7*G540+w_7_7*H540+w_8_7*I540+w_9_7*J540+w_10_7*K540</f>
        <v>#NAME?</v>
      </c>
      <c r="AC540" s="46" t="e">
        <f aca="false">w_1_8*B540+w_2_8*C540+w_3_8*D540+w_4_8*E540+w_5_8*F540+w_6_8*G540+w_7_8*H540+w_8_8*I540+w_9_8*J540+w_10_8*K540</f>
        <v>#NAME?</v>
      </c>
      <c r="AD540" s="46" t="e">
        <f aca="false">w_1_9*B540+w_2_9*C540+w_3_9*D540+w_4_9*E540+w_5_9*F540+w_6_9*G540+w_7_9*H540+w_8_9*I540+w_9_9*J540+w_10_9*K540</f>
        <v>#NAME?</v>
      </c>
      <c r="AE540" s="46" t="e">
        <f aca="false">w_1_10*B540+w_2_10*C540+w_3_10*D540+w_4_10*E540+w_5_10*F540+w_6_10*G540+w_7_10*H540+w_8_10*I540+w_9_10*J540+w_10_10*K540</f>
        <v>#NAME?</v>
      </c>
    </row>
    <row r="541" customFormat="false" ht="15" hidden="false" customHeight="false" outlineLevel="0" collapsed="false">
      <c r="A541" s="0" t="n">
        <f aca="false">A540+$B$1</f>
        <v>536</v>
      </c>
      <c r="B541" s="45" t="e">
        <f aca="false">B540+eta_1*(L540-B540)*Dt</f>
        <v>#NAME?</v>
      </c>
      <c r="C541" s="46" t="e">
        <f aca="false">C540+eta_2*(M540-C540)*Dt</f>
        <v>#NAME?</v>
      </c>
      <c r="D541" s="47" t="e">
        <f aca="false">D540+eta_3*(N540-D540)*Dt</f>
        <v>#NAME?</v>
      </c>
      <c r="E541" s="46" t="e">
        <f aca="false">E540+eta_4*(O540-E540)*Dt</f>
        <v>#NAME?</v>
      </c>
      <c r="F541" s="48" t="e">
        <f aca="false">F540+eta_5*(P540-F540)*Dt</f>
        <v>#NAME?</v>
      </c>
      <c r="G541" s="49" t="e">
        <f aca="false">G540+eta_6*(Q540-G540)*Dt</f>
        <v>#NAME?</v>
      </c>
      <c r="H541" s="50" t="e">
        <f aca="false">H540+eta_7*(R540-H540)*Dt</f>
        <v>#NAME?</v>
      </c>
      <c r="I541" s="51" t="e">
        <f aca="false">I540+eta_8*(S540-I540)*Dt</f>
        <v>#NAME?</v>
      </c>
      <c r="J541" s="52" t="e">
        <f aca="false">J540+eta_9*(T540-J540)*Dt</f>
        <v>#NAME?</v>
      </c>
      <c r="K541" s="53" t="e">
        <f aca="false">K540+eta_10*(U540-K540)*Dt</f>
        <v>#NAME?</v>
      </c>
      <c r="L541" s="46" t="e">
        <f aca="false">MAX(0,id_1*V541+sum_1*V541+IF(ssum_1&gt;0,ssum_1*V541/lamda_1,0)+slogistic_1*(1/(1+EXP(-s_1*(V541-t_1))))+alogistic_1*(((1/(1+EXP(-s_1*(V541-t_1))))-(1/(1+EXP(s_1*t_1))))*(1+EXP(-s_1*t_1))))</f>
        <v>#NAME?</v>
      </c>
      <c r="M541" s="46" t="e">
        <f aca="false">MAX(0,id_2*W541+sum_2*W541+IF(ssum_2&gt;0,ssum_2*W541/lamda_2,0)+slogistic_2*(1/(1+EXP(-s_2*(W541-t_2))))+alogistic_2*(((1/(1+EXP(-s_2*(W541-t_2))))-(1/(1+EXP(s_2*t_2))))*(1+EXP(-s_2*t_2))))</f>
        <v>#NAME?</v>
      </c>
      <c r="N541" s="46" t="e">
        <f aca="false">MAX(0,id_3*X541+sum_3*X541+IF(ssum_3&gt;0,ssum_3*X541/lamda_3,0)+slogistic_3*(1/(1+EXP(-s_3*(X541-t_3))))+alogistic_3*(((1/(1+EXP(-s_3*(X541-t_3))))-(1/(1+EXP(s_3*t_3))))*(1+EXP(-s_3*t_3))))</f>
        <v>#NAME?</v>
      </c>
      <c r="O541" s="46" t="e">
        <f aca="false">MAX(0,id_4*Y541+sum_4*Y541+IF(ssum_4&gt;0,ssum_4*Y541/lamda_4,0)+slogistic_4*(1/(1+EXP(-s_4*(Y541-t_4))))+alogistic_4*(((1/(1+EXP(-s_4*(Y541-t_4))))-(1/(1+EXP(s_4*t_4))))*(1+EXP(-s_4*t_4))))</f>
        <v>#NAME?</v>
      </c>
      <c r="P541" s="46" t="e">
        <f aca="false">MAX(0,id_5*Z541+sum_5*Z541+IF(ssum_5&gt;0,ssum_5*Z541/lamda_5,0)+slogistic_5*(1/(1+EXP(-s_5*(Z541-t_5))))+alogistic_5*(((1/(1+EXP(-s_5*(Z541-t_5))))-(1/(1+EXP(s_5*t_5))))*(1+EXP(-s_5*t_5))))</f>
        <v>#NAME?</v>
      </c>
      <c r="Q541" s="46" t="e">
        <f aca="false">MAX(0,id_6*AA541+sum_6*AA541+IF(ssum_6&gt;0,ssum_6*AA541/lamda_6,0)+slogistic_6*(1/(1+EXP(-s_6*(AA541-t_6))))+alogistic_6*(((1/(1+EXP(-s_6*(AA541-t_6))))-(1/(1+EXP(s_6*t_6))))*(1+EXP(-s_6*t_6))))</f>
        <v>#NAME?</v>
      </c>
      <c r="R541" s="46" t="e">
        <f aca="false">MAX(0,id_7*AB541+sum_7*AB541+IF(ssum_7&gt;0,ssum_7*AB541/lamda_7,0)+slogistic_7*(1/(1+EXP(-s_7*(AB541-t_7))))+alogistic_7*(((1/(1+EXP(-s_7*(AB541-t_7))))-(1/(1+EXP(s_7*t_7))))*(1+EXP(-s_7*t_7))))</f>
        <v>#NAME?</v>
      </c>
      <c r="S541" s="46" t="e">
        <f aca="false">MAX(0,id_8*AC541+sum_8*AC541+IF(ssum_8&gt;0,ssum_8*AC541/lamda_8,0)+slogistic_8*(1/(1+EXP(-s_8*(AC541-t_8))))+alogistic_8*(((1/(1+EXP(-s_8*(AC541-t_8))))-(1/(1+EXP(s_8*t_8))))*(1+EXP(-s_8*t_8))))</f>
        <v>#NAME?</v>
      </c>
      <c r="T541" s="46" t="e">
        <f aca="false">MAX(0,id_9*AD541+sum_9*AD541+IF(ssum_9&gt;0,ssum_9*AD541/lamda_9,0)+slogistic_9*(1/(1+EXP(-s_9*(AD541-t_9))))+alogistic_9*(((1/(1+EXP(-s_9*(AD541-t_9))))-(1/(1+EXP(s_9*t_9))))*(1+EXP(-s_9*t_9))))</f>
        <v>#NAME?</v>
      </c>
      <c r="U541" s="46" t="e">
        <f aca="false">MAX(0,id_10*AE541+sum_10*AE541+IF(ssum_10&gt;0,ssum_10*AE541/lamda_10,0)+slogistic_10*(1/(1+EXP(-s_10*(AE541-t_10))))+alogistic_10*(((1/(1+EXP(-s_10*(AE541-t_10))))-(1/(1+EXP(s_10*t_10))))*(1+EXP(-s_10*t_10))))</f>
        <v>#NAME?</v>
      </c>
      <c r="V541" s="46" t="e">
        <f aca="false">w_1_1*B541+w_2_1*C541+w_3_1*D541+w_4_1*E541+w_5_1*F541+w_6_1*G541+w_7_1*H541+w_8_1*I541+w_9_1*J541+w_10_1*K541</f>
        <v>#NAME?</v>
      </c>
      <c r="W541" s="46" t="e">
        <f aca="false">w_1_2*B541+w_2_2*C541+w_3_2*D541+w_4_2*E541+w_5_2*F541+w_5_2*G541+w_7_2*H541+w_8_2*I541+w_9_2*J541+w_10_2*K541</f>
        <v>#NAME?</v>
      </c>
      <c r="X541" s="46" t="e">
        <f aca="false">w_1_3*B541+w_2_3*C541+matrix!$E$6*D541+matrix!$E$7*E541+matrix!$E$8*F541+matrix!$E$9*G541+matrix!$E$10*H541+matrix!$E$11*I541+matrix!$E$12*J541+matrix!$E$13*K541</f>
        <v>#NAME?</v>
      </c>
      <c r="Y541" s="46" t="e">
        <f aca="false">w_1_4*B541+w_2_4*C541+w_3_4*D541+w_4_4*E541+w_5_4*F541+w_6_4*G541+w_7_4*H541+w_8_4*I541+w_9_4*J541+w_10_4*K541</f>
        <v>#NAME?</v>
      </c>
      <c r="Z541" s="46" t="e">
        <f aca="false">w_1_5*B541+w_2_5*C541+w_3_5*D541+w_4_5*E541+w_5_5*F541+w_6_5*G541+w_7_5*H541+w_8_5*I541+w_9_5*J541+w_10_5*K541</f>
        <v>#NAME?</v>
      </c>
      <c r="AA541" s="46" t="e">
        <f aca="false">w_1_6*B541+w_2_6*C541+w_3_6*D541+w_4_6*E541+w_5_6*F541+w_6_6*G541+w_7_6*H541+w_8_6*I541+w_9_6*J541+w_10_6*K541</f>
        <v>#NAME?</v>
      </c>
      <c r="AB541" s="46" t="e">
        <f aca="false">w_1_7*B541+w_2_7*C541+w_3_7*D541+w_4_7*E541+w_5_7*F541+w_6_7*G541+w_7_7*H541+w_8_7*I541+w_9_7*J541+w_10_7*K541</f>
        <v>#NAME?</v>
      </c>
      <c r="AC541" s="46" t="e">
        <f aca="false">w_1_8*B541+w_2_8*C541+w_3_8*D541+w_4_8*E541+w_5_8*F541+w_6_8*G541+w_7_8*H541+w_8_8*I541+w_9_8*J541+w_10_8*K541</f>
        <v>#NAME?</v>
      </c>
      <c r="AD541" s="46" t="e">
        <f aca="false">w_1_9*B541+w_2_9*C541+w_3_9*D541+w_4_9*E541+w_5_9*F541+w_6_9*G541+w_7_9*H541+w_8_9*I541+w_9_9*J541+w_10_9*K541</f>
        <v>#NAME?</v>
      </c>
      <c r="AE541" s="46" t="e">
        <f aca="false">w_1_10*B541+w_2_10*C541+w_3_10*D541+w_4_10*E541+w_5_10*F541+w_6_10*G541+w_7_10*H541+w_8_10*I541+w_9_10*J541+w_10_10*K541</f>
        <v>#NAME?</v>
      </c>
    </row>
    <row r="542" customFormat="false" ht="15" hidden="false" customHeight="false" outlineLevel="0" collapsed="false">
      <c r="A542" s="0" t="n">
        <f aca="false">A541+$B$1</f>
        <v>537</v>
      </c>
      <c r="B542" s="45" t="e">
        <f aca="false">B541+eta_1*(L541-B541)*Dt</f>
        <v>#NAME?</v>
      </c>
      <c r="C542" s="46" t="e">
        <f aca="false">C541+eta_2*(M541-C541)*Dt</f>
        <v>#NAME?</v>
      </c>
      <c r="D542" s="47" t="e">
        <f aca="false">D541+eta_3*(N541-D541)*Dt</f>
        <v>#NAME?</v>
      </c>
      <c r="E542" s="46" t="e">
        <f aca="false">E541+eta_4*(O541-E541)*Dt</f>
        <v>#NAME?</v>
      </c>
      <c r="F542" s="48" t="e">
        <f aca="false">F541+eta_5*(P541-F541)*Dt</f>
        <v>#NAME?</v>
      </c>
      <c r="G542" s="49" t="e">
        <f aca="false">G541+eta_6*(Q541-G541)*Dt</f>
        <v>#NAME?</v>
      </c>
      <c r="H542" s="50" t="e">
        <f aca="false">H541+eta_7*(R541-H541)*Dt</f>
        <v>#NAME?</v>
      </c>
      <c r="I542" s="51" t="e">
        <f aca="false">I541+eta_8*(S541-I541)*Dt</f>
        <v>#NAME?</v>
      </c>
      <c r="J542" s="52" t="e">
        <f aca="false">J541+eta_9*(T541-J541)*Dt</f>
        <v>#NAME?</v>
      </c>
      <c r="K542" s="53" t="e">
        <f aca="false">K541+eta_10*(U541-K541)*Dt</f>
        <v>#NAME?</v>
      </c>
      <c r="L542" s="46" t="e">
        <f aca="false">MAX(0,id_1*V542+sum_1*V542+IF(ssum_1&gt;0,ssum_1*V542/lamda_1,0)+slogistic_1*(1/(1+EXP(-s_1*(V542-t_1))))+alogistic_1*(((1/(1+EXP(-s_1*(V542-t_1))))-(1/(1+EXP(s_1*t_1))))*(1+EXP(-s_1*t_1))))</f>
        <v>#NAME?</v>
      </c>
      <c r="M542" s="46" t="e">
        <f aca="false">MAX(0,id_2*W542+sum_2*W542+IF(ssum_2&gt;0,ssum_2*W542/lamda_2,0)+slogistic_2*(1/(1+EXP(-s_2*(W542-t_2))))+alogistic_2*(((1/(1+EXP(-s_2*(W542-t_2))))-(1/(1+EXP(s_2*t_2))))*(1+EXP(-s_2*t_2))))</f>
        <v>#NAME?</v>
      </c>
      <c r="N542" s="46" t="e">
        <f aca="false">MAX(0,id_3*X542+sum_3*X542+IF(ssum_3&gt;0,ssum_3*X542/lamda_3,0)+slogistic_3*(1/(1+EXP(-s_3*(X542-t_3))))+alogistic_3*(((1/(1+EXP(-s_3*(X542-t_3))))-(1/(1+EXP(s_3*t_3))))*(1+EXP(-s_3*t_3))))</f>
        <v>#NAME?</v>
      </c>
      <c r="O542" s="46" t="e">
        <f aca="false">MAX(0,id_4*Y542+sum_4*Y542+IF(ssum_4&gt;0,ssum_4*Y542/lamda_4,0)+slogistic_4*(1/(1+EXP(-s_4*(Y542-t_4))))+alogistic_4*(((1/(1+EXP(-s_4*(Y542-t_4))))-(1/(1+EXP(s_4*t_4))))*(1+EXP(-s_4*t_4))))</f>
        <v>#NAME?</v>
      </c>
      <c r="P542" s="46" t="e">
        <f aca="false">MAX(0,id_5*Z542+sum_5*Z542+IF(ssum_5&gt;0,ssum_5*Z542/lamda_5,0)+slogistic_5*(1/(1+EXP(-s_5*(Z542-t_5))))+alogistic_5*(((1/(1+EXP(-s_5*(Z542-t_5))))-(1/(1+EXP(s_5*t_5))))*(1+EXP(-s_5*t_5))))</f>
        <v>#NAME?</v>
      </c>
      <c r="Q542" s="46" t="e">
        <f aca="false">MAX(0,id_6*AA542+sum_6*AA542+IF(ssum_6&gt;0,ssum_6*AA542/lamda_6,0)+slogistic_6*(1/(1+EXP(-s_6*(AA542-t_6))))+alogistic_6*(((1/(1+EXP(-s_6*(AA542-t_6))))-(1/(1+EXP(s_6*t_6))))*(1+EXP(-s_6*t_6))))</f>
        <v>#NAME?</v>
      </c>
      <c r="R542" s="46" t="e">
        <f aca="false">MAX(0,id_7*AB542+sum_7*AB542+IF(ssum_7&gt;0,ssum_7*AB542/lamda_7,0)+slogistic_7*(1/(1+EXP(-s_7*(AB542-t_7))))+alogistic_7*(((1/(1+EXP(-s_7*(AB542-t_7))))-(1/(1+EXP(s_7*t_7))))*(1+EXP(-s_7*t_7))))</f>
        <v>#NAME?</v>
      </c>
      <c r="S542" s="46" t="e">
        <f aca="false">MAX(0,id_8*AC542+sum_8*AC542+IF(ssum_8&gt;0,ssum_8*AC542/lamda_8,0)+slogistic_8*(1/(1+EXP(-s_8*(AC542-t_8))))+alogistic_8*(((1/(1+EXP(-s_8*(AC542-t_8))))-(1/(1+EXP(s_8*t_8))))*(1+EXP(-s_8*t_8))))</f>
        <v>#NAME?</v>
      </c>
      <c r="T542" s="46" t="e">
        <f aca="false">MAX(0,id_9*AD542+sum_9*AD542+IF(ssum_9&gt;0,ssum_9*AD542/lamda_9,0)+slogistic_9*(1/(1+EXP(-s_9*(AD542-t_9))))+alogistic_9*(((1/(1+EXP(-s_9*(AD542-t_9))))-(1/(1+EXP(s_9*t_9))))*(1+EXP(-s_9*t_9))))</f>
        <v>#NAME?</v>
      </c>
      <c r="U542" s="46" t="e">
        <f aca="false">MAX(0,id_10*AE542+sum_10*AE542+IF(ssum_10&gt;0,ssum_10*AE542/lamda_10,0)+slogistic_10*(1/(1+EXP(-s_10*(AE542-t_10))))+alogistic_10*(((1/(1+EXP(-s_10*(AE542-t_10))))-(1/(1+EXP(s_10*t_10))))*(1+EXP(-s_10*t_10))))</f>
        <v>#NAME?</v>
      </c>
      <c r="V542" s="46" t="e">
        <f aca="false">w_1_1*B542+w_2_1*C542+w_3_1*D542+w_4_1*E542+w_5_1*F542+w_6_1*G542+w_7_1*H542+w_8_1*I542+w_9_1*J542+w_10_1*K542</f>
        <v>#NAME?</v>
      </c>
      <c r="W542" s="46" t="e">
        <f aca="false">w_1_2*B542+w_2_2*C542+w_3_2*D542+w_4_2*E542+w_5_2*F542+w_5_2*G542+w_7_2*H542+w_8_2*I542+w_9_2*J542+w_10_2*K542</f>
        <v>#NAME?</v>
      </c>
      <c r="X542" s="46" t="e">
        <f aca="false">w_1_3*B542+w_2_3*C542+matrix!$E$6*D542+matrix!$E$7*E542+matrix!$E$8*F542+matrix!$E$9*G542+matrix!$E$10*H542+matrix!$E$11*I542+matrix!$E$12*J542+matrix!$E$13*K542</f>
        <v>#NAME?</v>
      </c>
      <c r="Y542" s="46" t="e">
        <f aca="false">w_1_4*B542+w_2_4*C542+w_3_4*D542+w_4_4*E542+w_5_4*F542+w_6_4*G542+w_7_4*H542+w_8_4*I542+w_9_4*J542+w_10_4*K542</f>
        <v>#NAME?</v>
      </c>
      <c r="Z542" s="46" t="e">
        <f aca="false">w_1_5*B542+w_2_5*C542+w_3_5*D542+w_4_5*E542+w_5_5*F542+w_6_5*G542+w_7_5*H542+w_8_5*I542+w_9_5*J542+w_10_5*K542</f>
        <v>#NAME?</v>
      </c>
      <c r="AA542" s="46" t="e">
        <f aca="false">w_1_6*B542+w_2_6*C542+w_3_6*D542+w_4_6*E542+w_5_6*F542+w_6_6*G542+w_7_6*H542+w_8_6*I542+w_9_6*J542+w_10_6*K542</f>
        <v>#NAME?</v>
      </c>
      <c r="AB542" s="46" t="e">
        <f aca="false">w_1_7*B542+w_2_7*C542+w_3_7*D542+w_4_7*E542+w_5_7*F542+w_6_7*G542+w_7_7*H542+w_8_7*I542+w_9_7*J542+w_10_7*K542</f>
        <v>#NAME?</v>
      </c>
      <c r="AC542" s="46" t="e">
        <f aca="false">w_1_8*B542+w_2_8*C542+w_3_8*D542+w_4_8*E542+w_5_8*F542+w_6_8*G542+w_7_8*H542+w_8_8*I542+w_9_8*J542+w_10_8*K542</f>
        <v>#NAME?</v>
      </c>
      <c r="AD542" s="46" t="e">
        <f aca="false">w_1_9*B542+w_2_9*C542+w_3_9*D542+w_4_9*E542+w_5_9*F542+w_6_9*G542+w_7_9*H542+w_8_9*I542+w_9_9*J542+w_10_9*K542</f>
        <v>#NAME?</v>
      </c>
      <c r="AE542" s="46" t="e">
        <f aca="false">w_1_10*B542+w_2_10*C542+w_3_10*D542+w_4_10*E542+w_5_10*F542+w_6_10*G542+w_7_10*H542+w_8_10*I542+w_9_10*J542+w_10_10*K542</f>
        <v>#NAME?</v>
      </c>
    </row>
    <row r="543" customFormat="false" ht="15" hidden="false" customHeight="false" outlineLevel="0" collapsed="false">
      <c r="A543" s="0" t="n">
        <f aca="false">A542+$B$1</f>
        <v>538</v>
      </c>
      <c r="B543" s="45" t="e">
        <f aca="false">B542+eta_1*(L542-B542)*Dt</f>
        <v>#NAME?</v>
      </c>
      <c r="C543" s="46" t="e">
        <f aca="false">C542+eta_2*(M542-C542)*Dt</f>
        <v>#NAME?</v>
      </c>
      <c r="D543" s="47" t="e">
        <f aca="false">D542+eta_3*(N542-D542)*Dt</f>
        <v>#NAME?</v>
      </c>
      <c r="E543" s="46" t="e">
        <f aca="false">E542+eta_4*(O542-E542)*Dt</f>
        <v>#NAME?</v>
      </c>
      <c r="F543" s="48" t="e">
        <f aca="false">F542+eta_5*(P542-F542)*Dt</f>
        <v>#NAME?</v>
      </c>
      <c r="G543" s="49" t="e">
        <f aca="false">G542+eta_6*(Q542-G542)*Dt</f>
        <v>#NAME?</v>
      </c>
      <c r="H543" s="50" t="e">
        <f aca="false">H542+eta_7*(R542-H542)*Dt</f>
        <v>#NAME?</v>
      </c>
      <c r="I543" s="51" t="e">
        <f aca="false">I542+eta_8*(S542-I542)*Dt</f>
        <v>#NAME?</v>
      </c>
      <c r="J543" s="52" t="e">
        <f aca="false">J542+eta_9*(T542-J542)*Dt</f>
        <v>#NAME?</v>
      </c>
      <c r="K543" s="53" t="e">
        <f aca="false">K542+eta_10*(U542-K542)*Dt</f>
        <v>#NAME?</v>
      </c>
      <c r="L543" s="46" t="e">
        <f aca="false">MAX(0,id_1*V543+sum_1*V543+IF(ssum_1&gt;0,ssum_1*V543/lamda_1,0)+slogistic_1*(1/(1+EXP(-s_1*(V543-t_1))))+alogistic_1*(((1/(1+EXP(-s_1*(V543-t_1))))-(1/(1+EXP(s_1*t_1))))*(1+EXP(-s_1*t_1))))</f>
        <v>#NAME?</v>
      </c>
      <c r="M543" s="46" t="e">
        <f aca="false">MAX(0,id_2*W543+sum_2*W543+IF(ssum_2&gt;0,ssum_2*W543/lamda_2,0)+slogistic_2*(1/(1+EXP(-s_2*(W543-t_2))))+alogistic_2*(((1/(1+EXP(-s_2*(W543-t_2))))-(1/(1+EXP(s_2*t_2))))*(1+EXP(-s_2*t_2))))</f>
        <v>#NAME?</v>
      </c>
      <c r="N543" s="46" t="e">
        <f aca="false">MAX(0,id_3*X543+sum_3*X543+IF(ssum_3&gt;0,ssum_3*X543/lamda_3,0)+slogistic_3*(1/(1+EXP(-s_3*(X543-t_3))))+alogistic_3*(((1/(1+EXP(-s_3*(X543-t_3))))-(1/(1+EXP(s_3*t_3))))*(1+EXP(-s_3*t_3))))</f>
        <v>#NAME?</v>
      </c>
      <c r="O543" s="46" t="e">
        <f aca="false">MAX(0,id_4*Y543+sum_4*Y543+IF(ssum_4&gt;0,ssum_4*Y543/lamda_4,0)+slogistic_4*(1/(1+EXP(-s_4*(Y543-t_4))))+alogistic_4*(((1/(1+EXP(-s_4*(Y543-t_4))))-(1/(1+EXP(s_4*t_4))))*(1+EXP(-s_4*t_4))))</f>
        <v>#NAME?</v>
      </c>
      <c r="P543" s="46" t="e">
        <f aca="false">MAX(0,id_5*Z543+sum_5*Z543+IF(ssum_5&gt;0,ssum_5*Z543/lamda_5,0)+slogistic_5*(1/(1+EXP(-s_5*(Z543-t_5))))+alogistic_5*(((1/(1+EXP(-s_5*(Z543-t_5))))-(1/(1+EXP(s_5*t_5))))*(1+EXP(-s_5*t_5))))</f>
        <v>#NAME?</v>
      </c>
      <c r="Q543" s="46" t="e">
        <f aca="false">MAX(0,id_6*AA543+sum_6*AA543+IF(ssum_6&gt;0,ssum_6*AA543/lamda_6,0)+slogistic_6*(1/(1+EXP(-s_6*(AA543-t_6))))+alogistic_6*(((1/(1+EXP(-s_6*(AA543-t_6))))-(1/(1+EXP(s_6*t_6))))*(1+EXP(-s_6*t_6))))</f>
        <v>#NAME?</v>
      </c>
      <c r="R543" s="46" t="e">
        <f aca="false">MAX(0,id_7*AB543+sum_7*AB543+IF(ssum_7&gt;0,ssum_7*AB543/lamda_7,0)+slogistic_7*(1/(1+EXP(-s_7*(AB543-t_7))))+alogistic_7*(((1/(1+EXP(-s_7*(AB543-t_7))))-(1/(1+EXP(s_7*t_7))))*(1+EXP(-s_7*t_7))))</f>
        <v>#NAME?</v>
      </c>
      <c r="S543" s="46" t="e">
        <f aca="false">MAX(0,id_8*AC543+sum_8*AC543+IF(ssum_8&gt;0,ssum_8*AC543/lamda_8,0)+slogistic_8*(1/(1+EXP(-s_8*(AC543-t_8))))+alogistic_8*(((1/(1+EXP(-s_8*(AC543-t_8))))-(1/(1+EXP(s_8*t_8))))*(1+EXP(-s_8*t_8))))</f>
        <v>#NAME?</v>
      </c>
      <c r="T543" s="46" t="e">
        <f aca="false">MAX(0,id_9*AD543+sum_9*AD543+IF(ssum_9&gt;0,ssum_9*AD543/lamda_9,0)+slogistic_9*(1/(1+EXP(-s_9*(AD543-t_9))))+alogistic_9*(((1/(1+EXP(-s_9*(AD543-t_9))))-(1/(1+EXP(s_9*t_9))))*(1+EXP(-s_9*t_9))))</f>
        <v>#NAME?</v>
      </c>
      <c r="U543" s="46" t="e">
        <f aca="false">MAX(0,id_10*AE543+sum_10*AE543+IF(ssum_10&gt;0,ssum_10*AE543/lamda_10,0)+slogistic_10*(1/(1+EXP(-s_10*(AE543-t_10))))+alogistic_10*(((1/(1+EXP(-s_10*(AE543-t_10))))-(1/(1+EXP(s_10*t_10))))*(1+EXP(-s_10*t_10))))</f>
        <v>#NAME?</v>
      </c>
      <c r="V543" s="46" t="e">
        <f aca="false">w_1_1*B543+w_2_1*C543+w_3_1*D543+w_4_1*E543+w_5_1*F543+w_6_1*G543+w_7_1*H543+w_8_1*I543+w_9_1*J543+w_10_1*K543</f>
        <v>#NAME?</v>
      </c>
      <c r="W543" s="46" t="e">
        <f aca="false">w_1_2*B543+w_2_2*C543+w_3_2*D543+w_4_2*E543+w_5_2*F543+w_5_2*G543+w_7_2*H543+w_8_2*I543+w_9_2*J543+w_10_2*K543</f>
        <v>#NAME?</v>
      </c>
      <c r="X543" s="46" t="e">
        <f aca="false">w_1_3*B543+w_2_3*C543+matrix!$E$6*D543+matrix!$E$7*E543+matrix!$E$8*F543+matrix!$E$9*G543+matrix!$E$10*H543+matrix!$E$11*I543+matrix!$E$12*J543+matrix!$E$13*K543</f>
        <v>#NAME?</v>
      </c>
      <c r="Y543" s="46" t="e">
        <f aca="false">w_1_4*B543+w_2_4*C543+w_3_4*D543+w_4_4*E543+w_5_4*F543+w_6_4*G543+w_7_4*H543+w_8_4*I543+w_9_4*J543+w_10_4*K543</f>
        <v>#NAME?</v>
      </c>
      <c r="Z543" s="46" t="e">
        <f aca="false">w_1_5*B543+w_2_5*C543+w_3_5*D543+w_4_5*E543+w_5_5*F543+w_6_5*G543+w_7_5*H543+w_8_5*I543+w_9_5*J543+w_10_5*K543</f>
        <v>#NAME?</v>
      </c>
      <c r="AA543" s="46" t="e">
        <f aca="false">w_1_6*B543+w_2_6*C543+w_3_6*D543+w_4_6*E543+w_5_6*F543+w_6_6*G543+w_7_6*H543+w_8_6*I543+w_9_6*J543+w_10_6*K543</f>
        <v>#NAME?</v>
      </c>
      <c r="AB543" s="46" t="e">
        <f aca="false">w_1_7*B543+w_2_7*C543+w_3_7*D543+w_4_7*E543+w_5_7*F543+w_6_7*G543+w_7_7*H543+w_8_7*I543+w_9_7*J543+w_10_7*K543</f>
        <v>#NAME?</v>
      </c>
      <c r="AC543" s="46" t="e">
        <f aca="false">w_1_8*B543+w_2_8*C543+w_3_8*D543+w_4_8*E543+w_5_8*F543+w_6_8*G543+w_7_8*H543+w_8_8*I543+w_9_8*J543+w_10_8*K543</f>
        <v>#NAME?</v>
      </c>
      <c r="AD543" s="46" t="e">
        <f aca="false">w_1_9*B543+w_2_9*C543+w_3_9*D543+w_4_9*E543+w_5_9*F543+w_6_9*G543+w_7_9*H543+w_8_9*I543+w_9_9*J543+w_10_9*K543</f>
        <v>#NAME?</v>
      </c>
      <c r="AE543" s="46" t="e">
        <f aca="false">w_1_10*B543+w_2_10*C543+w_3_10*D543+w_4_10*E543+w_5_10*F543+w_6_10*G543+w_7_10*H543+w_8_10*I543+w_9_10*J543+w_10_10*K543</f>
        <v>#NAME?</v>
      </c>
    </row>
    <row r="544" customFormat="false" ht="15" hidden="false" customHeight="false" outlineLevel="0" collapsed="false">
      <c r="A544" s="0" t="n">
        <f aca="false">A543+$B$1</f>
        <v>539</v>
      </c>
      <c r="B544" s="45" t="e">
        <f aca="false">B543+eta_1*(L543-B543)*Dt</f>
        <v>#NAME?</v>
      </c>
      <c r="C544" s="46" t="e">
        <f aca="false">C543+eta_2*(M543-C543)*Dt</f>
        <v>#NAME?</v>
      </c>
      <c r="D544" s="47" t="e">
        <f aca="false">D543+eta_3*(N543-D543)*Dt</f>
        <v>#NAME?</v>
      </c>
      <c r="E544" s="46" t="e">
        <f aca="false">E543+eta_4*(O543-E543)*Dt</f>
        <v>#NAME?</v>
      </c>
      <c r="F544" s="48" t="e">
        <f aca="false">F543+eta_5*(P543-F543)*Dt</f>
        <v>#NAME?</v>
      </c>
      <c r="G544" s="49" t="e">
        <f aca="false">G543+eta_6*(Q543-G543)*Dt</f>
        <v>#NAME?</v>
      </c>
      <c r="H544" s="50" t="e">
        <f aca="false">H543+eta_7*(R543-H543)*Dt</f>
        <v>#NAME?</v>
      </c>
      <c r="I544" s="51" t="e">
        <f aca="false">I543+eta_8*(S543-I543)*Dt</f>
        <v>#NAME?</v>
      </c>
      <c r="J544" s="52" t="e">
        <f aca="false">J543+eta_9*(T543-J543)*Dt</f>
        <v>#NAME?</v>
      </c>
      <c r="K544" s="53" t="e">
        <f aca="false">K543+eta_10*(U543-K543)*Dt</f>
        <v>#NAME?</v>
      </c>
      <c r="L544" s="46" t="e">
        <f aca="false">MAX(0,id_1*V544+sum_1*V544+IF(ssum_1&gt;0,ssum_1*V544/lamda_1,0)+slogistic_1*(1/(1+EXP(-s_1*(V544-t_1))))+alogistic_1*(((1/(1+EXP(-s_1*(V544-t_1))))-(1/(1+EXP(s_1*t_1))))*(1+EXP(-s_1*t_1))))</f>
        <v>#NAME?</v>
      </c>
      <c r="M544" s="46" t="e">
        <f aca="false">MAX(0,id_2*W544+sum_2*W544+IF(ssum_2&gt;0,ssum_2*W544/lamda_2,0)+slogistic_2*(1/(1+EXP(-s_2*(W544-t_2))))+alogistic_2*(((1/(1+EXP(-s_2*(W544-t_2))))-(1/(1+EXP(s_2*t_2))))*(1+EXP(-s_2*t_2))))</f>
        <v>#NAME?</v>
      </c>
      <c r="N544" s="46" t="e">
        <f aca="false">MAX(0,id_3*X544+sum_3*X544+IF(ssum_3&gt;0,ssum_3*X544/lamda_3,0)+slogistic_3*(1/(1+EXP(-s_3*(X544-t_3))))+alogistic_3*(((1/(1+EXP(-s_3*(X544-t_3))))-(1/(1+EXP(s_3*t_3))))*(1+EXP(-s_3*t_3))))</f>
        <v>#NAME?</v>
      </c>
      <c r="O544" s="46" t="e">
        <f aca="false">MAX(0,id_4*Y544+sum_4*Y544+IF(ssum_4&gt;0,ssum_4*Y544/lamda_4,0)+slogistic_4*(1/(1+EXP(-s_4*(Y544-t_4))))+alogistic_4*(((1/(1+EXP(-s_4*(Y544-t_4))))-(1/(1+EXP(s_4*t_4))))*(1+EXP(-s_4*t_4))))</f>
        <v>#NAME?</v>
      </c>
      <c r="P544" s="46" t="e">
        <f aca="false">MAX(0,id_5*Z544+sum_5*Z544+IF(ssum_5&gt;0,ssum_5*Z544/lamda_5,0)+slogistic_5*(1/(1+EXP(-s_5*(Z544-t_5))))+alogistic_5*(((1/(1+EXP(-s_5*(Z544-t_5))))-(1/(1+EXP(s_5*t_5))))*(1+EXP(-s_5*t_5))))</f>
        <v>#NAME?</v>
      </c>
      <c r="Q544" s="46" t="e">
        <f aca="false">MAX(0,id_6*AA544+sum_6*AA544+IF(ssum_6&gt;0,ssum_6*AA544/lamda_6,0)+slogistic_6*(1/(1+EXP(-s_6*(AA544-t_6))))+alogistic_6*(((1/(1+EXP(-s_6*(AA544-t_6))))-(1/(1+EXP(s_6*t_6))))*(1+EXP(-s_6*t_6))))</f>
        <v>#NAME?</v>
      </c>
      <c r="R544" s="46" t="e">
        <f aca="false">MAX(0,id_7*AB544+sum_7*AB544+IF(ssum_7&gt;0,ssum_7*AB544/lamda_7,0)+slogistic_7*(1/(1+EXP(-s_7*(AB544-t_7))))+alogistic_7*(((1/(1+EXP(-s_7*(AB544-t_7))))-(1/(1+EXP(s_7*t_7))))*(1+EXP(-s_7*t_7))))</f>
        <v>#NAME?</v>
      </c>
      <c r="S544" s="46" t="e">
        <f aca="false">MAX(0,id_8*AC544+sum_8*AC544+IF(ssum_8&gt;0,ssum_8*AC544/lamda_8,0)+slogistic_8*(1/(1+EXP(-s_8*(AC544-t_8))))+alogistic_8*(((1/(1+EXP(-s_8*(AC544-t_8))))-(1/(1+EXP(s_8*t_8))))*(1+EXP(-s_8*t_8))))</f>
        <v>#NAME?</v>
      </c>
      <c r="T544" s="46" t="e">
        <f aca="false">MAX(0,id_9*AD544+sum_9*AD544+IF(ssum_9&gt;0,ssum_9*AD544/lamda_9,0)+slogistic_9*(1/(1+EXP(-s_9*(AD544-t_9))))+alogistic_9*(((1/(1+EXP(-s_9*(AD544-t_9))))-(1/(1+EXP(s_9*t_9))))*(1+EXP(-s_9*t_9))))</f>
        <v>#NAME?</v>
      </c>
      <c r="U544" s="46" t="e">
        <f aca="false">MAX(0,id_10*AE544+sum_10*AE544+IF(ssum_10&gt;0,ssum_10*AE544/lamda_10,0)+slogistic_10*(1/(1+EXP(-s_10*(AE544-t_10))))+alogistic_10*(((1/(1+EXP(-s_10*(AE544-t_10))))-(1/(1+EXP(s_10*t_10))))*(1+EXP(-s_10*t_10))))</f>
        <v>#NAME?</v>
      </c>
      <c r="V544" s="46" t="e">
        <f aca="false">w_1_1*B544+w_2_1*C544+w_3_1*D544+w_4_1*E544+w_5_1*F544+w_6_1*G544+w_7_1*H544+w_8_1*I544+w_9_1*J544+w_10_1*K544</f>
        <v>#NAME?</v>
      </c>
      <c r="W544" s="46" t="e">
        <f aca="false">w_1_2*B544+w_2_2*C544+w_3_2*D544+w_4_2*E544+w_5_2*F544+w_5_2*G544+w_7_2*H544+w_8_2*I544+w_9_2*J544+w_10_2*K544</f>
        <v>#NAME?</v>
      </c>
      <c r="X544" s="46" t="e">
        <f aca="false">w_1_3*B544+w_2_3*C544+matrix!$E$6*D544+matrix!$E$7*E544+matrix!$E$8*F544+matrix!$E$9*G544+matrix!$E$10*H544+matrix!$E$11*I544+matrix!$E$12*J544+matrix!$E$13*K544</f>
        <v>#NAME?</v>
      </c>
      <c r="Y544" s="46" t="e">
        <f aca="false">w_1_4*B544+w_2_4*C544+w_3_4*D544+w_4_4*E544+w_5_4*F544+w_6_4*G544+w_7_4*H544+w_8_4*I544+w_9_4*J544+w_10_4*K544</f>
        <v>#NAME?</v>
      </c>
      <c r="Z544" s="46" t="e">
        <f aca="false">w_1_5*B544+w_2_5*C544+w_3_5*D544+w_4_5*E544+w_5_5*F544+w_6_5*G544+w_7_5*H544+w_8_5*I544+w_9_5*J544+w_10_5*K544</f>
        <v>#NAME?</v>
      </c>
      <c r="AA544" s="46" t="e">
        <f aca="false">w_1_6*B544+w_2_6*C544+w_3_6*D544+w_4_6*E544+w_5_6*F544+w_6_6*G544+w_7_6*H544+w_8_6*I544+w_9_6*J544+w_10_6*K544</f>
        <v>#NAME?</v>
      </c>
      <c r="AB544" s="46" t="e">
        <f aca="false">w_1_7*B544+w_2_7*C544+w_3_7*D544+w_4_7*E544+w_5_7*F544+w_6_7*G544+w_7_7*H544+w_8_7*I544+w_9_7*J544+w_10_7*K544</f>
        <v>#NAME?</v>
      </c>
      <c r="AC544" s="46" t="e">
        <f aca="false">w_1_8*B544+w_2_8*C544+w_3_8*D544+w_4_8*E544+w_5_8*F544+w_6_8*G544+w_7_8*H544+w_8_8*I544+w_9_8*J544+w_10_8*K544</f>
        <v>#NAME?</v>
      </c>
      <c r="AD544" s="46" t="e">
        <f aca="false">w_1_9*B544+w_2_9*C544+w_3_9*D544+w_4_9*E544+w_5_9*F544+w_6_9*G544+w_7_9*H544+w_8_9*I544+w_9_9*J544+w_10_9*K544</f>
        <v>#NAME?</v>
      </c>
      <c r="AE544" s="46" t="e">
        <f aca="false">w_1_10*B544+w_2_10*C544+w_3_10*D544+w_4_10*E544+w_5_10*F544+w_6_10*G544+w_7_10*H544+w_8_10*I544+w_9_10*J544+w_10_10*K544</f>
        <v>#NAME?</v>
      </c>
    </row>
    <row r="545" customFormat="false" ht="15" hidden="false" customHeight="false" outlineLevel="0" collapsed="false">
      <c r="A545" s="0" t="n">
        <f aca="false">A544+$B$1</f>
        <v>540</v>
      </c>
      <c r="B545" s="45" t="e">
        <f aca="false">B544+eta_1*(L544-B544)*Dt</f>
        <v>#NAME?</v>
      </c>
      <c r="C545" s="46" t="e">
        <f aca="false">C544+eta_2*(M544-C544)*Dt</f>
        <v>#NAME?</v>
      </c>
      <c r="D545" s="47" t="e">
        <f aca="false">D544+eta_3*(N544-D544)*Dt</f>
        <v>#NAME?</v>
      </c>
      <c r="E545" s="46" t="e">
        <f aca="false">E544+eta_4*(O544-E544)*Dt</f>
        <v>#NAME?</v>
      </c>
      <c r="F545" s="48" t="e">
        <f aca="false">F544+eta_5*(P544-F544)*Dt</f>
        <v>#NAME?</v>
      </c>
      <c r="G545" s="49" t="e">
        <f aca="false">G544+eta_6*(Q544-G544)*Dt</f>
        <v>#NAME?</v>
      </c>
      <c r="H545" s="50" t="e">
        <f aca="false">H544+eta_7*(R544-H544)*Dt</f>
        <v>#NAME?</v>
      </c>
      <c r="I545" s="51" t="e">
        <f aca="false">I544+eta_8*(S544-I544)*Dt</f>
        <v>#NAME?</v>
      </c>
      <c r="J545" s="52" t="e">
        <f aca="false">J544+eta_9*(T544-J544)*Dt</f>
        <v>#NAME?</v>
      </c>
      <c r="K545" s="53" t="e">
        <f aca="false">K544+eta_10*(U544-K544)*Dt</f>
        <v>#NAME?</v>
      </c>
      <c r="L545" s="46" t="e">
        <f aca="false">MAX(0,id_1*V545+sum_1*V545+IF(ssum_1&gt;0,ssum_1*V545/lamda_1,0)+slogistic_1*(1/(1+EXP(-s_1*(V545-t_1))))+alogistic_1*(((1/(1+EXP(-s_1*(V545-t_1))))-(1/(1+EXP(s_1*t_1))))*(1+EXP(-s_1*t_1))))</f>
        <v>#NAME?</v>
      </c>
      <c r="M545" s="46" t="e">
        <f aca="false">MAX(0,id_2*W545+sum_2*W545+IF(ssum_2&gt;0,ssum_2*W545/lamda_2,0)+slogistic_2*(1/(1+EXP(-s_2*(W545-t_2))))+alogistic_2*(((1/(1+EXP(-s_2*(W545-t_2))))-(1/(1+EXP(s_2*t_2))))*(1+EXP(-s_2*t_2))))</f>
        <v>#NAME?</v>
      </c>
      <c r="N545" s="46" t="e">
        <f aca="false">MAX(0,id_3*X545+sum_3*X545+IF(ssum_3&gt;0,ssum_3*X545/lamda_3,0)+slogistic_3*(1/(1+EXP(-s_3*(X545-t_3))))+alogistic_3*(((1/(1+EXP(-s_3*(X545-t_3))))-(1/(1+EXP(s_3*t_3))))*(1+EXP(-s_3*t_3))))</f>
        <v>#NAME?</v>
      </c>
      <c r="O545" s="46" t="e">
        <f aca="false">MAX(0,id_4*Y545+sum_4*Y545+IF(ssum_4&gt;0,ssum_4*Y545/lamda_4,0)+slogistic_4*(1/(1+EXP(-s_4*(Y545-t_4))))+alogistic_4*(((1/(1+EXP(-s_4*(Y545-t_4))))-(1/(1+EXP(s_4*t_4))))*(1+EXP(-s_4*t_4))))</f>
        <v>#NAME?</v>
      </c>
      <c r="P545" s="46" t="e">
        <f aca="false">MAX(0,id_5*Z545+sum_5*Z545+IF(ssum_5&gt;0,ssum_5*Z545/lamda_5,0)+slogistic_5*(1/(1+EXP(-s_5*(Z545-t_5))))+alogistic_5*(((1/(1+EXP(-s_5*(Z545-t_5))))-(1/(1+EXP(s_5*t_5))))*(1+EXP(-s_5*t_5))))</f>
        <v>#NAME?</v>
      </c>
      <c r="Q545" s="46" t="e">
        <f aca="false">MAX(0,id_6*AA545+sum_6*AA545+IF(ssum_6&gt;0,ssum_6*AA545/lamda_6,0)+slogistic_6*(1/(1+EXP(-s_6*(AA545-t_6))))+alogistic_6*(((1/(1+EXP(-s_6*(AA545-t_6))))-(1/(1+EXP(s_6*t_6))))*(1+EXP(-s_6*t_6))))</f>
        <v>#NAME?</v>
      </c>
      <c r="R545" s="46" t="e">
        <f aca="false">MAX(0,id_7*AB545+sum_7*AB545+IF(ssum_7&gt;0,ssum_7*AB545/lamda_7,0)+slogistic_7*(1/(1+EXP(-s_7*(AB545-t_7))))+alogistic_7*(((1/(1+EXP(-s_7*(AB545-t_7))))-(1/(1+EXP(s_7*t_7))))*(1+EXP(-s_7*t_7))))</f>
        <v>#NAME?</v>
      </c>
      <c r="S545" s="46" t="e">
        <f aca="false">MAX(0,id_8*AC545+sum_8*AC545+IF(ssum_8&gt;0,ssum_8*AC545/lamda_8,0)+slogistic_8*(1/(1+EXP(-s_8*(AC545-t_8))))+alogistic_8*(((1/(1+EXP(-s_8*(AC545-t_8))))-(1/(1+EXP(s_8*t_8))))*(1+EXP(-s_8*t_8))))</f>
        <v>#NAME?</v>
      </c>
      <c r="T545" s="46" t="e">
        <f aca="false">MAX(0,id_9*AD545+sum_9*AD545+IF(ssum_9&gt;0,ssum_9*AD545/lamda_9,0)+slogistic_9*(1/(1+EXP(-s_9*(AD545-t_9))))+alogistic_9*(((1/(1+EXP(-s_9*(AD545-t_9))))-(1/(1+EXP(s_9*t_9))))*(1+EXP(-s_9*t_9))))</f>
        <v>#NAME?</v>
      </c>
      <c r="U545" s="46" t="e">
        <f aca="false">MAX(0,id_10*AE545+sum_10*AE545+IF(ssum_10&gt;0,ssum_10*AE545/lamda_10,0)+slogistic_10*(1/(1+EXP(-s_10*(AE545-t_10))))+alogistic_10*(((1/(1+EXP(-s_10*(AE545-t_10))))-(1/(1+EXP(s_10*t_10))))*(1+EXP(-s_10*t_10))))</f>
        <v>#NAME?</v>
      </c>
      <c r="V545" s="46" t="e">
        <f aca="false">w_1_1*B545+w_2_1*C545+w_3_1*D545+w_4_1*E545+w_5_1*F545+w_6_1*G545+w_7_1*H545+w_8_1*I545+w_9_1*J545+w_10_1*K545</f>
        <v>#NAME?</v>
      </c>
      <c r="W545" s="46" t="e">
        <f aca="false">w_1_2*B545+w_2_2*C545+w_3_2*D545+w_4_2*E545+w_5_2*F545+w_5_2*G545+w_7_2*H545+w_8_2*I545+w_9_2*J545+w_10_2*K545</f>
        <v>#NAME?</v>
      </c>
      <c r="X545" s="46" t="e">
        <f aca="false">w_1_3*B545+w_2_3*C545+matrix!$E$6*D545+matrix!$E$7*E545+matrix!$E$8*F545+matrix!$E$9*G545+matrix!$E$10*H545+matrix!$E$11*I545+matrix!$E$12*J545+matrix!$E$13*K545</f>
        <v>#NAME?</v>
      </c>
      <c r="Y545" s="46" t="e">
        <f aca="false">w_1_4*B545+w_2_4*C545+w_3_4*D545+w_4_4*E545+w_5_4*F545+w_6_4*G545+w_7_4*H545+w_8_4*I545+w_9_4*J545+w_10_4*K545</f>
        <v>#NAME?</v>
      </c>
      <c r="Z545" s="46" t="e">
        <f aca="false">w_1_5*B545+w_2_5*C545+w_3_5*D545+w_4_5*E545+w_5_5*F545+w_6_5*G545+w_7_5*H545+w_8_5*I545+w_9_5*J545+w_10_5*K545</f>
        <v>#NAME?</v>
      </c>
      <c r="AA545" s="46" t="e">
        <f aca="false">w_1_6*B545+w_2_6*C545+w_3_6*D545+w_4_6*E545+w_5_6*F545+w_6_6*G545+w_7_6*H545+w_8_6*I545+w_9_6*J545+w_10_6*K545</f>
        <v>#NAME?</v>
      </c>
      <c r="AB545" s="46" t="e">
        <f aca="false">w_1_7*B545+w_2_7*C545+w_3_7*D545+w_4_7*E545+w_5_7*F545+w_6_7*G545+w_7_7*H545+w_8_7*I545+w_9_7*J545+w_10_7*K545</f>
        <v>#NAME?</v>
      </c>
      <c r="AC545" s="46" t="e">
        <f aca="false">w_1_8*B545+w_2_8*C545+w_3_8*D545+w_4_8*E545+w_5_8*F545+w_6_8*G545+w_7_8*H545+w_8_8*I545+w_9_8*J545+w_10_8*K545</f>
        <v>#NAME?</v>
      </c>
      <c r="AD545" s="46" t="e">
        <f aca="false">w_1_9*B545+w_2_9*C545+w_3_9*D545+w_4_9*E545+w_5_9*F545+w_6_9*G545+w_7_9*H545+w_8_9*I545+w_9_9*J545+w_10_9*K545</f>
        <v>#NAME?</v>
      </c>
      <c r="AE545" s="46" t="e">
        <f aca="false">w_1_10*B545+w_2_10*C545+w_3_10*D545+w_4_10*E545+w_5_10*F545+w_6_10*G545+w_7_10*H545+w_8_10*I545+w_9_10*J545+w_10_10*K545</f>
        <v>#NAME?</v>
      </c>
    </row>
    <row r="546" customFormat="false" ht="15" hidden="false" customHeight="false" outlineLevel="0" collapsed="false">
      <c r="A546" s="0" t="n">
        <f aca="false">A545+$B$1</f>
        <v>541</v>
      </c>
      <c r="B546" s="45" t="e">
        <f aca="false">B545+eta_1*(L545-B545)*Dt</f>
        <v>#NAME?</v>
      </c>
      <c r="C546" s="46" t="e">
        <f aca="false">C545+eta_2*(M545-C545)*Dt</f>
        <v>#NAME?</v>
      </c>
      <c r="D546" s="47" t="e">
        <f aca="false">D545+eta_3*(N545-D545)*Dt</f>
        <v>#NAME?</v>
      </c>
      <c r="E546" s="46" t="e">
        <f aca="false">E545+eta_4*(O545-E545)*Dt</f>
        <v>#NAME?</v>
      </c>
      <c r="F546" s="48" t="e">
        <f aca="false">F545+eta_5*(P545-F545)*Dt</f>
        <v>#NAME?</v>
      </c>
      <c r="G546" s="49" t="e">
        <f aca="false">G545+eta_6*(Q545-G545)*Dt</f>
        <v>#NAME?</v>
      </c>
      <c r="H546" s="50" t="e">
        <f aca="false">H545+eta_7*(R545-H545)*Dt</f>
        <v>#NAME?</v>
      </c>
      <c r="I546" s="51" t="e">
        <f aca="false">I545+eta_8*(S545-I545)*Dt</f>
        <v>#NAME?</v>
      </c>
      <c r="J546" s="52" t="e">
        <f aca="false">J545+eta_9*(T545-J545)*Dt</f>
        <v>#NAME?</v>
      </c>
      <c r="K546" s="53" t="e">
        <f aca="false">K545+eta_10*(U545-K545)*Dt</f>
        <v>#NAME?</v>
      </c>
      <c r="L546" s="46" t="e">
        <f aca="false">MAX(0,id_1*V546+sum_1*V546+IF(ssum_1&gt;0,ssum_1*V546/lamda_1,0)+slogistic_1*(1/(1+EXP(-s_1*(V546-t_1))))+alogistic_1*(((1/(1+EXP(-s_1*(V546-t_1))))-(1/(1+EXP(s_1*t_1))))*(1+EXP(-s_1*t_1))))</f>
        <v>#NAME?</v>
      </c>
      <c r="M546" s="46" t="e">
        <f aca="false">MAX(0,id_2*W546+sum_2*W546+IF(ssum_2&gt;0,ssum_2*W546/lamda_2,0)+slogistic_2*(1/(1+EXP(-s_2*(W546-t_2))))+alogistic_2*(((1/(1+EXP(-s_2*(W546-t_2))))-(1/(1+EXP(s_2*t_2))))*(1+EXP(-s_2*t_2))))</f>
        <v>#NAME?</v>
      </c>
      <c r="N546" s="46" t="e">
        <f aca="false">MAX(0,id_3*X546+sum_3*X546+IF(ssum_3&gt;0,ssum_3*X546/lamda_3,0)+slogistic_3*(1/(1+EXP(-s_3*(X546-t_3))))+alogistic_3*(((1/(1+EXP(-s_3*(X546-t_3))))-(1/(1+EXP(s_3*t_3))))*(1+EXP(-s_3*t_3))))</f>
        <v>#NAME?</v>
      </c>
      <c r="O546" s="46" t="e">
        <f aca="false">MAX(0,id_4*Y546+sum_4*Y546+IF(ssum_4&gt;0,ssum_4*Y546/lamda_4,0)+slogistic_4*(1/(1+EXP(-s_4*(Y546-t_4))))+alogistic_4*(((1/(1+EXP(-s_4*(Y546-t_4))))-(1/(1+EXP(s_4*t_4))))*(1+EXP(-s_4*t_4))))</f>
        <v>#NAME?</v>
      </c>
      <c r="P546" s="46" t="e">
        <f aca="false">MAX(0,id_5*Z546+sum_5*Z546+IF(ssum_5&gt;0,ssum_5*Z546/lamda_5,0)+slogistic_5*(1/(1+EXP(-s_5*(Z546-t_5))))+alogistic_5*(((1/(1+EXP(-s_5*(Z546-t_5))))-(1/(1+EXP(s_5*t_5))))*(1+EXP(-s_5*t_5))))</f>
        <v>#NAME?</v>
      </c>
      <c r="Q546" s="46" t="e">
        <f aca="false">MAX(0,id_6*AA546+sum_6*AA546+IF(ssum_6&gt;0,ssum_6*AA546/lamda_6,0)+slogistic_6*(1/(1+EXP(-s_6*(AA546-t_6))))+alogistic_6*(((1/(1+EXP(-s_6*(AA546-t_6))))-(1/(1+EXP(s_6*t_6))))*(1+EXP(-s_6*t_6))))</f>
        <v>#NAME?</v>
      </c>
      <c r="R546" s="46" t="e">
        <f aca="false">MAX(0,id_7*AB546+sum_7*AB546+IF(ssum_7&gt;0,ssum_7*AB546/lamda_7,0)+slogistic_7*(1/(1+EXP(-s_7*(AB546-t_7))))+alogistic_7*(((1/(1+EXP(-s_7*(AB546-t_7))))-(1/(1+EXP(s_7*t_7))))*(1+EXP(-s_7*t_7))))</f>
        <v>#NAME?</v>
      </c>
      <c r="S546" s="46" t="e">
        <f aca="false">MAX(0,id_8*AC546+sum_8*AC546+IF(ssum_8&gt;0,ssum_8*AC546/lamda_8,0)+slogistic_8*(1/(1+EXP(-s_8*(AC546-t_8))))+alogistic_8*(((1/(1+EXP(-s_8*(AC546-t_8))))-(1/(1+EXP(s_8*t_8))))*(1+EXP(-s_8*t_8))))</f>
        <v>#NAME?</v>
      </c>
      <c r="T546" s="46" t="e">
        <f aca="false">MAX(0,id_9*AD546+sum_9*AD546+IF(ssum_9&gt;0,ssum_9*AD546/lamda_9,0)+slogistic_9*(1/(1+EXP(-s_9*(AD546-t_9))))+alogistic_9*(((1/(1+EXP(-s_9*(AD546-t_9))))-(1/(1+EXP(s_9*t_9))))*(1+EXP(-s_9*t_9))))</f>
        <v>#NAME?</v>
      </c>
      <c r="U546" s="46" t="e">
        <f aca="false">MAX(0,id_10*AE546+sum_10*AE546+IF(ssum_10&gt;0,ssum_10*AE546/lamda_10,0)+slogistic_10*(1/(1+EXP(-s_10*(AE546-t_10))))+alogistic_10*(((1/(1+EXP(-s_10*(AE546-t_10))))-(1/(1+EXP(s_10*t_10))))*(1+EXP(-s_10*t_10))))</f>
        <v>#NAME?</v>
      </c>
      <c r="V546" s="46" t="e">
        <f aca="false">w_1_1*B546+w_2_1*C546+w_3_1*D546+w_4_1*E546+w_5_1*F546+w_6_1*G546+w_7_1*H546+w_8_1*I546+w_9_1*J546+w_10_1*K546</f>
        <v>#NAME?</v>
      </c>
      <c r="W546" s="46" t="e">
        <f aca="false">w_1_2*B546+w_2_2*C546+w_3_2*D546+w_4_2*E546+w_5_2*F546+w_5_2*G546+w_7_2*H546+w_8_2*I546+w_9_2*J546+w_10_2*K546</f>
        <v>#NAME?</v>
      </c>
      <c r="X546" s="46" t="e">
        <f aca="false">w_1_3*B546+w_2_3*C546+matrix!$E$6*D546+matrix!$E$7*E546+matrix!$E$8*F546+matrix!$E$9*G546+matrix!$E$10*H546+matrix!$E$11*I546+matrix!$E$12*J546+matrix!$E$13*K546</f>
        <v>#NAME?</v>
      </c>
      <c r="Y546" s="46" t="e">
        <f aca="false">w_1_4*B546+w_2_4*C546+w_3_4*D546+w_4_4*E546+w_5_4*F546+w_6_4*G546+w_7_4*H546+w_8_4*I546+w_9_4*J546+w_10_4*K546</f>
        <v>#NAME?</v>
      </c>
      <c r="Z546" s="46" t="e">
        <f aca="false">w_1_5*B546+w_2_5*C546+w_3_5*D546+w_4_5*E546+w_5_5*F546+w_6_5*G546+w_7_5*H546+w_8_5*I546+w_9_5*J546+w_10_5*K546</f>
        <v>#NAME?</v>
      </c>
      <c r="AA546" s="46" t="e">
        <f aca="false">w_1_6*B546+w_2_6*C546+w_3_6*D546+w_4_6*E546+w_5_6*F546+w_6_6*G546+w_7_6*H546+w_8_6*I546+w_9_6*J546+w_10_6*K546</f>
        <v>#NAME?</v>
      </c>
      <c r="AB546" s="46" t="e">
        <f aca="false">w_1_7*B546+w_2_7*C546+w_3_7*D546+w_4_7*E546+w_5_7*F546+w_6_7*G546+w_7_7*H546+w_8_7*I546+w_9_7*J546+w_10_7*K546</f>
        <v>#NAME?</v>
      </c>
      <c r="AC546" s="46" t="e">
        <f aca="false">w_1_8*B546+w_2_8*C546+w_3_8*D546+w_4_8*E546+w_5_8*F546+w_6_8*G546+w_7_8*H546+w_8_8*I546+w_9_8*J546+w_10_8*K546</f>
        <v>#NAME?</v>
      </c>
      <c r="AD546" s="46" t="e">
        <f aca="false">w_1_9*B546+w_2_9*C546+w_3_9*D546+w_4_9*E546+w_5_9*F546+w_6_9*G546+w_7_9*H546+w_8_9*I546+w_9_9*J546+w_10_9*K546</f>
        <v>#NAME?</v>
      </c>
      <c r="AE546" s="46" t="e">
        <f aca="false">w_1_10*B546+w_2_10*C546+w_3_10*D546+w_4_10*E546+w_5_10*F546+w_6_10*G546+w_7_10*H546+w_8_10*I546+w_9_10*J546+w_10_10*K546</f>
        <v>#NAME?</v>
      </c>
    </row>
    <row r="547" customFormat="false" ht="15" hidden="false" customHeight="false" outlineLevel="0" collapsed="false">
      <c r="A547" s="0" t="n">
        <f aca="false">A546+$B$1</f>
        <v>542</v>
      </c>
      <c r="B547" s="45" t="e">
        <f aca="false">B546+eta_1*(L546-B546)*Dt</f>
        <v>#NAME?</v>
      </c>
      <c r="C547" s="46" t="e">
        <f aca="false">C546+eta_2*(M546-C546)*Dt</f>
        <v>#NAME?</v>
      </c>
      <c r="D547" s="47" t="e">
        <f aca="false">D546+eta_3*(N546-D546)*Dt</f>
        <v>#NAME?</v>
      </c>
      <c r="E547" s="46" t="e">
        <f aca="false">E546+eta_4*(O546-E546)*Dt</f>
        <v>#NAME?</v>
      </c>
      <c r="F547" s="48" t="e">
        <f aca="false">F546+eta_5*(P546-F546)*Dt</f>
        <v>#NAME?</v>
      </c>
      <c r="G547" s="49" t="e">
        <f aca="false">G546+eta_6*(Q546-G546)*Dt</f>
        <v>#NAME?</v>
      </c>
      <c r="H547" s="50" t="e">
        <f aca="false">H546+eta_7*(R546-H546)*Dt</f>
        <v>#NAME?</v>
      </c>
      <c r="I547" s="51" t="e">
        <f aca="false">I546+eta_8*(S546-I546)*Dt</f>
        <v>#NAME?</v>
      </c>
      <c r="J547" s="52" t="e">
        <f aca="false">J546+eta_9*(T546-J546)*Dt</f>
        <v>#NAME?</v>
      </c>
      <c r="K547" s="53" t="e">
        <f aca="false">K546+eta_10*(U546-K546)*Dt</f>
        <v>#NAME?</v>
      </c>
      <c r="L547" s="46" t="e">
        <f aca="false">MAX(0,id_1*V547+sum_1*V547+IF(ssum_1&gt;0,ssum_1*V547/lamda_1,0)+slogistic_1*(1/(1+EXP(-s_1*(V547-t_1))))+alogistic_1*(((1/(1+EXP(-s_1*(V547-t_1))))-(1/(1+EXP(s_1*t_1))))*(1+EXP(-s_1*t_1))))</f>
        <v>#NAME?</v>
      </c>
      <c r="M547" s="46" t="e">
        <f aca="false">MAX(0,id_2*W547+sum_2*W547+IF(ssum_2&gt;0,ssum_2*W547/lamda_2,0)+slogistic_2*(1/(1+EXP(-s_2*(W547-t_2))))+alogistic_2*(((1/(1+EXP(-s_2*(W547-t_2))))-(1/(1+EXP(s_2*t_2))))*(1+EXP(-s_2*t_2))))</f>
        <v>#NAME?</v>
      </c>
      <c r="N547" s="46" t="e">
        <f aca="false">MAX(0,id_3*X547+sum_3*X547+IF(ssum_3&gt;0,ssum_3*X547/lamda_3,0)+slogistic_3*(1/(1+EXP(-s_3*(X547-t_3))))+alogistic_3*(((1/(1+EXP(-s_3*(X547-t_3))))-(1/(1+EXP(s_3*t_3))))*(1+EXP(-s_3*t_3))))</f>
        <v>#NAME?</v>
      </c>
      <c r="O547" s="46" t="e">
        <f aca="false">MAX(0,id_4*Y547+sum_4*Y547+IF(ssum_4&gt;0,ssum_4*Y547/lamda_4,0)+slogistic_4*(1/(1+EXP(-s_4*(Y547-t_4))))+alogistic_4*(((1/(1+EXP(-s_4*(Y547-t_4))))-(1/(1+EXP(s_4*t_4))))*(1+EXP(-s_4*t_4))))</f>
        <v>#NAME?</v>
      </c>
      <c r="P547" s="46" t="e">
        <f aca="false">MAX(0,id_5*Z547+sum_5*Z547+IF(ssum_5&gt;0,ssum_5*Z547/lamda_5,0)+slogistic_5*(1/(1+EXP(-s_5*(Z547-t_5))))+alogistic_5*(((1/(1+EXP(-s_5*(Z547-t_5))))-(1/(1+EXP(s_5*t_5))))*(1+EXP(-s_5*t_5))))</f>
        <v>#NAME?</v>
      </c>
      <c r="Q547" s="46" t="e">
        <f aca="false">MAX(0,id_6*AA547+sum_6*AA547+IF(ssum_6&gt;0,ssum_6*AA547/lamda_6,0)+slogistic_6*(1/(1+EXP(-s_6*(AA547-t_6))))+alogistic_6*(((1/(1+EXP(-s_6*(AA547-t_6))))-(1/(1+EXP(s_6*t_6))))*(1+EXP(-s_6*t_6))))</f>
        <v>#NAME?</v>
      </c>
      <c r="R547" s="46" t="e">
        <f aca="false">MAX(0,id_7*AB547+sum_7*AB547+IF(ssum_7&gt;0,ssum_7*AB547/lamda_7,0)+slogistic_7*(1/(1+EXP(-s_7*(AB547-t_7))))+alogistic_7*(((1/(1+EXP(-s_7*(AB547-t_7))))-(1/(1+EXP(s_7*t_7))))*(1+EXP(-s_7*t_7))))</f>
        <v>#NAME?</v>
      </c>
      <c r="S547" s="46" t="e">
        <f aca="false">MAX(0,id_8*AC547+sum_8*AC547+IF(ssum_8&gt;0,ssum_8*AC547/lamda_8,0)+slogistic_8*(1/(1+EXP(-s_8*(AC547-t_8))))+alogistic_8*(((1/(1+EXP(-s_8*(AC547-t_8))))-(1/(1+EXP(s_8*t_8))))*(1+EXP(-s_8*t_8))))</f>
        <v>#NAME?</v>
      </c>
      <c r="T547" s="46" t="e">
        <f aca="false">MAX(0,id_9*AD547+sum_9*AD547+IF(ssum_9&gt;0,ssum_9*AD547/lamda_9,0)+slogistic_9*(1/(1+EXP(-s_9*(AD547-t_9))))+alogistic_9*(((1/(1+EXP(-s_9*(AD547-t_9))))-(1/(1+EXP(s_9*t_9))))*(1+EXP(-s_9*t_9))))</f>
        <v>#NAME?</v>
      </c>
      <c r="U547" s="46" t="e">
        <f aca="false">MAX(0,id_10*AE547+sum_10*AE547+IF(ssum_10&gt;0,ssum_10*AE547/lamda_10,0)+slogistic_10*(1/(1+EXP(-s_10*(AE547-t_10))))+alogistic_10*(((1/(1+EXP(-s_10*(AE547-t_10))))-(1/(1+EXP(s_10*t_10))))*(1+EXP(-s_10*t_10))))</f>
        <v>#NAME?</v>
      </c>
      <c r="V547" s="46" t="e">
        <f aca="false">w_1_1*B547+w_2_1*C547+w_3_1*D547+w_4_1*E547+w_5_1*F547+w_6_1*G547+w_7_1*H547+w_8_1*I547+w_9_1*J547+w_10_1*K547</f>
        <v>#NAME?</v>
      </c>
      <c r="W547" s="46" t="e">
        <f aca="false">w_1_2*B547+w_2_2*C547+w_3_2*D547+w_4_2*E547+w_5_2*F547+w_5_2*G547+w_7_2*H547+w_8_2*I547+w_9_2*J547+w_10_2*K547</f>
        <v>#NAME?</v>
      </c>
      <c r="X547" s="46" t="e">
        <f aca="false">w_1_3*B547+w_2_3*C547+matrix!$E$6*D547+matrix!$E$7*E547+matrix!$E$8*F547+matrix!$E$9*G547+matrix!$E$10*H547+matrix!$E$11*I547+matrix!$E$12*J547+matrix!$E$13*K547</f>
        <v>#NAME?</v>
      </c>
      <c r="Y547" s="46" t="e">
        <f aca="false">w_1_4*B547+w_2_4*C547+w_3_4*D547+w_4_4*E547+w_5_4*F547+w_6_4*G547+w_7_4*H547+w_8_4*I547+w_9_4*J547+w_10_4*K547</f>
        <v>#NAME?</v>
      </c>
      <c r="Z547" s="46" t="e">
        <f aca="false">w_1_5*B547+w_2_5*C547+w_3_5*D547+w_4_5*E547+w_5_5*F547+w_6_5*G547+w_7_5*H547+w_8_5*I547+w_9_5*J547+w_10_5*K547</f>
        <v>#NAME?</v>
      </c>
      <c r="AA547" s="46" t="e">
        <f aca="false">w_1_6*B547+w_2_6*C547+w_3_6*D547+w_4_6*E547+w_5_6*F547+w_6_6*G547+w_7_6*H547+w_8_6*I547+w_9_6*J547+w_10_6*K547</f>
        <v>#NAME?</v>
      </c>
      <c r="AB547" s="46" t="e">
        <f aca="false">w_1_7*B547+w_2_7*C547+w_3_7*D547+w_4_7*E547+w_5_7*F547+w_6_7*G547+w_7_7*H547+w_8_7*I547+w_9_7*J547+w_10_7*K547</f>
        <v>#NAME?</v>
      </c>
      <c r="AC547" s="46" t="e">
        <f aca="false">w_1_8*B547+w_2_8*C547+w_3_8*D547+w_4_8*E547+w_5_8*F547+w_6_8*G547+w_7_8*H547+w_8_8*I547+w_9_8*J547+w_10_8*K547</f>
        <v>#NAME?</v>
      </c>
      <c r="AD547" s="46" t="e">
        <f aca="false">w_1_9*B547+w_2_9*C547+w_3_9*D547+w_4_9*E547+w_5_9*F547+w_6_9*G547+w_7_9*H547+w_8_9*I547+w_9_9*J547+w_10_9*K547</f>
        <v>#NAME?</v>
      </c>
      <c r="AE547" s="46" t="e">
        <f aca="false">w_1_10*B547+w_2_10*C547+w_3_10*D547+w_4_10*E547+w_5_10*F547+w_6_10*G547+w_7_10*H547+w_8_10*I547+w_9_10*J547+w_10_10*K547</f>
        <v>#NAME?</v>
      </c>
    </row>
    <row r="548" customFormat="false" ht="15" hidden="false" customHeight="false" outlineLevel="0" collapsed="false">
      <c r="A548" s="0" t="n">
        <f aca="false">A547+$B$1</f>
        <v>543</v>
      </c>
      <c r="B548" s="45" t="e">
        <f aca="false">B547+eta_1*(L547-B547)*Dt</f>
        <v>#NAME?</v>
      </c>
      <c r="C548" s="46" t="e">
        <f aca="false">C547+eta_2*(M547-C547)*Dt</f>
        <v>#NAME?</v>
      </c>
      <c r="D548" s="47" t="e">
        <f aca="false">D547+eta_3*(N547-D547)*Dt</f>
        <v>#NAME?</v>
      </c>
      <c r="E548" s="46" t="e">
        <f aca="false">E547+eta_4*(O547-E547)*Dt</f>
        <v>#NAME?</v>
      </c>
      <c r="F548" s="48" t="e">
        <f aca="false">F547+eta_5*(P547-F547)*Dt</f>
        <v>#NAME?</v>
      </c>
      <c r="G548" s="49" t="e">
        <f aca="false">G547+eta_6*(Q547-G547)*Dt</f>
        <v>#NAME?</v>
      </c>
      <c r="H548" s="50" t="e">
        <f aca="false">H547+eta_7*(R547-H547)*Dt</f>
        <v>#NAME?</v>
      </c>
      <c r="I548" s="51" t="e">
        <f aca="false">I547+eta_8*(S547-I547)*Dt</f>
        <v>#NAME?</v>
      </c>
      <c r="J548" s="52" t="e">
        <f aca="false">J547+eta_9*(T547-J547)*Dt</f>
        <v>#NAME?</v>
      </c>
      <c r="K548" s="53" t="e">
        <f aca="false">K547+eta_10*(U547-K547)*Dt</f>
        <v>#NAME?</v>
      </c>
      <c r="L548" s="46" t="e">
        <f aca="false">MAX(0,id_1*V548+sum_1*V548+IF(ssum_1&gt;0,ssum_1*V548/lamda_1,0)+slogistic_1*(1/(1+EXP(-s_1*(V548-t_1))))+alogistic_1*(((1/(1+EXP(-s_1*(V548-t_1))))-(1/(1+EXP(s_1*t_1))))*(1+EXP(-s_1*t_1))))</f>
        <v>#NAME?</v>
      </c>
      <c r="M548" s="46" t="e">
        <f aca="false">MAX(0,id_2*W548+sum_2*W548+IF(ssum_2&gt;0,ssum_2*W548/lamda_2,0)+slogistic_2*(1/(1+EXP(-s_2*(W548-t_2))))+alogistic_2*(((1/(1+EXP(-s_2*(W548-t_2))))-(1/(1+EXP(s_2*t_2))))*(1+EXP(-s_2*t_2))))</f>
        <v>#NAME?</v>
      </c>
      <c r="N548" s="46" t="e">
        <f aca="false">MAX(0,id_3*X548+sum_3*X548+IF(ssum_3&gt;0,ssum_3*X548/lamda_3,0)+slogistic_3*(1/(1+EXP(-s_3*(X548-t_3))))+alogistic_3*(((1/(1+EXP(-s_3*(X548-t_3))))-(1/(1+EXP(s_3*t_3))))*(1+EXP(-s_3*t_3))))</f>
        <v>#NAME?</v>
      </c>
      <c r="O548" s="46" t="e">
        <f aca="false">MAX(0,id_4*Y548+sum_4*Y548+IF(ssum_4&gt;0,ssum_4*Y548/lamda_4,0)+slogistic_4*(1/(1+EXP(-s_4*(Y548-t_4))))+alogistic_4*(((1/(1+EXP(-s_4*(Y548-t_4))))-(1/(1+EXP(s_4*t_4))))*(1+EXP(-s_4*t_4))))</f>
        <v>#NAME?</v>
      </c>
      <c r="P548" s="46" t="e">
        <f aca="false">MAX(0,id_5*Z548+sum_5*Z548+IF(ssum_5&gt;0,ssum_5*Z548/lamda_5,0)+slogistic_5*(1/(1+EXP(-s_5*(Z548-t_5))))+alogistic_5*(((1/(1+EXP(-s_5*(Z548-t_5))))-(1/(1+EXP(s_5*t_5))))*(1+EXP(-s_5*t_5))))</f>
        <v>#NAME?</v>
      </c>
      <c r="Q548" s="46" t="e">
        <f aca="false">MAX(0,id_6*AA548+sum_6*AA548+IF(ssum_6&gt;0,ssum_6*AA548/lamda_6,0)+slogistic_6*(1/(1+EXP(-s_6*(AA548-t_6))))+alogistic_6*(((1/(1+EXP(-s_6*(AA548-t_6))))-(1/(1+EXP(s_6*t_6))))*(1+EXP(-s_6*t_6))))</f>
        <v>#NAME?</v>
      </c>
      <c r="R548" s="46" t="e">
        <f aca="false">MAX(0,id_7*AB548+sum_7*AB548+IF(ssum_7&gt;0,ssum_7*AB548/lamda_7,0)+slogistic_7*(1/(1+EXP(-s_7*(AB548-t_7))))+alogistic_7*(((1/(1+EXP(-s_7*(AB548-t_7))))-(1/(1+EXP(s_7*t_7))))*(1+EXP(-s_7*t_7))))</f>
        <v>#NAME?</v>
      </c>
      <c r="S548" s="46" t="e">
        <f aca="false">MAX(0,id_8*AC548+sum_8*AC548+IF(ssum_8&gt;0,ssum_8*AC548/lamda_8,0)+slogistic_8*(1/(1+EXP(-s_8*(AC548-t_8))))+alogistic_8*(((1/(1+EXP(-s_8*(AC548-t_8))))-(1/(1+EXP(s_8*t_8))))*(1+EXP(-s_8*t_8))))</f>
        <v>#NAME?</v>
      </c>
      <c r="T548" s="46" t="e">
        <f aca="false">MAX(0,id_9*AD548+sum_9*AD548+IF(ssum_9&gt;0,ssum_9*AD548/lamda_9,0)+slogistic_9*(1/(1+EXP(-s_9*(AD548-t_9))))+alogistic_9*(((1/(1+EXP(-s_9*(AD548-t_9))))-(1/(1+EXP(s_9*t_9))))*(1+EXP(-s_9*t_9))))</f>
        <v>#NAME?</v>
      </c>
      <c r="U548" s="46" t="e">
        <f aca="false">MAX(0,id_10*AE548+sum_10*AE548+IF(ssum_10&gt;0,ssum_10*AE548/lamda_10,0)+slogistic_10*(1/(1+EXP(-s_10*(AE548-t_10))))+alogistic_10*(((1/(1+EXP(-s_10*(AE548-t_10))))-(1/(1+EXP(s_10*t_10))))*(1+EXP(-s_10*t_10))))</f>
        <v>#NAME?</v>
      </c>
      <c r="V548" s="46" t="e">
        <f aca="false">w_1_1*B548+w_2_1*C548+w_3_1*D548+w_4_1*E548+w_5_1*F548+w_6_1*G548+w_7_1*H548+w_8_1*I548+w_9_1*J548+w_10_1*K548</f>
        <v>#NAME?</v>
      </c>
      <c r="W548" s="46" t="e">
        <f aca="false">w_1_2*B548+w_2_2*C548+w_3_2*D548+w_4_2*E548+w_5_2*F548+w_5_2*G548+w_7_2*H548+w_8_2*I548+w_9_2*J548+w_10_2*K548</f>
        <v>#NAME?</v>
      </c>
      <c r="X548" s="46" t="e">
        <f aca="false">w_1_3*B548+w_2_3*C548+matrix!$E$6*D548+matrix!$E$7*E548+matrix!$E$8*F548+matrix!$E$9*G548+matrix!$E$10*H548+matrix!$E$11*I548+matrix!$E$12*J548+matrix!$E$13*K548</f>
        <v>#NAME?</v>
      </c>
      <c r="Y548" s="46" t="e">
        <f aca="false">w_1_4*B548+w_2_4*C548+w_3_4*D548+w_4_4*E548+w_5_4*F548+w_6_4*G548+w_7_4*H548+w_8_4*I548+w_9_4*J548+w_10_4*K548</f>
        <v>#NAME?</v>
      </c>
      <c r="Z548" s="46" t="e">
        <f aca="false">w_1_5*B548+w_2_5*C548+w_3_5*D548+w_4_5*E548+w_5_5*F548+w_6_5*G548+w_7_5*H548+w_8_5*I548+w_9_5*J548+w_10_5*K548</f>
        <v>#NAME?</v>
      </c>
      <c r="AA548" s="46" t="e">
        <f aca="false">w_1_6*B548+w_2_6*C548+w_3_6*D548+w_4_6*E548+w_5_6*F548+w_6_6*G548+w_7_6*H548+w_8_6*I548+w_9_6*J548+w_10_6*K548</f>
        <v>#NAME?</v>
      </c>
      <c r="AB548" s="46" t="e">
        <f aca="false">w_1_7*B548+w_2_7*C548+w_3_7*D548+w_4_7*E548+w_5_7*F548+w_6_7*G548+w_7_7*H548+w_8_7*I548+w_9_7*J548+w_10_7*K548</f>
        <v>#NAME?</v>
      </c>
      <c r="AC548" s="46" t="e">
        <f aca="false">w_1_8*B548+w_2_8*C548+w_3_8*D548+w_4_8*E548+w_5_8*F548+w_6_8*G548+w_7_8*H548+w_8_8*I548+w_9_8*J548+w_10_8*K548</f>
        <v>#NAME?</v>
      </c>
      <c r="AD548" s="46" t="e">
        <f aca="false">w_1_9*B548+w_2_9*C548+w_3_9*D548+w_4_9*E548+w_5_9*F548+w_6_9*G548+w_7_9*H548+w_8_9*I548+w_9_9*J548+w_10_9*K548</f>
        <v>#NAME?</v>
      </c>
      <c r="AE548" s="46" t="e">
        <f aca="false">w_1_10*B548+w_2_10*C548+w_3_10*D548+w_4_10*E548+w_5_10*F548+w_6_10*G548+w_7_10*H548+w_8_10*I548+w_9_10*J548+w_10_10*K548</f>
        <v>#NAME?</v>
      </c>
    </row>
    <row r="549" customFormat="false" ht="15" hidden="false" customHeight="false" outlineLevel="0" collapsed="false">
      <c r="A549" s="0" t="n">
        <f aca="false">A548+$B$1</f>
        <v>544</v>
      </c>
      <c r="B549" s="45" t="e">
        <f aca="false">B548+eta_1*(L548-B548)*Dt</f>
        <v>#NAME?</v>
      </c>
      <c r="C549" s="46" t="e">
        <f aca="false">C548+eta_2*(M548-C548)*Dt</f>
        <v>#NAME?</v>
      </c>
      <c r="D549" s="47" t="e">
        <f aca="false">D548+eta_3*(N548-D548)*Dt</f>
        <v>#NAME?</v>
      </c>
      <c r="E549" s="46" t="e">
        <f aca="false">E548+eta_4*(O548-E548)*Dt</f>
        <v>#NAME?</v>
      </c>
      <c r="F549" s="48" t="e">
        <f aca="false">F548+eta_5*(P548-F548)*Dt</f>
        <v>#NAME?</v>
      </c>
      <c r="G549" s="49" t="e">
        <f aca="false">G548+eta_6*(Q548-G548)*Dt</f>
        <v>#NAME?</v>
      </c>
      <c r="H549" s="50" t="e">
        <f aca="false">H548+eta_7*(R548-H548)*Dt</f>
        <v>#NAME?</v>
      </c>
      <c r="I549" s="51" t="e">
        <f aca="false">I548+eta_8*(S548-I548)*Dt</f>
        <v>#NAME?</v>
      </c>
      <c r="J549" s="52" t="e">
        <f aca="false">J548+eta_9*(T548-J548)*Dt</f>
        <v>#NAME?</v>
      </c>
      <c r="K549" s="53" t="e">
        <f aca="false">K548+eta_10*(U548-K548)*Dt</f>
        <v>#NAME?</v>
      </c>
      <c r="L549" s="46" t="e">
        <f aca="false">MAX(0,id_1*V549+sum_1*V549+IF(ssum_1&gt;0,ssum_1*V549/lamda_1,0)+slogistic_1*(1/(1+EXP(-s_1*(V549-t_1))))+alogistic_1*(((1/(1+EXP(-s_1*(V549-t_1))))-(1/(1+EXP(s_1*t_1))))*(1+EXP(-s_1*t_1))))</f>
        <v>#NAME?</v>
      </c>
      <c r="M549" s="46" t="e">
        <f aca="false">MAX(0,id_2*W549+sum_2*W549+IF(ssum_2&gt;0,ssum_2*W549/lamda_2,0)+slogistic_2*(1/(1+EXP(-s_2*(W549-t_2))))+alogistic_2*(((1/(1+EXP(-s_2*(W549-t_2))))-(1/(1+EXP(s_2*t_2))))*(1+EXP(-s_2*t_2))))</f>
        <v>#NAME?</v>
      </c>
      <c r="N549" s="46" t="e">
        <f aca="false">MAX(0,id_3*X549+sum_3*X549+IF(ssum_3&gt;0,ssum_3*X549/lamda_3,0)+slogistic_3*(1/(1+EXP(-s_3*(X549-t_3))))+alogistic_3*(((1/(1+EXP(-s_3*(X549-t_3))))-(1/(1+EXP(s_3*t_3))))*(1+EXP(-s_3*t_3))))</f>
        <v>#NAME?</v>
      </c>
      <c r="O549" s="46" t="e">
        <f aca="false">MAX(0,id_4*Y549+sum_4*Y549+IF(ssum_4&gt;0,ssum_4*Y549/lamda_4,0)+slogistic_4*(1/(1+EXP(-s_4*(Y549-t_4))))+alogistic_4*(((1/(1+EXP(-s_4*(Y549-t_4))))-(1/(1+EXP(s_4*t_4))))*(1+EXP(-s_4*t_4))))</f>
        <v>#NAME?</v>
      </c>
      <c r="P549" s="46" t="e">
        <f aca="false">MAX(0,id_5*Z549+sum_5*Z549+IF(ssum_5&gt;0,ssum_5*Z549/lamda_5,0)+slogistic_5*(1/(1+EXP(-s_5*(Z549-t_5))))+alogistic_5*(((1/(1+EXP(-s_5*(Z549-t_5))))-(1/(1+EXP(s_5*t_5))))*(1+EXP(-s_5*t_5))))</f>
        <v>#NAME?</v>
      </c>
      <c r="Q549" s="46" t="e">
        <f aca="false">MAX(0,id_6*AA549+sum_6*AA549+IF(ssum_6&gt;0,ssum_6*AA549/lamda_6,0)+slogistic_6*(1/(1+EXP(-s_6*(AA549-t_6))))+alogistic_6*(((1/(1+EXP(-s_6*(AA549-t_6))))-(1/(1+EXP(s_6*t_6))))*(1+EXP(-s_6*t_6))))</f>
        <v>#NAME?</v>
      </c>
      <c r="R549" s="46" t="e">
        <f aca="false">MAX(0,id_7*AB549+sum_7*AB549+IF(ssum_7&gt;0,ssum_7*AB549/lamda_7,0)+slogistic_7*(1/(1+EXP(-s_7*(AB549-t_7))))+alogistic_7*(((1/(1+EXP(-s_7*(AB549-t_7))))-(1/(1+EXP(s_7*t_7))))*(1+EXP(-s_7*t_7))))</f>
        <v>#NAME?</v>
      </c>
      <c r="S549" s="46" t="e">
        <f aca="false">MAX(0,id_8*AC549+sum_8*AC549+IF(ssum_8&gt;0,ssum_8*AC549/lamda_8,0)+slogistic_8*(1/(1+EXP(-s_8*(AC549-t_8))))+alogistic_8*(((1/(1+EXP(-s_8*(AC549-t_8))))-(1/(1+EXP(s_8*t_8))))*(1+EXP(-s_8*t_8))))</f>
        <v>#NAME?</v>
      </c>
      <c r="T549" s="46" t="e">
        <f aca="false">MAX(0,id_9*AD549+sum_9*AD549+IF(ssum_9&gt;0,ssum_9*AD549/lamda_9,0)+slogistic_9*(1/(1+EXP(-s_9*(AD549-t_9))))+alogistic_9*(((1/(1+EXP(-s_9*(AD549-t_9))))-(1/(1+EXP(s_9*t_9))))*(1+EXP(-s_9*t_9))))</f>
        <v>#NAME?</v>
      </c>
      <c r="U549" s="46" t="e">
        <f aca="false">MAX(0,id_10*AE549+sum_10*AE549+IF(ssum_10&gt;0,ssum_10*AE549/lamda_10,0)+slogistic_10*(1/(1+EXP(-s_10*(AE549-t_10))))+alogistic_10*(((1/(1+EXP(-s_10*(AE549-t_10))))-(1/(1+EXP(s_10*t_10))))*(1+EXP(-s_10*t_10))))</f>
        <v>#NAME?</v>
      </c>
      <c r="V549" s="46" t="e">
        <f aca="false">w_1_1*B549+w_2_1*C549+w_3_1*D549+w_4_1*E549+w_5_1*F549+w_6_1*G549+w_7_1*H549+w_8_1*I549+w_9_1*J549+w_10_1*K549</f>
        <v>#NAME?</v>
      </c>
      <c r="W549" s="46" t="e">
        <f aca="false">w_1_2*B549+w_2_2*C549+w_3_2*D549+w_4_2*E549+w_5_2*F549+w_5_2*G549+w_7_2*H549+w_8_2*I549+w_9_2*J549+w_10_2*K549</f>
        <v>#NAME?</v>
      </c>
      <c r="X549" s="46" t="e">
        <f aca="false">w_1_3*B549+w_2_3*C549+matrix!$E$6*D549+matrix!$E$7*E549+matrix!$E$8*F549+matrix!$E$9*G549+matrix!$E$10*H549+matrix!$E$11*I549+matrix!$E$12*J549+matrix!$E$13*K549</f>
        <v>#NAME?</v>
      </c>
      <c r="Y549" s="46" t="e">
        <f aca="false">w_1_4*B549+w_2_4*C549+w_3_4*D549+w_4_4*E549+w_5_4*F549+w_6_4*G549+w_7_4*H549+w_8_4*I549+w_9_4*J549+w_10_4*K549</f>
        <v>#NAME?</v>
      </c>
      <c r="Z549" s="46" t="e">
        <f aca="false">w_1_5*B549+w_2_5*C549+w_3_5*D549+w_4_5*E549+w_5_5*F549+w_6_5*G549+w_7_5*H549+w_8_5*I549+w_9_5*J549+w_10_5*K549</f>
        <v>#NAME?</v>
      </c>
      <c r="AA549" s="46" t="e">
        <f aca="false">w_1_6*B549+w_2_6*C549+w_3_6*D549+w_4_6*E549+w_5_6*F549+w_6_6*G549+w_7_6*H549+w_8_6*I549+w_9_6*J549+w_10_6*K549</f>
        <v>#NAME?</v>
      </c>
      <c r="AB549" s="46" t="e">
        <f aca="false">w_1_7*B549+w_2_7*C549+w_3_7*D549+w_4_7*E549+w_5_7*F549+w_6_7*G549+w_7_7*H549+w_8_7*I549+w_9_7*J549+w_10_7*K549</f>
        <v>#NAME?</v>
      </c>
      <c r="AC549" s="46" t="e">
        <f aca="false">w_1_8*B549+w_2_8*C549+w_3_8*D549+w_4_8*E549+w_5_8*F549+w_6_8*G549+w_7_8*H549+w_8_8*I549+w_9_8*J549+w_10_8*K549</f>
        <v>#NAME?</v>
      </c>
      <c r="AD549" s="46" t="e">
        <f aca="false">w_1_9*B549+w_2_9*C549+w_3_9*D549+w_4_9*E549+w_5_9*F549+w_6_9*G549+w_7_9*H549+w_8_9*I549+w_9_9*J549+w_10_9*K549</f>
        <v>#NAME?</v>
      </c>
      <c r="AE549" s="46" t="e">
        <f aca="false">w_1_10*B549+w_2_10*C549+w_3_10*D549+w_4_10*E549+w_5_10*F549+w_6_10*G549+w_7_10*H549+w_8_10*I549+w_9_10*J549+w_10_10*K549</f>
        <v>#NAME?</v>
      </c>
    </row>
    <row r="550" customFormat="false" ht="15" hidden="false" customHeight="false" outlineLevel="0" collapsed="false">
      <c r="A550" s="0" t="n">
        <f aca="false">A549+$B$1</f>
        <v>545</v>
      </c>
      <c r="B550" s="45" t="e">
        <f aca="false">B549+eta_1*(L549-B549)*Dt</f>
        <v>#NAME?</v>
      </c>
      <c r="C550" s="46" t="e">
        <f aca="false">C549+eta_2*(M549-C549)*Dt</f>
        <v>#NAME?</v>
      </c>
      <c r="D550" s="47" t="e">
        <f aca="false">D549+eta_3*(N549-D549)*Dt</f>
        <v>#NAME?</v>
      </c>
      <c r="E550" s="46" t="e">
        <f aca="false">E549+eta_4*(O549-E549)*Dt</f>
        <v>#NAME?</v>
      </c>
      <c r="F550" s="48" t="e">
        <f aca="false">F549+eta_5*(P549-F549)*Dt</f>
        <v>#NAME?</v>
      </c>
      <c r="G550" s="49" t="e">
        <f aca="false">G549+eta_6*(Q549-G549)*Dt</f>
        <v>#NAME?</v>
      </c>
      <c r="H550" s="50" t="e">
        <f aca="false">H549+eta_7*(R549-H549)*Dt</f>
        <v>#NAME?</v>
      </c>
      <c r="I550" s="51" t="e">
        <f aca="false">I549+eta_8*(S549-I549)*Dt</f>
        <v>#NAME?</v>
      </c>
      <c r="J550" s="52" t="e">
        <f aca="false">J549+eta_9*(T549-J549)*Dt</f>
        <v>#NAME?</v>
      </c>
      <c r="K550" s="53" t="e">
        <f aca="false">K549+eta_10*(U549-K549)*Dt</f>
        <v>#NAME?</v>
      </c>
      <c r="L550" s="46" t="e">
        <f aca="false">MAX(0,id_1*V550+sum_1*V550+IF(ssum_1&gt;0,ssum_1*V550/lamda_1,0)+slogistic_1*(1/(1+EXP(-s_1*(V550-t_1))))+alogistic_1*(((1/(1+EXP(-s_1*(V550-t_1))))-(1/(1+EXP(s_1*t_1))))*(1+EXP(-s_1*t_1))))</f>
        <v>#NAME?</v>
      </c>
      <c r="M550" s="46" t="e">
        <f aca="false">MAX(0,id_2*W550+sum_2*W550+IF(ssum_2&gt;0,ssum_2*W550/lamda_2,0)+slogistic_2*(1/(1+EXP(-s_2*(W550-t_2))))+alogistic_2*(((1/(1+EXP(-s_2*(W550-t_2))))-(1/(1+EXP(s_2*t_2))))*(1+EXP(-s_2*t_2))))</f>
        <v>#NAME?</v>
      </c>
      <c r="N550" s="46" t="e">
        <f aca="false">MAX(0,id_3*X550+sum_3*X550+IF(ssum_3&gt;0,ssum_3*X550/lamda_3,0)+slogistic_3*(1/(1+EXP(-s_3*(X550-t_3))))+alogistic_3*(((1/(1+EXP(-s_3*(X550-t_3))))-(1/(1+EXP(s_3*t_3))))*(1+EXP(-s_3*t_3))))</f>
        <v>#NAME?</v>
      </c>
      <c r="O550" s="46" t="e">
        <f aca="false">MAX(0,id_4*Y550+sum_4*Y550+IF(ssum_4&gt;0,ssum_4*Y550/lamda_4,0)+slogistic_4*(1/(1+EXP(-s_4*(Y550-t_4))))+alogistic_4*(((1/(1+EXP(-s_4*(Y550-t_4))))-(1/(1+EXP(s_4*t_4))))*(1+EXP(-s_4*t_4))))</f>
        <v>#NAME?</v>
      </c>
      <c r="P550" s="46" t="e">
        <f aca="false">MAX(0,id_5*Z550+sum_5*Z550+IF(ssum_5&gt;0,ssum_5*Z550/lamda_5,0)+slogistic_5*(1/(1+EXP(-s_5*(Z550-t_5))))+alogistic_5*(((1/(1+EXP(-s_5*(Z550-t_5))))-(1/(1+EXP(s_5*t_5))))*(1+EXP(-s_5*t_5))))</f>
        <v>#NAME?</v>
      </c>
      <c r="Q550" s="46" t="e">
        <f aca="false">MAX(0,id_6*AA550+sum_6*AA550+IF(ssum_6&gt;0,ssum_6*AA550/lamda_6,0)+slogistic_6*(1/(1+EXP(-s_6*(AA550-t_6))))+alogistic_6*(((1/(1+EXP(-s_6*(AA550-t_6))))-(1/(1+EXP(s_6*t_6))))*(1+EXP(-s_6*t_6))))</f>
        <v>#NAME?</v>
      </c>
      <c r="R550" s="46" t="e">
        <f aca="false">MAX(0,id_7*AB550+sum_7*AB550+IF(ssum_7&gt;0,ssum_7*AB550/lamda_7,0)+slogistic_7*(1/(1+EXP(-s_7*(AB550-t_7))))+alogistic_7*(((1/(1+EXP(-s_7*(AB550-t_7))))-(1/(1+EXP(s_7*t_7))))*(1+EXP(-s_7*t_7))))</f>
        <v>#NAME?</v>
      </c>
      <c r="S550" s="46" t="e">
        <f aca="false">MAX(0,id_8*AC550+sum_8*AC550+IF(ssum_8&gt;0,ssum_8*AC550/lamda_8,0)+slogistic_8*(1/(1+EXP(-s_8*(AC550-t_8))))+alogistic_8*(((1/(1+EXP(-s_8*(AC550-t_8))))-(1/(1+EXP(s_8*t_8))))*(1+EXP(-s_8*t_8))))</f>
        <v>#NAME?</v>
      </c>
      <c r="T550" s="46" t="e">
        <f aca="false">MAX(0,id_9*AD550+sum_9*AD550+IF(ssum_9&gt;0,ssum_9*AD550/lamda_9,0)+slogistic_9*(1/(1+EXP(-s_9*(AD550-t_9))))+alogistic_9*(((1/(1+EXP(-s_9*(AD550-t_9))))-(1/(1+EXP(s_9*t_9))))*(1+EXP(-s_9*t_9))))</f>
        <v>#NAME?</v>
      </c>
      <c r="U550" s="46" t="e">
        <f aca="false">MAX(0,id_10*AE550+sum_10*AE550+IF(ssum_10&gt;0,ssum_10*AE550/lamda_10,0)+slogistic_10*(1/(1+EXP(-s_10*(AE550-t_10))))+alogistic_10*(((1/(1+EXP(-s_10*(AE550-t_10))))-(1/(1+EXP(s_10*t_10))))*(1+EXP(-s_10*t_10))))</f>
        <v>#NAME?</v>
      </c>
      <c r="V550" s="46" t="e">
        <f aca="false">w_1_1*B550+w_2_1*C550+w_3_1*D550+w_4_1*E550+w_5_1*F550+w_6_1*G550+w_7_1*H550+w_8_1*I550+w_9_1*J550+w_10_1*K550</f>
        <v>#NAME?</v>
      </c>
      <c r="W550" s="46" t="e">
        <f aca="false">w_1_2*B550+w_2_2*C550+w_3_2*D550+w_4_2*E550+w_5_2*F550+w_5_2*G550+w_7_2*H550+w_8_2*I550+w_9_2*J550+w_10_2*K550</f>
        <v>#NAME?</v>
      </c>
      <c r="X550" s="46" t="e">
        <f aca="false">w_1_3*B550+w_2_3*C550+matrix!$E$6*D550+matrix!$E$7*E550+matrix!$E$8*F550+matrix!$E$9*G550+matrix!$E$10*H550+matrix!$E$11*I550+matrix!$E$12*J550+matrix!$E$13*K550</f>
        <v>#NAME?</v>
      </c>
      <c r="Y550" s="46" t="e">
        <f aca="false">w_1_4*B550+w_2_4*C550+w_3_4*D550+w_4_4*E550+w_5_4*F550+w_6_4*G550+w_7_4*H550+w_8_4*I550+w_9_4*J550+w_10_4*K550</f>
        <v>#NAME?</v>
      </c>
      <c r="Z550" s="46" t="e">
        <f aca="false">w_1_5*B550+w_2_5*C550+w_3_5*D550+w_4_5*E550+w_5_5*F550+w_6_5*G550+w_7_5*H550+w_8_5*I550+w_9_5*J550+w_10_5*K550</f>
        <v>#NAME?</v>
      </c>
      <c r="AA550" s="46" t="e">
        <f aca="false">w_1_6*B550+w_2_6*C550+w_3_6*D550+w_4_6*E550+w_5_6*F550+w_6_6*G550+w_7_6*H550+w_8_6*I550+w_9_6*J550+w_10_6*K550</f>
        <v>#NAME?</v>
      </c>
      <c r="AB550" s="46" t="e">
        <f aca="false">w_1_7*B550+w_2_7*C550+w_3_7*D550+w_4_7*E550+w_5_7*F550+w_6_7*G550+w_7_7*H550+w_8_7*I550+w_9_7*J550+w_10_7*K550</f>
        <v>#NAME?</v>
      </c>
      <c r="AC550" s="46" t="e">
        <f aca="false">w_1_8*B550+w_2_8*C550+w_3_8*D550+w_4_8*E550+w_5_8*F550+w_6_8*G550+w_7_8*H550+w_8_8*I550+w_9_8*J550+w_10_8*K550</f>
        <v>#NAME?</v>
      </c>
      <c r="AD550" s="46" t="e">
        <f aca="false">w_1_9*B550+w_2_9*C550+w_3_9*D550+w_4_9*E550+w_5_9*F550+w_6_9*G550+w_7_9*H550+w_8_9*I550+w_9_9*J550+w_10_9*K550</f>
        <v>#NAME?</v>
      </c>
      <c r="AE550" s="46" t="e">
        <f aca="false">w_1_10*B550+w_2_10*C550+w_3_10*D550+w_4_10*E550+w_5_10*F550+w_6_10*G550+w_7_10*H550+w_8_10*I550+w_9_10*J550+w_10_10*K550</f>
        <v>#NAME?</v>
      </c>
    </row>
    <row r="551" customFormat="false" ht="15" hidden="false" customHeight="false" outlineLevel="0" collapsed="false">
      <c r="A551" s="0" t="n">
        <f aca="false">A550+$B$1</f>
        <v>546</v>
      </c>
      <c r="B551" s="45" t="e">
        <f aca="false">B550+eta_1*(L550-B550)*Dt</f>
        <v>#NAME?</v>
      </c>
      <c r="C551" s="46" t="e">
        <f aca="false">C550+eta_2*(M550-C550)*Dt</f>
        <v>#NAME?</v>
      </c>
      <c r="D551" s="47" t="e">
        <f aca="false">D550+eta_3*(N550-D550)*Dt</f>
        <v>#NAME?</v>
      </c>
      <c r="E551" s="46" t="e">
        <f aca="false">E550+eta_4*(O550-E550)*Dt</f>
        <v>#NAME?</v>
      </c>
      <c r="F551" s="48" t="e">
        <f aca="false">F550+eta_5*(P550-F550)*Dt</f>
        <v>#NAME?</v>
      </c>
      <c r="G551" s="49" t="e">
        <f aca="false">G550+eta_6*(Q550-G550)*Dt</f>
        <v>#NAME?</v>
      </c>
      <c r="H551" s="50" t="e">
        <f aca="false">H550+eta_7*(R550-H550)*Dt</f>
        <v>#NAME?</v>
      </c>
      <c r="I551" s="51" t="e">
        <f aca="false">I550+eta_8*(S550-I550)*Dt</f>
        <v>#NAME?</v>
      </c>
      <c r="J551" s="52" t="e">
        <f aca="false">J550+eta_9*(T550-J550)*Dt</f>
        <v>#NAME?</v>
      </c>
      <c r="K551" s="53" t="e">
        <f aca="false">K550+eta_10*(U550-K550)*Dt</f>
        <v>#NAME?</v>
      </c>
      <c r="L551" s="46" t="e">
        <f aca="false">MAX(0,id_1*V551+sum_1*V551+IF(ssum_1&gt;0,ssum_1*V551/lamda_1,0)+slogistic_1*(1/(1+EXP(-s_1*(V551-t_1))))+alogistic_1*(((1/(1+EXP(-s_1*(V551-t_1))))-(1/(1+EXP(s_1*t_1))))*(1+EXP(-s_1*t_1))))</f>
        <v>#NAME?</v>
      </c>
      <c r="M551" s="46" t="e">
        <f aca="false">MAX(0,id_2*W551+sum_2*W551+IF(ssum_2&gt;0,ssum_2*W551/lamda_2,0)+slogistic_2*(1/(1+EXP(-s_2*(W551-t_2))))+alogistic_2*(((1/(1+EXP(-s_2*(W551-t_2))))-(1/(1+EXP(s_2*t_2))))*(1+EXP(-s_2*t_2))))</f>
        <v>#NAME?</v>
      </c>
      <c r="N551" s="46" t="e">
        <f aca="false">MAX(0,id_3*X551+sum_3*X551+IF(ssum_3&gt;0,ssum_3*X551/lamda_3,0)+slogistic_3*(1/(1+EXP(-s_3*(X551-t_3))))+alogistic_3*(((1/(1+EXP(-s_3*(X551-t_3))))-(1/(1+EXP(s_3*t_3))))*(1+EXP(-s_3*t_3))))</f>
        <v>#NAME?</v>
      </c>
      <c r="O551" s="46" t="e">
        <f aca="false">MAX(0,id_4*Y551+sum_4*Y551+IF(ssum_4&gt;0,ssum_4*Y551/lamda_4,0)+slogistic_4*(1/(1+EXP(-s_4*(Y551-t_4))))+alogistic_4*(((1/(1+EXP(-s_4*(Y551-t_4))))-(1/(1+EXP(s_4*t_4))))*(1+EXP(-s_4*t_4))))</f>
        <v>#NAME?</v>
      </c>
      <c r="P551" s="46" t="e">
        <f aca="false">MAX(0,id_5*Z551+sum_5*Z551+IF(ssum_5&gt;0,ssum_5*Z551/lamda_5,0)+slogistic_5*(1/(1+EXP(-s_5*(Z551-t_5))))+alogistic_5*(((1/(1+EXP(-s_5*(Z551-t_5))))-(1/(1+EXP(s_5*t_5))))*(1+EXP(-s_5*t_5))))</f>
        <v>#NAME?</v>
      </c>
      <c r="Q551" s="46" t="e">
        <f aca="false">MAX(0,id_6*AA551+sum_6*AA551+IF(ssum_6&gt;0,ssum_6*AA551/lamda_6,0)+slogistic_6*(1/(1+EXP(-s_6*(AA551-t_6))))+alogistic_6*(((1/(1+EXP(-s_6*(AA551-t_6))))-(1/(1+EXP(s_6*t_6))))*(1+EXP(-s_6*t_6))))</f>
        <v>#NAME?</v>
      </c>
      <c r="R551" s="46" t="e">
        <f aca="false">MAX(0,id_7*AB551+sum_7*AB551+IF(ssum_7&gt;0,ssum_7*AB551/lamda_7,0)+slogistic_7*(1/(1+EXP(-s_7*(AB551-t_7))))+alogistic_7*(((1/(1+EXP(-s_7*(AB551-t_7))))-(1/(1+EXP(s_7*t_7))))*(1+EXP(-s_7*t_7))))</f>
        <v>#NAME?</v>
      </c>
      <c r="S551" s="46" t="e">
        <f aca="false">MAX(0,id_8*AC551+sum_8*AC551+IF(ssum_8&gt;0,ssum_8*AC551/lamda_8,0)+slogistic_8*(1/(1+EXP(-s_8*(AC551-t_8))))+alogistic_8*(((1/(1+EXP(-s_8*(AC551-t_8))))-(1/(1+EXP(s_8*t_8))))*(1+EXP(-s_8*t_8))))</f>
        <v>#NAME?</v>
      </c>
      <c r="T551" s="46" t="e">
        <f aca="false">MAX(0,id_9*AD551+sum_9*AD551+IF(ssum_9&gt;0,ssum_9*AD551/lamda_9,0)+slogistic_9*(1/(1+EXP(-s_9*(AD551-t_9))))+alogistic_9*(((1/(1+EXP(-s_9*(AD551-t_9))))-(1/(1+EXP(s_9*t_9))))*(1+EXP(-s_9*t_9))))</f>
        <v>#NAME?</v>
      </c>
      <c r="U551" s="46" t="e">
        <f aca="false">MAX(0,id_10*AE551+sum_10*AE551+IF(ssum_10&gt;0,ssum_10*AE551/lamda_10,0)+slogistic_10*(1/(1+EXP(-s_10*(AE551-t_10))))+alogistic_10*(((1/(1+EXP(-s_10*(AE551-t_10))))-(1/(1+EXP(s_10*t_10))))*(1+EXP(-s_10*t_10))))</f>
        <v>#NAME?</v>
      </c>
      <c r="V551" s="46" t="e">
        <f aca="false">w_1_1*B551+w_2_1*C551+w_3_1*D551+w_4_1*E551+w_5_1*F551+w_6_1*G551+w_7_1*H551+w_8_1*I551+w_9_1*J551+w_10_1*K551</f>
        <v>#NAME?</v>
      </c>
      <c r="W551" s="46" t="e">
        <f aca="false">w_1_2*B551+w_2_2*C551+w_3_2*D551+w_4_2*E551+w_5_2*F551+w_5_2*G551+w_7_2*H551+w_8_2*I551+w_9_2*J551+w_10_2*K551</f>
        <v>#NAME?</v>
      </c>
      <c r="X551" s="46" t="e">
        <f aca="false">w_1_3*B551+w_2_3*C551+matrix!$E$6*D551+matrix!$E$7*E551+matrix!$E$8*F551+matrix!$E$9*G551+matrix!$E$10*H551+matrix!$E$11*I551+matrix!$E$12*J551+matrix!$E$13*K551</f>
        <v>#NAME?</v>
      </c>
      <c r="Y551" s="46" t="e">
        <f aca="false">w_1_4*B551+w_2_4*C551+w_3_4*D551+w_4_4*E551+w_5_4*F551+w_6_4*G551+w_7_4*H551+w_8_4*I551+w_9_4*J551+w_10_4*K551</f>
        <v>#NAME?</v>
      </c>
      <c r="Z551" s="46" t="e">
        <f aca="false">w_1_5*B551+w_2_5*C551+w_3_5*D551+w_4_5*E551+w_5_5*F551+w_6_5*G551+w_7_5*H551+w_8_5*I551+w_9_5*J551+w_10_5*K551</f>
        <v>#NAME?</v>
      </c>
      <c r="AA551" s="46" t="e">
        <f aca="false">w_1_6*B551+w_2_6*C551+w_3_6*D551+w_4_6*E551+w_5_6*F551+w_6_6*G551+w_7_6*H551+w_8_6*I551+w_9_6*J551+w_10_6*K551</f>
        <v>#NAME?</v>
      </c>
      <c r="AB551" s="46" t="e">
        <f aca="false">w_1_7*B551+w_2_7*C551+w_3_7*D551+w_4_7*E551+w_5_7*F551+w_6_7*G551+w_7_7*H551+w_8_7*I551+w_9_7*J551+w_10_7*K551</f>
        <v>#NAME?</v>
      </c>
      <c r="AC551" s="46" t="e">
        <f aca="false">w_1_8*B551+w_2_8*C551+w_3_8*D551+w_4_8*E551+w_5_8*F551+w_6_8*G551+w_7_8*H551+w_8_8*I551+w_9_8*J551+w_10_8*K551</f>
        <v>#NAME?</v>
      </c>
      <c r="AD551" s="46" t="e">
        <f aca="false">w_1_9*B551+w_2_9*C551+w_3_9*D551+w_4_9*E551+w_5_9*F551+w_6_9*G551+w_7_9*H551+w_8_9*I551+w_9_9*J551+w_10_9*K551</f>
        <v>#NAME?</v>
      </c>
      <c r="AE551" s="46" t="e">
        <f aca="false">w_1_10*B551+w_2_10*C551+w_3_10*D551+w_4_10*E551+w_5_10*F551+w_6_10*G551+w_7_10*H551+w_8_10*I551+w_9_10*J551+w_10_10*K551</f>
        <v>#NAME?</v>
      </c>
    </row>
    <row r="552" customFormat="false" ht="15" hidden="false" customHeight="false" outlineLevel="0" collapsed="false">
      <c r="A552" s="0" t="n">
        <f aca="false">A551+$B$1</f>
        <v>547</v>
      </c>
      <c r="B552" s="45" t="e">
        <f aca="false">B551+eta_1*(L551-B551)*Dt</f>
        <v>#NAME?</v>
      </c>
      <c r="C552" s="46" t="e">
        <f aca="false">C551+eta_2*(M551-C551)*Dt</f>
        <v>#NAME?</v>
      </c>
      <c r="D552" s="47" t="e">
        <f aca="false">D551+eta_3*(N551-D551)*Dt</f>
        <v>#NAME?</v>
      </c>
      <c r="E552" s="46" t="e">
        <f aca="false">E551+eta_4*(O551-E551)*Dt</f>
        <v>#NAME?</v>
      </c>
      <c r="F552" s="48" t="e">
        <f aca="false">F551+eta_5*(P551-F551)*Dt</f>
        <v>#NAME?</v>
      </c>
      <c r="G552" s="49" t="e">
        <f aca="false">G551+eta_6*(Q551-G551)*Dt</f>
        <v>#NAME?</v>
      </c>
      <c r="H552" s="50" t="e">
        <f aca="false">H551+eta_7*(R551-H551)*Dt</f>
        <v>#NAME?</v>
      </c>
      <c r="I552" s="51" t="e">
        <f aca="false">I551+eta_8*(S551-I551)*Dt</f>
        <v>#NAME?</v>
      </c>
      <c r="J552" s="52" t="e">
        <f aca="false">J551+eta_9*(T551-J551)*Dt</f>
        <v>#NAME?</v>
      </c>
      <c r="K552" s="53" t="e">
        <f aca="false">K551+eta_10*(U551-K551)*Dt</f>
        <v>#NAME?</v>
      </c>
      <c r="L552" s="46" t="e">
        <f aca="false">MAX(0,id_1*V552+sum_1*V552+IF(ssum_1&gt;0,ssum_1*V552/lamda_1,0)+slogistic_1*(1/(1+EXP(-s_1*(V552-t_1))))+alogistic_1*(((1/(1+EXP(-s_1*(V552-t_1))))-(1/(1+EXP(s_1*t_1))))*(1+EXP(-s_1*t_1))))</f>
        <v>#NAME?</v>
      </c>
      <c r="M552" s="46" t="e">
        <f aca="false">MAX(0,id_2*W552+sum_2*W552+IF(ssum_2&gt;0,ssum_2*W552/lamda_2,0)+slogistic_2*(1/(1+EXP(-s_2*(W552-t_2))))+alogistic_2*(((1/(1+EXP(-s_2*(W552-t_2))))-(1/(1+EXP(s_2*t_2))))*(1+EXP(-s_2*t_2))))</f>
        <v>#NAME?</v>
      </c>
      <c r="N552" s="46" t="e">
        <f aca="false">MAX(0,id_3*X552+sum_3*X552+IF(ssum_3&gt;0,ssum_3*X552/lamda_3,0)+slogistic_3*(1/(1+EXP(-s_3*(X552-t_3))))+alogistic_3*(((1/(1+EXP(-s_3*(X552-t_3))))-(1/(1+EXP(s_3*t_3))))*(1+EXP(-s_3*t_3))))</f>
        <v>#NAME?</v>
      </c>
      <c r="O552" s="46" t="e">
        <f aca="false">MAX(0,id_4*Y552+sum_4*Y552+IF(ssum_4&gt;0,ssum_4*Y552/lamda_4,0)+slogistic_4*(1/(1+EXP(-s_4*(Y552-t_4))))+alogistic_4*(((1/(1+EXP(-s_4*(Y552-t_4))))-(1/(1+EXP(s_4*t_4))))*(1+EXP(-s_4*t_4))))</f>
        <v>#NAME?</v>
      </c>
      <c r="P552" s="46" t="e">
        <f aca="false">MAX(0,id_5*Z552+sum_5*Z552+IF(ssum_5&gt;0,ssum_5*Z552/lamda_5,0)+slogistic_5*(1/(1+EXP(-s_5*(Z552-t_5))))+alogistic_5*(((1/(1+EXP(-s_5*(Z552-t_5))))-(1/(1+EXP(s_5*t_5))))*(1+EXP(-s_5*t_5))))</f>
        <v>#NAME?</v>
      </c>
      <c r="Q552" s="46" t="e">
        <f aca="false">MAX(0,id_6*AA552+sum_6*AA552+IF(ssum_6&gt;0,ssum_6*AA552/lamda_6,0)+slogistic_6*(1/(1+EXP(-s_6*(AA552-t_6))))+alogistic_6*(((1/(1+EXP(-s_6*(AA552-t_6))))-(1/(1+EXP(s_6*t_6))))*(1+EXP(-s_6*t_6))))</f>
        <v>#NAME?</v>
      </c>
      <c r="R552" s="46" t="e">
        <f aca="false">MAX(0,id_7*AB552+sum_7*AB552+IF(ssum_7&gt;0,ssum_7*AB552/lamda_7,0)+slogistic_7*(1/(1+EXP(-s_7*(AB552-t_7))))+alogistic_7*(((1/(1+EXP(-s_7*(AB552-t_7))))-(1/(1+EXP(s_7*t_7))))*(1+EXP(-s_7*t_7))))</f>
        <v>#NAME?</v>
      </c>
      <c r="S552" s="46" t="e">
        <f aca="false">MAX(0,id_8*AC552+sum_8*AC552+IF(ssum_8&gt;0,ssum_8*AC552/lamda_8,0)+slogistic_8*(1/(1+EXP(-s_8*(AC552-t_8))))+alogistic_8*(((1/(1+EXP(-s_8*(AC552-t_8))))-(1/(1+EXP(s_8*t_8))))*(1+EXP(-s_8*t_8))))</f>
        <v>#NAME?</v>
      </c>
      <c r="T552" s="46" t="e">
        <f aca="false">MAX(0,id_9*AD552+sum_9*AD552+IF(ssum_9&gt;0,ssum_9*AD552/lamda_9,0)+slogistic_9*(1/(1+EXP(-s_9*(AD552-t_9))))+alogistic_9*(((1/(1+EXP(-s_9*(AD552-t_9))))-(1/(1+EXP(s_9*t_9))))*(1+EXP(-s_9*t_9))))</f>
        <v>#NAME?</v>
      </c>
      <c r="U552" s="46" t="e">
        <f aca="false">MAX(0,id_10*AE552+sum_10*AE552+IF(ssum_10&gt;0,ssum_10*AE552/lamda_10,0)+slogistic_10*(1/(1+EXP(-s_10*(AE552-t_10))))+alogistic_10*(((1/(1+EXP(-s_10*(AE552-t_10))))-(1/(1+EXP(s_10*t_10))))*(1+EXP(-s_10*t_10))))</f>
        <v>#NAME?</v>
      </c>
      <c r="V552" s="46" t="e">
        <f aca="false">w_1_1*B552+w_2_1*C552+w_3_1*D552+w_4_1*E552+w_5_1*F552+w_6_1*G552+w_7_1*H552+w_8_1*I552+w_9_1*J552+w_10_1*K552</f>
        <v>#NAME?</v>
      </c>
      <c r="W552" s="46" t="e">
        <f aca="false">w_1_2*B552+w_2_2*C552+w_3_2*D552+w_4_2*E552+w_5_2*F552+w_5_2*G552+w_7_2*H552+w_8_2*I552+w_9_2*J552+w_10_2*K552</f>
        <v>#NAME?</v>
      </c>
      <c r="X552" s="46" t="e">
        <f aca="false">w_1_3*B552+w_2_3*C552+matrix!$E$6*D552+matrix!$E$7*E552+matrix!$E$8*F552+matrix!$E$9*G552+matrix!$E$10*H552+matrix!$E$11*I552+matrix!$E$12*J552+matrix!$E$13*K552</f>
        <v>#NAME?</v>
      </c>
      <c r="Y552" s="46" t="e">
        <f aca="false">w_1_4*B552+w_2_4*C552+w_3_4*D552+w_4_4*E552+w_5_4*F552+w_6_4*G552+w_7_4*H552+w_8_4*I552+w_9_4*J552+w_10_4*K552</f>
        <v>#NAME?</v>
      </c>
      <c r="Z552" s="46" t="e">
        <f aca="false">w_1_5*B552+w_2_5*C552+w_3_5*D552+w_4_5*E552+w_5_5*F552+w_6_5*G552+w_7_5*H552+w_8_5*I552+w_9_5*J552+w_10_5*K552</f>
        <v>#NAME?</v>
      </c>
      <c r="AA552" s="46" t="e">
        <f aca="false">w_1_6*B552+w_2_6*C552+w_3_6*D552+w_4_6*E552+w_5_6*F552+w_6_6*G552+w_7_6*H552+w_8_6*I552+w_9_6*J552+w_10_6*K552</f>
        <v>#NAME?</v>
      </c>
      <c r="AB552" s="46" t="e">
        <f aca="false">w_1_7*B552+w_2_7*C552+w_3_7*D552+w_4_7*E552+w_5_7*F552+w_6_7*G552+w_7_7*H552+w_8_7*I552+w_9_7*J552+w_10_7*K552</f>
        <v>#NAME?</v>
      </c>
      <c r="AC552" s="46" t="e">
        <f aca="false">w_1_8*B552+w_2_8*C552+w_3_8*D552+w_4_8*E552+w_5_8*F552+w_6_8*G552+w_7_8*H552+w_8_8*I552+w_9_8*J552+w_10_8*K552</f>
        <v>#NAME?</v>
      </c>
      <c r="AD552" s="46" t="e">
        <f aca="false">w_1_9*B552+w_2_9*C552+w_3_9*D552+w_4_9*E552+w_5_9*F552+w_6_9*G552+w_7_9*H552+w_8_9*I552+w_9_9*J552+w_10_9*K552</f>
        <v>#NAME?</v>
      </c>
      <c r="AE552" s="46" t="e">
        <f aca="false">w_1_10*B552+w_2_10*C552+w_3_10*D552+w_4_10*E552+w_5_10*F552+w_6_10*G552+w_7_10*H552+w_8_10*I552+w_9_10*J552+w_10_10*K552</f>
        <v>#NAME?</v>
      </c>
    </row>
    <row r="553" customFormat="false" ht="15" hidden="false" customHeight="false" outlineLevel="0" collapsed="false">
      <c r="A553" s="0" t="n">
        <f aca="false">A552+$B$1</f>
        <v>548</v>
      </c>
      <c r="B553" s="45" t="e">
        <f aca="false">B552+eta_1*(L552-B552)*Dt</f>
        <v>#NAME?</v>
      </c>
      <c r="C553" s="46" t="e">
        <f aca="false">C552+eta_2*(M552-C552)*Dt</f>
        <v>#NAME?</v>
      </c>
      <c r="D553" s="47" t="e">
        <f aca="false">D552+eta_3*(N552-D552)*Dt</f>
        <v>#NAME?</v>
      </c>
      <c r="E553" s="46" t="e">
        <f aca="false">E552+eta_4*(O552-E552)*Dt</f>
        <v>#NAME?</v>
      </c>
      <c r="F553" s="48" t="e">
        <f aca="false">F552+eta_5*(P552-F552)*Dt</f>
        <v>#NAME?</v>
      </c>
      <c r="G553" s="49" t="e">
        <f aca="false">G552+eta_6*(Q552-G552)*Dt</f>
        <v>#NAME?</v>
      </c>
      <c r="H553" s="50" t="e">
        <f aca="false">H552+eta_7*(R552-H552)*Dt</f>
        <v>#NAME?</v>
      </c>
      <c r="I553" s="51" t="e">
        <f aca="false">I552+eta_8*(S552-I552)*Dt</f>
        <v>#NAME?</v>
      </c>
      <c r="J553" s="52" t="e">
        <f aca="false">J552+eta_9*(T552-J552)*Dt</f>
        <v>#NAME?</v>
      </c>
      <c r="K553" s="53" t="e">
        <f aca="false">K552+eta_10*(U552-K552)*Dt</f>
        <v>#NAME?</v>
      </c>
      <c r="L553" s="46" t="e">
        <f aca="false">MAX(0,id_1*V553+sum_1*V553+IF(ssum_1&gt;0,ssum_1*V553/lamda_1,0)+slogistic_1*(1/(1+EXP(-s_1*(V553-t_1))))+alogistic_1*(((1/(1+EXP(-s_1*(V553-t_1))))-(1/(1+EXP(s_1*t_1))))*(1+EXP(-s_1*t_1))))</f>
        <v>#NAME?</v>
      </c>
      <c r="M553" s="46" t="e">
        <f aca="false">MAX(0,id_2*W553+sum_2*W553+IF(ssum_2&gt;0,ssum_2*W553/lamda_2,0)+slogistic_2*(1/(1+EXP(-s_2*(W553-t_2))))+alogistic_2*(((1/(1+EXP(-s_2*(W553-t_2))))-(1/(1+EXP(s_2*t_2))))*(1+EXP(-s_2*t_2))))</f>
        <v>#NAME?</v>
      </c>
      <c r="N553" s="46" t="e">
        <f aca="false">MAX(0,id_3*X553+sum_3*X553+IF(ssum_3&gt;0,ssum_3*X553/lamda_3,0)+slogistic_3*(1/(1+EXP(-s_3*(X553-t_3))))+alogistic_3*(((1/(1+EXP(-s_3*(X553-t_3))))-(1/(1+EXP(s_3*t_3))))*(1+EXP(-s_3*t_3))))</f>
        <v>#NAME?</v>
      </c>
      <c r="O553" s="46" t="e">
        <f aca="false">MAX(0,id_4*Y553+sum_4*Y553+IF(ssum_4&gt;0,ssum_4*Y553/lamda_4,0)+slogistic_4*(1/(1+EXP(-s_4*(Y553-t_4))))+alogistic_4*(((1/(1+EXP(-s_4*(Y553-t_4))))-(1/(1+EXP(s_4*t_4))))*(1+EXP(-s_4*t_4))))</f>
        <v>#NAME?</v>
      </c>
      <c r="P553" s="46" t="e">
        <f aca="false">MAX(0,id_5*Z553+sum_5*Z553+IF(ssum_5&gt;0,ssum_5*Z553/lamda_5,0)+slogistic_5*(1/(1+EXP(-s_5*(Z553-t_5))))+alogistic_5*(((1/(1+EXP(-s_5*(Z553-t_5))))-(1/(1+EXP(s_5*t_5))))*(1+EXP(-s_5*t_5))))</f>
        <v>#NAME?</v>
      </c>
      <c r="Q553" s="46" t="e">
        <f aca="false">MAX(0,id_6*AA553+sum_6*AA553+IF(ssum_6&gt;0,ssum_6*AA553/lamda_6,0)+slogistic_6*(1/(1+EXP(-s_6*(AA553-t_6))))+alogistic_6*(((1/(1+EXP(-s_6*(AA553-t_6))))-(1/(1+EXP(s_6*t_6))))*(1+EXP(-s_6*t_6))))</f>
        <v>#NAME?</v>
      </c>
      <c r="R553" s="46" t="e">
        <f aca="false">MAX(0,id_7*AB553+sum_7*AB553+IF(ssum_7&gt;0,ssum_7*AB553/lamda_7,0)+slogistic_7*(1/(1+EXP(-s_7*(AB553-t_7))))+alogistic_7*(((1/(1+EXP(-s_7*(AB553-t_7))))-(1/(1+EXP(s_7*t_7))))*(1+EXP(-s_7*t_7))))</f>
        <v>#NAME?</v>
      </c>
      <c r="S553" s="46" t="e">
        <f aca="false">MAX(0,id_8*AC553+sum_8*AC553+IF(ssum_8&gt;0,ssum_8*AC553/lamda_8,0)+slogistic_8*(1/(1+EXP(-s_8*(AC553-t_8))))+alogistic_8*(((1/(1+EXP(-s_8*(AC553-t_8))))-(1/(1+EXP(s_8*t_8))))*(1+EXP(-s_8*t_8))))</f>
        <v>#NAME?</v>
      </c>
      <c r="T553" s="46" t="e">
        <f aca="false">MAX(0,id_9*AD553+sum_9*AD553+IF(ssum_9&gt;0,ssum_9*AD553/lamda_9,0)+slogistic_9*(1/(1+EXP(-s_9*(AD553-t_9))))+alogistic_9*(((1/(1+EXP(-s_9*(AD553-t_9))))-(1/(1+EXP(s_9*t_9))))*(1+EXP(-s_9*t_9))))</f>
        <v>#NAME?</v>
      </c>
      <c r="U553" s="46" t="e">
        <f aca="false">MAX(0,id_10*AE553+sum_10*AE553+IF(ssum_10&gt;0,ssum_10*AE553/lamda_10,0)+slogistic_10*(1/(1+EXP(-s_10*(AE553-t_10))))+alogistic_10*(((1/(1+EXP(-s_10*(AE553-t_10))))-(1/(1+EXP(s_10*t_10))))*(1+EXP(-s_10*t_10))))</f>
        <v>#NAME?</v>
      </c>
      <c r="V553" s="46" t="e">
        <f aca="false">w_1_1*B553+w_2_1*C553+w_3_1*D553+w_4_1*E553+w_5_1*F553+w_6_1*G553+w_7_1*H553+w_8_1*I553+w_9_1*J553+w_10_1*K553</f>
        <v>#NAME?</v>
      </c>
      <c r="W553" s="46" t="e">
        <f aca="false">w_1_2*B553+w_2_2*C553+w_3_2*D553+w_4_2*E553+w_5_2*F553+w_5_2*G553+w_7_2*H553+w_8_2*I553+w_9_2*J553+w_10_2*K553</f>
        <v>#NAME?</v>
      </c>
      <c r="X553" s="46" t="e">
        <f aca="false">w_1_3*B553+w_2_3*C553+matrix!$E$6*D553+matrix!$E$7*E553+matrix!$E$8*F553+matrix!$E$9*G553+matrix!$E$10*H553+matrix!$E$11*I553+matrix!$E$12*J553+matrix!$E$13*K553</f>
        <v>#NAME?</v>
      </c>
      <c r="Y553" s="46" t="e">
        <f aca="false">w_1_4*B553+w_2_4*C553+w_3_4*D553+w_4_4*E553+w_5_4*F553+w_6_4*G553+w_7_4*H553+w_8_4*I553+w_9_4*J553+w_10_4*K553</f>
        <v>#NAME?</v>
      </c>
      <c r="Z553" s="46" t="e">
        <f aca="false">w_1_5*B553+w_2_5*C553+w_3_5*D553+w_4_5*E553+w_5_5*F553+w_6_5*G553+w_7_5*H553+w_8_5*I553+w_9_5*J553+w_10_5*K553</f>
        <v>#NAME?</v>
      </c>
      <c r="AA553" s="46" t="e">
        <f aca="false">w_1_6*B553+w_2_6*C553+w_3_6*D553+w_4_6*E553+w_5_6*F553+w_6_6*G553+w_7_6*H553+w_8_6*I553+w_9_6*J553+w_10_6*K553</f>
        <v>#NAME?</v>
      </c>
      <c r="AB553" s="46" t="e">
        <f aca="false">w_1_7*B553+w_2_7*C553+w_3_7*D553+w_4_7*E553+w_5_7*F553+w_6_7*G553+w_7_7*H553+w_8_7*I553+w_9_7*J553+w_10_7*K553</f>
        <v>#NAME?</v>
      </c>
      <c r="AC553" s="46" t="e">
        <f aca="false">w_1_8*B553+w_2_8*C553+w_3_8*D553+w_4_8*E553+w_5_8*F553+w_6_8*G553+w_7_8*H553+w_8_8*I553+w_9_8*J553+w_10_8*K553</f>
        <v>#NAME?</v>
      </c>
      <c r="AD553" s="46" t="e">
        <f aca="false">w_1_9*B553+w_2_9*C553+w_3_9*D553+w_4_9*E553+w_5_9*F553+w_6_9*G553+w_7_9*H553+w_8_9*I553+w_9_9*J553+w_10_9*K553</f>
        <v>#NAME?</v>
      </c>
      <c r="AE553" s="46" t="e">
        <f aca="false">w_1_10*B553+w_2_10*C553+w_3_10*D553+w_4_10*E553+w_5_10*F553+w_6_10*G553+w_7_10*H553+w_8_10*I553+w_9_10*J553+w_10_10*K553</f>
        <v>#NAME?</v>
      </c>
    </row>
    <row r="554" customFormat="false" ht="15" hidden="false" customHeight="false" outlineLevel="0" collapsed="false">
      <c r="A554" s="0" t="n">
        <f aca="false">A553+$B$1</f>
        <v>549</v>
      </c>
      <c r="B554" s="45" t="e">
        <f aca="false">B553+eta_1*(L553-B553)*Dt</f>
        <v>#NAME?</v>
      </c>
      <c r="C554" s="46" t="e">
        <f aca="false">C553+eta_2*(M553-C553)*Dt</f>
        <v>#NAME?</v>
      </c>
      <c r="D554" s="47" t="e">
        <f aca="false">D553+eta_3*(N553-D553)*Dt</f>
        <v>#NAME?</v>
      </c>
      <c r="E554" s="46" t="e">
        <f aca="false">E553+eta_4*(O553-E553)*Dt</f>
        <v>#NAME?</v>
      </c>
      <c r="F554" s="48" t="e">
        <f aca="false">F553+eta_5*(P553-F553)*Dt</f>
        <v>#NAME?</v>
      </c>
      <c r="G554" s="49" t="e">
        <f aca="false">G553+eta_6*(Q553-G553)*Dt</f>
        <v>#NAME?</v>
      </c>
      <c r="H554" s="50" t="e">
        <f aca="false">H553+eta_7*(R553-H553)*Dt</f>
        <v>#NAME?</v>
      </c>
      <c r="I554" s="51" t="e">
        <f aca="false">I553+eta_8*(S553-I553)*Dt</f>
        <v>#NAME?</v>
      </c>
      <c r="J554" s="52" t="e">
        <f aca="false">J553+eta_9*(T553-J553)*Dt</f>
        <v>#NAME?</v>
      </c>
      <c r="K554" s="53" t="e">
        <f aca="false">K553+eta_10*(U553-K553)*Dt</f>
        <v>#NAME?</v>
      </c>
      <c r="L554" s="46" t="e">
        <f aca="false">MAX(0,id_1*V554+sum_1*V554+IF(ssum_1&gt;0,ssum_1*V554/lamda_1,0)+slogistic_1*(1/(1+EXP(-s_1*(V554-t_1))))+alogistic_1*(((1/(1+EXP(-s_1*(V554-t_1))))-(1/(1+EXP(s_1*t_1))))*(1+EXP(-s_1*t_1))))</f>
        <v>#NAME?</v>
      </c>
      <c r="M554" s="46" t="e">
        <f aca="false">MAX(0,id_2*W554+sum_2*W554+IF(ssum_2&gt;0,ssum_2*W554/lamda_2,0)+slogistic_2*(1/(1+EXP(-s_2*(W554-t_2))))+alogistic_2*(((1/(1+EXP(-s_2*(W554-t_2))))-(1/(1+EXP(s_2*t_2))))*(1+EXP(-s_2*t_2))))</f>
        <v>#NAME?</v>
      </c>
      <c r="N554" s="46" t="e">
        <f aca="false">MAX(0,id_3*X554+sum_3*X554+IF(ssum_3&gt;0,ssum_3*X554/lamda_3,0)+slogistic_3*(1/(1+EXP(-s_3*(X554-t_3))))+alogistic_3*(((1/(1+EXP(-s_3*(X554-t_3))))-(1/(1+EXP(s_3*t_3))))*(1+EXP(-s_3*t_3))))</f>
        <v>#NAME?</v>
      </c>
      <c r="O554" s="46" t="e">
        <f aca="false">MAX(0,id_4*Y554+sum_4*Y554+IF(ssum_4&gt;0,ssum_4*Y554/lamda_4,0)+slogistic_4*(1/(1+EXP(-s_4*(Y554-t_4))))+alogistic_4*(((1/(1+EXP(-s_4*(Y554-t_4))))-(1/(1+EXP(s_4*t_4))))*(1+EXP(-s_4*t_4))))</f>
        <v>#NAME?</v>
      </c>
      <c r="P554" s="46" t="e">
        <f aca="false">MAX(0,id_5*Z554+sum_5*Z554+IF(ssum_5&gt;0,ssum_5*Z554/lamda_5,0)+slogistic_5*(1/(1+EXP(-s_5*(Z554-t_5))))+alogistic_5*(((1/(1+EXP(-s_5*(Z554-t_5))))-(1/(1+EXP(s_5*t_5))))*(1+EXP(-s_5*t_5))))</f>
        <v>#NAME?</v>
      </c>
      <c r="Q554" s="46" t="e">
        <f aca="false">MAX(0,id_6*AA554+sum_6*AA554+IF(ssum_6&gt;0,ssum_6*AA554/lamda_6,0)+slogistic_6*(1/(1+EXP(-s_6*(AA554-t_6))))+alogistic_6*(((1/(1+EXP(-s_6*(AA554-t_6))))-(1/(1+EXP(s_6*t_6))))*(1+EXP(-s_6*t_6))))</f>
        <v>#NAME?</v>
      </c>
      <c r="R554" s="46" t="e">
        <f aca="false">MAX(0,id_7*AB554+sum_7*AB554+IF(ssum_7&gt;0,ssum_7*AB554/lamda_7,0)+slogistic_7*(1/(1+EXP(-s_7*(AB554-t_7))))+alogistic_7*(((1/(1+EXP(-s_7*(AB554-t_7))))-(1/(1+EXP(s_7*t_7))))*(1+EXP(-s_7*t_7))))</f>
        <v>#NAME?</v>
      </c>
      <c r="S554" s="46" t="e">
        <f aca="false">MAX(0,id_8*AC554+sum_8*AC554+IF(ssum_8&gt;0,ssum_8*AC554/lamda_8,0)+slogistic_8*(1/(1+EXP(-s_8*(AC554-t_8))))+alogistic_8*(((1/(1+EXP(-s_8*(AC554-t_8))))-(1/(1+EXP(s_8*t_8))))*(1+EXP(-s_8*t_8))))</f>
        <v>#NAME?</v>
      </c>
      <c r="T554" s="46" t="e">
        <f aca="false">MAX(0,id_9*AD554+sum_9*AD554+IF(ssum_9&gt;0,ssum_9*AD554/lamda_9,0)+slogistic_9*(1/(1+EXP(-s_9*(AD554-t_9))))+alogistic_9*(((1/(1+EXP(-s_9*(AD554-t_9))))-(1/(1+EXP(s_9*t_9))))*(1+EXP(-s_9*t_9))))</f>
        <v>#NAME?</v>
      </c>
      <c r="U554" s="46" t="e">
        <f aca="false">MAX(0,id_10*AE554+sum_10*AE554+IF(ssum_10&gt;0,ssum_10*AE554/lamda_10,0)+slogistic_10*(1/(1+EXP(-s_10*(AE554-t_10))))+alogistic_10*(((1/(1+EXP(-s_10*(AE554-t_10))))-(1/(1+EXP(s_10*t_10))))*(1+EXP(-s_10*t_10))))</f>
        <v>#NAME?</v>
      </c>
      <c r="V554" s="46" t="e">
        <f aca="false">w_1_1*B554+w_2_1*C554+w_3_1*D554+w_4_1*E554+w_5_1*F554+w_6_1*G554+w_7_1*H554+w_8_1*I554+w_9_1*J554+w_10_1*K554</f>
        <v>#NAME?</v>
      </c>
      <c r="W554" s="46" t="e">
        <f aca="false">w_1_2*B554+w_2_2*C554+w_3_2*D554+w_4_2*E554+w_5_2*F554+w_5_2*G554+w_7_2*H554+w_8_2*I554+w_9_2*J554+w_10_2*K554</f>
        <v>#NAME?</v>
      </c>
      <c r="X554" s="46" t="e">
        <f aca="false">w_1_3*B554+w_2_3*C554+matrix!$E$6*D554+matrix!$E$7*E554+matrix!$E$8*F554+matrix!$E$9*G554+matrix!$E$10*H554+matrix!$E$11*I554+matrix!$E$12*J554+matrix!$E$13*K554</f>
        <v>#NAME?</v>
      </c>
      <c r="Y554" s="46" t="e">
        <f aca="false">w_1_4*B554+w_2_4*C554+w_3_4*D554+w_4_4*E554+w_5_4*F554+w_6_4*G554+w_7_4*H554+w_8_4*I554+w_9_4*J554+w_10_4*K554</f>
        <v>#NAME?</v>
      </c>
      <c r="Z554" s="46" t="e">
        <f aca="false">w_1_5*B554+w_2_5*C554+w_3_5*D554+w_4_5*E554+w_5_5*F554+w_6_5*G554+w_7_5*H554+w_8_5*I554+w_9_5*J554+w_10_5*K554</f>
        <v>#NAME?</v>
      </c>
      <c r="AA554" s="46" t="e">
        <f aca="false">w_1_6*B554+w_2_6*C554+w_3_6*D554+w_4_6*E554+w_5_6*F554+w_6_6*G554+w_7_6*H554+w_8_6*I554+w_9_6*J554+w_10_6*K554</f>
        <v>#NAME?</v>
      </c>
      <c r="AB554" s="46" t="e">
        <f aca="false">w_1_7*B554+w_2_7*C554+w_3_7*D554+w_4_7*E554+w_5_7*F554+w_6_7*G554+w_7_7*H554+w_8_7*I554+w_9_7*J554+w_10_7*K554</f>
        <v>#NAME?</v>
      </c>
      <c r="AC554" s="46" t="e">
        <f aca="false">w_1_8*B554+w_2_8*C554+w_3_8*D554+w_4_8*E554+w_5_8*F554+w_6_8*G554+w_7_8*H554+w_8_8*I554+w_9_8*J554+w_10_8*K554</f>
        <v>#NAME?</v>
      </c>
      <c r="AD554" s="46" t="e">
        <f aca="false">w_1_9*B554+w_2_9*C554+w_3_9*D554+w_4_9*E554+w_5_9*F554+w_6_9*G554+w_7_9*H554+w_8_9*I554+w_9_9*J554+w_10_9*K554</f>
        <v>#NAME?</v>
      </c>
      <c r="AE554" s="46" t="e">
        <f aca="false">w_1_10*B554+w_2_10*C554+w_3_10*D554+w_4_10*E554+w_5_10*F554+w_6_10*G554+w_7_10*H554+w_8_10*I554+w_9_10*J554+w_10_10*K554</f>
        <v>#NAME?</v>
      </c>
    </row>
    <row r="555" customFormat="false" ht="15" hidden="false" customHeight="false" outlineLevel="0" collapsed="false">
      <c r="A555" s="0" t="n">
        <f aca="false">A554+$B$1</f>
        <v>550</v>
      </c>
      <c r="B555" s="45" t="e">
        <f aca="false">B554+eta_1*(L554-B554)*Dt</f>
        <v>#NAME?</v>
      </c>
      <c r="C555" s="46" t="e">
        <f aca="false">C554+eta_2*(M554-C554)*Dt</f>
        <v>#NAME?</v>
      </c>
      <c r="D555" s="47" t="e">
        <f aca="false">D554+eta_3*(N554-D554)*Dt</f>
        <v>#NAME?</v>
      </c>
      <c r="E555" s="46" t="e">
        <f aca="false">E554+eta_4*(O554-E554)*Dt</f>
        <v>#NAME?</v>
      </c>
      <c r="F555" s="48" t="e">
        <f aca="false">F554+eta_5*(P554-F554)*Dt</f>
        <v>#NAME?</v>
      </c>
      <c r="G555" s="49" t="e">
        <f aca="false">G554+eta_6*(Q554-G554)*Dt</f>
        <v>#NAME?</v>
      </c>
      <c r="H555" s="50" t="e">
        <f aca="false">H554+eta_7*(R554-H554)*Dt</f>
        <v>#NAME?</v>
      </c>
      <c r="I555" s="51" t="e">
        <f aca="false">I554+eta_8*(S554-I554)*Dt</f>
        <v>#NAME?</v>
      </c>
      <c r="J555" s="52" t="e">
        <f aca="false">J554+eta_9*(T554-J554)*Dt</f>
        <v>#NAME?</v>
      </c>
      <c r="K555" s="53" t="e">
        <f aca="false">K554+eta_10*(U554-K554)*Dt</f>
        <v>#NAME?</v>
      </c>
      <c r="L555" s="46" t="e">
        <f aca="false">MAX(0,id_1*V555+sum_1*V555+IF(ssum_1&gt;0,ssum_1*V555/lamda_1,0)+slogistic_1*(1/(1+EXP(-s_1*(V555-t_1))))+alogistic_1*(((1/(1+EXP(-s_1*(V555-t_1))))-(1/(1+EXP(s_1*t_1))))*(1+EXP(-s_1*t_1))))</f>
        <v>#NAME?</v>
      </c>
      <c r="M555" s="46" t="e">
        <f aca="false">MAX(0,id_2*W555+sum_2*W555+IF(ssum_2&gt;0,ssum_2*W555/lamda_2,0)+slogistic_2*(1/(1+EXP(-s_2*(W555-t_2))))+alogistic_2*(((1/(1+EXP(-s_2*(W555-t_2))))-(1/(1+EXP(s_2*t_2))))*(1+EXP(-s_2*t_2))))</f>
        <v>#NAME?</v>
      </c>
      <c r="N555" s="46" t="e">
        <f aca="false">MAX(0,id_3*X555+sum_3*X555+IF(ssum_3&gt;0,ssum_3*X555/lamda_3,0)+slogistic_3*(1/(1+EXP(-s_3*(X555-t_3))))+alogistic_3*(((1/(1+EXP(-s_3*(X555-t_3))))-(1/(1+EXP(s_3*t_3))))*(1+EXP(-s_3*t_3))))</f>
        <v>#NAME?</v>
      </c>
      <c r="O555" s="46" t="e">
        <f aca="false">MAX(0,id_4*Y555+sum_4*Y555+IF(ssum_4&gt;0,ssum_4*Y555/lamda_4,0)+slogistic_4*(1/(1+EXP(-s_4*(Y555-t_4))))+alogistic_4*(((1/(1+EXP(-s_4*(Y555-t_4))))-(1/(1+EXP(s_4*t_4))))*(1+EXP(-s_4*t_4))))</f>
        <v>#NAME?</v>
      </c>
      <c r="P555" s="46" t="e">
        <f aca="false">MAX(0,id_5*Z555+sum_5*Z555+IF(ssum_5&gt;0,ssum_5*Z555/lamda_5,0)+slogistic_5*(1/(1+EXP(-s_5*(Z555-t_5))))+alogistic_5*(((1/(1+EXP(-s_5*(Z555-t_5))))-(1/(1+EXP(s_5*t_5))))*(1+EXP(-s_5*t_5))))</f>
        <v>#NAME?</v>
      </c>
      <c r="Q555" s="46" t="e">
        <f aca="false">MAX(0,id_6*AA555+sum_6*AA555+IF(ssum_6&gt;0,ssum_6*AA555/lamda_6,0)+slogistic_6*(1/(1+EXP(-s_6*(AA555-t_6))))+alogistic_6*(((1/(1+EXP(-s_6*(AA555-t_6))))-(1/(1+EXP(s_6*t_6))))*(1+EXP(-s_6*t_6))))</f>
        <v>#NAME?</v>
      </c>
      <c r="R555" s="46" t="e">
        <f aca="false">MAX(0,id_7*AB555+sum_7*AB555+IF(ssum_7&gt;0,ssum_7*AB555/lamda_7,0)+slogistic_7*(1/(1+EXP(-s_7*(AB555-t_7))))+alogistic_7*(((1/(1+EXP(-s_7*(AB555-t_7))))-(1/(1+EXP(s_7*t_7))))*(1+EXP(-s_7*t_7))))</f>
        <v>#NAME?</v>
      </c>
      <c r="S555" s="46" t="e">
        <f aca="false">MAX(0,id_8*AC555+sum_8*AC555+IF(ssum_8&gt;0,ssum_8*AC555/lamda_8,0)+slogistic_8*(1/(1+EXP(-s_8*(AC555-t_8))))+alogistic_8*(((1/(1+EXP(-s_8*(AC555-t_8))))-(1/(1+EXP(s_8*t_8))))*(1+EXP(-s_8*t_8))))</f>
        <v>#NAME?</v>
      </c>
      <c r="T555" s="46" t="e">
        <f aca="false">MAX(0,id_9*AD555+sum_9*AD555+IF(ssum_9&gt;0,ssum_9*AD555/lamda_9,0)+slogistic_9*(1/(1+EXP(-s_9*(AD555-t_9))))+alogistic_9*(((1/(1+EXP(-s_9*(AD555-t_9))))-(1/(1+EXP(s_9*t_9))))*(1+EXP(-s_9*t_9))))</f>
        <v>#NAME?</v>
      </c>
      <c r="U555" s="46" t="e">
        <f aca="false">MAX(0,id_10*AE555+sum_10*AE555+IF(ssum_10&gt;0,ssum_10*AE555/lamda_10,0)+slogistic_10*(1/(1+EXP(-s_10*(AE555-t_10))))+alogistic_10*(((1/(1+EXP(-s_10*(AE555-t_10))))-(1/(1+EXP(s_10*t_10))))*(1+EXP(-s_10*t_10))))</f>
        <v>#NAME?</v>
      </c>
      <c r="V555" s="46" t="e">
        <f aca="false">w_1_1*B555+w_2_1*C555+w_3_1*D555+w_4_1*E555+w_5_1*F555+w_6_1*G555+w_7_1*H555+w_8_1*I555+w_9_1*J555+w_10_1*K555</f>
        <v>#NAME?</v>
      </c>
      <c r="W555" s="46" t="e">
        <f aca="false">w_1_2*B555+w_2_2*C555+w_3_2*D555+w_4_2*E555+w_5_2*F555+w_5_2*G555+w_7_2*H555+w_8_2*I555+w_9_2*J555+w_10_2*K555</f>
        <v>#NAME?</v>
      </c>
      <c r="X555" s="46" t="e">
        <f aca="false">w_1_3*B555+w_2_3*C555+matrix!$E$6*D555+matrix!$E$7*E555+matrix!$E$8*F555+matrix!$E$9*G555+matrix!$E$10*H555+matrix!$E$11*I555+matrix!$E$12*J555+matrix!$E$13*K555</f>
        <v>#NAME?</v>
      </c>
      <c r="Y555" s="46" t="e">
        <f aca="false">w_1_4*B555+w_2_4*C555+w_3_4*D555+w_4_4*E555+w_5_4*F555+w_6_4*G555+w_7_4*H555+w_8_4*I555+w_9_4*J555+w_10_4*K555</f>
        <v>#NAME?</v>
      </c>
      <c r="Z555" s="46" t="e">
        <f aca="false">w_1_5*B555+w_2_5*C555+w_3_5*D555+w_4_5*E555+w_5_5*F555+w_6_5*G555+w_7_5*H555+w_8_5*I555+w_9_5*J555+w_10_5*K555</f>
        <v>#NAME?</v>
      </c>
      <c r="AA555" s="46" t="e">
        <f aca="false">w_1_6*B555+w_2_6*C555+w_3_6*D555+w_4_6*E555+w_5_6*F555+w_6_6*G555+w_7_6*H555+w_8_6*I555+w_9_6*J555+w_10_6*K555</f>
        <v>#NAME?</v>
      </c>
      <c r="AB555" s="46" t="e">
        <f aca="false">w_1_7*B555+w_2_7*C555+w_3_7*D555+w_4_7*E555+w_5_7*F555+w_6_7*G555+w_7_7*H555+w_8_7*I555+w_9_7*J555+w_10_7*K555</f>
        <v>#NAME?</v>
      </c>
      <c r="AC555" s="46" t="e">
        <f aca="false">w_1_8*B555+w_2_8*C555+w_3_8*D555+w_4_8*E555+w_5_8*F555+w_6_8*G555+w_7_8*H555+w_8_8*I555+w_9_8*J555+w_10_8*K555</f>
        <v>#NAME?</v>
      </c>
      <c r="AD555" s="46" t="e">
        <f aca="false">w_1_9*B555+w_2_9*C555+w_3_9*D555+w_4_9*E555+w_5_9*F555+w_6_9*G555+w_7_9*H555+w_8_9*I555+w_9_9*J555+w_10_9*K555</f>
        <v>#NAME?</v>
      </c>
      <c r="AE555" s="46" t="e">
        <f aca="false">w_1_10*B555+w_2_10*C555+w_3_10*D555+w_4_10*E555+w_5_10*F555+w_6_10*G555+w_7_10*H555+w_8_10*I555+w_9_10*J555+w_10_10*K555</f>
        <v>#NAME?</v>
      </c>
    </row>
    <row r="556" customFormat="false" ht="15" hidden="false" customHeight="false" outlineLevel="0" collapsed="false">
      <c r="A556" s="0" t="n">
        <f aca="false">A555+$B$1</f>
        <v>551</v>
      </c>
      <c r="B556" s="45" t="e">
        <f aca="false">B555+eta_1*(L555-B555)*Dt</f>
        <v>#NAME?</v>
      </c>
      <c r="C556" s="46" t="e">
        <f aca="false">C555+eta_2*(M555-C555)*Dt</f>
        <v>#NAME?</v>
      </c>
      <c r="D556" s="47" t="e">
        <f aca="false">D555+eta_3*(N555-D555)*Dt</f>
        <v>#NAME?</v>
      </c>
      <c r="E556" s="46" t="e">
        <f aca="false">E555+eta_4*(O555-E555)*Dt</f>
        <v>#NAME?</v>
      </c>
      <c r="F556" s="48" t="e">
        <f aca="false">F555+eta_5*(P555-F555)*Dt</f>
        <v>#NAME?</v>
      </c>
      <c r="G556" s="49" t="e">
        <f aca="false">G555+eta_6*(Q555-G555)*Dt</f>
        <v>#NAME?</v>
      </c>
      <c r="H556" s="50" t="e">
        <f aca="false">H555+eta_7*(R555-H555)*Dt</f>
        <v>#NAME?</v>
      </c>
      <c r="I556" s="51" t="e">
        <f aca="false">I555+eta_8*(S555-I555)*Dt</f>
        <v>#NAME?</v>
      </c>
      <c r="J556" s="52" t="e">
        <f aca="false">J555+eta_9*(T555-J555)*Dt</f>
        <v>#NAME?</v>
      </c>
      <c r="K556" s="53" t="e">
        <f aca="false">K555+eta_10*(U555-K555)*Dt</f>
        <v>#NAME?</v>
      </c>
      <c r="L556" s="46" t="e">
        <f aca="false">MAX(0,id_1*V556+sum_1*V556+IF(ssum_1&gt;0,ssum_1*V556/lamda_1,0)+slogistic_1*(1/(1+EXP(-s_1*(V556-t_1))))+alogistic_1*(((1/(1+EXP(-s_1*(V556-t_1))))-(1/(1+EXP(s_1*t_1))))*(1+EXP(-s_1*t_1))))</f>
        <v>#NAME?</v>
      </c>
      <c r="M556" s="46" t="e">
        <f aca="false">MAX(0,id_2*W556+sum_2*W556+IF(ssum_2&gt;0,ssum_2*W556/lamda_2,0)+slogistic_2*(1/(1+EXP(-s_2*(W556-t_2))))+alogistic_2*(((1/(1+EXP(-s_2*(W556-t_2))))-(1/(1+EXP(s_2*t_2))))*(1+EXP(-s_2*t_2))))</f>
        <v>#NAME?</v>
      </c>
      <c r="N556" s="46" t="e">
        <f aca="false">MAX(0,id_3*X556+sum_3*X556+IF(ssum_3&gt;0,ssum_3*X556/lamda_3,0)+slogistic_3*(1/(1+EXP(-s_3*(X556-t_3))))+alogistic_3*(((1/(1+EXP(-s_3*(X556-t_3))))-(1/(1+EXP(s_3*t_3))))*(1+EXP(-s_3*t_3))))</f>
        <v>#NAME?</v>
      </c>
      <c r="O556" s="46" t="e">
        <f aca="false">MAX(0,id_4*Y556+sum_4*Y556+IF(ssum_4&gt;0,ssum_4*Y556/lamda_4,0)+slogistic_4*(1/(1+EXP(-s_4*(Y556-t_4))))+alogistic_4*(((1/(1+EXP(-s_4*(Y556-t_4))))-(1/(1+EXP(s_4*t_4))))*(1+EXP(-s_4*t_4))))</f>
        <v>#NAME?</v>
      </c>
      <c r="P556" s="46" t="e">
        <f aca="false">MAX(0,id_5*Z556+sum_5*Z556+IF(ssum_5&gt;0,ssum_5*Z556/lamda_5,0)+slogistic_5*(1/(1+EXP(-s_5*(Z556-t_5))))+alogistic_5*(((1/(1+EXP(-s_5*(Z556-t_5))))-(1/(1+EXP(s_5*t_5))))*(1+EXP(-s_5*t_5))))</f>
        <v>#NAME?</v>
      </c>
      <c r="Q556" s="46" t="e">
        <f aca="false">MAX(0,id_6*AA556+sum_6*AA556+IF(ssum_6&gt;0,ssum_6*AA556/lamda_6,0)+slogistic_6*(1/(1+EXP(-s_6*(AA556-t_6))))+alogistic_6*(((1/(1+EXP(-s_6*(AA556-t_6))))-(1/(1+EXP(s_6*t_6))))*(1+EXP(-s_6*t_6))))</f>
        <v>#NAME?</v>
      </c>
      <c r="R556" s="46" t="e">
        <f aca="false">MAX(0,id_7*AB556+sum_7*AB556+IF(ssum_7&gt;0,ssum_7*AB556/lamda_7,0)+slogistic_7*(1/(1+EXP(-s_7*(AB556-t_7))))+alogistic_7*(((1/(1+EXP(-s_7*(AB556-t_7))))-(1/(1+EXP(s_7*t_7))))*(1+EXP(-s_7*t_7))))</f>
        <v>#NAME?</v>
      </c>
      <c r="S556" s="46" t="e">
        <f aca="false">MAX(0,id_8*AC556+sum_8*AC556+IF(ssum_8&gt;0,ssum_8*AC556/lamda_8,0)+slogistic_8*(1/(1+EXP(-s_8*(AC556-t_8))))+alogistic_8*(((1/(1+EXP(-s_8*(AC556-t_8))))-(1/(1+EXP(s_8*t_8))))*(1+EXP(-s_8*t_8))))</f>
        <v>#NAME?</v>
      </c>
      <c r="T556" s="46" t="e">
        <f aca="false">MAX(0,id_9*AD556+sum_9*AD556+IF(ssum_9&gt;0,ssum_9*AD556/lamda_9,0)+slogistic_9*(1/(1+EXP(-s_9*(AD556-t_9))))+alogistic_9*(((1/(1+EXP(-s_9*(AD556-t_9))))-(1/(1+EXP(s_9*t_9))))*(1+EXP(-s_9*t_9))))</f>
        <v>#NAME?</v>
      </c>
      <c r="U556" s="46" t="e">
        <f aca="false">MAX(0,id_10*AE556+sum_10*AE556+IF(ssum_10&gt;0,ssum_10*AE556/lamda_10,0)+slogistic_10*(1/(1+EXP(-s_10*(AE556-t_10))))+alogistic_10*(((1/(1+EXP(-s_10*(AE556-t_10))))-(1/(1+EXP(s_10*t_10))))*(1+EXP(-s_10*t_10))))</f>
        <v>#NAME?</v>
      </c>
      <c r="V556" s="46" t="e">
        <f aca="false">w_1_1*B556+w_2_1*C556+w_3_1*D556+w_4_1*E556+w_5_1*F556+w_6_1*G556+w_7_1*H556+w_8_1*I556+w_9_1*J556+w_10_1*K556</f>
        <v>#NAME?</v>
      </c>
      <c r="W556" s="46" t="e">
        <f aca="false">w_1_2*B556+w_2_2*C556+w_3_2*D556+w_4_2*E556+w_5_2*F556+w_5_2*G556+w_7_2*H556+w_8_2*I556+w_9_2*J556+w_10_2*K556</f>
        <v>#NAME?</v>
      </c>
      <c r="X556" s="46" t="e">
        <f aca="false">w_1_3*B556+w_2_3*C556+matrix!$E$6*D556+matrix!$E$7*E556+matrix!$E$8*F556+matrix!$E$9*G556+matrix!$E$10*H556+matrix!$E$11*I556+matrix!$E$12*J556+matrix!$E$13*K556</f>
        <v>#NAME?</v>
      </c>
      <c r="Y556" s="46" t="e">
        <f aca="false">w_1_4*B556+w_2_4*C556+w_3_4*D556+w_4_4*E556+w_5_4*F556+w_6_4*G556+w_7_4*H556+w_8_4*I556+w_9_4*J556+w_10_4*K556</f>
        <v>#NAME?</v>
      </c>
      <c r="Z556" s="46" t="e">
        <f aca="false">w_1_5*B556+w_2_5*C556+w_3_5*D556+w_4_5*E556+w_5_5*F556+w_6_5*G556+w_7_5*H556+w_8_5*I556+w_9_5*J556+w_10_5*K556</f>
        <v>#NAME?</v>
      </c>
      <c r="AA556" s="46" t="e">
        <f aca="false">w_1_6*B556+w_2_6*C556+w_3_6*D556+w_4_6*E556+w_5_6*F556+w_6_6*G556+w_7_6*H556+w_8_6*I556+w_9_6*J556+w_10_6*K556</f>
        <v>#NAME?</v>
      </c>
      <c r="AB556" s="46" t="e">
        <f aca="false">w_1_7*B556+w_2_7*C556+w_3_7*D556+w_4_7*E556+w_5_7*F556+w_6_7*G556+w_7_7*H556+w_8_7*I556+w_9_7*J556+w_10_7*K556</f>
        <v>#NAME?</v>
      </c>
      <c r="AC556" s="46" t="e">
        <f aca="false">w_1_8*B556+w_2_8*C556+w_3_8*D556+w_4_8*E556+w_5_8*F556+w_6_8*G556+w_7_8*H556+w_8_8*I556+w_9_8*J556+w_10_8*K556</f>
        <v>#NAME?</v>
      </c>
      <c r="AD556" s="46" t="e">
        <f aca="false">w_1_9*B556+w_2_9*C556+w_3_9*D556+w_4_9*E556+w_5_9*F556+w_6_9*G556+w_7_9*H556+w_8_9*I556+w_9_9*J556+w_10_9*K556</f>
        <v>#NAME?</v>
      </c>
      <c r="AE556" s="46" t="e">
        <f aca="false">w_1_10*B556+w_2_10*C556+w_3_10*D556+w_4_10*E556+w_5_10*F556+w_6_10*G556+w_7_10*H556+w_8_10*I556+w_9_10*J556+w_10_10*K556</f>
        <v>#NAME?</v>
      </c>
    </row>
    <row r="557" customFormat="false" ht="15" hidden="false" customHeight="false" outlineLevel="0" collapsed="false">
      <c r="A557" s="0" t="n">
        <f aca="false">A556+$B$1</f>
        <v>552</v>
      </c>
      <c r="B557" s="45" t="e">
        <f aca="false">B556+eta_1*(L556-B556)*Dt</f>
        <v>#NAME?</v>
      </c>
      <c r="C557" s="46" t="e">
        <f aca="false">C556+eta_2*(M556-C556)*Dt</f>
        <v>#NAME?</v>
      </c>
      <c r="D557" s="47" t="e">
        <f aca="false">D556+eta_3*(N556-D556)*Dt</f>
        <v>#NAME?</v>
      </c>
      <c r="E557" s="46" t="e">
        <f aca="false">E556+eta_4*(O556-E556)*Dt</f>
        <v>#NAME?</v>
      </c>
      <c r="F557" s="48" t="e">
        <f aca="false">F556+eta_5*(P556-F556)*Dt</f>
        <v>#NAME?</v>
      </c>
      <c r="G557" s="49" t="e">
        <f aca="false">G556+eta_6*(Q556-G556)*Dt</f>
        <v>#NAME?</v>
      </c>
      <c r="H557" s="50" t="e">
        <f aca="false">H556+eta_7*(R556-H556)*Dt</f>
        <v>#NAME?</v>
      </c>
      <c r="I557" s="51" t="e">
        <f aca="false">I556+eta_8*(S556-I556)*Dt</f>
        <v>#NAME?</v>
      </c>
      <c r="J557" s="52" t="e">
        <f aca="false">J556+eta_9*(T556-J556)*Dt</f>
        <v>#NAME?</v>
      </c>
      <c r="K557" s="53" t="e">
        <f aca="false">K556+eta_10*(U556-K556)*Dt</f>
        <v>#NAME?</v>
      </c>
      <c r="L557" s="46" t="e">
        <f aca="false">MAX(0,id_1*V557+sum_1*V557+IF(ssum_1&gt;0,ssum_1*V557/lamda_1,0)+slogistic_1*(1/(1+EXP(-s_1*(V557-t_1))))+alogistic_1*(((1/(1+EXP(-s_1*(V557-t_1))))-(1/(1+EXP(s_1*t_1))))*(1+EXP(-s_1*t_1))))</f>
        <v>#NAME?</v>
      </c>
      <c r="M557" s="46" t="e">
        <f aca="false">MAX(0,id_2*W557+sum_2*W557+IF(ssum_2&gt;0,ssum_2*W557/lamda_2,0)+slogistic_2*(1/(1+EXP(-s_2*(W557-t_2))))+alogistic_2*(((1/(1+EXP(-s_2*(W557-t_2))))-(1/(1+EXP(s_2*t_2))))*(1+EXP(-s_2*t_2))))</f>
        <v>#NAME?</v>
      </c>
      <c r="N557" s="46" t="e">
        <f aca="false">MAX(0,id_3*X557+sum_3*X557+IF(ssum_3&gt;0,ssum_3*X557/lamda_3,0)+slogistic_3*(1/(1+EXP(-s_3*(X557-t_3))))+alogistic_3*(((1/(1+EXP(-s_3*(X557-t_3))))-(1/(1+EXP(s_3*t_3))))*(1+EXP(-s_3*t_3))))</f>
        <v>#NAME?</v>
      </c>
      <c r="O557" s="46" t="e">
        <f aca="false">MAX(0,id_4*Y557+sum_4*Y557+IF(ssum_4&gt;0,ssum_4*Y557/lamda_4,0)+slogistic_4*(1/(1+EXP(-s_4*(Y557-t_4))))+alogistic_4*(((1/(1+EXP(-s_4*(Y557-t_4))))-(1/(1+EXP(s_4*t_4))))*(1+EXP(-s_4*t_4))))</f>
        <v>#NAME?</v>
      </c>
      <c r="P557" s="46" t="e">
        <f aca="false">MAX(0,id_5*Z557+sum_5*Z557+IF(ssum_5&gt;0,ssum_5*Z557/lamda_5,0)+slogistic_5*(1/(1+EXP(-s_5*(Z557-t_5))))+alogistic_5*(((1/(1+EXP(-s_5*(Z557-t_5))))-(1/(1+EXP(s_5*t_5))))*(1+EXP(-s_5*t_5))))</f>
        <v>#NAME?</v>
      </c>
      <c r="Q557" s="46" t="e">
        <f aca="false">MAX(0,id_6*AA557+sum_6*AA557+IF(ssum_6&gt;0,ssum_6*AA557/lamda_6,0)+slogistic_6*(1/(1+EXP(-s_6*(AA557-t_6))))+alogistic_6*(((1/(1+EXP(-s_6*(AA557-t_6))))-(1/(1+EXP(s_6*t_6))))*(1+EXP(-s_6*t_6))))</f>
        <v>#NAME?</v>
      </c>
      <c r="R557" s="46" t="e">
        <f aca="false">MAX(0,id_7*AB557+sum_7*AB557+IF(ssum_7&gt;0,ssum_7*AB557/lamda_7,0)+slogistic_7*(1/(1+EXP(-s_7*(AB557-t_7))))+alogistic_7*(((1/(1+EXP(-s_7*(AB557-t_7))))-(1/(1+EXP(s_7*t_7))))*(1+EXP(-s_7*t_7))))</f>
        <v>#NAME?</v>
      </c>
      <c r="S557" s="46" t="e">
        <f aca="false">MAX(0,id_8*AC557+sum_8*AC557+IF(ssum_8&gt;0,ssum_8*AC557/lamda_8,0)+slogistic_8*(1/(1+EXP(-s_8*(AC557-t_8))))+alogistic_8*(((1/(1+EXP(-s_8*(AC557-t_8))))-(1/(1+EXP(s_8*t_8))))*(1+EXP(-s_8*t_8))))</f>
        <v>#NAME?</v>
      </c>
      <c r="T557" s="46" t="e">
        <f aca="false">MAX(0,id_9*AD557+sum_9*AD557+IF(ssum_9&gt;0,ssum_9*AD557/lamda_9,0)+slogistic_9*(1/(1+EXP(-s_9*(AD557-t_9))))+alogistic_9*(((1/(1+EXP(-s_9*(AD557-t_9))))-(1/(1+EXP(s_9*t_9))))*(1+EXP(-s_9*t_9))))</f>
        <v>#NAME?</v>
      </c>
      <c r="U557" s="46" t="e">
        <f aca="false">MAX(0,id_10*AE557+sum_10*AE557+IF(ssum_10&gt;0,ssum_10*AE557/lamda_10,0)+slogistic_10*(1/(1+EXP(-s_10*(AE557-t_10))))+alogistic_10*(((1/(1+EXP(-s_10*(AE557-t_10))))-(1/(1+EXP(s_10*t_10))))*(1+EXP(-s_10*t_10))))</f>
        <v>#NAME?</v>
      </c>
      <c r="V557" s="46" t="e">
        <f aca="false">w_1_1*B557+w_2_1*C557+w_3_1*D557+w_4_1*E557+w_5_1*F557+w_6_1*G557+w_7_1*H557+w_8_1*I557+w_9_1*J557+w_10_1*K557</f>
        <v>#NAME?</v>
      </c>
      <c r="W557" s="46" t="e">
        <f aca="false">w_1_2*B557+w_2_2*C557+w_3_2*D557+w_4_2*E557+w_5_2*F557+w_5_2*G557+w_7_2*H557+w_8_2*I557+w_9_2*J557+w_10_2*K557</f>
        <v>#NAME?</v>
      </c>
      <c r="X557" s="46" t="e">
        <f aca="false">w_1_3*B557+w_2_3*C557+matrix!$E$6*D557+matrix!$E$7*E557+matrix!$E$8*F557+matrix!$E$9*G557+matrix!$E$10*H557+matrix!$E$11*I557+matrix!$E$12*J557+matrix!$E$13*K557</f>
        <v>#NAME?</v>
      </c>
      <c r="Y557" s="46" t="e">
        <f aca="false">w_1_4*B557+w_2_4*C557+w_3_4*D557+w_4_4*E557+w_5_4*F557+w_6_4*G557+w_7_4*H557+w_8_4*I557+w_9_4*J557+w_10_4*K557</f>
        <v>#NAME?</v>
      </c>
      <c r="Z557" s="46" t="e">
        <f aca="false">w_1_5*B557+w_2_5*C557+w_3_5*D557+w_4_5*E557+w_5_5*F557+w_6_5*G557+w_7_5*H557+w_8_5*I557+w_9_5*J557+w_10_5*K557</f>
        <v>#NAME?</v>
      </c>
      <c r="AA557" s="46" t="e">
        <f aca="false">w_1_6*B557+w_2_6*C557+w_3_6*D557+w_4_6*E557+w_5_6*F557+w_6_6*G557+w_7_6*H557+w_8_6*I557+w_9_6*J557+w_10_6*K557</f>
        <v>#NAME?</v>
      </c>
      <c r="AB557" s="46" t="e">
        <f aca="false">w_1_7*B557+w_2_7*C557+w_3_7*D557+w_4_7*E557+w_5_7*F557+w_6_7*G557+w_7_7*H557+w_8_7*I557+w_9_7*J557+w_10_7*K557</f>
        <v>#NAME?</v>
      </c>
      <c r="AC557" s="46" t="e">
        <f aca="false">w_1_8*B557+w_2_8*C557+w_3_8*D557+w_4_8*E557+w_5_8*F557+w_6_8*G557+w_7_8*H557+w_8_8*I557+w_9_8*J557+w_10_8*K557</f>
        <v>#NAME?</v>
      </c>
      <c r="AD557" s="46" t="e">
        <f aca="false">w_1_9*B557+w_2_9*C557+w_3_9*D557+w_4_9*E557+w_5_9*F557+w_6_9*G557+w_7_9*H557+w_8_9*I557+w_9_9*J557+w_10_9*K557</f>
        <v>#NAME?</v>
      </c>
      <c r="AE557" s="46" t="e">
        <f aca="false">w_1_10*B557+w_2_10*C557+w_3_10*D557+w_4_10*E557+w_5_10*F557+w_6_10*G557+w_7_10*H557+w_8_10*I557+w_9_10*J557+w_10_10*K557</f>
        <v>#NAME?</v>
      </c>
    </row>
    <row r="558" customFormat="false" ht="15" hidden="false" customHeight="false" outlineLevel="0" collapsed="false">
      <c r="A558" s="0" t="n">
        <f aca="false">A557+$B$1</f>
        <v>553</v>
      </c>
      <c r="B558" s="45" t="e">
        <f aca="false">B557+eta_1*(L557-B557)*Dt</f>
        <v>#NAME?</v>
      </c>
      <c r="C558" s="46" t="e">
        <f aca="false">C557+eta_2*(M557-C557)*Dt</f>
        <v>#NAME?</v>
      </c>
      <c r="D558" s="47" t="e">
        <f aca="false">D557+eta_3*(N557-D557)*Dt</f>
        <v>#NAME?</v>
      </c>
      <c r="E558" s="46" t="e">
        <f aca="false">E557+eta_4*(O557-E557)*Dt</f>
        <v>#NAME?</v>
      </c>
      <c r="F558" s="48" t="e">
        <f aca="false">F557+eta_5*(P557-F557)*Dt</f>
        <v>#NAME?</v>
      </c>
      <c r="G558" s="49" t="e">
        <f aca="false">G557+eta_6*(Q557-G557)*Dt</f>
        <v>#NAME?</v>
      </c>
      <c r="H558" s="50" t="e">
        <f aca="false">H557+eta_7*(R557-H557)*Dt</f>
        <v>#NAME?</v>
      </c>
      <c r="I558" s="51" t="e">
        <f aca="false">I557+eta_8*(S557-I557)*Dt</f>
        <v>#NAME?</v>
      </c>
      <c r="J558" s="52" t="e">
        <f aca="false">J557+eta_9*(T557-J557)*Dt</f>
        <v>#NAME?</v>
      </c>
      <c r="K558" s="53" t="e">
        <f aca="false">K557+eta_10*(U557-K557)*Dt</f>
        <v>#NAME?</v>
      </c>
      <c r="L558" s="46" t="e">
        <f aca="false">MAX(0,id_1*V558+sum_1*V558+IF(ssum_1&gt;0,ssum_1*V558/lamda_1,0)+slogistic_1*(1/(1+EXP(-s_1*(V558-t_1))))+alogistic_1*(((1/(1+EXP(-s_1*(V558-t_1))))-(1/(1+EXP(s_1*t_1))))*(1+EXP(-s_1*t_1))))</f>
        <v>#NAME?</v>
      </c>
      <c r="M558" s="46" t="e">
        <f aca="false">MAX(0,id_2*W558+sum_2*W558+IF(ssum_2&gt;0,ssum_2*W558/lamda_2,0)+slogistic_2*(1/(1+EXP(-s_2*(W558-t_2))))+alogistic_2*(((1/(1+EXP(-s_2*(W558-t_2))))-(1/(1+EXP(s_2*t_2))))*(1+EXP(-s_2*t_2))))</f>
        <v>#NAME?</v>
      </c>
      <c r="N558" s="46" t="e">
        <f aca="false">MAX(0,id_3*X558+sum_3*X558+IF(ssum_3&gt;0,ssum_3*X558/lamda_3,0)+slogistic_3*(1/(1+EXP(-s_3*(X558-t_3))))+alogistic_3*(((1/(1+EXP(-s_3*(X558-t_3))))-(1/(1+EXP(s_3*t_3))))*(1+EXP(-s_3*t_3))))</f>
        <v>#NAME?</v>
      </c>
      <c r="O558" s="46" t="e">
        <f aca="false">MAX(0,id_4*Y558+sum_4*Y558+IF(ssum_4&gt;0,ssum_4*Y558/lamda_4,0)+slogistic_4*(1/(1+EXP(-s_4*(Y558-t_4))))+alogistic_4*(((1/(1+EXP(-s_4*(Y558-t_4))))-(1/(1+EXP(s_4*t_4))))*(1+EXP(-s_4*t_4))))</f>
        <v>#NAME?</v>
      </c>
      <c r="P558" s="46" t="e">
        <f aca="false">MAX(0,id_5*Z558+sum_5*Z558+IF(ssum_5&gt;0,ssum_5*Z558/lamda_5,0)+slogistic_5*(1/(1+EXP(-s_5*(Z558-t_5))))+alogistic_5*(((1/(1+EXP(-s_5*(Z558-t_5))))-(1/(1+EXP(s_5*t_5))))*(1+EXP(-s_5*t_5))))</f>
        <v>#NAME?</v>
      </c>
      <c r="Q558" s="46" t="e">
        <f aca="false">MAX(0,id_6*AA558+sum_6*AA558+IF(ssum_6&gt;0,ssum_6*AA558/lamda_6,0)+slogistic_6*(1/(1+EXP(-s_6*(AA558-t_6))))+alogistic_6*(((1/(1+EXP(-s_6*(AA558-t_6))))-(1/(1+EXP(s_6*t_6))))*(1+EXP(-s_6*t_6))))</f>
        <v>#NAME?</v>
      </c>
      <c r="R558" s="46" t="e">
        <f aca="false">MAX(0,id_7*AB558+sum_7*AB558+IF(ssum_7&gt;0,ssum_7*AB558/lamda_7,0)+slogistic_7*(1/(1+EXP(-s_7*(AB558-t_7))))+alogistic_7*(((1/(1+EXP(-s_7*(AB558-t_7))))-(1/(1+EXP(s_7*t_7))))*(1+EXP(-s_7*t_7))))</f>
        <v>#NAME?</v>
      </c>
      <c r="S558" s="46" t="e">
        <f aca="false">MAX(0,id_8*AC558+sum_8*AC558+IF(ssum_8&gt;0,ssum_8*AC558/lamda_8,0)+slogistic_8*(1/(1+EXP(-s_8*(AC558-t_8))))+alogistic_8*(((1/(1+EXP(-s_8*(AC558-t_8))))-(1/(1+EXP(s_8*t_8))))*(1+EXP(-s_8*t_8))))</f>
        <v>#NAME?</v>
      </c>
      <c r="T558" s="46" t="e">
        <f aca="false">MAX(0,id_9*AD558+sum_9*AD558+IF(ssum_9&gt;0,ssum_9*AD558/lamda_9,0)+slogistic_9*(1/(1+EXP(-s_9*(AD558-t_9))))+alogistic_9*(((1/(1+EXP(-s_9*(AD558-t_9))))-(1/(1+EXP(s_9*t_9))))*(1+EXP(-s_9*t_9))))</f>
        <v>#NAME?</v>
      </c>
      <c r="U558" s="46" t="e">
        <f aca="false">MAX(0,id_10*AE558+sum_10*AE558+IF(ssum_10&gt;0,ssum_10*AE558/lamda_10,0)+slogistic_10*(1/(1+EXP(-s_10*(AE558-t_10))))+alogistic_10*(((1/(1+EXP(-s_10*(AE558-t_10))))-(1/(1+EXP(s_10*t_10))))*(1+EXP(-s_10*t_10))))</f>
        <v>#NAME?</v>
      </c>
      <c r="V558" s="46" t="e">
        <f aca="false">w_1_1*B558+w_2_1*C558+w_3_1*D558+w_4_1*E558+w_5_1*F558+w_6_1*G558+w_7_1*H558+w_8_1*I558+w_9_1*J558+w_10_1*K558</f>
        <v>#NAME?</v>
      </c>
      <c r="W558" s="46" t="e">
        <f aca="false">w_1_2*B558+w_2_2*C558+w_3_2*D558+w_4_2*E558+w_5_2*F558+w_5_2*G558+w_7_2*H558+w_8_2*I558+w_9_2*J558+w_10_2*K558</f>
        <v>#NAME?</v>
      </c>
      <c r="X558" s="46" t="e">
        <f aca="false">w_1_3*B558+w_2_3*C558+matrix!$E$6*D558+matrix!$E$7*E558+matrix!$E$8*F558+matrix!$E$9*G558+matrix!$E$10*H558+matrix!$E$11*I558+matrix!$E$12*J558+matrix!$E$13*K558</f>
        <v>#NAME?</v>
      </c>
      <c r="Y558" s="46" t="e">
        <f aca="false">w_1_4*B558+w_2_4*C558+w_3_4*D558+w_4_4*E558+w_5_4*F558+w_6_4*G558+w_7_4*H558+w_8_4*I558+w_9_4*J558+w_10_4*K558</f>
        <v>#NAME?</v>
      </c>
      <c r="Z558" s="46" t="e">
        <f aca="false">w_1_5*B558+w_2_5*C558+w_3_5*D558+w_4_5*E558+w_5_5*F558+w_6_5*G558+w_7_5*H558+w_8_5*I558+w_9_5*J558+w_10_5*K558</f>
        <v>#NAME?</v>
      </c>
      <c r="AA558" s="46" t="e">
        <f aca="false">w_1_6*B558+w_2_6*C558+w_3_6*D558+w_4_6*E558+w_5_6*F558+w_6_6*G558+w_7_6*H558+w_8_6*I558+w_9_6*J558+w_10_6*K558</f>
        <v>#NAME?</v>
      </c>
      <c r="AB558" s="46" t="e">
        <f aca="false">w_1_7*B558+w_2_7*C558+w_3_7*D558+w_4_7*E558+w_5_7*F558+w_6_7*G558+w_7_7*H558+w_8_7*I558+w_9_7*J558+w_10_7*K558</f>
        <v>#NAME?</v>
      </c>
      <c r="AC558" s="46" t="e">
        <f aca="false">w_1_8*B558+w_2_8*C558+w_3_8*D558+w_4_8*E558+w_5_8*F558+w_6_8*G558+w_7_8*H558+w_8_8*I558+w_9_8*J558+w_10_8*K558</f>
        <v>#NAME?</v>
      </c>
      <c r="AD558" s="46" t="e">
        <f aca="false">w_1_9*B558+w_2_9*C558+w_3_9*D558+w_4_9*E558+w_5_9*F558+w_6_9*G558+w_7_9*H558+w_8_9*I558+w_9_9*J558+w_10_9*K558</f>
        <v>#NAME?</v>
      </c>
      <c r="AE558" s="46" t="e">
        <f aca="false">w_1_10*B558+w_2_10*C558+w_3_10*D558+w_4_10*E558+w_5_10*F558+w_6_10*G558+w_7_10*H558+w_8_10*I558+w_9_10*J558+w_10_10*K558</f>
        <v>#NAME?</v>
      </c>
    </row>
    <row r="559" customFormat="false" ht="15" hidden="false" customHeight="false" outlineLevel="0" collapsed="false">
      <c r="A559" s="0" t="n">
        <f aca="false">A558+$B$1</f>
        <v>554</v>
      </c>
      <c r="B559" s="45" t="e">
        <f aca="false">B558+eta_1*(L558-B558)*Dt</f>
        <v>#NAME?</v>
      </c>
      <c r="C559" s="46" t="e">
        <f aca="false">C558+eta_2*(M558-C558)*Dt</f>
        <v>#NAME?</v>
      </c>
      <c r="D559" s="47" t="e">
        <f aca="false">D558+eta_3*(N558-D558)*Dt</f>
        <v>#NAME?</v>
      </c>
      <c r="E559" s="46" t="e">
        <f aca="false">E558+eta_4*(O558-E558)*Dt</f>
        <v>#NAME?</v>
      </c>
      <c r="F559" s="48" t="e">
        <f aca="false">F558+eta_5*(P558-F558)*Dt</f>
        <v>#NAME?</v>
      </c>
      <c r="G559" s="49" t="e">
        <f aca="false">G558+eta_6*(Q558-G558)*Dt</f>
        <v>#NAME?</v>
      </c>
      <c r="H559" s="50" t="e">
        <f aca="false">H558+eta_7*(R558-H558)*Dt</f>
        <v>#NAME?</v>
      </c>
      <c r="I559" s="51" t="e">
        <f aca="false">I558+eta_8*(S558-I558)*Dt</f>
        <v>#NAME?</v>
      </c>
      <c r="J559" s="52" t="e">
        <f aca="false">J558+eta_9*(T558-J558)*Dt</f>
        <v>#NAME?</v>
      </c>
      <c r="K559" s="53" t="e">
        <f aca="false">K558+eta_10*(U558-K558)*Dt</f>
        <v>#NAME?</v>
      </c>
      <c r="L559" s="46" t="e">
        <f aca="false">MAX(0,id_1*V559+sum_1*V559+IF(ssum_1&gt;0,ssum_1*V559/lamda_1,0)+slogistic_1*(1/(1+EXP(-s_1*(V559-t_1))))+alogistic_1*(((1/(1+EXP(-s_1*(V559-t_1))))-(1/(1+EXP(s_1*t_1))))*(1+EXP(-s_1*t_1))))</f>
        <v>#NAME?</v>
      </c>
      <c r="M559" s="46" t="e">
        <f aca="false">MAX(0,id_2*W559+sum_2*W559+IF(ssum_2&gt;0,ssum_2*W559/lamda_2,0)+slogistic_2*(1/(1+EXP(-s_2*(W559-t_2))))+alogistic_2*(((1/(1+EXP(-s_2*(W559-t_2))))-(1/(1+EXP(s_2*t_2))))*(1+EXP(-s_2*t_2))))</f>
        <v>#NAME?</v>
      </c>
      <c r="N559" s="46" t="e">
        <f aca="false">MAX(0,id_3*X559+sum_3*X559+IF(ssum_3&gt;0,ssum_3*X559/lamda_3,0)+slogistic_3*(1/(1+EXP(-s_3*(X559-t_3))))+alogistic_3*(((1/(1+EXP(-s_3*(X559-t_3))))-(1/(1+EXP(s_3*t_3))))*(1+EXP(-s_3*t_3))))</f>
        <v>#NAME?</v>
      </c>
      <c r="O559" s="46" t="e">
        <f aca="false">MAX(0,id_4*Y559+sum_4*Y559+IF(ssum_4&gt;0,ssum_4*Y559/lamda_4,0)+slogistic_4*(1/(1+EXP(-s_4*(Y559-t_4))))+alogistic_4*(((1/(1+EXP(-s_4*(Y559-t_4))))-(1/(1+EXP(s_4*t_4))))*(1+EXP(-s_4*t_4))))</f>
        <v>#NAME?</v>
      </c>
      <c r="P559" s="46" t="e">
        <f aca="false">MAX(0,id_5*Z559+sum_5*Z559+IF(ssum_5&gt;0,ssum_5*Z559/lamda_5,0)+slogistic_5*(1/(1+EXP(-s_5*(Z559-t_5))))+alogistic_5*(((1/(1+EXP(-s_5*(Z559-t_5))))-(1/(1+EXP(s_5*t_5))))*(1+EXP(-s_5*t_5))))</f>
        <v>#NAME?</v>
      </c>
      <c r="Q559" s="46" t="e">
        <f aca="false">MAX(0,id_6*AA559+sum_6*AA559+IF(ssum_6&gt;0,ssum_6*AA559/lamda_6,0)+slogistic_6*(1/(1+EXP(-s_6*(AA559-t_6))))+alogistic_6*(((1/(1+EXP(-s_6*(AA559-t_6))))-(1/(1+EXP(s_6*t_6))))*(1+EXP(-s_6*t_6))))</f>
        <v>#NAME?</v>
      </c>
      <c r="R559" s="46" t="e">
        <f aca="false">MAX(0,id_7*AB559+sum_7*AB559+IF(ssum_7&gt;0,ssum_7*AB559/lamda_7,0)+slogistic_7*(1/(1+EXP(-s_7*(AB559-t_7))))+alogistic_7*(((1/(1+EXP(-s_7*(AB559-t_7))))-(1/(1+EXP(s_7*t_7))))*(1+EXP(-s_7*t_7))))</f>
        <v>#NAME?</v>
      </c>
      <c r="S559" s="46" t="e">
        <f aca="false">MAX(0,id_8*AC559+sum_8*AC559+IF(ssum_8&gt;0,ssum_8*AC559/lamda_8,0)+slogistic_8*(1/(1+EXP(-s_8*(AC559-t_8))))+alogistic_8*(((1/(1+EXP(-s_8*(AC559-t_8))))-(1/(1+EXP(s_8*t_8))))*(1+EXP(-s_8*t_8))))</f>
        <v>#NAME?</v>
      </c>
      <c r="T559" s="46" t="e">
        <f aca="false">MAX(0,id_9*AD559+sum_9*AD559+IF(ssum_9&gt;0,ssum_9*AD559/lamda_9,0)+slogistic_9*(1/(1+EXP(-s_9*(AD559-t_9))))+alogistic_9*(((1/(1+EXP(-s_9*(AD559-t_9))))-(1/(1+EXP(s_9*t_9))))*(1+EXP(-s_9*t_9))))</f>
        <v>#NAME?</v>
      </c>
      <c r="U559" s="46" t="e">
        <f aca="false">MAX(0,id_10*AE559+sum_10*AE559+IF(ssum_10&gt;0,ssum_10*AE559/lamda_10,0)+slogistic_10*(1/(1+EXP(-s_10*(AE559-t_10))))+alogistic_10*(((1/(1+EXP(-s_10*(AE559-t_10))))-(1/(1+EXP(s_10*t_10))))*(1+EXP(-s_10*t_10))))</f>
        <v>#NAME?</v>
      </c>
      <c r="V559" s="46" t="e">
        <f aca="false">w_1_1*B559+w_2_1*C559+w_3_1*D559+w_4_1*E559+w_5_1*F559+w_6_1*G559+w_7_1*H559+w_8_1*I559+w_9_1*J559+w_10_1*K559</f>
        <v>#NAME?</v>
      </c>
      <c r="W559" s="46" t="e">
        <f aca="false">w_1_2*B559+w_2_2*C559+w_3_2*D559+w_4_2*E559+w_5_2*F559+w_5_2*G559+w_7_2*H559+w_8_2*I559+w_9_2*J559+w_10_2*K559</f>
        <v>#NAME?</v>
      </c>
      <c r="X559" s="46" t="e">
        <f aca="false">w_1_3*B559+w_2_3*C559+matrix!$E$6*D559+matrix!$E$7*E559+matrix!$E$8*F559+matrix!$E$9*G559+matrix!$E$10*H559+matrix!$E$11*I559+matrix!$E$12*J559+matrix!$E$13*K559</f>
        <v>#NAME?</v>
      </c>
      <c r="Y559" s="46" t="e">
        <f aca="false">w_1_4*B559+w_2_4*C559+w_3_4*D559+w_4_4*E559+w_5_4*F559+w_6_4*G559+w_7_4*H559+w_8_4*I559+w_9_4*J559+w_10_4*K559</f>
        <v>#NAME?</v>
      </c>
      <c r="Z559" s="46" t="e">
        <f aca="false">w_1_5*B559+w_2_5*C559+w_3_5*D559+w_4_5*E559+w_5_5*F559+w_6_5*G559+w_7_5*H559+w_8_5*I559+w_9_5*J559+w_10_5*K559</f>
        <v>#NAME?</v>
      </c>
      <c r="AA559" s="46" t="e">
        <f aca="false">w_1_6*B559+w_2_6*C559+w_3_6*D559+w_4_6*E559+w_5_6*F559+w_6_6*G559+w_7_6*H559+w_8_6*I559+w_9_6*J559+w_10_6*K559</f>
        <v>#NAME?</v>
      </c>
      <c r="AB559" s="46" t="e">
        <f aca="false">w_1_7*B559+w_2_7*C559+w_3_7*D559+w_4_7*E559+w_5_7*F559+w_6_7*G559+w_7_7*H559+w_8_7*I559+w_9_7*J559+w_10_7*K559</f>
        <v>#NAME?</v>
      </c>
      <c r="AC559" s="46" t="e">
        <f aca="false">w_1_8*B559+w_2_8*C559+w_3_8*D559+w_4_8*E559+w_5_8*F559+w_6_8*G559+w_7_8*H559+w_8_8*I559+w_9_8*J559+w_10_8*K559</f>
        <v>#NAME?</v>
      </c>
      <c r="AD559" s="46" t="e">
        <f aca="false">w_1_9*B559+w_2_9*C559+w_3_9*D559+w_4_9*E559+w_5_9*F559+w_6_9*G559+w_7_9*H559+w_8_9*I559+w_9_9*J559+w_10_9*K559</f>
        <v>#NAME?</v>
      </c>
      <c r="AE559" s="46" t="e">
        <f aca="false">w_1_10*B559+w_2_10*C559+w_3_10*D559+w_4_10*E559+w_5_10*F559+w_6_10*G559+w_7_10*H559+w_8_10*I559+w_9_10*J559+w_10_10*K559</f>
        <v>#NAME?</v>
      </c>
    </row>
    <row r="560" customFormat="false" ht="15" hidden="false" customHeight="false" outlineLevel="0" collapsed="false">
      <c r="A560" s="0" t="n">
        <f aca="false">A559+$B$1</f>
        <v>555</v>
      </c>
      <c r="B560" s="45" t="e">
        <f aca="false">B559+eta_1*(L559-B559)*Dt</f>
        <v>#NAME?</v>
      </c>
      <c r="C560" s="46" t="e">
        <f aca="false">C559+eta_2*(M559-C559)*Dt</f>
        <v>#NAME?</v>
      </c>
      <c r="D560" s="47" t="e">
        <f aca="false">D559+eta_3*(N559-D559)*Dt</f>
        <v>#NAME?</v>
      </c>
      <c r="E560" s="46" t="e">
        <f aca="false">E559+eta_4*(O559-E559)*Dt</f>
        <v>#NAME?</v>
      </c>
      <c r="F560" s="48" t="e">
        <f aca="false">F559+eta_5*(P559-F559)*Dt</f>
        <v>#NAME?</v>
      </c>
      <c r="G560" s="49" t="e">
        <f aca="false">G559+eta_6*(Q559-G559)*Dt</f>
        <v>#NAME?</v>
      </c>
      <c r="H560" s="50" t="e">
        <f aca="false">H559+eta_7*(R559-H559)*Dt</f>
        <v>#NAME?</v>
      </c>
      <c r="I560" s="51" t="e">
        <f aca="false">I559+eta_8*(S559-I559)*Dt</f>
        <v>#NAME?</v>
      </c>
      <c r="J560" s="52" t="e">
        <f aca="false">J559+eta_9*(T559-J559)*Dt</f>
        <v>#NAME?</v>
      </c>
      <c r="K560" s="53" t="e">
        <f aca="false">K559+eta_10*(U559-K559)*Dt</f>
        <v>#NAME?</v>
      </c>
      <c r="L560" s="46" t="e">
        <f aca="false">MAX(0,id_1*V560+sum_1*V560+IF(ssum_1&gt;0,ssum_1*V560/lamda_1,0)+slogistic_1*(1/(1+EXP(-s_1*(V560-t_1))))+alogistic_1*(((1/(1+EXP(-s_1*(V560-t_1))))-(1/(1+EXP(s_1*t_1))))*(1+EXP(-s_1*t_1))))</f>
        <v>#NAME?</v>
      </c>
      <c r="M560" s="46" t="e">
        <f aca="false">MAX(0,id_2*W560+sum_2*W560+IF(ssum_2&gt;0,ssum_2*W560/lamda_2,0)+slogistic_2*(1/(1+EXP(-s_2*(W560-t_2))))+alogistic_2*(((1/(1+EXP(-s_2*(W560-t_2))))-(1/(1+EXP(s_2*t_2))))*(1+EXP(-s_2*t_2))))</f>
        <v>#NAME?</v>
      </c>
      <c r="N560" s="46" t="e">
        <f aca="false">MAX(0,id_3*X560+sum_3*X560+IF(ssum_3&gt;0,ssum_3*X560/lamda_3,0)+slogistic_3*(1/(1+EXP(-s_3*(X560-t_3))))+alogistic_3*(((1/(1+EXP(-s_3*(X560-t_3))))-(1/(1+EXP(s_3*t_3))))*(1+EXP(-s_3*t_3))))</f>
        <v>#NAME?</v>
      </c>
      <c r="O560" s="46" t="e">
        <f aca="false">MAX(0,id_4*Y560+sum_4*Y560+IF(ssum_4&gt;0,ssum_4*Y560/lamda_4,0)+slogistic_4*(1/(1+EXP(-s_4*(Y560-t_4))))+alogistic_4*(((1/(1+EXP(-s_4*(Y560-t_4))))-(1/(1+EXP(s_4*t_4))))*(1+EXP(-s_4*t_4))))</f>
        <v>#NAME?</v>
      </c>
      <c r="P560" s="46" t="e">
        <f aca="false">MAX(0,id_5*Z560+sum_5*Z560+IF(ssum_5&gt;0,ssum_5*Z560/lamda_5,0)+slogistic_5*(1/(1+EXP(-s_5*(Z560-t_5))))+alogistic_5*(((1/(1+EXP(-s_5*(Z560-t_5))))-(1/(1+EXP(s_5*t_5))))*(1+EXP(-s_5*t_5))))</f>
        <v>#NAME?</v>
      </c>
      <c r="Q560" s="46" t="e">
        <f aca="false">MAX(0,id_6*AA560+sum_6*AA560+IF(ssum_6&gt;0,ssum_6*AA560/lamda_6,0)+slogistic_6*(1/(1+EXP(-s_6*(AA560-t_6))))+alogistic_6*(((1/(1+EXP(-s_6*(AA560-t_6))))-(1/(1+EXP(s_6*t_6))))*(1+EXP(-s_6*t_6))))</f>
        <v>#NAME?</v>
      </c>
      <c r="R560" s="46" t="e">
        <f aca="false">MAX(0,id_7*AB560+sum_7*AB560+IF(ssum_7&gt;0,ssum_7*AB560/lamda_7,0)+slogistic_7*(1/(1+EXP(-s_7*(AB560-t_7))))+alogistic_7*(((1/(1+EXP(-s_7*(AB560-t_7))))-(1/(1+EXP(s_7*t_7))))*(1+EXP(-s_7*t_7))))</f>
        <v>#NAME?</v>
      </c>
      <c r="S560" s="46" t="e">
        <f aca="false">MAX(0,id_8*AC560+sum_8*AC560+IF(ssum_8&gt;0,ssum_8*AC560/lamda_8,0)+slogistic_8*(1/(1+EXP(-s_8*(AC560-t_8))))+alogistic_8*(((1/(1+EXP(-s_8*(AC560-t_8))))-(1/(1+EXP(s_8*t_8))))*(1+EXP(-s_8*t_8))))</f>
        <v>#NAME?</v>
      </c>
      <c r="T560" s="46" t="e">
        <f aca="false">MAX(0,id_9*AD560+sum_9*AD560+IF(ssum_9&gt;0,ssum_9*AD560/lamda_9,0)+slogistic_9*(1/(1+EXP(-s_9*(AD560-t_9))))+alogistic_9*(((1/(1+EXP(-s_9*(AD560-t_9))))-(1/(1+EXP(s_9*t_9))))*(1+EXP(-s_9*t_9))))</f>
        <v>#NAME?</v>
      </c>
      <c r="U560" s="46" t="e">
        <f aca="false">MAX(0,id_10*AE560+sum_10*AE560+IF(ssum_10&gt;0,ssum_10*AE560/lamda_10,0)+slogistic_10*(1/(1+EXP(-s_10*(AE560-t_10))))+alogistic_10*(((1/(1+EXP(-s_10*(AE560-t_10))))-(1/(1+EXP(s_10*t_10))))*(1+EXP(-s_10*t_10))))</f>
        <v>#NAME?</v>
      </c>
      <c r="V560" s="46" t="e">
        <f aca="false">w_1_1*B560+w_2_1*C560+w_3_1*D560+w_4_1*E560+w_5_1*F560+w_6_1*G560+w_7_1*H560+w_8_1*I560+w_9_1*J560+w_10_1*K560</f>
        <v>#NAME?</v>
      </c>
      <c r="W560" s="46" t="e">
        <f aca="false">w_1_2*B560+w_2_2*C560+w_3_2*D560+w_4_2*E560+w_5_2*F560+w_5_2*G560+w_7_2*H560+w_8_2*I560+w_9_2*J560+w_10_2*K560</f>
        <v>#NAME?</v>
      </c>
      <c r="X560" s="46" t="e">
        <f aca="false">w_1_3*B560+w_2_3*C560+matrix!$E$6*D560+matrix!$E$7*E560+matrix!$E$8*F560+matrix!$E$9*G560+matrix!$E$10*H560+matrix!$E$11*I560+matrix!$E$12*J560+matrix!$E$13*K560</f>
        <v>#NAME?</v>
      </c>
      <c r="Y560" s="46" t="e">
        <f aca="false">w_1_4*B560+w_2_4*C560+w_3_4*D560+w_4_4*E560+w_5_4*F560+w_6_4*G560+w_7_4*H560+w_8_4*I560+w_9_4*J560+w_10_4*K560</f>
        <v>#NAME?</v>
      </c>
      <c r="Z560" s="46" t="e">
        <f aca="false">w_1_5*B560+w_2_5*C560+w_3_5*D560+w_4_5*E560+w_5_5*F560+w_6_5*G560+w_7_5*H560+w_8_5*I560+w_9_5*J560+w_10_5*K560</f>
        <v>#NAME?</v>
      </c>
      <c r="AA560" s="46" t="e">
        <f aca="false">w_1_6*B560+w_2_6*C560+w_3_6*D560+w_4_6*E560+w_5_6*F560+w_6_6*G560+w_7_6*H560+w_8_6*I560+w_9_6*J560+w_10_6*K560</f>
        <v>#NAME?</v>
      </c>
      <c r="AB560" s="46" t="e">
        <f aca="false">w_1_7*B560+w_2_7*C560+w_3_7*D560+w_4_7*E560+w_5_7*F560+w_6_7*G560+w_7_7*H560+w_8_7*I560+w_9_7*J560+w_10_7*K560</f>
        <v>#NAME?</v>
      </c>
      <c r="AC560" s="46" t="e">
        <f aca="false">w_1_8*B560+w_2_8*C560+w_3_8*D560+w_4_8*E560+w_5_8*F560+w_6_8*G560+w_7_8*H560+w_8_8*I560+w_9_8*J560+w_10_8*K560</f>
        <v>#NAME?</v>
      </c>
      <c r="AD560" s="46" t="e">
        <f aca="false">w_1_9*B560+w_2_9*C560+w_3_9*D560+w_4_9*E560+w_5_9*F560+w_6_9*G560+w_7_9*H560+w_8_9*I560+w_9_9*J560+w_10_9*K560</f>
        <v>#NAME?</v>
      </c>
      <c r="AE560" s="46" t="e">
        <f aca="false">w_1_10*B560+w_2_10*C560+w_3_10*D560+w_4_10*E560+w_5_10*F560+w_6_10*G560+w_7_10*H560+w_8_10*I560+w_9_10*J560+w_10_10*K560</f>
        <v>#NAME?</v>
      </c>
    </row>
    <row r="561" customFormat="false" ht="15" hidden="false" customHeight="false" outlineLevel="0" collapsed="false">
      <c r="A561" s="0" t="n">
        <f aca="false">A560+$B$1</f>
        <v>556</v>
      </c>
      <c r="B561" s="45" t="e">
        <f aca="false">B560+eta_1*(L560-B560)*Dt</f>
        <v>#NAME?</v>
      </c>
      <c r="C561" s="46" t="e">
        <f aca="false">C560+eta_2*(M560-C560)*Dt</f>
        <v>#NAME?</v>
      </c>
      <c r="D561" s="47" t="e">
        <f aca="false">D560+eta_3*(N560-D560)*Dt</f>
        <v>#NAME?</v>
      </c>
      <c r="E561" s="46" t="e">
        <f aca="false">E560+eta_4*(O560-E560)*Dt</f>
        <v>#NAME?</v>
      </c>
      <c r="F561" s="48" t="e">
        <f aca="false">F560+eta_5*(P560-F560)*Dt</f>
        <v>#NAME?</v>
      </c>
      <c r="G561" s="49" t="e">
        <f aca="false">G560+eta_6*(Q560-G560)*Dt</f>
        <v>#NAME?</v>
      </c>
      <c r="H561" s="50" t="e">
        <f aca="false">H560+eta_7*(R560-H560)*Dt</f>
        <v>#NAME?</v>
      </c>
      <c r="I561" s="51" t="e">
        <f aca="false">I560+eta_8*(S560-I560)*Dt</f>
        <v>#NAME?</v>
      </c>
      <c r="J561" s="52" t="e">
        <f aca="false">J560+eta_9*(T560-J560)*Dt</f>
        <v>#NAME?</v>
      </c>
      <c r="K561" s="53" t="e">
        <f aca="false">K560+eta_10*(U560-K560)*Dt</f>
        <v>#NAME?</v>
      </c>
      <c r="L561" s="46" t="e">
        <f aca="false">MAX(0,id_1*V561+sum_1*V561+IF(ssum_1&gt;0,ssum_1*V561/lamda_1,0)+slogistic_1*(1/(1+EXP(-s_1*(V561-t_1))))+alogistic_1*(((1/(1+EXP(-s_1*(V561-t_1))))-(1/(1+EXP(s_1*t_1))))*(1+EXP(-s_1*t_1))))</f>
        <v>#NAME?</v>
      </c>
      <c r="M561" s="46" t="e">
        <f aca="false">MAX(0,id_2*W561+sum_2*W561+IF(ssum_2&gt;0,ssum_2*W561/lamda_2,0)+slogistic_2*(1/(1+EXP(-s_2*(W561-t_2))))+alogistic_2*(((1/(1+EXP(-s_2*(W561-t_2))))-(1/(1+EXP(s_2*t_2))))*(1+EXP(-s_2*t_2))))</f>
        <v>#NAME?</v>
      </c>
      <c r="N561" s="46" t="e">
        <f aca="false">MAX(0,id_3*X561+sum_3*X561+IF(ssum_3&gt;0,ssum_3*X561/lamda_3,0)+slogistic_3*(1/(1+EXP(-s_3*(X561-t_3))))+alogistic_3*(((1/(1+EXP(-s_3*(X561-t_3))))-(1/(1+EXP(s_3*t_3))))*(1+EXP(-s_3*t_3))))</f>
        <v>#NAME?</v>
      </c>
      <c r="O561" s="46" t="e">
        <f aca="false">MAX(0,id_4*Y561+sum_4*Y561+IF(ssum_4&gt;0,ssum_4*Y561/lamda_4,0)+slogistic_4*(1/(1+EXP(-s_4*(Y561-t_4))))+alogistic_4*(((1/(1+EXP(-s_4*(Y561-t_4))))-(1/(1+EXP(s_4*t_4))))*(1+EXP(-s_4*t_4))))</f>
        <v>#NAME?</v>
      </c>
      <c r="P561" s="46" t="e">
        <f aca="false">MAX(0,id_5*Z561+sum_5*Z561+IF(ssum_5&gt;0,ssum_5*Z561/lamda_5,0)+slogistic_5*(1/(1+EXP(-s_5*(Z561-t_5))))+alogistic_5*(((1/(1+EXP(-s_5*(Z561-t_5))))-(1/(1+EXP(s_5*t_5))))*(1+EXP(-s_5*t_5))))</f>
        <v>#NAME?</v>
      </c>
      <c r="Q561" s="46" t="e">
        <f aca="false">MAX(0,id_6*AA561+sum_6*AA561+IF(ssum_6&gt;0,ssum_6*AA561/lamda_6,0)+slogistic_6*(1/(1+EXP(-s_6*(AA561-t_6))))+alogistic_6*(((1/(1+EXP(-s_6*(AA561-t_6))))-(1/(1+EXP(s_6*t_6))))*(1+EXP(-s_6*t_6))))</f>
        <v>#NAME?</v>
      </c>
      <c r="R561" s="46" t="e">
        <f aca="false">MAX(0,id_7*AB561+sum_7*AB561+IF(ssum_7&gt;0,ssum_7*AB561/lamda_7,0)+slogistic_7*(1/(1+EXP(-s_7*(AB561-t_7))))+alogistic_7*(((1/(1+EXP(-s_7*(AB561-t_7))))-(1/(1+EXP(s_7*t_7))))*(1+EXP(-s_7*t_7))))</f>
        <v>#NAME?</v>
      </c>
      <c r="S561" s="46" t="e">
        <f aca="false">MAX(0,id_8*AC561+sum_8*AC561+IF(ssum_8&gt;0,ssum_8*AC561/lamda_8,0)+slogistic_8*(1/(1+EXP(-s_8*(AC561-t_8))))+alogistic_8*(((1/(1+EXP(-s_8*(AC561-t_8))))-(1/(1+EXP(s_8*t_8))))*(1+EXP(-s_8*t_8))))</f>
        <v>#NAME?</v>
      </c>
      <c r="T561" s="46" t="e">
        <f aca="false">MAX(0,id_9*AD561+sum_9*AD561+IF(ssum_9&gt;0,ssum_9*AD561/lamda_9,0)+slogistic_9*(1/(1+EXP(-s_9*(AD561-t_9))))+alogistic_9*(((1/(1+EXP(-s_9*(AD561-t_9))))-(1/(1+EXP(s_9*t_9))))*(1+EXP(-s_9*t_9))))</f>
        <v>#NAME?</v>
      </c>
      <c r="U561" s="46" t="e">
        <f aca="false">MAX(0,id_10*AE561+sum_10*AE561+IF(ssum_10&gt;0,ssum_10*AE561/lamda_10,0)+slogistic_10*(1/(1+EXP(-s_10*(AE561-t_10))))+alogistic_10*(((1/(1+EXP(-s_10*(AE561-t_10))))-(1/(1+EXP(s_10*t_10))))*(1+EXP(-s_10*t_10))))</f>
        <v>#NAME?</v>
      </c>
      <c r="V561" s="46" t="e">
        <f aca="false">w_1_1*B561+w_2_1*C561+w_3_1*D561+w_4_1*E561+w_5_1*F561+w_6_1*G561+w_7_1*H561+w_8_1*I561+w_9_1*J561+w_10_1*K561</f>
        <v>#NAME?</v>
      </c>
      <c r="W561" s="46" t="e">
        <f aca="false">w_1_2*B561+w_2_2*C561+w_3_2*D561+w_4_2*E561+w_5_2*F561+w_5_2*G561+w_7_2*H561+w_8_2*I561+w_9_2*J561+w_10_2*K561</f>
        <v>#NAME?</v>
      </c>
      <c r="X561" s="46" t="e">
        <f aca="false">w_1_3*B561+w_2_3*C561+matrix!$E$6*D561+matrix!$E$7*E561+matrix!$E$8*F561+matrix!$E$9*G561+matrix!$E$10*H561+matrix!$E$11*I561+matrix!$E$12*J561+matrix!$E$13*K561</f>
        <v>#NAME?</v>
      </c>
      <c r="Y561" s="46" t="e">
        <f aca="false">w_1_4*B561+w_2_4*C561+w_3_4*D561+w_4_4*E561+w_5_4*F561+w_6_4*G561+w_7_4*H561+w_8_4*I561+w_9_4*J561+w_10_4*K561</f>
        <v>#NAME?</v>
      </c>
      <c r="Z561" s="46" t="e">
        <f aca="false">w_1_5*B561+w_2_5*C561+w_3_5*D561+w_4_5*E561+w_5_5*F561+w_6_5*G561+w_7_5*H561+w_8_5*I561+w_9_5*J561+w_10_5*K561</f>
        <v>#NAME?</v>
      </c>
      <c r="AA561" s="46" t="e">
        <f aca="false">w_1_6*B561+w_2_6*C561+w_3_6*D561+w_4_6*E561+w_5_6*F561+w_6_6*G561+w_7_6*H561+w_8_6*I561+w_9_6*J561+w_10_6*K561</f>
        <v>#NAME?</v>
      </c>
      <c r="AB561" s="46" t="e">
        <f aca="false">w_1_7*B561+w_2_7*C561+w_3_7*D561+w_4_7*E561+w_5_7*F561+w_6_7*G561+w_7_7*H561+w_8_7*I561+w_9_7*J561+w_10_7*K561</f>
        <v>#NAME?</v>
      </c>
      <c r="AC561" s="46" t="e">
        <f aca="false">w_1_8*B561+w_2_8*C561+w_3_8*D561+w_4_8*E561+w_5_8*F561+w_6_8*G561+w_7_8*H561+w_8_8*I561+w_9_8*J561+w_10_8*K561</f>
        <v>#NAME?</v>
      </c>
      <c r="AD561" s="46" t="e">
        <f aca="false">w_1_9*B561+w_2_9*C561+w_3_9*D561+w_4_9*E561+w_5_9*F561+w_6_9*G561+w_7_9*H561+w_8_9*I561+w_9_9*J561+w_10_9*K561</f>
        <v>#NAME?</v>
      </c>
      <c r="AE561" s="46" t="e">
        <f aca="false">w_1_10*B561+w_2_10*C561+w_3_10*D561+w_4_10*E561+w_5_10*F561+w_6_10*G561+w_7_10*H561+w_8_10*I561+w_9_10*J561+w_10_10*K561</f>
        <v>#NAME?</v>
      </c>
    </row>
    <row r="562" customFormat="false" ht="15" hidden="false" customHeight="false" outlineLevel="0" collapsed="false">
      <c r="A562" s="0" t="n">
        <f aca="false">A561+$B$1</f>
        <v>557</v>
      </c>
      <c r="B562" s="45" t="e">
        <f aca="false">B561+eta_1*(L561-B561)*Dt</f>
        <v>#NAME?</v>
      </c>
      <c r="C562" s="46" t="e">
        <f aca="false">C561+eta_2*(M561-C561)*Dt</f>
        <v>#NAME?</v>
      </c>
      <c r="D562" s="47" t="e">
        <f aca="false">D561+eta_3*(N561-D561)*Dt</f>
        <v>#NAME?</v>
      </c>
      <c r="E562" s="46" t="e">
        <f aca="false">E561+eta_4*(O561-E561)*Dt</f>
        <v>#NAME?</v>
      </c>
      <c r="F562" s="48" t="e">
        <f aca="false">F561+eta_5*(P561-F561)*Dt</f>
        <v>#NAME?</v>
      </c>
      <c r="G562" s="49" t="e">
        <f aca="false">G561+eta_6*(Q561-G561)*Dt</f>
        <v>#NAME?</v>
      </c>
      <c r="H562" s="50" t="e">
        <f aca="false">H561+eta_7*(R561-H561)*Dt</f>
        <v>#NAME?</v>
      </c>
      <c r="I562" s="51" t="e">
        <f aca="false">I561+eta_8*(S561-I561)*Dt</f>
        <v>#NAME?</v>
      </c>
      <c r="J562" s="52" t="e">
        <f aca="false">J561+eta_9*(T561-J561)*Dt</f>
        <v>#NAME?</v>
      </c>
      <c r="K562" s="53" t="e">
        <f aca="false">K561+eta_10*(U561-K561)*Dt</f>
        <v>#NAME?</v>
      </c>
      <c r="L562" s="46" t="e">
        <f aca="false">MAX(0,id_1*V562+sum_1*V562+IF(ssum_1&gt;0,ssum_1*V562/lamda_1,0)+slogistic_1*(1/(1+EXP(-s_1*(V562-t_1))))+alogistic_1*(((1/(1+EXP(-s_1*(V562-t_1))))-(1/(1+EXP(s_1*t_1))))*(1+EXP(-s_1*t_1))))</f>
        <v>#NAME?</v>
      </c>
      <c r="M562" s="46" t="e">
        <f aca="false">MAX(0,id_2*W562+sum_2*W562+IF(ssum_2&gt;0,ssum_2*W562/lamda_2,0)+slogistic_2*(1/(1+EXP(-s_2*(W562-t_2))))+alogistic_2*(((1/(1+EXP(-s_2*(W562-t_2))))-(1/(1+EXP(s_2*t_2))))*(1+EXP(-s_2*t_2))))</f>
        <v>#NAME?</v>
      </c>
      <c r="N562" s="46" t="e">
        <f aca="false">MAX(0,id_3*X562+sum_3*X562+IF(ssum_3&gt;0,ssum_3*X562/lamda_3,0)+slogistic_3*(1/(1+EXP(-s_3*(X562-t_3))))+alogistic_3*(((1/(1+EXP(-s_3*(X562-t_3))))-(1/(1+EXP(s_3*t_3))))*(1+EXP(-s_3*t_3))))</f>
        <v>#NAME?</v>
      </c>
      <c r="O562" s="46" t="e">
        <f aca="false">MAX(0,id_4*Y562+sum_4*Y562+IF(ssum_4&gt;0,ssum_4*Y562/lamda_4,0)+slogistic_4*(1/(1+EXP(-s_4*(Y562-t_4))))+alogistic_4*(((1/(1+EXP(-s_4*(Y562-t_4))))-(1/(1+EXP(s_4*t_4))))*(1+EXP(-s_4*t_4))))</f>
        <v>#NAME?</v>
      </c>
      <c r="P562" s="46" t="e">
        <f aca="false">MAX(0,id_5*Z562+sum_5*Z562+IF(ssum_5&gt;0,ssum_5*Z562/lamda_5,0)+slogistic_5*(1/(1+EXP(-s_5*(Z562-t_5))))+alogistic_5*(((1/(1+EXP(-s_5*(Z562-t_5))))-(1/(1+EXP(s_5*t_5))))*(1+EXP(-s_5*t_5))))</f>
        <v>#NAME?</v>
      </c>
      <c r="Q562" s="46" t="e">
        <f aca="false">MAX(0,id_6*AA562+sum_6*AA562+IF(ssum_6&gt;0,ssum_6*AA562/lamda_6,0)+slogistic_6*(1/(1+EXP(-s_6*(AA562-t_6))))+alogistic_6*(((1/(1+EXP(-s_6*(AA562-t_6))))-(1/(1+EXP(s_6*t_6))))*(1+EXP(-s_6*t_6))))</f>
        <v>#NAME?</v>
      </c>
      <c r="R562" s="46" t="e">
        <f aca="false">MAX(0,id_7*AB562+sum_7*AB562+IF(ssum_7&gt;0,ssum_7*AB562/lamda_7,0)+slogistic_7*(1/(1+EXP(-s_7*(AB562-t_7))))+alogistic_7*(((1/(1+EXP(-s_7*(AB562-t_7))))-(1/(1+EXP(s_7*t_7))))*(1+EXP(-s_7*t_7))))</f>
        <v>#NAME?</v>
      </c>
      <c r="S562" s="46" t="e">
        <f aca="false">MAX(0,id_8*AC562+sum_8*AC562+IF(ssum_8&gt;0,ssum_8*AC562/lamda_8,0)+slogistic_8*(1/(1+EXP(-s_8*(AC562-t_8))))+alogistic_8*(((1/(1+EXP(-s_8*(AC562-t_8))))-(1/(1+EXP(s_8*t_8))))*(1+EXP(-s_8*t_8))))</f>
        <v>#NAME?</v>
      </c>
      <c r="T562" s="46" t="e">
        <f aca="false">MAX(0,id_9*AD562+sum_9*AD562+IF(ssum_9&gt;0,ssum_9*AD562/lamda_9,0)+slogistic_9*(1/(1+EXP(-s_9*(AD562-t_9))))+alogistic_9*(((1/(1+EXP(-s_9*(AD562-t_9))))-(1/(1+EXP(s_9*t_9))))*(1+EXP(-s_9*t_9))))</f>
        <v>#NAME?</v>
      </c>
      <c r="U562" s="46" t="e">
        <f aca="false">MAX(0,id_10*AE562+sum_10*AE562+IF(ssum_10&gt;0,ssum_10*AE562/lamda_10,0)+slogistic_10*(1/(1+EXP(-s_10*(AE562-t_10))))+alogistic_10*(((1/(1+EXP(-s_10*(AE562-t_10))))-(1/(1+EXP(s_10*t_10))))*(1+EXP(-s_10*t_10))))</f>
        <v>#NAME?</v>
      </c>
      <c r="V562" s="46" t="e">
        <f aca="false">w_1_1*B562+w_2_1*C562+w_3_1*D562+w_4_1*E562+w_5_1*F562+w_6_1*G562+w_7_1*H562+w_8_1*I562+w_9_1*J562+w_10_1*K562</f>
        <v>#NAME?</v>
      </c>
      <c r="W562" s="46" t="e">
        <f aca="false">w_1_2*B562+w_2_2*C562+w_3_2*D562+w_4_2*E562+w_5_2*F562+w_5_2*G562+w_7_2*H562+w_8_2*I562+w_9_2*J562+w_10_2*K562</f>
        <v>#NAME?</v>
      </c>
      <c r="X562" s="46" t="e">
        <f aca="false">w_1_3*B562+w_2_3*C562+matrix!$E$6*D562+matrix!$E$7*E562+matrix!$E$8*F562+matrix!$E$9*G562+matrix!$E$10*H562+matrix!$E$11*I562+matrix!$E$12*J562+matrix!$E$13*K562</f>
        <v>#NAME?</v>
      </c>
      <c r="Y562" s="46" t="e">
        <f aca="false">w_1_4*B562+w_2_4*C562+w_3_4*D562+w_4_4*E562+w_5_4*F562+w_6_4*G562+w_7_4*H562+w_8_4*I562+w_9_4*J562+w_10_4*K562</f>
        <v>#NAME?</v>
      </c>
      <c r="Z562" s="46" t="e">
        <f aca="false">w_1_5*B562+w_2_5*C562+w_3_5*D562+w_4_5*E562+w_5_5*F562+w_6_5*G562+w_7_5*H562+w_8_5*I562+w_9_5*J562+w_10_5*K562</f>
        <v>#NAME?</v>
      </c>
      <c r="AA562" s="46" t="e">
        <f aca="false">w_1_6*B562+w_2_6*C562+w_3_6*D562+w_4_6*E562+w_5_6*F562+w_6_6*G562+w_7_6*H562+w_8_6*I562+w_9_6*J562+w_10_6*K562</f>
        <v>#NAME?</v>
      </c>
      <c r="AB562" s="46" t="e">
        <f aca="false">w_1_7*B562+w_2_7*C562+w_3_7*D562+w_4_7*E562+w_5_7*F562+w_6_7*G562+w_7_7*H562+w_8_7*I562+w_9_7*J562+w_10_7*K562</f>
        <v>#NAME?</v>
      </c>
      <c r="AC562" s="46" t="e">
        <f aca="false">w_1_8*B562+w_2_8*C562+w_3_8*D562+w_4_8*E562+w_5_8*F562+w_6_8*G562+w_7_8*H562+w_8_8*I562+w_9_8*J562+w_10_8*K562</f>
        <v>#NAME?</v>
      </c>
      <c r="AD562" s="46" t="e">
        <f aca="false">w_1_9*B562+w_2_9*C562+w_3_9*D562+w_4_9*E562+w_5_9*F562+w_6_9*G562+w_7_9*H562+w_8_9*I562+w_9_9*J562+w_10_9*K562</f>
        <v>#NAME?</v>
      </c>
      <c r="AE562" s="46" t="e">
        <f aca="false">w_1_10*B562+w_2_10*C562+w_3_10*D562+w_4_10*E562+w_5_10*F562+w_6_10*G562+w_7_10*H562+w_8_10*I562+w_9_10*J562+w_10_10*K562</f>
        <v>#NAME?</v>
      </c>
    </row>
    <row r="563" customFormat="false" ht="15" hidden="false" customHeight="false" outlineLevel="0" collapsed="false">
      <c r="A563" s="0" t="n">
        <f aca="false">A562+$B$1</f>
        <v>558</v>
      </c>
      <c r="B563" s="45" t="e">
        <f aca="false">B562+eta_1*(L562-B562)*Dt</f>
        <v>#NAME?</v>
      </c>
      <c r="C563" s="46" t="e">
        <f aca="false">C562+eta_2*(M562-C562)*Dt</f>
        <v>#NAME?</v>
      </c>
      <c r="D563" s="47" t="e">
        <f aca="false">D562+eta_3*(N562-D562)*Dt</f>
        <v>#NAME?</v>
      </c>
      <c r="E563" s="46" t="e">
        <f aca="false">E562+eta_4*(O562-E562)*Dt</f>
        <v>#NAME?</v>
      </c>
      <c r="F563" s="48" t="e">
        <f aca="false">F562+eta_5*(P562-F562)*Dt</f>
        <v>#NAME?</v>
      </c>
      <c r="G563" s="49" t="e">
        <f aca="false">G562+eta_6*(Q562-G562)*Dt</f>
        <v>#NAME?</v>
      </c>
      <c r="H563" s="50" t="e">
        <f aca="false">H562+eta_7*(R562-H562)*Dt</f>
        <v>#NAME?</v>
      </c>
      <c r="I563" s="51" t="e">
        <f aca="false">I562+eta_8*(S562-I562)*Dt</f>
        <v>#NAME?</v>
      </c>
      <c r="J563" s="52" t="e">
        <f aca="false">J562+eta_9*(T562-J562)*Dt</f>
        <v>#NAME?</v>
      </c>
      <c r="K563" s="53" t="e">
        <f aca="false">K562+eta_10*(U562-K562)*Dt</f>
        <v>#NAME?</v>
      </c>
      <c r="L563" s="46" t="e">
        <f aca="false">MAX(0,id_1*V563+sum_1*V563+IF(ssum_1&gt;0,ssum_1*V563/lamda_1,0)+slogistic_1*(1/(1+EXP(-s_1*(V563-t_1))))+alogistic_1*(((1/(1+EXP(-s_1*(V563-t_1))))-(1/(1+EXP(s_1*t_1))))*(1+EXP(-s_1*t_1))))</f>
        <v>#NAME?</v>
      </c>
      <c r="M563" s="46" t="e">
        <f aca="false">MAX(0,id_2*W563+sum_2*W563+IF(ssum_2&gt;0,ssum_2*W563/lamda_2,0)+slogistic_2*(1/(1+EXP(-s_2*(W563-t_2))))+alogistic_2*(((1/(1+EXP(-s_2*(W563-t_2))))-(1/(1+EXP(s_2*t_2))))*(1+EXP(-s_2*t_2))))</f>
        <v>#NAME?</v>
      </c>
      <c r="N563" s="46" t="e">
        <f aca="false">MAX(0,id_3*X563+sum_3*X563+IF(ssum_3&gt;0,ssum_3*X563/lamda_3,0)+slogistic_3*(1/(1+EXP(-s_3*(X563-t_3))))+alogistic_3*(((1/(1+EXP(-s_3*(X563-t_3))))-(1/(1+EXP(s_3*t_3))))*(1+EXP(-s_3*t_3))))</f>
        <v>#NAME?</v>
      </c>
      <c r="O563" s="46" t="e">
        <f aca="false">MAX(0,id_4*Y563+sum_4*Y563+IF(ssum_4&gt;0,ssum_4*Y563/lamda_4,0)+slogistic_4*(1/(1+EXP(-s_4*(Y563-t_4))))+alogistic_4*(((1/(1+EXP(-s_4*(Y563-t_4))))-(1/(1+EXP(s_4*t_4))))*(1+EXP(-s_4*t_4))))</f>
        <v>#NAME?</v>
      </c>
      <c r="P563" s="46" t="e">
        <f aca="false">MAX(0,id_5*Z563+sum_5*Z563+IF(ssum_5&gt;0,ssum_5*Z563/lamda_5,0)+slogistic_5*(1/(1+EXP(-s_5*(Z563-t_5))))+alogistic_5*(((1/(1+EXP(-s_5*(Z563-t_5))))-(1/(1+EXP(s_5*t_5))))*(1+EXP(-s_5*t_5))))</f>
        <v>#NAME?</v>
      </c>
      <c r="Q563" s="46" t="e">
        <f aca="false">MAX(0,id_6*AA563+sum_6*AA563+IF(ssum_6&gt;0,ssum_6*AA563/lamda_6,0)+slogistic_6*(1/(1+EXP(-s_6*(AA563-t_6))))+alogistic_6*(((1/(1+EXP(-s_6*(AA563-t_6))))-(1/(1+EXP(s_6*t_6))))*(1+EXP(-s_6*t_6))))</f>
        <v>#NAME?</v>
      </c>
      <c r="R563" s="46" t="e">
        <f aca="false">MAX(0,id_7*AB563+sum_7*AB563+IF(ssum_7&gt;0,ssum_7*AB563/lamda_7,0)+slogistic_7*(1/(1+EXP(-s_7*(AB563-t_7))))+alogistic_7*(((1/(1+EXP(-s_7*(AB563-t_7))))-(1/(1+EXP(s_7*t_7))))*(1+EXP(-s_7*t_7))))</f>
        <v>#NAME?</v>
      </c>
      <c r="S563" s="46" t="e">
        <f aca="false">MAX(0,id_8*AC563+sum_8*AC563+IF(ssum_8&gt;0,ssum_8*AC563/lamda_8,0)+slogistic_8*(1/(1+EXP(-s_8*(AC563-t_8))))+alogistic_8*(((1/(1+EXP(-s_8*(AC563-t_8))))-(1/(1+EXP(s_8*t_8))))*(1+EXP(-s_8*t_8))))</f>
        <v>#NAME?</v>
      </c>
      <c r="T563" s="46" t="e">
        <f aca="false">MAX(0,id_9*AD563+sum_9*AD563+IF(ssum_9&gt;0,ssum_9*AD563/lamda_9,0)+slogistic_9*(1/(1+EXP(-s_9*(AD563-t_9))))+alogistic_9*(((1/(1+EXP(-s_9*(AD563-t_9))))-(1/(1+EXP(s_9*t_9))))*(1+EXP(-s_9*t_9))))</f>
        <v>#NAME?</v>
      </c>
      <c r="U563" s="46" t="e">
        <f aca="false">MAX(0,id_10*AE563+sum_10*AE563+IF(ssum_10&gt;0,ssum_10*AE563/lamda_10,0)+slogistic_10*(1/(1+EXP(-s_10*(AE563-t_10))))+alogistic_10*(((1/(1+EXP(-s_10*(AE563-t_10))))-(1/(1+EXP(s_10*t_10))))*(1+EXP(-s_10*t_10))))</f>
        <v>#NAME?</v>
      </c>
      <c r="V563" s="46" t="e">
        <f aca="false">w_1_1*B563+w_2_1*C563+w_3_1*D563+w_4_1*E563+w_5_1*F563+w_6_1*G563+w_7_1*H563+w_8_1*I563+w_9_1*J563+w_10_1*K563</f>
        <v>#NAME?</v>
      </c>
      <c r="W563" s="46" t="e">
        <f aca="false">w_1_2*B563+w_2_2*C563+w_3_2*D563+w_4_2*E563+w_5_2*F563+w_5_2*G563+w_7_2*H563+w_8_2*I563+w_9_2*J563+w_10_2*K563</f>
        <v>#NAME?</v>
      </c>
      <c r="X563" s="46" t="e">
        <f aca="false">w_1_3*B563+w_2_3*C563+matrix!$E$6*D563+matrix!$E$7*E563+matrix!$E$8*F563+matrix!$E$9*G563+matrix!$E$10*H563+matrix!$E$11*I563+matrix!$E$12*J563+matrix!$E$13*K563</f>
        <v>#NAME?</v>
      </c>
      <c r="Y563" s="46" t="e">
        <f aca="false">w_1_4*B563+w_2_4*C563+w_3_4*D563+w_4_4*E563+w_5_4*F563+w_6_4*G563+w_7_4*H563+w_8_4*I563+w_9_4*J563+w_10_4*K563</f>
        <v>#NAME?</v>
      </c>
      <c r="Z563" s="46" t="e">
        <f aca="false">w_1_5*B563+w_2_5*C563+w_3_5*D563+w_4_5*E563+w_5_5*F563+w_6_5*G563+w_7_5*H563+w_8_5*I563+w_9_5*J563+w_10_5*K563</f>
        <v>#NAME?</v>
      </c>
      <c r="AA563" s="46" t="e">
        <f aca="false">w_1_6*B563+w_2_6*C563+w_3_6*D563+w_4_6*E563+w_5_6*F563+w_6_6*G563+w_7_6*H563+w_8_6*I563+w_9_6*J563+w_10_6*K563</f>
        <v>#NAME?</v>
      </c>
      <c r="AB563" s="46" t="e">
        <f aca="false">w_1_7*B563+w_2_7*C563+w_3_7*D563+w_4_7*E563+w_5_7*F563+w_6_7*G563+w_7_7*H563+w_8_7*I563+w_9_7*J563+w_10_7*K563</f>
        <v>#NAME?</v>
      </c>
      <c r="AC563" s="46" t="e">
        <f aca="false">w_1_8*B563+w_2_8*C563+w_3_8*D563+w_4_8*E563+w_5_8*F563+w_6_8*G563+w_7_8*H563+w_8_8*I563+w_9_8*J563+w_10_8*K563</f>
        <v>#NAME?</v>
      </c>
      <c r="AD563" s="46" t="e">
        <f aca="false">w_1_9*B563+w_2_9*C563+w_3_9*D563+w_4_9*E563+w_5_9*F563+w_6_9*G563+w_7_9*H563+w_8_9*I563+w_9_9*J563+w_10_9*K563</f>
        <v>#NAME?</v>
      </c>
      <c r="AE563" s="46" t="e">
        <f aca="false">w_1_10*B563+w_2_10*C563+w_3_10*D563+w_4_10*E563+w_5_10*F563+w_6_10*G563+w_7_10*H563+w_8_10*I563+w_9_10*J563+w_10_10*K563</f>
        <v>#NAME?</v>
      </c>
    </row>
    <row r="564" customFormat="false" ht="15" hidden="false" customHeight="false" outlineLevel="0" collapsed="false">
      <c r="A564" s="0" t="n">
        <f aca="false">A563+$B$1</f>
        <v>559</v>
      </c>
      <c r="B564" s="45" t="e">
        <f aca="false">B563+eta_1*(L563-B563)*Dt</f>
        <v>#NAME?</v>
      </c>
      <c r="C564" s="46" t="e">
        <f aca="false">C563+eta_2*(M563-C563)*Dt</f>
        <v>#NAME?</v>
      </c>
      <c r="D564" s="47" t="e">
        <f aca="false">D563+eta_3*(N563-D563)*Dt</f>
        <v>#NAME?</v>
      </c>
      <c r="E564" s="46" t="e">
        <f aca="false">E563+eta_4*(O563-E563)*Dt</f>
        <v>#NAME?</v>
      </c>
      <c r="F564" s="48" t="e">
        <f aca="false">F563+eta_5*(P563-F563)*Dt</f>
        <v>#NAME?</v>
      </c>
      <c r="G564" s="49" t="e">
        <f aca="false">G563+eta_6*(Q563-G563)*Dt</f>
        <v>#NAME?</v>
      </c>
      <c r="H564" s="50" t="e">
        <f aca="false">H563+eta_7*(R563-H563)*Dt</f>
        <v>#NAME?</v>
      </c>
      <c r="I564" s="51" t="e">
        <f aca="false">I563+eta_8*(S563-I563)*Dt</f>
        <v>#NAME?</v>
      </c>
      <c r="J564" s="52" t="e">
        <f aca="false">J563+eta_9*(T563-J563)*Dt</f>
        <v>#NAME?</v>
      </c>
      <c r="K564" s="53" t="e">
        <f aca="false">K563+eta_10*(U563-K563)*Dt</f>
        <v>#NAME?</v>
      </c>
      <c r="L564" s="46" t="e">
        <f aca="false">MAX(0,id_1*V564+sum_1*V564+IF(ssum_1&gt;0,ssum_1*V564/lamda_1,0)+slogistic_1*(1/(1+EXP(-s_1*(V564-t_1))))+alogistic_1*(((1/(1+EXP(-s_1*(V564-t_1))))-(1/(1+EXP(s_1*t_1))))*(1+EXP(-s_1*t_1))))</f>
        <v>#NAME?</v>
      </c>
      <c r="M564" s="46" t="e">
        <f aca="false">MAX(0,id_2*W564+sum_2*W564+IF(ssum_2&gt;0,ssum_2*W564/lamda_2,0)+slogistic_2*(1/(1+EXP(-s_2*(W564-t_2))))+alogistic_2*(((1/(1+EXP(-s_2*(W564-t_2))))-(1/(1+EXP(s_2*t_2))))*(1+EXP(-s_2*t_2))))</f>
        <v>#NAME?</v>
      </c>
      <c r="N564" s="46" t="e">
        <f aca="false">MAX(0,id_3*X564+sum_3*X564+IF(ssum_3&gt;0,ssum_3*X564/lamda_3,0)+slogistic_3*(1/(1+EXP(-s_3*(X564-t_3))))+alogistic_3*(((1/(1+EXP(-s_3*(X564-t_3))))-(1/(1+EXP(s_3*t_3))))*(1+EXP(-s_3*t_3))))</f>
        <v>#NAME?</v>
      </c>
      <c r="O564" s="46" t="e">
        <f aca="false">MAX(0,id_4*Y564+sum_4*Y564+IF(ssum_4&gt;0,ssum_4*Y564/lamda_4,0)+slogistic_4*(1/(1+EXP(-s_4*(Y564-t_4))))+alogistic_4*(((1/(1+EXP(-s_4*(Y564-t_4))))-(1/(1+EXP(s_4*t_4))))*(1+EXP(-s_4*t_4))))</f>
        <v>#NAME?</v>
      </c>
      <c r="P564" s="46" t="e">
        <f aca="false">MAX(0,id_5*Z564+sum_5*Z564+IF(ssum_5&gt;0,ssum_5*Z564/lamda_5,0)+slogistic_5*(1/(1+EXP(-s_5*(Z564-t_5))))+alogistic_5*(((1/(1+EXP(-s_5*(Z564-t_5))))-(1/(1+EXP(s_5*t_5))))*(1+EXP(-s_5*t_5))))</f>
        <v>#NAME?</v>
      </c>
      <c r="Q564" s="46" t="e">
        <f aca="false">MAX(0,id_6*AA564+sum_6*AA564+IF(ssum_6&gt;0,ssum_6*AA564/lamda_6,0)+slogistic_6*(1/(1+EXP(-s_6*(AA564-t_6))))+alogistic_6*(((1/(1+EXP(-s_6*(AA564-t_6))))-(1/(1+EXP(s_6*t_6))))*(1+EXP(-s_6*t_6))))</f>
        <v>#NAME?</v>
      </c>
      <c r="R564" s="46" t="e">
        <f aca="false">MAX(0,id_7*AB564+sum_7*AB564+IF(ssum_7&gt;0,ssum_7*AB564/lamda_7,0)+slogistic_7*(1/(1+EXP(-s_7*(AB564-t_7))))+alogistic_7*(((1/(1+EXP(-s_7*(AB564-t_7))))-(1/(1+EXP(s_7*t_7))))*(1+EXP(-s_7*t_7))))</f>
        <v>#NAME?</v>
      </c>
      <c r="S564" s="46" t="e">
        <f aca="false">MAX(0,id_8*AC564+sum_8*AC564+IF(ssum_8&gt;0,ssum_8*AC564/lamda_8,0)+slogistic_8*(1/(1+EXP(-s_8*(AC564-t_8))))+alogistic_8*(((1/(1+EXP(-s_8*(AC564-t_8))))-(1/(1+EXP(s_8*t_8))))*(1+EXP(-s_8*t_8))))</f>
        <v>#NAME?</v>
      </c>
      <c r="T564" s="46" t="e">
        <f aca="false">MAX(0,id_9*AD564+sum_9*AD564+IF(ssum_9&gt;0,ssum_9*AD564/lamda_9,0)+slogistic_9*(1/(1+EXP(-s_9*(AD564-t_9))))+alogistic_9*(((1/(1+EXP(-s_9*(AD564-t_9))))-(1/(1+EXP(s_9*t_9))))*(1+EXP(-s_9*t_9))))</f>
        <v>#NAME?</v>
      </c>
      <c r="U564" s="46" t="e">
        <f aca="false">MAX(0,id_10*AE564+sum_10*AE564+IF(ssum_10&gt;0,ssum_10*AE564/lamda_10,0)+slogistic_10*(1/(1+EXP(-s_10*(AE564-t_10))))+alogistic_10*(((1/(1+EXP(-s_10*(AE564-t_10))))-(1/(1+EXP(s_10*t_10))))*(1+EXP(-s_10*t_10))))</f>
        <v>#NAME?</v>
      </c>
      <c r="V564" s="46" t="e">
        <f aca="false">w_1_1*B564+w_2_1*C564+w_3_1*D564+w_4_1*E564+w_5_1*F564+w_6_1*G564+w_7_1*H564+w_8_1*I564+w_9_1*J564+w_10_1*K564</f>
        <v>#NAME?</v>
      </c>
      <c r="W564" s="46" t="e">
        <f aca="false">w_1_2*B564+w_2_2*C564+w_3_2*D564+w_4_2*E564+w_5_2*F564+w_5_2*G564+w_7_2*H564+w_8_2*I564+w_9_2*J564+w_10_2*K564</f>
        <v>#NAME?</v>
      </c>
      <c r="X564" s="46" t="e">
        <f aca="false">w_1_3*B564+w_2_3*C564+matrix!$E$6*D564+matrix!$E$7*E564+matrix!$E$8*F564+matrix!$E$9*G564+matrix!$E$10*H564+matrix!$E$11*I564+matrix!$E$12*J564+matrix!$E$13*K564</f>
        <v>#NAME?</v>
      </c>
      <c r="Y564" s="46" t="e">
        <f aca="false">w_1_4*B564+w_2_4*C564+w_3_4*D564+w_4_4*E564+w_5_4*F564+w_6_4*G564+w_7_4*H564+w_8_4*I564+w_9_4*J564+w_10_4*K564</f>
        <v>#NAME?</v>
      </c>
      <c r="Z564" s="46" t="e">
        <f aca="false">w_1_5*B564+w_2_5*C564+w_3_5*D564+w_4_5*E564+w_5_5*F564+w_6_5*G564+w_7_5*H564+w_8_5*I564+w_9_5*J564+w_10_5*K564</f>
        <v>#NAME?</v>
      </c>
      <c r="AA564" s="46" t="e">
        <f aca="false">w_1_6*B564+w_2_6*C564+w_3_6*D564+w_4_6*E564+w_5_6*F564+w_6_6*G564+w_7_6*H564+w_8_6*I564+w_9_6*J564+w_10_6*K564</f>
        <v>#NAME?</v>
      </c>
      <c r="AB564" s="46" t="e">
        <f aca="false">w_1_7*B564+w_2_7*C564+w_3_7*D564+w_4_7*E564+w_5_7*F564+w_6_7*G564+w_7_7*H564+w_8_7*I564+w_9_7*J564+w_10_7*K564</f>
        <v>#NAME?</v>
      </c>
      <c r="AC564" s="46" t="e">
        <f aca="false">w_1_8*B564+w_2_8*C564+w_3_8*D564+w_4_8*E564+w_5_8*F564+w_6_8*G564+w_7_8*H564+w_8_8*I564+w_9_8*J564+w_10_8*K564</f>
        <v>#NAME?</v>
      </c>
      <c r="AD564" s="46" t="e">
        <f aca="false">w_1_9*B564+w_2_9*C564+w_3_9*D564+w_4_9*E564+w_5_9*F564+w_6_9*G564+w_7_9*H564+w_8_9*I564+w_9_9*J564+w_10_9*K564</f>
        <v>#NAME?</v>
      </c>
      <c r="AE564" s="46" t="e">
        <f aca="false">w_1_10*B564+w_2_10*C564+w_3_10*D564+w_4_10*E564+w_5_10*F564+w_6_10*G564+w_7_10*H564+w_8_10*I564+w_9_10*J564+w_10_10*K564</f>
        <v>#NAME?</v>
      </c>
    </row>
    <row r="565" customFormat="false" ht="15" hidden="false" customHeight="false" outlineLevel="0" collapsed="false">
      <c r="A565" s="0" t="n">
        <f aca="false">A564+$B$1</f>
        <v>560</v>
      </c>
      <c r="B565" s="45" t="e">
        <f aca="false">B564+eta_1*(L564-B564)*Dt</f>
        <v>#NAME?</v>
      </c>
      <c r="C565" s="46" t="e">
        <f aca="false">C564+eta_2*(M564-C564)*Dt</f>
        <v>#NAME?</v>
      </c>
      <c r="D565" s="47" t="e">
        <f aca="false">D564+eta_3*(N564-D564)*Dt</f>
        <v>#NAME?</v>
      </c>
      <c r="E565" s="46" t="e">
        <f aca="false">E564+eta_4*(O564-E564)*Dt</f>
        <v>#NAME?</v>
      </c>
      <c r="F565" s="48" t="e">
        <f aca="false">F564+eta_5*(P564-F564)*Dt</f>
        <v>#NAME?</v>
      </c>
      <c r="G565" s="49" t="e">
        <f aca="false">G564+eta_6*(Q564-G564)*Dt</f>
        <v>#NAME?</v>
      </c>
      <c r="H565" s="50" t="e">
        <f aca="false">H564+eta_7*(R564-H564)*Dt</f>
        <v>#NAME?</v>
      </c>
      <c r="I565" s="51" t="e">
        <f aca="false">I564+eta_8*(S564-I564)*Dt</f>
        <v>#NAME?</v>
      </c>
      <c r="J565" s="52" t="e">
        <f aca="false">J564+eta_9*(T564-J564)*Dt</f>
        <v>#NAME?</v>
      </c>
      <c r="K565" s="53" t="e">
        <f aca="false">K564+eta_10*(U564-K564)*Dt</f>
        <v>#NAME?</v>
      </c>
      <c r="L565" s="46" t="e">
        <f aca="false">MAX(0,id_1*V565+sum_1*V565+IF(ssum_1&gt;0,ssum_1*V565/lamda_1,0)+slogistic_1*(1/(1+EXP(-s_1*(V565-t_1))))+alogistic_1*(((1/(1+EXP(-s_1*(V565-t_1))))-(1/(1+EXP(s_1*t_1))))*(1+EXP(-s_1*t_1))))</f>
        <v>#NAME?</v>
      </c>
      <c r="M565" s="46" t="e">
        <f aca="false">MAX(0,id_2*W565+sum_2*W565+IF(ssum_2&gt;0,ssum_2*W565/lamda_2,0)+slogistic_2*(1/(1+EXP(-s_2*(W565-t_2))))+alogistic_2*(((1/(1+EXP(-s_2*(W565-t_2))))-(1/(1+EXP(s_2*t_2))))*(1+EXP(-s_2*t_2))))</f>
        <v>#NAME?</v>
      </c>
      <c r="N565" s="46" t="e">
        <f aca="false">MAX(0,id_3*X565+sum_3*X565+IF(ssum_3&gt;0,ssum_3*X565/lamda_3,0)+slogistic_3*(1/(1+EXP(-s_3*(X565-t_3))))+alogistic_3*(((1/(1+EXP(-s_3*(X565-t_3))))-(1/(1+EXP(s_3*t_3))))*(1+EXP(-s_3*t_3))))</f>
        <v>#NAME?</v>
      </c>
      <c r="O565" s="46" t="e">
        <f aca="false">MAX(0,id_4*Y565+sum_4*Y565+IF(ssum_4&gt;0,ssum_4*Y565/lamda_4,0)+slogistic_4*(1/(1+EXP(-s_4*(Y565-t_4))))+alogistic_4*(((1/(1+EXP(-s_4*(Y565-t_4))))-(1/(1+EXP(s_4*t_4))))*(1+EXP(-s_4*t_4))))</f>
        <v>#NAME?</v>
      </c>
      <c r="P565" s="46" t="e">
        <f aca="false">MAX(0,id_5*Z565+sum_5*Z565+IF(ssum_5&gt;0,ssum_5*Z565/lamda_5,0)+slogistic_5*(1/(1+EXP(-s_5*(Z565-t_5))))+alogistic_5*(((1/(1+EXP(-s_5*(Z565-t_5))))-(1/(1+EXP(s_5*t_5))))*(1+EXP(-s_5*t_5))))</f>
        <v>#NAME?</v>
      </c>
      <c r="Q565" s="46" t="e">
        <f aca="false">MAX(0,id_6*AA565+sum_6*AA565+IF(ssum_6&gt;0,ssum_6*AA565/lamda_6,0)+slogistic_6*(1/(1+EXP(-s_6*(AA565-t_6))))+alogistic_6*(((1/(1+EXP(-s_6*(AA565-t_6))))-(1/(1+EXP(s_6*t_6))))*(1+EXP(-s_6*t_6))))</f>
        <v>#NAME?</v>
      </c>
      <c r="R565" s="46" t="e">
        <f aca="false">MAX(0,id_7*AB565+sum_7*AB565+IF(ssum_7&gt;0,ssum_7*AB565/lamda_7,0)+slogistic_7*(1/(1+EXP(-s_7*(AB565-t_7))))+alogistic_7*(((1/(1+EXP(-s_7*(AB565-t_7))))-(1/(1+EXP(s_7*t_7))))*(1+EXP(-s_7*t_7))))</f>
        <v>#NAME?</v>
      </c>
      <c r="S565" s="46" t="e">
        <f aca="false">MAX(0,id_8*AC565+sum_8*AC565+IF(ssum_8&gt;0,ssum_8*AC565/lamda_8,0)+slogistic_8*(1/(1+EXP(-s_8*(AC565-t_8))))+alogistic_8*(((1/(1+EXP(-s_8*(AC565-t_8))))-(1/(1+EXP(s_8*t_8))))*(1+EXP(-s_8*t_8))))</f>
        <v>#NAME?</v>
      </c>
      <c r="T565" s="46" t="e">
        <f aca="false">MAX(0,id_9*AD565+sum_9*AD565+IF(ssum_9&gt;0,ssum_9*AD565/lamda_9,0)+slogistic_9*(1/(1+EXP(-s_9*(AD565-t_9))))+alogistic_9*(((1/(1+EXP(-s_9*(AD565-t_9))))-(1/(1+EXP(s_9*t_9))))*(1+EXP(-s_9*t_9))))</f>
        <v>#NAME?</v>
      </c>
      <c r="U565" s="46" t="e">
        <f aca="false">MAX(0,id_10*AE565+sum_10*AE565+IF(ssum_10&gt;0,ssum_10*AE565/lamda_10,0)+slogistic_10*(1/(1+EXP(-s_10*(AE565-t_10))))+alogistic_10*(((1/(1+EXP(-s_10*(AE565-t_10))))-(1/(1+EXP(s_10*t_10))))*(1+EXP(-s_10*t_10))))</f>
        <v>#NAME?</v>
      </c>
      <c r="V565" s="46" t="e">
        <f aca="false">w_1_1*B565+w_2_1*C565+w_3_1*D565+w_4_1*E565+w_5_1*F565+w_6_1*G565+w_7_1*H565+w_8_1*I565+w_9_1*J565+w_10_1*K565</f>
        <v>#NAME?</v>
      </c>
      <c r="W565" s="46" t="e">
        <f aca="false">w_1_2*B565+w_2_2*C565+w_3_2*D565+w_4_2*E565+w_5_2*F565+w_5_2*G565+w_7_2*H565+w_8_2*I565+w_9_2*J565+w_10_2*K565</f>
        <v>#NAME?</v>
      </c>
      <c r="X565" s="46" t="e">
        <f aca="false">w_1_3*B565+w_2_3*C565+matrix!$E$6*D565+matrix!$E$7*E565+matrix!$E$8*F565+matrix!$E$9*G565+matrix!$E$10*H565+matrix!$E$11*I565+matrix!$E$12*J565+matrix!$E$13*K565</f>
        <v>#NAME?</v>
      </c>
      <c r="Y565" s="46" t="e">
        <f aca="false">w_1_4*B565+w_2_4*C565+w_3_4*D565+w_4_4*E565+w_5_4*F565+w_6_4*G565+w_7_4*H565+w_8_4*I565+w_9_4*J565+w_10_4*K565</f>
        <v>#NAME?</v>
      </c>
      <c r="Z565" s="46" t="e">
        <f aca="false">w_1_5*B565+w_2_5*C565+w_3_5*D565+w_4_5*E565+w_5_5*F565+w_6_5*G565+w_7_5*H565+w_8_5*I565+w_9_5*J565+w_10_5*K565</f>
        <v>#NAME?</v>
      </c>
      <c r="AA565" s="46" t="e">
        <f aca="false">w_1_6*B565+w_2_6*C565+w_3_6*D565+w_4_6*E565+w_5_6*F565+w_6_6*G565+w_7_6*H565+w_8_6*I565+w_9_6*J565+w_10_6*K565</f>
        <v>#NAME?</v>
      </c>
      <c r="AB565" s="46" t="e">
        <f aca="false">w_1_7*B565+w_2_7*C565+w_3_7*D565+w_4_7*E565+w_5_7*F565+w_6_7*G565+w_7_7*H565+w_8_7*I565+w_9_7*J565+w_10_7*K565</f>
        <v>#NAME?</v>
      </c>
      <c r="AC565" s="46" t="e">
        <f aca="false">w_1_8*B565+w_2_8*C565+w_3_8*D565+w_4_8*E565+w_5_8*F565+w_6_8*G565+w_7_8*H565+w_8_8*I565+w_9_8*J565+w_10_8*K565</f>
        <v>#NAME?</v>
      </c>
      <c r="AD565" s="46" t="e">
        <f aca="false">w_1_9*B565+w_2_9*C565+w_3_9*D565+w_4_9*E565+w_5_9*F565+w_6_9*G565+w_7_9*H565+w_8_9*I565+w_9_9*J565+w_10_9*K565</f>
        <v>#NAME?</v>
      </c>
      <c r="AE565" s="46" t="e">
        <f aca="false">w_1_10*B565+w_2_10*C565+w_3_10*D565+w_4_10*E565+w_5_10*F565+w_6_10*G565+w_7_10*H565+w_8_10*I565+w_9_10*J565+w_10_10*K565</f>
        <v>#NAME?</v>
      </c>
    </row>
    <row r="566" customFormat="false" ht="15" hidden="false" customHeight="false" outlineLevel="0" collapsed="false">
      <c r="A566" s="0" t="n">
        <f aca="false">A565+$B$1</f>
        <v>561</v>
      </c>
      <c r="B566" s="45" t="e">
        <f aca="false">B565+eta_1*(L565-B565)*Dt</f>
        <v>#NAME?</v>
      </c>
      <c r="C566" s="46" t="e">
        <f aca="false">C565+eta_2*(M565-C565)*Dt</f>
        <v>#NAME?</v>
      </c>
      <c r="D566" s="47" t="e">
        <f aca="false">D565+eta_3*(N565-D565)*Dt</f>
        <v>#NAME?</v>
      </c>
      <c r="E566" s="46" t="e">
        <f aca="false">E565+eta_4*(O565-E565)*Dt</f>
        <v>#NAME?</v>
      </c>
      <c r="F566" s="48" t="e">
        <f aca="false">F565+eta_5*(P565-F565)*Dt</f>
        <v>#NAME?</v>
      </c>
      <c r="G566" s="49" t="e">
        <f aca="false">G565+eta_6*(Q565-G565)*Dt</f>
        <v>#NAME?</v>
      </c>
      <c r="H566" s="50" t="e">
        <f aca="false">H565+eta_7*(R565-H565)*Dt</f>
        <v>#NAME?</v>
      </c>
      <c r="I566" s="51" t="e">
        <f aca="false">I565+eta_8*(S565-I565)*Dt</f>
        <v>#NAME?</v>
      </c>
      <c r="J566" s="52" t="e">
        <f aca="false">J565+eta_9*(T565-J565)*Dt</f>
        <v>#NAME?</v>
      </c>
      <c r="K566" s="53" t="e">
        <f aca="false">K565+eta_10*(U565-K565)*Dt</f>
        <v>#NAME?</v>
      </c>
      <c r="L566" s="46" t="e">
        <f aca="false">MAX(0,id_1*V566+sum_1*V566+IF(ssum_1&gt;0,ssum_1*V566/lamda_1,0)+slogistic_1*(1/(1+EXP(-s_1*(V566-t_1))))+alogistic_1*(((1/(1+EXP(-s_1*(V566-t_1))))-(1/(1+EXP(s_1*t_1))))*(1+EXP(-s_1*t_1))))</f>
        <v>#NAME?</v>
      </c>
      <c r="M566" s="46" t="e">
        <f aca="false">MAX(0,id_2*W566+sum_2*W566+IF(ssum_2&gt;0,ssum_2*W566/lamda_2,0)+slogistic_2*(1/(1+EXP(-s_2*(W566-t_2))))+alogistic_2*(((1/(1+EXP(-s_2*(W566-t_2))))-(1/(1+EXP(s_2*t_2))))*(1+EXP(-s_2*t_2))))</f>
        <v>#NAME?</v>
      </c>
      <c r="N566" s="46" t="e">
        <f aca="false">MAX(0,id_3*X566+sum_3*X566+IF(ssum_3&gt;0,ssum_3*X566/lamda_3,0)+slogistic_3*(1/(1+EXP(-s_3*(X566-t_3))))+alogistic_3*(((1/(1+EXP(-s_3*(X566-t_3))))-(1/(1+EXP(s_3*t_3))))*(1+EXP(-s_3*t_3))))</f>
        <v>#NAME?</v>
      </c>
      <c r="O566" s="46" t="e">
        <f aca="false">MAX(0,id_4*Y566+sum_4*Y566+IF(ssum_4&gt;0,ssum_4*Y566/lamda_4,0)+slogistic_4*(1/(1+EXP(-s_4*(Y566-t_4))))+alogistic_4*(((1/(1+EXP(-s_4*(Y566-t_4))))-(1/(1+EXP(s_4*t_4))))*(1+EXP(-s_4*t_4))))</f>
        <v>#NAME?</v>
      </c>
      <c r="P566" s="46" t="e">
        <f aca="false">MAX(0,id_5*Z566+sum_5*Z566+IF(ssum_5&gt;0,ssum_5*Z566/lamda_5,0)+slogistic_5*(1/(1+EXP(-s_5*(Z566-t_5))))+alogistic_5*(((1/(1+EXP(-s_5*(Z566-t_5))))-(1/(1+EXP(s_5*t_5))))*(1+EXP(-s_5*t_5))))</f>
        <v>#NAME?</v>
      </c>
      <c r="Q566" s="46" t="e">
        <f aca="false">MAX(0,id_6*AA566+sum_6*AA566+IF(ssum_6&gt;0,ssum_6*AA566/lamda_6,0)+slogistic_6*(1/(1+EXP(-s_6*(AA566-t_6))))+alogistic_6*(((1/(1+EXP(-s_6*(AA566-t_6))))-(1/(1+EXP(s_6*t_6))))*(1+EXP(-s_6*t_6))))</f>
        <v>#NAME?</v>
      </c>
      <c r="R566" s="46" t="e">
        <f aca="false">MAX(0,id_7*AB566+sum_7*AB566+IF(ssum_7&gt;0,ssum_7*AB566/lamda_7,0)+slogistic_7*(1/(1+EXP(-s_7*(AB566-t_7))))+alogistic_7*(((1/(1+EXP(-s_7*(AB566-t_7))))-(1/(1+EXP(s_7*t_7))))*(1+EXP(-s_7*t_7))))</f>
        <v>#NAME?</v>
      </c>
      <c r="S566" s="46" t="e">
        <f aca="false">MAX(0,id_8*AC566+sum_8*AC566+IF(ssum_8&gt;0,ssum_8*AC566/lamda_8,0)+slogistic_8*(1/(1+EXP(-s_8*(AC566-t_8))))+alogistic_8*(((1/(1+EXP(-s_8*(AC566-t_8))))-(1/(1+EXP(s_8*t_8))))*(1+EXP(-s_8*t_8))))</f>
        <v>#NAME?</v>
      </c>
      <c r="T566" s="46" t="e">
        <f aca="false">MAX(0,id_9*AD566+sum_9*AD566+IF(ssum_9&gt;0,ssum_9*AD566/lamda_9,0)+slogistic_9*(1/(1+EXP(-s_9*(AD566-t_9))))+alogistic_9*(((1/(1+EXP(-s_9*(AD566-t_9))))-(1/(1+EXP(s_9*t_9))))*(1+EXP(-s_9*t_9))))</f>
        <v>#NAME?</v>
      </c>
      <c r="U566" s="46" t="e">
        <f aca="false">MAX(0,id_10*AE566+sum_10*AE566+IF(ssum_10&gt;0,ssum_10*AE566/lamda_10,0)+slogistic_10*(1/(1+EXP(-s_10*(AE566-t_10))))+alogistic_10*(((1/(1+EXP(-s_10*(AE566-t_10))))-(1/(1+EXP(s_10*t_10))))*(1+EXP(-s_10*t_10))))</f>
        <v>#NAME?</v>
      </c>
      <c r="V566" s="46" t="e">
        <f aca="false">w_1_1*B566+w_2_1*C566+w_3_1*D566+w_4_1*E566+w_5_1*F566+w_6_1*G566+w_7_1*H566+w_8_1*I566+w_9_1*J566+w_10_1*K566</f>
        <v>#NAME?</v>
      </c>
      <c r="W566" s="46" t="e">
        <f aca="false">w_1_2*B566+w_2_2*C566+w_3_2*D566+w_4_2*E566+w_5_2*F566+w_5_2*G566+w_7_2*H566+w_8_2*I566+w_9_2*J566+w_10_2*K566</f>
        <v>#NAME?</v>
      </c>
      <c r="X566" s="46" t="e">
        <f aca="false">w_1_3*B566+w_2_3*C566+matrix!$E$6*D566+matrix!$E$7*E566+matrix!$E$8*F566+matrix!$E$9*G566+matrix!$E$10*H566+matrix!$E$11*I566+matrix!$E$12*J566+matrix!$E$13*K566</f>
        <v>#NAME?</v>
      </c>
      <c r="Y566" s="46" t="e">
        <f aca="false">w_1_4*B566+w_2_4*C566+w_3_4*D566+w_4_4*E566+w_5_4*F566+w_6_4*G566+w_7_4*H566+w_8_4*I566+w_9_4*J566+w_10_4*K566</f>
        <v>#NAME?</v>
      </c>
      <c r="Z566" s="46" t="e">
        <f aca="false">w_1_5*B566+w_2_5*C566+w_3_5*D566+w_4_5*E566+w_5_5*F566+w_6_5*G566+w_7_5*H566+w_8_5*I566+w_9_5*J566+w_10_5*K566</f>
        <v>#NAME?</v>
      </c>
      <c r="AA566" s="46" t="e">
        <f aca="false">w_1_6*B566+w_2_6*C566+w_3_6*D566+w_4_6*E566+w_5_6*F566+w_6_6*G566+w_7_6*H566+w_8_6*I566+w_9_6*J566+w_10_6*K566</f>
        <v>#NAME?</v>
      </c>
      <c r="AB566" s="46" t="e">
        <f aca="false">w_1_7*B566+w_2_7*C566+w_3_7*D566+w_4_7*E566+w_5_7*F566+w_6_7*G566+w_7_7*H566+w_8_7*I566+w_9_7*J566+w_10_7*K566</f>
        <v>#NAME?</v>
      </c>
      <c r="AC566" s="46" t="e">
        <f aca="false">w_1_8*B566+w_2_8*C566+w_3_8*D566+w_4_8*E566+w_5_8*F566+w_6_8*G566+w_7_8*H566+w_8_8*I566+w_9_8*J566+w_10_8*K566</f>
        <v>#NAME?</v>
      </c>
      <c r="AD566" s="46" t="e">
        <f aca="false">w_1_9*B566+w_2_9*C566+w_3_9*D566+w_4_9*E566+w_5_9*F566+w_6_9*G566+w_7_9*H566+w_8_9*I566+w_9_9*J566+w_10_9*K566</f>
        <v>#NAME?</v>
      </c>
      <c r="AE566" s="46" t="e">
        <f aca="false">w_1_10*B566+w_2_10*C566+w_3_10*D566+w_4_10*E566+w_5_10*F566+w_6_10*G566+w_7_10*H566+w_8_10*I566+w_9_10*J566+w_10_10*K566</f>
        <v>#NAME?</v>
      </c>
    </row>
    <row r="567" customFormat="false" ht="15" hidden="false" customHeight="false" outlineLevel="0" collapsed="false">
      <c r="A567" s="0" t="n">
        <f aca="false">A566+$B$1</f>
        <v>562</v>
      </c>
      <c r="B567" s="45" t="e">
        <f aca="false">B566+eta_1*(L566-B566)*Dt</f>
        <v>#NAME?</v>
      </c>
      <c r="C567" s="46" t="e">
        <f aca="false">C566+eta_2*(M566-C566)*Dt</f>
        <v>#NAME?</v>
      </c>
      <c r="D567" s="47" t="e">
        <f aca="false">D566+eta_3*(N566-D566)*Dt</f>
        <v>#NAME?</v>
      </c>
      <c r="E567" s="46" t="e">
        <f aca="false">E566+eta_4*(O566-E566)*Dt</f>
        <v>#NAME?</v>
      </c>
      <c r="F567" s="48" t="e">
        <f aca="false">F566+eta_5*(P566-F566)*Dt</f>
        <v>#NAME?</v>
      </c>
      <c r="G567" s="49" t="e">
        <f aca="false">G566+eta_6*(Q566-G566)*Dt</f>
        <v>#NAME?</v>
      </c>
      <c r="H567" s="50" t="e">
        <f aca="false">H566+eta_7*(R566-H566)*Dt</f>
        <v>#NAME?</v>
      </c>
      <c r="I567" s="51" t="e">
        <f aca="false">I566+eta_8*(S566-I566)*Dt</f>
        <v>#NAME?</v>
      </c>
      <c r="J567" s="52" t="e">
        <f aca="false">J566+eta_9*(T566-J566)*Dt</f>
        <v>#NAME?</v>
      </c>
      <c r="K567" s="53" t="e">
        <f aca="false">K566+eta_10*(U566-K566)*Dt</f>
        <v>#NAME?</v>
      </c>
      <c r="L567" s="46" t="e">
        <f aca="false">MAX(0,id_1*V567+sum_1*V567+IF(ssum_1&gt;0,ssum_1*V567/lamda_1,0)+slogistic_1*(1/(1+EXP(-s_1*(V567-t_1))))+alogistic_1*(((1/(1+EXP(-s_1*(V567-t_1))))-(1/(1+EXP(s_1*t_1))))*(1+EXP(-s_1*t_1))))</f>
        <v>#NAME?</v>
      </c>
      <c r="M567" s="46" t="e">
        <f aca="false">MAX(0,id_2*W567+sum_2*W567+IF(ssum_2&gt;0,ssum_2*W567/lamda_2,0)+slogistic_2*(1/(1+EXP(-s_2*(W567-t_2))))+alogistic_2*(((1/(1+EXP(-s_2*(W567-t_2))))-(1/(1+EXP(s_2*t_2))))*(1+EXP(-s_2*t_2))))</f>
        <v>#NAME?</v>
      </c>
      <c r="N567" s="46" t="e">
        <f aca="false">MAX(0,id_3*X567+sum_3*X567+IF(ssum_3&gt;0,ssum_3*X567/lamda_3,0)+slogistic_3*(1/(1+EXP(-s_3*(X567-t_3))))+alogistic_3*(((1/(1+EXP(-s_3*(X567-t_3))))-(1/(1+EXP(s_3*t_3))))*(1+EXP(-s_3*t_3))))</f>
        <v>#NAME?</v>
      </c>
      <c r="O567" s="46" t="e">
        <f aca="false">MAX(0,id_4*Y567+sum_4*Y567+IF(ssum_4&gt;0,ssum_4*Y567/lamda_4,0)+slogistic_4*(1/(1+EXP(-s_4*(Y567-t_4))))+alogistic_4*(((1/(1+EXP(-s_4*(Y567-t_4))))-(1/(1+EXP(s_4*t_4))))*(1+EXP(-s_4*t_4))))</f>
        <v>#NAME?</v>
      </c>
      <c r="P567" s="46" t="e">
        <f aca="false">MAX(0,id_5*Z567+sum_5*Z567+IF(ssum_5&gt;0,ssum_5*Z567/lamda_5,0)+slogistic_5*(1/(1+EXP(-s_5*(Z567-t_5))))+alogistic_5*(((1/(1+EXP(-s_5*(Z567-t_5))))-(1/(1+EXP(s_5*t_5))))*(1+EXP(-s_5*t_5))))</f>
        <v>#NAME?</v>
      </c>
      <c r="Q567" s="46" t="e">
        <f aca="false">MAX(0,id_6*AA567+sum_6*AA567+IF(ssum_6&gt;0,ssum_6*AA567/lamda_6,0)+slogistic_6*(1/(1+EXP(-s_6*(AA567-t_6))))+alogistic_6*(((1/(1+EXP(-s_6*(AA567-t_6))))-(1/(1+EXP(s_6*t_6))))*(1+EXP(-s_6*t_6))))</f>
        <v>#NAME?</v>
      </c>
      <c r="R567" s="46" t="e">
        <f aca="false">MAX(0,id_7*AB567+sum_7*AB567+IF(ssum_7&gt;0,ssum_7*AB567/lamda_7,0)+slogistic_7*(1/(1+EXP(-s_7*(AB567-t_7))))+alogistic_7*(((1/(1+EXP(-s_7*(AB567-t_7))))-(1/(1+EXP(s_7*t_7))))*(1+EXP(-s_7*t_7))))</f>
        <v>#NAME?</v>
      </c>
      <c r="S567" s="46" t="e">
        <f aca="false">MAX(0,id_8*AC567+sum_8*AC567+IF(ssum_8&gt;0,ssum_8*AC567/lamda_8,0)+slogistic_8*(1/(1+EXP(-s_8*(AC567-t_8))))+alogistic_8*(((1/(1+EXP(-s_8*(AC567-t_8))))-(1/(1+EXP(s_8*t_8))))*(1+EXP(-s_8*t_8))))</f>
        <v>#NAME?</v>
      </c>
      <c r="T567" s="46" t="e">
        <f aca="false">MAX(0,id_9*AD567+sum_9*AD567+IF(ssum_9&gt;0,ssum_9*AD567/lamda_9,0)+slogistic_9*(1/(1+EXP(-s_9*(AD567-t_9))))+alogistic_9*(((1/(1+EXP(-s_9*(AD567-t_9))))-(1/(1+EXP(s_9*t_9))))*(1+EXP(-s_9*t_9))))</f>
        <v>#NAME?</v>
      </c>
      <c r="U567" s="46" t="e">
        <f aca="false">MAX(0,id_10*AE567+sum_10*AE567+IF(ssum_10&gt;0,ssum_10*AE567/lamda_10,0)+slogistic_10*(1/(1+EXP(-s_10*(AE567-t_10))))+alogistic_10*(((1/(1+EXP(-s_10*(AE567-t_10))))-(1/(1+EXP(s_10*t_10))))*(1+EXP(-s_10*t_10))))</f>
        <v>#NAME?</v>
      </c>
      <c r="V567" s="46" t="e">
        <f aca="false">w_1_1*B567+w_2_1*C567+w_3_1*D567+w_4_1*E567+w_5_1*F567+w_6_1*G567+w_7_1*H567+w_8_1*I567+w_9_1*J567+w_10_1*K567</f>
        <v>#NAME?</v>
      </c>
      <c r="W567" s="46" t="e">
        <f aca="false">w_1_2*B567+w_2_2*C567+w_3_2*D567+w_4_2*E567+w_5_2*F567+w_5_2*G567+w_7_2*H567+w_8_2*I567+w_9_2*J567+w_10_2*K567</f>
        <v>#NAME?</v>
      </c>
      <c r="X567" s="46" t="e">
        <f aca="false">w_1_3*B567+w_2_3*C567+matrix!$E$6*D567+matrix!$E$7*E567+matrix!$E$8*F567+matrix!$E$9*G567+matrix!$E$10*H567+matrix!$E$11*I567+matrix!$E$12*J567+matrix!$E$13*K567</f>
        <v>#NAME?</v>
      </c>
      <c r="Y567" s="46" t="e">
        <f aca="false">w_1_4*B567+w_2_4*C567+w_3_4*D567+w_4_4*E567+w_5_4*F567+w_6_4*G567+w_7_4*H567+w_8_4*I567+w_9_4*J567+w_10_4*K567</f>
        <v>#NAME?</v>
      </c>
      <c r="Z567" s="46" t="e">
        <f aca="false">w_1_5*B567+w_2_5*C567+w_3_5*D567+w_4_5*E567+w_5_5*F567+w_6_5*G567+w_7_5*H567+w_8_5*I567+w_9_5*J567+w_10_5*K567</f>
        <v>#NAME?</v>
      </c>
      <c r="AA567" s="46" t="e">
        <f aca="false">w_1_6*B567+w_2_6*C567+w_3_6*D567+w_4_6*E567+w_5_6*F567+w_6_6*G567+w_7_6*H567+w_8_6*I567+w_9_6*J567+w_10_6*K567</f>
        <v>#NAME?</v>
      </c>
      <c r="AB567" s="46" t="e">
        <f aca="false">w_1_7*B567+w_2_7*C567+w_3_7*D567+w_4_7*E567+w_5_7*F567+w_6_7*G567+w_7_7*H567+w_8_7*I567+w_9_7*J567+w_10_7*K567</f>
        <v>#NAME?</v>
      </c>
      <c r="AC567" s="46" t="e">
        <f aca="false">w_1_8*B567+w_2_8*C567+w_3_8*D567+w_4_8*E567+w_5_8*F567+w_6_8*G567+w_7_8*H567+w_8_8*I567+w_9_8*J567+w_10_8*K567</f>
        <v>#NAME?</v>
      </c>
      <c r="AD567" s="46" t="e">
        <f aca="false">w_1_9*B567+w_2_9*C567+w_3_9*D567+w_4_9*E567+w_5_9*F567+w_6_9*G567+w_7_9*H567+w_8_9*I567+w_9_9*J567+w_10_9*K567</f>
        <v>#NAME?</v>
      </c>
      <c r="AE567" s="46" t="e">
        <f aca="false">w_1_10*B567+w_2_10*C567+w_3_10*D567+w_4_10*E567+w_5_10*F567+w_6_10*G567+w_7_10*H567+w_8_10*I567+w_9_10*J567+w_10_10*K567</f>
        <v>#NAME?</v>
      </c>
    </row>
    <row r="568" customFormat="false" ht="15" hidden="false" customHeight="false" outlineLevel="0" collapsed="false">
      <c r="A568" s="0" t="n">
        <f aca="false">A567+$B$1</f>
        <v>563</v>
      </c>
      <c r="B568" s="45" t="e">
        <f aca="false">B567+eta_1*(L567-B567)*Dt</f>
        <v>#NAME?</v>
      </c>
      <c r="C568" s="46" t="e">
        <f aca="false">C567+eta_2*(M567-C567)*Dt</f>
        <v>#NAME?</v>
      </c>
      <c r="D568" s="47" t="e">
        <f aca="false">D567+eta_3*(N567-D567)*Dt</f>
        <v>#NAME?</v>
      </c>
      <c r="E568" s="46" t="e">
        <f aca="false">E567+eta_4*(O567-E567)*Dt</f>
        <v>#NAME?</v>
      </c>
      <c r="F568" s="48" t="e">
        <f aca="false">F567+eta_5*(P567-F567)*Dt</f>
        <v>#NAME?</v>
      </c>
      <c r="G568" s="49" t="e">
        <f aca="false">G567+eta_6*(Q567-G567)*Dt</f>
        <v>#NAME?</v>
      </c>
      <c r="H568" s="50" t="e">
        <f aca="false">H567+eta_7*(R567-H567)*Dt</f>
        <v>#NAME?</v>
      </c>
      <c r="I568" s="51" t="e">
        <f aca="false">I567+eta_8*(S567-I567)*Dt</f>
        <v>#NAME?</v>
      </c>
      <c r="J568" s="52" t="e">
        <f aca="false">J567+eta_9*(T567-J567)*Dt</f>
        <v>#NAME?</v>
      </c>
      <c r="K568" s="53" t="e">
        <f aca="false">K567+eta_10*(U567-K567)*Dt</f>
        <v>#NAME?</v>
      </c>
      <c r="L568" s="46" t="e">
        <f aca="false">MAX(0,id_1*V568+sum_1*V568+IF(ssum_1&gt;0,ssum_1*V568/lamda_1,0)+slogistic_1*(1/(1+EXP(-s_1*(V568-t_1))))+alogistic_1*(((1/(1+EXP(-s_1*(V568-t_1))))-(1/(1+EXP(s_1*t_1))))*(1+EXP(-s_1*t_1))))</f>
        <v>#NAME?</v>
      </c>
      <c r="M568" s="46" t="e">
        <f aca="false">MAX(0,id_2*W568+sum_2*W568+IF(ssum_2&gt;0,ssum_2*W568/lamda_2,0)+slogistic_2*(1/(1+EXP(-s_2*(W568-t_2))))+alogistic_2*(((1/(1+EXP(-s_2*(W568-t_2))))-(1/(1+EXP(s_2*t_2))))*(1+EXP(-s_2*t_2))))</f>
        <v>#NAME?</v>
      </c>
      <c r="N568" s="46" t="e">
        <f aca="false">MAX(0,id_3*X568+sum_3*X568+IF(ssum_3&gt;0,ssum_3*X568/lamda_3,0)+slogistic_3*(1/(1+EXP(-s_3*(X568-t_3))))+alogistic_3*(((1/(1+EXP(-s_3*(X568-t_3))))-(1/(1+EXP(s_3*t_3))))*(1+EXP(-s_3*t_3))))</f>
        <v>#NAME?</v>
      </c>
      <c r="O568" s="46" t="e">
        <f aca="false">MAX(0,id_4*Y568+sum_4*Y568+IF(ssum_4&gt;0,ssum_4*Y568/lamda_4,0)+slogistic_4*(1/(1+EXP(-s_4*(Y568-t_4))))+alogistic_4*(((1/(1+EXP(-s_4*(Y568-t_4))))-(1/(1+EXP(s_4*t_4))))*(1+EXP(-s_4*t_4))))</f>
        <v>#NAME?</v>
      </c>
      <c r="P568" s="46" t="e">
        <f aca="false">MAX(0,id_5*Z568+sum_5*Z568+IF(ssum_5&gt;0,ssum_5*Z568/lamda_5,0)+slogistic_5*(1/(1+EXP(-s_5*(Z568-t_5))))+alogistic_5*(((1/(1+EXP(-s_5*(Z568-t_5))))-(1/(1+EXP(s_5*t_5))))*(1+EXP(-s_5*t_5))))</f>
        <v>#NAME?</v>
      </c>
      <c r="Q568" s="46" t="e">
        <f aca="false">MAX(0,id_6*AA568+sum_6*AA568+IF(ssum_6&gt;0,ssum_6*AA568/lamda_6,0)+slogistic_6*(1/(1+EXP(-s_6*(AA568-t_6))))+alogistic_6*(((1/(1+EXP(-s_6*(AA568-t_6))))-(1/(1+EXP(s_6*t_6))))*(1+EXP(-s_6*t_6))))</f>
        <v>#NAME?</v>
      </c>
      <c r="R568" s="46" t="e">
        <f aca="false">MAX(0,id_7*AB568+sum_7*AB568+IF(ssum_7&gt;0,ssum_7*AB568/lamda_7,0)+slogistic_7*(1/(1+EXP(-s_7*(AB568-t_7))))+alogistic_7*(((1/(1+EXP(-s_7*(AB568-t_7))))-(1/(1+EXP(s_7*t_7))))*(1+EXP(-s_7*t_7))))</f>
        <v>#NAME?</v>
      </c>
      <c r="S568" s="46" t="e">
        <f aca="false">MAX(0,id_8*AC568+sum_8*AC568+IF(ssum_8&gt;0,ssum_8*AC568/lamda_8,0)+slogistic_8*(1/(1+EXP(-s_8*(AC568-t_8))))+alogistic_8*(((1/(1+EXP(-s_8*(AC568-t_8))))-(1/(1+EXP(s_8*t_8))))*(1+EXP(-s_8*t_8))))</f>
        <v>#NAME?</v>
      </c>
      <c r="T568" s="46" t="e">
        <f aca="false">MAX(0,id_9*AD568+sum_9*AD568+IF(ssum_9&gt;0,ssum_9*AD568/lamda_9,0)+slogistic_9*(1/(1+EXP(-s_9*(AD568-t_9))))+alogistic_9*(((1/(1+EXP(-s_9*(AD568-t_9))))-(1/(1+EXP(s_9*t_9))))*(1+EXP(-s_9*t_9))))</f>
        <v>#NAME?</v>
      </c>
      <c r="U568" s="46" t="e">
        <f aca="false">MAX(0,id_10*AE568+sum_10*AE568+IF(ssum_10&gt;0,ssum_10*AE568/lamda_10,0)+slogistic_10*(1/(1+EXP(-s_10*(AE568-t_10))))+alogistic_10*(((1/(1+EXP(-s_10*(AE568-t_10))))-(1/(1+EXP(s_10*t_10))))*(1+EXP(-s_10*t_10))))</f>
        <v>#NAME?</v>
      </c>
      <c r="V568" s="46" t="e">
        <f aca="false">w_1_1*B568+w_2_1*C568+w_3_1*D568+w_4_1*E568+w_5_1*F568+w_6_1*G568+w_7_1*H568+w_8_1*I568+w_9_1*J568+w_10_1*K568</f>
        <v>#NAME?</v>
      </c>
      <c r="W568" s="46" t="e">
        <f aca="false">w_1_2*B568+w_2_2*C568+w_3_2*D568+w_4_2*E568+w_5_2*F568+w_5_2*G568+w_7_2*H568+w_8_2*I568+w_9_2*J568+w_10_2*K568</f>
        <v>#NAME?</v>
      </c>
      <c r="X568" s="46" t="e">
        <f aca="false">w_1_3*B568+w_2_3*C568+matrix!$E$6*D568+matrix!$E$7*E568+matrix!$E$8*F568+matrix!$E$9*G568+matrix!$E$10*H568+matrix!$E$11*I568+matrix!$E$12*J568+matrix!$E$13*K568</f>
        <v>#NAME?</v>
      </c>
      <c r="Y568" s="46" t="e">
        <f aca="false">w_1_4*B568+w_2_4*C568+w_3_4*D568+w_4_4*E568+w_5_4*F568+w_6_4*G568+w_7_4*H568+w_8_4*I568+w_9_4*J568+w_10_4*K568</f>
        <v>#NAME?</v>
      </c>
      <c r="Z568" s="46" t="e">
        <f aca="false">w_1_5*B568+w_2_5*C568+w_3_5*D568+w_4_5*E568+w_5_5*F568+w_6_5*G568+w_7_5*H568+w_8_5*I568+w_9_5*J568+w_10_5*K568</f>
        <v>#NAME?</v>
      </c>
      <c r="AA568" s="46" t="e">
        <f aca="false">w_1_6*B568+w_2_6*C568+w_3_6*D568+w_4_6*E568+w_5_6*F568+w_6_6*G568+w_7_6*H568+w_8_6*I568+w_9_6*J568+w_10_6*K568</f>
        <v>#NAME?</v>
      </c>
      <c r="AB568" s="46" t="e">
        <f aca="false">w_1_7*B568+w_2_7*C568+w_3_7*D568+w_4_7*E568+w_5_7*F568+w_6_7*G568+w_7_7*H568+w_8_7*I568+w_9_7*J568+w_10_7*K568</f>
        <v>#NAME?</v>
      </c>
      <c r="AC568" s="46" t="e">
        <f aca="false">w_1_8*B568+w_2_8*C568+w_3_8*D568+w_4_8*E568+w_5_8*F568+w_6_8*G568+w_7_8*H568+w_8_8*I568+w_9_8*J568+w_10_8*K568</f>
        <v>#NAME?</v>
      </c>
      <c r="AD568" s="46" t="e">
        <f aca="false">w_1_9*B568+w_2_9*C568+w_3_9*D568+w_4_9*E568+w_5_9*F568+w_6_9*G568+w_7_9*H568+w_8_9*I568+w_9_9*J568+w_10_9*K568</f>
        <v>#NAME?</v>
      </c>
      <c r="AE568" s="46" t="e">
        <f aca="false">w_1_10*B568+w_2_10*C568+w_3_10*D568+w_4_10*E568+w_5_10*F568+w_6_10*G568+w_7_10*H568+w_8_10*I568+w_9_10*J568+w_10_10*K568</f>
        <v>#NAME?</v>
      </c>
    </row>
    <row r="569" customFormat="false" ht="15" hidden="false" customHeight="false" outlineLevel="0" collapsed="false">
      <c r="A569" s="0" t="n">
        <f aca="false">A568+$B$1</f>
        <v>564</v>
      </c>
      <c r="B569" s="45" t="e">
        <f aca="false">B568+eta_1*(L568-B568)*Dt</f>
        <v>#NAME?</v>
      </c>
      <c r="C569" s="46" t="e">
        <f aca="false">C568+eta_2*(M568-C568)*Dt</f>
        <v>#NAME?</v>
      </c>
      <c r="D569" s="47" t="e">
        <f aca="false">D568+eta_3*(N568-D568)*Dt</f>
        <v>#NAME?</v>
      </c>
      <c r="E569" s="46" t="e">
        <f aca="false">E568+eta_4*(O568-E568)*Dt</f>
        <v>#NAME?</v>
      </c>
      <c r="F569" s="48" t="e">
        <f aca="false">F568+eta_5*(P568-F568)*Dt</f>
        <v>#NAME?</v>
      </c>
      <c r="G569" s="49" t="e">
        <f aca="false">G568+eta_6*(Q568-G568)*Dt</f>
        <v>#NAME?</v>
      </c>
      <c r="H569" s="50" t="e">
        <f aca="false">H568+eta_7*(R568-H568)*Dt</f>
        <v>#NAME?</v>
      </c>
      <c r="I569" s="51" t="e">
        <f aca="false">I568+eta_8*(S568-I568)*Dt</f>
        <v>#NAME?</v>
      </c>
      <c r="J569" s="52" t="e">
        <f aca="false">J568+eta_9*(T568-J568)*Dt</f>
        <v>#NAME?</v>
      </c>
      <c r="K569" s="53" t="e">
        <f aca="false">K568+eta_10*(U568-K568)*Dt</f>
        <v>#NAME?</v>
      </c>
      <c r="L569" s="46" t="e">
        <f aca="false">MAX(0,id_1*V569+sum_1*V569+IF(ssum_1&gt;0,ssum_1*V569/lamda_1,0)+slogistic_1*(1/(1+EXP(-s_1*(V569-t_1))))+alogistic_1*(((1/(1+EXP(-s_1*(V569-t_1))))-(1/(1+EXP(s_1*t_1))))*(1+EXP(-s_1*t_1))))</f>
        <v>#NAME?</v>
      </c>
      <c r="M569" s="46" t="e">
        <f aca="false">MAX(0,id_2*W569+sum_2*W569+IF(ssum_2&gt;0,ssum_2*W569/lamda_2,0)+slogistic_2*(1/(1+EXP(-s_2*(W569-t_2))))+alogistic_2*(((1/(1+EXP(-s_2*(W569-t_2))))-(1/(1+EXP(s_2*t_2))))*(1+EXP(-s_2*t_2))))</f>
        <v>#NAME?</v>
      </c>
      <c r="N569" s="46" t="e">
        <f aca="false">MAX(0,id_3*X569+sum_3*X569+IF(ssum_3&gt;0,ssum_3*X569/lamda_3,0)+slogistic_3*(1/(1+EXP(-s_3*(X569-t_3))))+alogistic_3*(((1/(1+EXP(-s_3*(X569-t_3))))-(1/(1+EXP(s_3*t_3))))*(1+EXP(-s_3*t_3))))</f>
        <v>#NAME?</v>
      </c>
      <c r="O569" s="46" t="e">
        <f aca="false">MAX(0,id_4*Y569+sum_4*Y569+IF(ssum_4&gt;0,ssum_4*Y569/lamda_4,0)+slogistic_4*(1/(1+EXP(-s_4*(Y569-t_4))))+alogistic_4*(((1/(1+EXP(-s_4*(Y569-t_4))))-(1/(1+EXP(s_4*t_4))))*(1+EXP(-s_4*t_4))))</f>
        <v>#NAME?</v>
      </c>
      <c r="P569" s="46" t="e">
        <f aca="false">MAX(0,id_5*Z569+sum_5*Z569+IF(ssum_5&gt;0,ssum_5*Z569/lamda_5,0)+slogistic_5*(1/(1+EXP(-s_5*(Z569-t_5))))+alogistic_5*(((1/(1+EXP(-s_5*(Z569-t_5))))-(1/(1+EXP(s_5*t_5))))*(1+EXP(-s_5*t_5))))</f>
        <v>#NAME?</v>
      </c>
      <c r="Q569" s="46" t="e">
        <f aca="false">MAX(0,id_6*AA569+sum_6*AA569+IF(ssum_6&gt;0,ssum_6*AA569/lamda_6,0)+slogistic_6*(1/(1+EXP(-s_6*(AA569-t_6))))+alogistic_6*(((1/(1+EXP(-s_6*(AA569-t_6))))-(1/(1+EXP(s_6*t_6))))*(1+EXP(-s_6*t_6))))</f>
        <v>#NAME?</v>
      </c>
      <c r="R569" s="46" t="e">
        <f aca="false">MAX(0,id_7*AB569+sum_7*AB569+IF(ssum_7&gt;0,ssum_7*AB569/lamda_7,0)+slogistic_7*(1/(1+EXP(-s_7*(AB569-t_7))))+alogistic_7*(((1/(1+EXP(-s_7*(AB569-t_7))))-(1/(1+EXP(s_7*t_7))))*(1+EXP(-s_7*t_7))))</f>
        <v>#NAME?</v>
      </c>
      <c r="S569" s="46" t="e">
        <f aca="false">MAX(0,id_8*AC569+sum_8*AC569+IF(ssum_8&gt;0,ssum_8*AC569/lamda_8,0)+slogistic_8*(1/(1+EXP(-s_8*(AC569-t_8))))+alogistic_8*(((1/(1+EXP(-s_8*(AC569-t_8))))-(1/(1+EXP(s_8*t_8))))*(1+EXP(-s_8*t_8))))</f>
        <v>#NAME?</v>
      </c>
      <c r="T569" s="46" t="e">
        <f aca="false">MAX(0,id_9*AD569+sum_9*AD569+IF(ssum_9&gt;0,ssum_9*AD569/lamda_9,0)+slogistic_9*(1/(1+EXP(-s_9*(AD569-t_9))))+alogistic_9*(((1/(1+EXP(-s_9*(AD569-t_9))))-(1/(1+EXP(s_9*t_9))))*(1+EXP(-s_9*t_9))))</f>
        <v>#NAME?</v>
      </c>
      <c r="U569" s="46" t="e">
        <f aca="false">MAX(0,id_10*AE569+sum_10*AE569+IF(ssum_10&gt;0,ssum_10*AE569/lamda_10,0)+slogistic_10*(1/(1+EXP(-s_10*(AE569-t_10))))+alogistic_10*(((1/(1+EXP(-s_10*(AE569-t_10))))-(1/(1+EXP(s_10*t_10))))*(1+EXP(-s_10*t_10))))</f>
        <v>#NAME?</v>
      </c>
      <c r="V569" s="46" t="e">
        <f aca="false">w_1_1*B569+w_2_1*C569+w_3_1*D569+w_4_1*E569+w_5_1*F569+w_6_1*G569+w_7_1*H569+w_8_1*I569+w_9_1*J569+w_10_1*K569</f>
        <v>#NAME?</v>
      </c>
      <c r="W569" s="46" t="e">
        <f aca="false">w_1_2*B569+w_2_2*C569+w_3_2*D569+w_4_2*E569+w_5_2*F569+w_5_2*G569+w_7_2*H569+w_8_2*I569+w_9_2*J569+w_10_2*K569</f>
        <v>#NAME?</v>
      </c>
      <c r="X569" s="46" t="e">
        <f aca="false">w_1_3*B569+w_2_3*C569+matrix!$E$6*D569+matrix!$E$7*E569+matrix!$E$8*F569+matrix!$E$9*G569+matrix!$E$10*H569+matrix!$E$11*I569+matrix!$E$12*J569+matrix!$E$13*K569</f>
        <v>#NAME?</v>
      </c>
      <c r="Y569" s="46" t="e">
        <f aca="false">w_1_4*B569+w_2_4*C569+w_3_4*D569+w_4_4*E569+w_5_4*F569+w_6_4*G569+w_7_4*H569+w_8_4*I569+w_9_4*J569+w_10_4*K569</f>
        <v>#NAME?</v>
      </c>
      <c r="Z569" s="46" t="e">
        <f aca="false">w_1_5*B569+w_2_5*C569+w_3_5*D569+w_4_5*E569+w_5_5*F569+w_6_5*G569+w_7_5*H569+w_8_5*I569+w_9_5*J569+w_10_5*K569</f>
        <v>#NAME?</v>
      </c>
      <c r="AA569" s="46" t="e">
        <f aca="false">w_1_6*B569+w_2_6*C569+w_3_6*D569+w_4_6*E569+w_5_6*F569+w_6_6*G569+w_7_6*H569+w_8_6*I569+w_9_6*J569+w_10_6*K569</f>
        <v>#NAME?</v>
      </c>
      <c r="AB569" s="46" t="e">
        <f aca="false">w_1_7*B569+w_2_7*C569+w_3_7*D569+w_4_7*E569+w_5_7*F569+w_6_7*G569+w_7_7*H569+w_8_7*I569+w_9_7*J569+w_10_7*K569</f>
        <v>#NAME?</v>
      </c>
      <c r="AC569" s="46" t="e">
        <f aca="false">w_1_8*B569+w_2_8*C569+w_3_8*D569+w_4_8*E569+w_5_8*F569+w_6_8*G569+w_7_8*H569+w_8_8*I569+w_9_8*J569+w_10_8*K569</f>
        <v>#NAME?</v>
      </c>
      <c r="AD569" s="46" t="e">
        <f aca="false">w_1_9*B569+w_2_9*C569+w_3_9*D569+w_4_9*E569+w_5_9*F569+w_6_9*G569+w_7_9*H569+w_8_9*I569+w_9_9*J569+w_10_9*K569</f>
        <v>#NAME?</v>
      </c>
      <c r="AE569" s="46" t="e">
        <f aca="false">w_1_10*B569+w_2_10*C569+w_3_10*D569+w_4_10*E569+w_5_10*F569+w_6_10*G569+w_7_10*H569+w_8_10*I569+w_9_10*J569+w_10_10*K569</f>
        <v>#NAME?</v>
      </c>
    </row>
    <row r="570" customFormat="false" ht="15" hidden="false" customHeight="false" outlineLevel="0" collapsed="false">
      <c r="A570" s="0" t="n">
        <f aca="false">A569+$B$1</f>
        <v>565</v>
      </c>
      <c r="B570" s="45" t="e">
        <f aca="false">B569+eta_1*(L569-B569)*Dt</f>
        <v>#NAME?</v>
      </c>
      <c r="C570" s="46" t="e">
        <f aca="false">C569+eta_2*(M569-C569)*Dt</f>
        <v>#NAME?</v>
      </c>
      <c r="D570" s="47" t="e">
        <f aca="false">D569+eta_3*(N569-D569)*Dt</f>
        <v>#NAME?</v>
      </c>
      <c r="E570" s="46" t="e">
        <f aca="false">E569+eta_4*(O569-E569)*Dt</f>
        <v>#NAME?</v>
      </c>
      <c r="F570" s="48" t="e">
        <f aca="false">F569+eta_5*(P569-F569)*Dt</f>
        <v>#NAME?</v>
      </c>
      <c r="G570" s="49" t="e">
        <f aca="false">G569+eta_6*(Q569-G569)*Dt</f>
        <v>#NAME?</v>
      </c>
      <c r="H570" s="50" t="e">
        <f aca="false">H569+eta_7*(R569-H569)*Dt</f>
        <v>#NAME?</v>
      </c>
      <c r="I570" s="51" t="e">
        <f aca="false">I569+eta_8*(S569-I569)*Dt</f>
        <v>#NAME?</v>
      </c>
      <c r="J570" s="52" t="e">
        <f aca="false">J569+eta_9*(T569-J569)*Dt</f>
        <v>#NAME?</v>
      </c>
      <c r="K570" s="53" t="e">
        <f aca="false">K569+eta_10*(U569-K569)*Dt</f>
        <v>#NAME?</v>
      </c>
      <c r="L570" s="46" t="e">
        <f aca="false">MAX(0,id_1*V570+sum_1*V570+IF(ssum_1&gt;0,ssum_1*V570/lamda_1,0)+slogistic_1*(1/(1+EXP(-s_1*(V570-t_1))))+alogistic_1*(((1/(1+EXP(-s_1*(V570-t_1))))-(1/(1+EXP(s_1*t_1))))*(1+EXP(-s_1*t_1))))</f>
        <v>#NAME?</v>
      </c>
      <c r="M570" s="46" t="e">
        <f aca="false">MAX(0,id_2*W570+sum_2*W570+IF(ssum_2&gt;0,ssum_2*W570/lamda_2,0)+slogistic_2*(1/(1+EXP(-s_2*(W570-t_2))))+alogistic_2*(((1/(1+EXP(-s_2*(W570-t_2))))-(1/(1+EXP(s_2*t_2))))*(1+EXP(-s_2*t_2))))</f>
        <v>#NAME?</v>
      </c>
      <c r="N570" s="46" t="e">
        <f aca="false">MAX(0,id_3*X570+sum_3*X570+IF(ssum_3&gt;0,ssum_3*X570/lamda_3,0)+slogistic_3*(1/(1+EXP(-s_3*(X570-t_3))))+alogistic_3*(((1/(1+EXP(-s_3*(X570-t_3))))-(1/(1+EXP(s_3*t_3))))*(1+EXP(-s_3*t_3))))</f>
        <v>#NAME?</v>
      </c>
      <c r="O570" s="46" t="e">
        <f aca="false">MAX(0,id_4*Y570+sum_4*Y570+IF(ssum_4&gt;0,ssum_4*Y570/lamda_4,0)+slogistic_4*(1/(1+EXP(-s_4*(Y570-t_4))))+alogistic_4*(((1/(1+EXP(-s_4*(Y570-t_4))))-(1/(1+EXP(s_4*t_4))))*(1+EXP(-s_4*t_4))))</f>
        <v>#NAME?</v>
      </c>
      <c r="P570" s="46" t="e">
        <f aca="false">MAX(0,id_5*Z570+sum_5*Z570+IF(ssum_5&gt;0,ssum_5*Z570/lamda_5,0)+slogistic_5*(1/(1+EXP(-s_5*(Z570-t_5))))+alogistic_5*(((1/(1+EXP(-s_5*(Z570-t_5))))-(1/(1+EXP(s_5*t_5))))*(1+EXP(-s_5*t_5))))</f>
        <v>#NAME?</v>
      </c>
      <c r="Q570" s="46" t="e">
        <f aca="false">MAX(0,id_6*AA570+sum_6*AA570+IF(ssum_6&gt;0,ssum_6*AA570/lamda_6,0)+slogistic_6*(1/(1+EXP(-s_6*(AA570-t_6))))+alogistic_6*(((1/(1+EXP(-s_6*(AA570-t_6))))-(1/(1+EXP(s_6*t_6))))*(1+EXP(-s_6*t_6))))</f>
        <v>#NAME?</v>
      </c>
      <c r="R570" s="46" t="e">
        <f aca="false">MAX(0,id_7*AB570+sum_7*AB570+IF(ssum_7&gt;0,ssum_7*AB570/lamda_7,0)+slogistic_7*(1/(1+EXP(-s_7*(AB570-t_7))))+alogistic_7*(((1/(1+EXP(-s_7*(AB570-t_7))))-(1/(1+EXP(s_7*t_7))))*(1+EXP(-s_7*t_7))))</f>
        <v>#NAME?</v>
      </c>
      <c r="S570" s="46" t="e">
        <f aca="false">MAX(0,id_8*AC570+sum_8*AC570+IF(ssum_8&gt;0,ssum_8*AC570/lamda_8,0)+slogistic_8*(1/(1+EXP(-s_8*(AC570-t_8))))+alogistic_8*(((1/(1+EXP(-s_8*(AC570-t_8))))-(1/(1+EXP(s_8*t_8))))*(1+EXP(-s_8*t_8))))</f>
        <v>#NAME?</v>
      </c>
      <c r="T570" s="46" t="e">
        <f aca="false">MAX(0,id_9*AD570+sum_9*AD570+IF(ssum_9&gt;0,ssum_9*AD570/lamda_9,0)+slogistic_9*(1/(1+EXP(-s_9*(AD570-t_9))))+alogistic_9*(((1/(1+EXP(-s_9*(AD570-t_9))))-(1/(1+EXP(s_9*t_9))))*(1+EXP(-s_9*t_9))))</f>
        <v>#NAME?</v>
      </c>
      <c r="U570" s="46" t="e">
        <f aca="false">MAX(0,id_10*AE570+sum_10*AE570+IF(ssum_10&gt;0,ssum_10*AE570/lamda_10,0)+slogistic_10*(1/(1+EXP(-s_10*(AE570-t_10))))+alogistic_10*(((1/(1+EXP(-s_10*(AE570-t_10))))-(1/(1+EXP(s_10*t_10))))*(1+EXP(-s_10*t_10))))</f>
        <v>#NAME?</v>
      </c>
      <c r="V570" s="46" t="e">
        <f aca="false">w_1_1*B570+w_2_1*C570+w_3_1*D570+w_4_1*E570+w_5_1*F570+w_6_1*G570+w_7_1*H570+w_8_1*I570+w_9_1*J570+w_10_1*K570</f>
        <v>#NAME?</v>
      </c>
      <c r="W570" s="46" t="e">
        <f aca="false">w_1_2*B570+w_2_2*C570+w_3_2*D570+w_4_2*E570+w_5_2*F570+w_5_2*G570+w_7_2*H570+w_8_2*I570+w_9_2*J570+w_10_2*K570</f>
        <v>#NAME?</v>
      </c>
      <c r="X570" s="46" t="e">
        <f aca="false">w_1_3*B570+w_2_3*C570+matrix!$E$6*D570+matrix!$E$7*E570+matrix!$E$8*F570+matrix!$E$9*G570+matrix!$E$10*H570+matrix!$E$11*I570+matrix!$E$12*J570+matrix!$E$13*K570</f>
        <v>#NAME?</v>
      </c>
      <c r="Y570" s="46" t="e">
        <f aca="false">w_1_4*B570+w_2_4*C570+w_3_4*D570+w_4_4*E570+w_5_4*F570+w_6_4*G570+w_7_4*H570+w_8_4*I570+w_9_4*J570+w_10_4*K570</f>
        <v>#NAME?</v>
      </c>
      <c r="Z570" s="46" t="e">
        <f aca="false">w_1_5*B570+w_2_5*C570+w_3_5*D570+w_4_5*E570+w_5_5*F570+w_6_5*G570+w_7_5*H570+w_8_5*I570+w_9_5*J570+w_10_5*K570</f>
        <v>#NAME?</v>
      </c>
      <c r="AA570" s="46" t="e">
        <f aca="false">w_1_6*B570+w_2_6*C570+w_3_6*D570+w_4_6*E570+w_5_6*F570+w_6_6*G570+w_7_6*H570+w_8_6*I570+w_9_6*J570+w_10_6*K570</f>
        <v>#NAME?</v>
      </c>
      <c r="AB570" s="46" t="e">
        <f aca="false">w_1_7*B570+w_2_7*C570+w_3_7*D570+w_4_7*E570+w_5_7*F570+w_6_7*G570+w_7_7*H570+w_8_7*I570+w_9_7*J570+w_10_7*K570</f>
        <v>#NAME?</v>
      </c>
      <c r="AC570" s="46" t="e">
        <f aca="false">w_1_8*B570+w_2_8*C570+w_3_8*D570+w_4_8*E570+w_5_8*F570+w_6_8*G570+w_7_8*H570+w_8_8*I570+w_9_8*J570+w_10_8*K570</f>
        <v>#NAME?</v>
      </c>
      <c r="AD570" s="46" t="e">
        <f aca="false">w_1_9*B570+w_2_9*C570+w_3_9*D570+w_4_9*E570+w_5_9*F570+w_6_9*G570+w_7_9*H570+w_8_9*I570+w_9_9*J570+w_10_9*K570</f>
        <v>#NAME?</v>
      </c>
      <c r="AE570" s="46" t="e">
        <f aca="false">w_1_10*B570+w_2_10*C570+w_3_10*D570+w_4_10*E570+w_5_10*F570+w_6_10*G570+w_7_10*H570+w_8_10*I570+w_9_10*J570+w_10_10*K570</f>
        <v>#NAME?</v>
      </c>
    </row>
    <row r="571" customFormat="false" ht="15" hidden="false" customHeight="false" outlineLevel="0" collapsed="false">
      <c r="A571" s="0" t="n">
        <f aca="false">A570+$B$1</f>
        <v>566</v>
      </c>
      <c r="B571" s="45" t="e">
        <f aca="false">B570+eta_1*(L570-B570)*Dt</f>
        <v>#NAME?</v>
      </c>
      <c r="C571" s="46" t="e">
        <f aca="false">C570+eta_2*(M570-C570)*Dt</f>
        <v>#NAME?</v>
      </c>
      <c r="D571" s="47" t="e">
        <f aca="false">D570+eta_3*(N570-D570)*Dt</f>
        <v>#NAME?</v>
      </c>
      <c r="E571" s="46" t="e">
        <f aca="false">E570+eta_4*(O570-E570)*Dt</f>
        <v>#NAME?</v>
      </c>
      <c r="F571" s="48" t="e">
        <f aca="false">F570+eta_5*(P570-F570)*Dt</f>
        <v>#NAME?</v>
      </c>
      <c r="G571" s="49" t="e">
        <f aca="false">G570+eta_6*(Q570-G570)*Dt</f>
        <v>#NAME?</v>
      </c>
      <c r="H571" s="50" t="e">
        <f aca="false">H570+eta_7*(R570-H570)*Dt</f>
        <v>#NAME?</v>
      </c>
      <c r="I571" s="51" t="e">
        <f aca="false">I570+eta_8*(S570-I570)*Dt</f>
        <v>#NAME?</v>
      </c>
      <c r="J571" s="52" t="e">
        <f aca="false">J570+eta_9*(T570-J570)*Dt</f>
        <v>#NAME?</v>
      </c>
      <c r="K571" s="53" t="e">
        <f aca="false">K570+eta_10*(U570-K570)*Dt</f>
        <v>#NAME?</v>
      </c>
      <c r="L571" s="46" t="e">
        <f aca="false">MAX(0,id_1*V571+sum_1*V571+IF(ssum_1&gt;0,ssum_1*V571/lamda_1,0)+slogistic_1*(1/(1+EXP(-s_1*(V571-t_1))))+alogistic_1*(((1/(1+EXP(-s_1*(V571-t_1))))-(1/(1+EXP(s_1*t_1))))*(1+EXP(-s_1*t_1))))</f>
        <v>#NAME?</v>
      </c>
      <c r="M571" s="46" t="e">
        <f aca="false">MAX(0,id_2*W571+sum_2*W571+IF(ssum_2&gt;0,ssum_2*W571/lamda_2,0)+slogistic_2*(1/(1+EXP(-s_2*(W571-t_2))))+alogistic_2*(((1/(1+EXP(-s_2*(W571-t_2))))-(1/(1+EXP(s_2*t_2))))*(1+EXP(-s_2*t_2))))</f>
        <v>#NAME?</v>
      </c>
      <c r="N571" s="46" t="e">
        <f aca="false">MAX(0,id_3*X571+sum_3*X571+IF(ssum_3&gt;0,ssum_3*X571/lamda_3,0)+slogistic_3*(1/(1+EXP(-s_3*(X571-t_3))))+alogistic_3*(((1/(1+EXP(-s_3*(X571-t_3))))-(1/(1+EXP(s_3*t_3))))*(1+EXP(-s_3*t_3))))</f>
        <v>#NAME?</v>
      </c>
      <c r="O571" s="46" t="e">
        <f aca="false">MAX(0,id_4*Y571+sum_4*Y571+IF(ssum_4&gt;0,ssum_4*Y571/lamda_4,0)+slogistic_4*(1/(1+EXP(-s_4*(Y571-t_4))))+alogistic_4*(((1/(1+EXP(-s_4*(Y571-t_4))))-(1/(1+EXP(s_4*t_4))))*(1+EXP(-s_4*t_4))))</f>
        <v>#NAME?</v>
      </c>
      <c r="P571" s="46" t="e">
        <f aca="false">MAX(0,id_5*Z571+sum_5*Z571+IF(ssum_5&gt;0,ssum_5*Z571/lamda_5,0)+slogistic_5*(1/(1+EXP(-s_5*(Z571-t_5))))+alogistic_5*(((1/(1+EXP(-s_5*(Z571-t_5))))-(1/(1+EXP(s_5*t_5))))*(1+EXP(-s_5*t_5))))</f>
        <v>#NAME?</v>
      </c>
      <c r="Q571" s="46" t="e">
        <f aca="false">MAX(0,id_6*AA571+sum_6*AA571+IF(ssum_6&gt;0,ssum_6*AA571/lamda_6,0)+slogistic_6*(1/(1+EXP(-s_6*(AA571-t_6))))+alogistic_6*(((1/(1+EXP(-s_6*(AA571-t_6))))-(1/(1+EXP(s_6*t_6))))*(1+EXP(-s_6*t_6))))</f>
        <v>#NAME?</v>
      </c>
      <c r="R571" s="46" t="e">
        <f aca="false">MAX(0,id_7*AB571+sum_7*AB571+IF(ssum_7&gt;0,ssum_7*AB571/lamda_7,0)+slogistic_7*(1/(1+EXP(-s_7*(AB571-t_7))))+alogistic_7*(((1/(1+EXP(-s_7*(AB571-t_7))))-(1/(1+EXP(s_7*t_7))))*(1+EXP(-s_7*t_7))))</f>
        <v>#NAME?</v>
      </c>
      <c r="S571" s="46" t="e">
        <f aca="false">MAX(0,id_8*AC571+sum_8*AC571+IF(ssum_8&gt;0,ssum_8*AC571/lamda_8,0)+slogistic_8*(1/(1+EXP(-s_8*(AC571-t_8))))+alogistic_8*(((1/(1+EXP(-s_8*(AC571-t_8))))-(1/(1+EXP(s_8*t_8))))*(1+EXP(-s_8*t_8))))</f>
        <v>#NAME?</v>
      </c>
      <c r="T571" s="46" t="e">
        <f aca="false">MAX(0,id_9*AD571+sum_9*AD571+IF(ssum_9&gt;0,ssum_9*AD571/lamda_9,0)+slogistic_9*(1/(1+EXP(-s_9*(AD571-t_9))))+alogistic_9*(((1/(1+EXP(-s_9*(AD571-t_9))))-(1/(1+EXP(s_9*t_9))))*(1+EXP(-s_9*t_9))))</f>
        <v>#NAME?</v>
      </c>
      <c r="U571" s="46" t="e">
        <f aca="false">MAX(0,id_10*AE571+sum_10*AE571+IF(ssum_10&gt;0,ssum_10*AE571/lamda_10,0)+slogistic_10*(1/(1+EXP(-s_10*(AE571-t_10))))+alogistic_10*(((1/(1+EXP(-s_10*(AE571-t_10))))-(1/(1+EXP(s_10*t_10))))*(1+EXP(-s_10*t_10))))</f>
        <v>#NAME?</v>
      </c>
      <c r="V571" s="46" t="e">
        <f aca="false">w_1_1*B571+w_2_1*C571+w_3_1*D571+w_4_1*E571+w_5_1*F571+w_6_1*G571+w_7_1*H571+w_8_1*I571+w_9_1*J571+w_10_1*K571</f>
        <v>#NAME?</v>
      </c>
      <c r="W571" s="46" t="e">
        <f aca="false">w_1_2*B571+w_2_2*C571+w_3_2*D571+w_4_2*E571+w_5_2*F571+w_5_2*G571+w_7_2*H571+w_8_2*I571+w_9_2*J571+w_10_2*K571</f>
        <v>#NAME?</v>
      </c>
      <c r="X571" s="46" t="e">
        <f aca="false">w_1_3*B571+w_2_3*C571+matrix!$E$6*D571+matrix!$E$7*E571+matrix!$E$8*F571+matrix!$E$9*G571+matrix!$E$10*H571+matrix!$E$11*I571+matrix!$E$12*J571+matrix!$E$13*K571</f>
        <v>#NAME?</v>
      </c>
      <c r="Y571" s="46" t="e">
        <f aca="false">w_1_4*B571+w_2_4*C571+w_3_4*D571+w_4_4*E571+w_5_4*F571+w_6_4*G571+w_7_4*H571+w_8_4*I571+w_9_4*J571+w_10_4*K571</f>
        <v>#NAME?</v>
      </c>
      <c r="Z571" s="46" t="e">
        <f aca="false">w_1_5*B571+w_2_5*C571+w_3_5*D571+w_4_5*E571+w_5_5*F571+w_6_5*G571+w_7_5*H571+w_8_5*I571+w_9_5*J571+w_10_5*K571</f>
        <v>#NAME?</v>
      </c>
      <c r="AA571" s="46" t="e">
        <f aca="false">w_1_6*B571+w_2_6*C571+w_3_6*D571+w_4_6*E571+w_5_6*F571+w_6_6*G571+w_7_6*H571+w_8_6*I571+w_9_6*J571+w_10_6*K571</f>
        <v>#NAME?</v>
      </c>
      <c r="AB571" s="46" t="e">
        <f aca="false">w_1_7*B571+w_2_7*C571+w_3_7*D571+w_4_7*E571+w_5_7*F571+w_6_7*G571+w_7_7*H571+w_8_7*I571+w_9_7*J571+w_10_7*K571</f>
        <v>#NAME?</v>
      </c>
      <c r="AC571" s="46" t="e">
        <f aca="false">w_1_8*B571+w_2_8*C571+w_3_8*D571+w_4_8*E571+w_5_8*F571+w_6_8*G571+w_7_8*H571+w_8_8*I571+w_9_8*J571+w_10_8*K571</f>
        <v>#NAME?</v>
      </c>
      <c r="AD571" s="46" t="e">
        <f aca="false">w_1_9*B571+w_2_9*C571+w_3_9*D571+w_4_9*E571+w_5_9*F571+w_6_9*G571+w_7_9*H571+w_8_9*I571+w_9_9*J571+w_10_9*K571</f>
        <v>#NAME?</v>
      </c>
      <c r="AE571" s="46" t="e">
        <f aca="false">w_1_10*B571+w_2_10*C571+w_3_10*D571+w_4_10*E571+w_5_10*F571+w_6_10*G571+w_7_10*H571+w_8_10*I571+w_9_10*J571+w_10_10*K571</f>
        <v>#NAME?</v>
      </c>
    </row>
    <row r="572" customFormat="false" ht="15" hidden="false" customHeight="false" outlineLevel="0" collapsed="false">
      <c r="A572" s="0" t="n">
        <f aca="false">A571+$B$1</f>
        <v>567</v>
      </c>
      <c r="B572" s="45" t="e">
        <f aca="false">B571+eta_1*(L571-B571)*Dt</f>
        <v>#NAME?</v>
      </c>
      <c r="C572" s="46" t="e">
        <f aca="false">C571+eta_2*(M571-C571)*Dt</f>
        <v>#NAME?</v>
      </c>
      <c r="D572" s="47" t="e">
        <f aca="false">D571+eta_3*(N571-D571)*Dt</f>
        <v>#NAME?</v>
      </c>
      <c r="E572" s="46" t="e">
        <f aca="false">E571+eta_4*(O571-E571)*Dt</f>
        <v>#NAME?</v>
      </c>
      <c r="F572" s="48" t="e">
        <f aca="false">F571+eta_5*(P571-F571)*Dt</f>
        <v>#NAME?</v>
      </c>
      <c r="G572" s="49" t="e">
        <f aca="false">G571+eta_6*(Q571-G571)*Dt</f>
        <v>#NAME?</v>
      </c>
      <c r="H572" s="50" t="e">
        <f aca="false">H571+eta_7*(R571-H571)*Dt</f>
        <v>#NAME?</v>
      </c>
      <c r="I572" s="51" t="e">
        <f aca="false">I571+eta_8*(S571-I571)*Dt</f>
        <v>#NAME?</v>
      </c>
      <c r="J572" s="52" t="e">
        <f aca="false">J571+eta_9*(T571-J571)*Dt</f>
        <v>#NAME?</v>
      </c>
      <c r="K572" s="53" t="e">
        <f aca="false">K571+eta_10*(U571-K571)*Dt</f>
        <v>#NAME?</v>
      </c>
      <c r="L572" s="46" t="e">
        <f aca="false">MAX(0,id_1*V572+sum_1*V572+IF(ssum_1&gt;0,ssum_1*V572/lamda_1,0)+slogistic_1*(1/(1+EXP(-s_1*(V572-t_1))))+alogistic_1*(((1/(1+EXP(-s_1*(V572-t_1))))-(1/(1+EXP(s_1*t_1))))*(1+EXP(-s_1*t_1))))</f>
        <v>#NAME?</v>
      </c>
      <c r="M572" s="46" t="e">
        <f aca="false">MAX(0,id_2*W572+sum_2*W572+IF(ssum_2&gt;0,ssum_2*W572/lamda_2,0)+slogistic_2*(1/(1+EXP(-s_2*(W572-t_2))))+alogistic_2*(((1/(1+EXP(-s_2*(W572-t_2))))-(1/(1+EXP(s_2*t_2))))*(1+EXP(-s_2*t_2))))</f>
        <v>#NAME?</v>
      </c>
      <c r="N572" s="46" t="e">
        <f aca="false">MAX(0,id_3*X572+sum_3*X572+IF(ssum_3&gt;0,ssum_3*X572/lamda_3,0)+slogistic_3*(1/(1+EXP(-s_3*(X572-t_3))))+alogistic_3*(((1/(1+EXP(-s_3*(X572-t_3))))-(1/(1+EXP(s_3*t_3))))*(1+EXP(-s_3*t_3))))</f>
        <v>#NAME?</v>
      </c>
      <c r="O572" s="46" t="e">
        <f aca="false">MAX(0,id_4*Y572+sum_4*Y572+IF(ssum_4&gt;0,ssum_4*Y572/lamda_4,0)+slogistic_4*(1/(1+EXP(-s_4*(Y572-t_4))))+alogistic_4*(((1/(1+EXP(-s_4*(Y572-t_4))))-(1/(1+EXP(s_4*t_4))))*(1+EXP(-s_4*t_4))))</f>
        <v>#NAME?</v>
      </c>
      <c r="P572" s="46" t="e">
        <f aca="false">MAX(0,id_5*Z572+sum_5*Z572+IF(ssum_5&gt;0,ssum_5*Z572/lamda_5,0)+slogistic_5*(1/(1+EXP(-s_5*(Z572-t_5))))+alogistic_5*(((1/(1+EXP(-s_5*(Z572-t_5))))-(1/(1+EXP(s_5*t_5))))*(1+EXP(-s_5*t_5))))</f>
        <v>#NAME?</v>
      </c>
      <c r="Q572" s="46" t="e">
        <f aca="false">MAX(0,id_6*AA572+sum_6*AA572+IF(ssum_6&gt;0,ssum_6*AA572/lamda_6,0)+slogistic_6*(1/(1+EXP(-s_6*(AA572-t_6))))+alogistic_6*(((1/(1+EXP(-s_6*(AA572-t_6))))-(1/(1+EXP(s_6*t_6))))*(1+EXP(-s_6*t_6))))</f>
        <v>#NAME?</v>
      </c>
      <c r="R572" s="46" t="e">
        <f aca="false">MAX(0,id_7*AB572+sum_7*AB572+IF(ssum_7&gt;0,ssum_7*AB572/lamda_7,0)+slogistic_7*(1/(1+EXP(-s_7*(AB572-t_7))))+alogistic_7*(((1/(1+EXP(-s_7*(AB572-t_7))))-(1/(1+EXP(s_7*t_7))))*(1+EXP(-s_7*t_7))))</f>
        <v>#NAME?</v>
      </c>
      <c r="S572" s="46" t="e">
        <f aca="false">MAX(0,id_8*AC572+sum_8*AC572+IF(ssum_8&gt;0,ssum_8*AC572/lamda_8,0)+slogistic_8*(1/(1+EXP(-s_8*(AC572-t_8))))+alogistic_8*(((1/(1+EXP(-s_8*(AC572-t_8))))-(1/(1+EXP(s_8*t_8))))*(1+EXP(-s_8*t_8))))</f>
        <v>#NAME?</v>
      </c>
      <c r="T572" s="46" t="e">
        <f aca="false">MAX(0,id_9*AD572+sum_9*AD572+IF(ssum_9&gt;0,ssum_9*AD572/lamda_9,0)+slogistic_9*(1/(1+EXP(-s_9*(AD572-t_9))))+alogistic_9*(((1/(1+EXP(-s_9*(AD572-t_9))))-(1/(1+EXP(s_9*t_9))))*(1+EXP(-s_9*t_9))))</f>
        <v>#NAME?</v>
      </c>
      <c r="U572" s="46" t="e">
        <f aca="false">MAX(0,id_10*AE572+sum_10*AE572+IF(ssum_10&gt;0,ssum_10*AE572/lamda_10,0)+slogistic_10*(1/(1+EXP(-s_10*(AE572-t_10))))+alogistic_10*(((1/(1+EXP(-s_10*(AE572-t_10))))-(1/(1+EXP(s_10*t_10))))*(1+EXP(-s_10*t_10))))</f>
        <v>#NAME?</v>
      </c>
      <c r="V572" s="46" t="e">
        <f aca="false">w_1_1*B572+w_2_1*C572+w_3_1*D572+w_4_1*E572+w_5_1*F572+w_6_1*G572+w_7_1*H572+w_8_1*I572+w_9_1*J572+w_10_1*K572</f>
        <v>#NAME?</v>
      </c>
      <c r="W572" s="46" t="e">
        <f aca="false">w_1_2*B572+w_2_2*C572+w_3_2*D572+w_4_2*E572+w_5_2*F572+w_5_2*G572+w_7_2*H572+w_8_2*I572+w_9_2*J572+w_10_2*K572</f>
        <v>#NAME?</v>
      </c>
      <c r="X572" s="46" t="e">
        <f aca="false">w_1_3*B572+w_2_3*C572+matrix!$E$6*D572+matrix!$E$7*E572+matrix!$E$8*F572+matrix!$E$9*G572+matrix!$E$10*H572+matrix!$E$11*I572+matrix!$E$12*J572+matrix!$E$13*K572</f>
        <v>#NAME?</v>
      </c>
      <c r="Y572" s="46" t="e">
        <f aca="false">w_1_4*B572+w_2_4*C572+w_3_4*D572+w_4_4*E572+w_5_4*F572+w_6_4*G572+w_7_4*H572+w_8_4*I572+w_9_4*J572+w_10_4*K572</f>
        <v>#NAME?</v>
      </c>
      <c r="Z572" s="46" t="e">
        <f aca="false">w_1_5*B572+w_2_5*C572+w_3_5*D572+w_4_5*E572+w_5_5*F572+w_6_5*G572+w_7_5*H572+w_8_5*I572+w_9_5*J572+w_10_5*K572</f>
        <v>#NAME?</v>
      </c>
      <c r="AA572" s="46" t="e">
        <f aca="false">w_1_6*B572+w_2_6*C572+w_3_6*D572+w_4_6*E572+w_5_6*F572+w_6_6*G572+w_7_6*H572+w_8_6*I572+w_9_6*J572+w_10_6*K572</f>
        <v>#NAME?</v>
      </c>
      <c r="AB572" s="46" t="e">
        <f aca="false">w_1_7*B572+w_2_7*C572+w_3_7*D572+w_4_7*E572+w_5_7*F572+w_6_7*G572+w_7_7*H572+w_8_7*I572+w_9_7*J572+w_10_7*K572</f>
        <v>#NAME?</v>
      </c>
      <c r="AC572" s="46" t="e">
        <f aca="false">w_1_8*B572+w_2_8*C572+w_3_8*D572+w_4_8*E572+w_5_8*F572+w_6_8*G572+w_7_8*H572+w_8_8*I572+w_9_8*J572+w_10_8*K572</f>
        <v>#NAME?</v>
      </c>
      <c r="AD572" s="46" t="e">
        <f aca="false">w_1_9*B572+w_2_9*C572+w_3_9*D572+w_4_9*E572+w_5_9*F572+w_6_9*G572+w_7_9*H572+w_8_9*I572+w_9_9*J572+w_10_9*K572</f>
        <v>#NAME?</v>
      </c>
      <c r="AE572" s="46" t="e">
        <f aca="false">w_1_10*B572+w_2_10*C572+w_3_10*D572+w_4_10*E572+w_5_10*F572+w_6_10*G572+w_7_10*H572+w_8_10*I572+w_9_10*J572+w_10_10*K572</f>
        <v>#NAME?</v>
      </c>
    </row>
    <row r="573" customFormat="false" ht="15" hidden="false" customHeight="false" outlineLevel="0" collapsed="false">
      <c r="A573" s="0" t="n">
        <f aca="false">A572+$B$1</f>
        <v>568</v>
      </c>
      <c r="B573" s="45" t="e">
        <f aca="false">B572+eta_1*(L572-B572)*Dt</f>
        <v>#NAME?</v>
      </c>
      <c r="C573" s="46" t="e">
        <f aca="false">C572+eta_2*(M572-C572)*Dt</f>
        <v>#NAME?</v>
      </c>
      <c r="D573" s="47" t="e">
        <f aca="false">D572+eta_3*(N572-D572)*Dt</f>
        <v>#NAME?</v>
      </c>
      <c r="E573" s="46" t="e">
        <f aca="false">E572+eta_4*(O572-E572)*Dt</f>
        <v>#NAME?</v>
      </c>
      <c r="F573" s="48" t="e">
        <f aca="false">F572+eta_5*(P572-F572)*Dt</f>
        <v>#NAME?</v>
      </c>
      <c r="G573" s="49" t="e">
        <f aca="false">G572+eta_6*(Q572-G572)*Dt</f>
        <v>#NAME?</v>
      </c>
      <c r="H573" s="50" t="e">
        <f aca="false">H572+eta_7*(R572-H572)*Dt</f>
        <v>#NAME?</v>
      </c>
      <c r="I573" s="51" t="e">
        <f aca="false">I572+eta_8*(S572-I572)*Dt</f>
        <v>#NAME?</v>
      </c>
      <c r="J573" s="52" t="e">
        <f aca="false">J572+eta_9*(T572-J572)*Dt</f>
        <v>#NAME?</v>
      </c>
      <c r="K573" s="53" t="e">
        <f aca="false">K572+eta_10*(U572-K572)*Dt</f>
        <v>#NAME?</v>
      </c>
      <c r="L573" s="46" t="e">
        <f aca="false">MAX(0,id_1*V573+sum_1*V573+IF(ssum_1&gt;0,ssum_1*V573/lamda_1,0)+slogistic_1*(1/(1+EXP(-s_1*(V573-t_1))))+alogistic_1*(((1/(1+EXP(-s_1*(V573-t_1))))-(1/(1+EXP(s_1*t_1))))*(1+EXP(-s_1*t_1))))</f>
        <v>#NAME?</v>
      </c>
      <c r="M573" s="46" t="e">
        <f aca="false">MAX(0,id_2*W573+sum_2*W573+IF(ssum_2&gt;0,ssum_2*W573/lamda_2,0)+slogistic_2*(1/(1+EXP(-s_2*(W573-t_2))))+alogistic_2*(((1/(1+EXP(-s_2*(W573-t_2))))-(1/(1+EXP(s_2*t_2))))*(1+EXP(-s_2*t_2))))</f>
        <v>#NAME?</v>
      </c>
      <c r="N573" s="46" t="e">
        <f aca="false">MAX(0,id_3*X573+sum_3*X573+IF(ssum_3&gt;0,ssum_3*X573/lamda_3,0)+slogistic_3*(1/(1+EXP(-s_3*(X573-t_3))))+alogistic_3*(((1/(1+EXP(-s_3*(X573-t_3))))-(1/(1+EXP(s_3*t_3))))*(1+EXP(-s_3*t_3))))</f>
        <v>#NAME?</v>
      </c>
      <c r="O573" s="46" t="e">
        <f aca="false">MAX(0,id_4*Y573+sum_4*Y573+IF(ssum_4&gt;0,ssum_4*Y573/lamda_4,0)+slogistic_4*(1/(1+EXP(-s_4*(Y573-t_4))))+alogistic_4*(((1/(1+EXP(-s_4*(Y573-t_4))))-(1/(1+EXP(s_4*t_4))))*(1+EXP(-s_4*t_4))))</f>
        <v>#NAME?</v>
      </c>
      <c r="P573" s="46" t="e">
        <f aca="false">MAX(0,id_5*Z573+sum_5*Z573+IF(ssum_5&gt;0,ssum_5*Z573/lamda_5,0)+slogistic_5*(1/(1+EXP(-s_5*(Z573-t_5))))+alogistic_5*(((1/(1+EXP(-s_5*(Z573-t_5))))-(1/(1+EXP(s_5*t_5))))*(1+EXP(-s_5*t_5))))</f>
        <v>#NAME?</v>
      </c>
      <c r="Q573" s="46" t="e">
        <f aca="false">MAX(0,id_6*AA573+sum_6*AA573+IF(ssum_6&gt;0,ssum_6*AA573/lamda_6,0)+slogistic_6*(1/(1+EXP(-s_6*(AA573-t_6))))+alogistic_6*(((1/(1+EXP(-s_6*(AA573-t_6))))-(1/(1+EXP(s_6*t_6))))*(1+EXP(-s_6*t_6))))</f>
        <v>#NAME?</v>
      </c>
      <c r="R573" s="46" t="e">
        <f aca="false">MAX(0,id_7*AB573+sum_7*AB573+IF(ssum_7&gt;0,ssum_7*AB573/lamda_7,0)+slogistic_7*(1/(1+EXP(-s_7*(AB573-t_7))))+alogistic_7*(((1/(1+EXP(-s_7*(AB573-t_7))))-(1/(1+EXP(s_7*t_7))))*(1+EXP(-s_7*t_7))))</f>
        <v>#NAME?</v>
      </c>
      <c r="S573" s="46" t="e">
        <f aca="false">MAX(0,id_8*AC573+sum_8*AC573+IF(ssum_8&gt;0,ssum_8*AC573/lamda_8,0)+slogistic_8*(1/(1+EXP(-s_8*(AC573-t_8))))+alogistic_8*(((1/(1+EXP(-s_8*(AC573-t_8))))-(1/(1+EXP(s_8*t_8))))*(1+EXP(-s_8*t_8))))</f>
        <v>#NAME?</v>
      </c>
      <c r="T573" s="46" t="e">
        <f aca="false">MAX(0,id_9*AD573+sum_9*AD573+IF(ssum_9&gt;0,ssum_9*AD573/lamda_9,0)+slogistic_9*(1/(1+EXP(-s_9*(AD573-t_9))))+alogistic_9*(((1/(1+EXP(-s_9*(AD573-t_9))))-(1/(1+EXP(s_9*t_9))))*(1+EXP(-s_9*t_9))))</f>
        <v>#NAME?</v>
      </c>
      <c r="U573" s="46" t="e">
        <f aca="false">MAX(0,id_10*AE573+sum_10*AE573+IF(ssum_10&gt;0,ssum_10*AE573/lamda_10,0)+slogistic_10*(1/(1+EXP(-s_10*(AE573-t_10))))+alogistic_10*(((1/(1+EXP(-s_10*(AE573-t_10))))-(1/(1+EXP(s_10*t_10))))*(1+EXP(-s_10*t_10))))</f>
        <v>#NAME?</v>
      </c>
      <c r="V573" s="46" t="e">
        <f aca="false">w_1_1*B573+w_2_1*C573+w_3_1*D573+w_4_1*E573+w_5_1*F573+w_6_1*G573+w_7_1*H573+w_8_1*I573+w_9_1*J573+w_10_1*K573</f>
        <v>#NAME?</v>
      </c>
      <c r="W573" s="46" t="e">
        <f aca="false">w_1_2*B573+w_2_2*C573+w_3_2*D573+w_4_2*E573+w_5_2*F573+w_5_2*G573+w_7_2*H573+w_8_2*I573+w_9_2*J573+w_10_2*K573</f>
        <v>#NAME?</v>
      </c>
      <c r="X573" s="46" t="e">
        <f aca="false">w_1_3*B573+w_2_3*C573+matrix!$E$6*D573+matrix!$E$7*E573+matrix!$E$8*F573+matrix!$E$9*G573+matrix!$E$10*H573+matrix!$E$11*I573+matrix!$E$12*J573+matrix!$E$13*K573</f>
        <v>#NAME?</v>
      </c>
      <c r="Y573" s="46" t="e">
        <f aca="false">w_1_4*B573+w_2_4*C573+w_3_4*D573+w_4_4*E573+w_5_4*F573+w_6_4*G573+w_7_4*H573+w_8_4*I573+w_9_4*J573+w_10_4*K573</f>
        <v>#NAME?</v>
      </c>
      <c r="Z573" s="46" t="e">
        <f aca="false">w_1_5*B573+w_2_5*C573+w_3_5*D573+w_4_5*E573+w_5_5*F573+w_6_5*G573+w_7_5*H573+w_8_5*I573+w_9_5*J573+w_10_5*K573</f>
        <v>#NAME?</v>
      </c>
      <c r="AA573" s="46" t="e">
        <f aca="false">w_1_6*B573+w_2_6*C573+w_3_6*D573+w_4_6*E573+w_5_6*F573+w_6_6*G573+w_7_6*H573+w_8_6*I573+w_9_6*J573+w_10_6*K573</f>
        <v>#NAME?</v>
      </c>
      <c r="AB573" s="46" t="e">
        <f aca="false">w_1_7*B573+w_2_7*C573+w_3_7*D573+w_4_7*E573+w_5_7*F573+w_6_7*G573+w_7_7*H573+w_8_7*I573+w_9_7*J573+w_10_7*K573</f>
        <v>#NAME?</v>
      </c>
      <c r="AC573" s="46" t="e">
        <f aca="false">w_1_8*B573+w_2_8*C573+w_3_8*D573+w_4_8*E573+w_5_8*F573+w_6_8*G573+w_7_8*H573+w_8_8*I573+w_9_8*J573+w_10_8*K573</f>
        <v>#NAME?</v>
      </c>
      <c r="AD573" s="46" t="e">
        <f aca="false">w_1_9*B573+w_2_9*C573+w_3_9*D573+w_4_9*E573+w_5_9*F573+w_6_9*G573+w_7_9*H573+w_8_9*I573+w_9_9*J573+w_10_9*K573</f>
        <v>#NAME?</v>
      </c>
      <c r="AE573" s="46" t="e">
        <f aca="false">w_1_10*B573+w_2_10*C573+w_3_10*D573+w_4_10*E573+w_5_10*F573+w_6_10*G573+w_7_10*H573+w_8_10*I573+w_9_10*J573+w_10_10*K573</f>
        <v>#NAME?</v>
      </c>
    </row>
    <row r="574" customFormat="false" ht="15" hidden="false" customHeight="false" outlineLevel="0" collapsed="false">
      <c r="A574" s="0" t="n">
        <f aca="false">A573+$B$1</f>
        <v>569</v>
      </c>
      <c r="B574" s="45" t="e">
        <f aca="false">B573+eta_1*(L573-B573)*Dt</f>
        <v>#NAME?</v>
      </c>
      <c r="C574" s="46" t="e">
        <f aca="false">C573+eta_2*(M573-C573)*Dt</f>
        <v>#NAME?</v>
      </c>
      <c r="D574" s="47" t="e">
        <f aca="false">D573+eta_3*(N573-D573)*Dt</f>
        <v>#NAME?</v>
      </c>
      <c r="E574" s="46" t="e">
        <f aca="false">E573+eta_4*(O573-E573)*Dt</f>
        <v>#NAME?</v>
      </c>
      <c r="F574" s="48" t="e">
        <f aca="false">F573+eta_5*(P573-F573)*Dt</f>
        <v>#NAME?</v>
      </c>
      <c r="G574" s="49" t="e">
        <f aca="false">G573+eta_6*(Q573-G573)*Dt</f>
        <v>#NAME?</v>
      </c>
      <c r="H574" s="50" t="e">
        <f aca="false">H573+eta_7*(R573-H573)*Dt</f>
        <v>#NAME?</v>
      </c>
      <c r="I574" s="51" t="e">
        <f aca="false">I573+eta_8*(S573-I573)*Dt</f>
        <v>#NAME?</v>
      </c>
      <c r="J574" s="52" t="e">
        <f aca="false">J573+eta_9*(T573-J573)*Dt</f>
        <v>#NAME?</v>
      </c>
      <c r="K574" s="53" t="e">
        <f aca="false">K573+eta_10*(U573-K573)*Dt</f>
        <v>#NAME?</v>
      </c>
      <c r="L574" s="46" t="e">
        <f aca="false">MAX(0,id_1*V574+sum_1*V574+IF(ssum_1&gt;0,ssum_1*V574/lamda_1,0)+slogistic_1*(1/(1+EXP(-s_1*(V574-t_1))))+alogistic_1*(((1/(1+EXP(-s_1*(V574-t_1))))-(1/(1+EXP(s_1*t_1))))*(1+EXP(-s_1*t_1))))</f>
        <v>#NAME?</v>
      </c>
      <c r="M574" s="46" t="e">
        <f aca="false">MAX(0,id_2*W574+sum_2*W574+IF(ssum_2&gt;0,ssum_2*W574/lamda_2,0)+slogistic_2*(1/(1+EXP(-s_2*(W574-t_2))))+alogistic_2*(((1/(1+EXP(-s_2*(W574-t_2))))-(1/(1+EXP(s_2*t_2))))*(1+EXP(-s_2*t_2))))</f>
        <v>#NAME?</v>
      </c>
      <c r="N574" s="46" t="e">
        <f aca="false">MAX(0,id_3*X574+sum_3*X574+IF(ssum_3&gt;0,ssum_3*X574/lamda_3,0)+slogistic_3*(1/(1+EXP(-s_3*(X574-t_3))))+alogistic_3*(((1/(1+EXP(-s_3*(X574-t_3))))-(1/(1+EXP(s_3*t_3))))*(1+EXP(-s_3*t_3))))</f>
        <v>#NAME?</v>
      </c>
      <c r="O574" s="46" t="e">
        <f aca="false">MAX(0,id_4*Y574+sum_4*Y574+IF(ssum_4&gt;0,ssum_4*Y574/lamda_4,0)+slogistic_4*(1/(1+EXP(-s_4*(Y574-t_4))))+alogistic_4*(((1/(1+EXP(-s_4*(Y574-t_4))))-(1/(1+EXP(s_4*t_4))))*(1+EXP(-s_4*t_4))))</f>
        <v>#NAME?</v>
      </c>
      <c r="P574" s="46" t="e">
        <f aca="false">MAX(0,id_5*Z574+sum_5*Z574+IF(ssum_5&gt;0,ssum_5*Z574/lamda_5,0)+slogistic_5*(1/(1+EXP(-s_5*(Z574-t_5))))+alogistic_5*(((1/(1+EXP(-s_5*(Z574-t_5))))-(1/(1+EXP(s_5*t_5))))*(1+EXP(-s_5*t_5))))</f>
        <v>#NAME?</v>
      </c>
      <c r="Q574" s="46" t="e">
        <f aca="false">MAX(0,id_6*AA574+sum_6*AA574+IF(ssum_6&gt;0,ssum_6*AA574/lamda_6,0)+slogistic_6*(1/(1+EXP(-s_6*(AA574-t_6))))+alogistic_6*(((1/(1+EXP(-s_6*(AA574-t_6))))-(1/(1+EXP(s_6*t_6))))*(1+EXP(-s_6*t_6))))</f>
        <v>#NAME?</v>
      </c>
      <c r="R574" s="46" t="e">
        <f aca="false">MAX(0,id_7*AB574+sum_7*AB574+IF(ssum_7&gt;0,ssum_7*AB574/lamda_7,0)+slogistic_7*(1/(1+EXP(-s_7*(AB574-t_7))))+alogistic_7*(((1/(1+EXP(-s_7*(AB574-t_7))))-(1/(1+EXP(s_7*t_7))))*(1+EXP(-s_7*t_7))))</f>
        <v>#NAME?</v>
      </c>
      <c r="S574" s="46" t="e">
        <f aca="false">MAX(0,id_8*AC574+sum_8*AC574+IF(ssum_8&gt;0,ssum_8*AC574/lamda_8,0)+slogistic_8*(1/(1+EXP(-s_8*(AC574-t_8))))+alogistic_8*(((1/(1+EXP(-s_8*(AC574-t_8))))-(1/(1+EXP(s_8*t_8))))*(1+EXP(-s_8*t_8))))</f>
        <v>#NAME?</v>
      </c>
      <c r="T574" s="46" t="e">
        <f aca="false">MAX(0,id_9*AD574+sum_9*AD574+IF(ssum_9&gt;0,ssum_9*AD574/lamda_9,0)+slogistic_9*(1/(1+EXP(-s_9*(AD574-t_9))))+alogistic_9*(((1/(1+EXP(-s_9*(AD574-t_9))))-(1/(1+EXP(s_9*t_9))))*(1+EXP(-s_9*t_9))))</f>
        <v>#NAME?</v>
      </c>
      <c r="U574" s="46" t="e">
        <f aca="false">MAX(0,id_10*AE574+sum_10*AE574+IF(ssum_10&gt;0,ssum_10*AE574/lamda_10,0)+slogistic_10*(1/(1+EXP(-s_10*(AE574-t_10))))+alogistic_10*(((1/(1+EXP(-s_10*(AE574-t_10))))-(1/(1+EXP(s_10*t_10))))*(1+EXP(-s_10*t_10))))</f>
        <v>#NAME?</v>
      </c>
      <c r="V574" s="46" t="e">
        <f aca="false">w_1_1*B574+w_2_1*C574+w_3_1*D574+w_4_1*E574+w_5_1*F574+w_6_1*G574+w_7_1*H574+w_8_1*I574+w_9_1*J574+w_10_1*K574</f>
        <v>#NAME?</v>
      </c>
      <c r="W574" s="46" t="e">
        <f aca="false">w_1_2*B574+w_2_2*C574+w_3_2*D574+w_4_2*E574+w_5_2*F574+w_5_2*G574+w_7_2*H574+w_8_2*I574+w_9_2*J574+w_10_2*K574</f>
        <v>#NAME?</v>
      </c>
      <c r="X574" s="46" t="e">
        <f aca="false">w_1_3*B574+w_2_3*C574+matrix!$E$6*D574+matrix!$E$7*E574+matrix!$E$8*F574+matrix!$E$9*G574+matrix!$E$10*H574+matrix!$E$11*I574+matrix!$E$12*J574+matrix!$E$13*K574</f>
        <v>#NAME?</v>
      </c>
      <c r="Y574" s="46" t="e">
        <f aca="false">w_1_4*B574+w_2_4*C574+w_3_4*D574+w_4_4*E574+w_5_4*F574+w_6_4*G574+w_7_4*H574+w_8_4*I574+w_9_4*J574+w_10_4*K574</f>
        <v>#NAME?</v>
      </c>
      <c r="Z574" s="46" t="e">
        <f aca="false">w_1_5*B574+w_2_5*C574+w_3_5*D574+w_4_5*E574+w_5_5*F574+w_6_5*G574+w_7_5*H574+w_8_5*I574+w_9_5*J574+w_10_5*K574</f>
        <v>#NAME?</v>
      </c>
      <c r="AA574" s="46" t="e">
        <f aca="false">w_1_6*B574+w_2_6*C574+w_3_6*D574+w_4_6*E574+w_5_6*F574+w_6_6*G574+w_7_6*H574+w_8_6*I574+w_9_6*J574+w_10_6*K574</f>
        <v>#NAME?</v>
      </c>
      <c r="AB574" s="46" t="e">
        <f aca="false">w_1_7*B574+w_2_7*C574+w_3_7*D574+w_4_7*E574+w_5_7*F574+w_6_7*G574+w_7_7*H574+w_8_7*I574+w_9_7*J574+w_10_7*K574</f>
        <v>#NAME?</v>
      </c>
      <c r="AC574" s="46" t="e">
        <f aca="false">w_1_8*B574+w_2_8*C574+w_3_8*D574+w_4_8*E574+w_5_8*F574+w_6_8*G574+w_7_8*H574+w_8_8*I574+w_9_8*J574+w_10_8*K574</f>
        <v>#NAME?</v>
      </c>
      <c r="AD574" s="46" t="e">
        <f aca="false">w_1_9*B574+w_2_9*C574+w_3_9*D574+w_4_9*E574+w_5_9*F574+w_6_9*G574+w_7_9*H574+w_8_9*I574+w_9_9*J574+w_10_9*K574</f>
        <v>#NAME?</v>
      </c>
      <c r="AE574" s="46" t="e">
        <f aca="false">w_1_10*B574+w_2_10*C574+w_3_10*D574+w_4_10*E574+w_5_10*F574+w_6_10*G574+w_7_10*H574+w_8_10*I574+w_9_10*J574+w_10_10*K574</f>
        <v>#NAME?</v>
      </c>
    </row>
    <row r="575" customFormat="false" ht="15" hidden="false" customHeight="false" outlineLevel="0" collapsed="false">
      <c r="A575" s="0" t="n">
        <f aca="false">A574+$B$1</f>
        <v>570</v>
      </c>
      <c r="B575" s="45" t="e">
        <f aca="false">B574+eta_1*(L574-B574)*Dt</f>
        <v>#NAME?</v>
      </c>
      <c r="C575" s="46" t="e">
        <f aca="false">C574+eta_2*(M574-C574)*Dt</f>
        <v>#NAME?</v>
      </c>
      <c r="D575" s="47" t="e">
        <f aca="false">D574+eta_3*(N574-D574)*Dt</f>
        <v>#NAME?</v>
      </c>
      <c r="E575" s="46" t="e">
        <f aca="false">E574+eta_4*(O574-E574)*Dt</f>
        <v>#NAME?</v>
      </c>
      <c r="F575" s="48" t="e">
        <f aca="false">F574+eta_5*(P574-F574)*Dt</f>
        <v>#NAME?</v>
      </c>
      <c r="G575" s="49" t="e">
        <f aca="false">G574+eta_6*(Q574-G574)*Dt</f>
        <v>#NAME?</v>
      </c>
      <c r="H575" s="50" t="e">
        <f aca="false">H574+eta_7*(R574-H574)*Dt</f>
        <v>#NAME?</v>
      </c>
      <c r="I575" s="51" t="e">
        <f aca="false">I574+eta_8*(S574-I574)*Dt</f>
        <v>#NAME?</v>
      </c>
      <c r="J575" s="52" t="e">
        <f aca="false">J574+eta_9*(T574-J574)*Dt</f>
        <v>#NAME?</v>
      </c>
      <c r="K575" s="53" t="e">
        <f aca="false">K574+eta_10*(U574-K574)*Dt</f>
        <v>#NAME?</v>
      </c>
      <c r="L575" s="46" t="e">
        <f aca="false">MAX(0,id_1*V575+sum_1*V575+IF(ssum_1&gt;0,ssum_1*V575/lamda_1,0)+slogistic_1*(1/(1+EXP(-s_1*(V575-t_1))))+alogistic_1*(((1/(1+EXP(-s_1*(V575-t_1))))-(1/(1+EXP(s_1*t_1))))*(1+EXP(-s_1*t_1))))</f>
        <v>#NAME?</v>
      </c>
      <c r="M575" s="46" t="e">
        <f aca="false">MAX(0,id_2*W575+sum_2*W575+IF(ssum_2&gt;0,ssum_2*W575/lamda_2,0)+slogistic_2*(1/(1+EXP(-s_2*(W575-t_2))))+alogistic_2*(((1/(1+EXP(-s_2*(W575-t_2))))-(1/(1+EXP(s_2*t_2))))*(1+EXP(-s_2*t_2))))</f>
        <v>#NAME?</v>
      </c>
      <c r="N575" s="46" t="e">
        <f aca="false">MAX(0,id_3*X575+sum_3*X575+IF(ssum_3&gt;0,ssum_3*X575/lamda_3,0)+slogistic_3*(1/(1+EXP(-s_3*(X575-t_3))))+alogistic_3*(((1/(1+EXP(-s_3*(X575-t_3))))-(1/(1+EXP(s_3*t_3))))*(1+EXP(-s_3*t_3))))</f>
        <v>#NAME?</v>
      </c>
      <c r="O575" s="46" t="e">
        <f aca="false">MAX(0,id_4*Y575+sum_4*Y575+IF(ssum_4&gt;0,ssum_4*Y575/lamda_4,0)+slogistic_4*(1/(1+EXP(-s_4*(Y575-t_4))))+alogistic_4*(((1/(1+EXP(-s_4*(Y575-t_4))))-(1/(1+EXP(s_4*t_4))))*(1+EXP(-s_4*t_4))))</f>
        <v>#NAME?</v>
      </c>
      <c r="P575" s="46" t="e">
        <f aca="false">MAX(0,id_5*Z575+sum_5*Z575+IF(ssum_5&gt;0,ssum_5*Z575/lamda_5,0)+slogistic_5*(1/(1+EXP(-s_5*(Z575-t_5))))+alogistic_5*(((1/(1+EXP(-s_5*(Z575-t_5))))-(1/(1+EXP(s_5*t_5))))*(1+EXP(-s_5*t_5))))</f>
        <v>#NAME?</v>
      </c>
      <c r="Q575" s="46" t="e">
        <f aca="false">MAX(0,id_6*AA575+sum_6*AA575+IF(ssum_6&gt;0,ssum_6*AA575/lamda_6,0)+slogistic_6*(1/(1+EXP(-s_6*(AA575-t_6))))+alogistic_6*(((1/(1+EXP(-s_6*(AA575-t_6))))-(1/(1+EXP(s_6*t_6))))*(1+EXP(-s_6*t_6))))</f>
        <v>#NAME?</v>
      </c>
      <c r="R575" s="46" t="e">
        <f aca="false">MAX(0,id_7*AB575+sum_7*AB575+IF(ssum_7&gt;0,ssum_7*AB575/lamda_7,0)+slogistic_7*(1/(1+EXP(-s_7*(AB575-t_7))))+alogistic_7*(((1/(1+EXP(-s_7*(AB575-t_7))))-(1/(1+EXP(s_7*t_7))))*(1+EXP(-s_7*t_7))))</f>
        <v>#NAME?</v>
      </c>
      <c r="S575" s="46" t="e">
        <f aca="false">MAX(0,id_8*AC575+sum_8*AC575+IF(ssum_8&gt;0,ssum_8*AC575/lamda_8,0)+slogistic_8*(1/(1+EXP(-s_8*(AC575-t_8))))+alogistic_8*(((1/(1+EXP(-s_8*(AC575-t_8))))-(1/(1+EXP(s_8*t_8))))*(1+EXP(-s_8*t_8))))</f>
        <v>#NAME?</v>
      </c>
      <c r="T575" s="46" t="e">
        <f aca="false">MAX(0,id_9*AD575+sum_9*AD575+IF(ssum_9&gt;0,ssum_9*AD575/lamda_9,0)+slogistic_9*(1/(1+EXP(-s_9*(AD575-t_9))))+alogistic_9*(((1/(1+EXP(-s_9*(AD575-t_9))))-(1/(1+EXP(s_9*t_9))))*(1+EXP(-s_9*t_9))))</f>
        <v>#NAME?</v>
      </c>
      <c r="U575" s="46" t="e">
        <f aca="false">MAX(0,id_10*AE575+sum_10*AE575+IF(ssum_10&gt;0,ssum_10*AE575/lamda_10,0)+slogistic_10*(1/(1+EXP(-s_10*(AE575-t_10))))+alogistic_10*(((1/(1+EXP(-s_10*(AE575-t_10))))-(1/(1+EXP(s_10*t_10))))*(1+EXP(-s_10*t_10))))</f>
        <v>#NAME?</v>
      </c>
      <c r="V575" s="46" t="e">
        <f aca="false">w_1_1*B575+w_2_1*C575+w_3_1*D575+w_4_1*E575+w_5_1*F575+w_6_1*G575+w_7_1*H575+w_8_1*I575+w_9_1*J575+w_10_1*K575</f>
        <v>#NAME?</v>
      </c>
      <c r="W575" s="46" t="e">
        <f aca="false">w_1_2*B575+w_2_2*C575+w_3_2*D575+w_4_2*E575+w_5_2*F575+w_5_2*G575+w_7_2*H575+w_8_2*I575+w_9_2*J575+w_10_2*K575</f>
        <v>#NAME?</v>
      </c>
      <c r="X575" s="46" t="e">
        <f aca="false">w_1_3*B575+w_2_3*C575+matrix!$E$6*D575+matrix!$E$7*E575+matrix!$E$8*F575+matrix!$E$9*G575+matrix!$E$10*H575+matrix!$E$11*I575+matrix!$E$12*J575+matrix!$E$13*K575</f>
        <v>#NAME?</v>
      </c>
      <c r="Y575" s="46" t="e">
        <f aca="false">w_1_4*B575+w_2_4*C575+w_3_4*D575+w_4_4*E575+w_5_4*F575+w_6_4*G575+w_7_4*H575+w_8_4*I575+w_9_4*J575+w_10_4*K575</f>
        <v>#NAME?</v>
      </c>
      <c r="Z575" s="46" t="e">
        <f aca="false">w_1_5*B575+w_2_5*C575+w_3_5*D575+w_4_5*E575+w_5_5*F575+w_6_5*G575+w_7_5*H575+w_8_5*I575+w_9_5*J575+w_10_5*K575</f>
        <v>#NAME?</v>
      </c>
      <c r="AA575" s="46" t="e">
        <f aca="false">w_1_6*B575+w_2_6*C575+w_3_6*D575+w_4_6*E575+w_5_6*F575+w_6_6*G575+w_7_6*H575+w_8_6*I575+w_9_6*J575+w_10_6*K575</f>
        <v>#NAME?</v>
      </c>
      <c r="AB575" s="46" t="e">
        <f aca="false">w_1_7*B575+w_2_7*C575+w_3_7*D575+w_4_7*E575+w_5_7*F575+w_6_7*G575+w_7_7*H575+w_8_7*I575+w_9_7*J575+w_10_7*K575</f>
        <v>#NAME?</v>
      </c>
      <c r="AC575" s="46" t="e">
        <f aca="false">w_1_8*B575+w_2_8*C575+w_3_8*D575+w_4_8*E575+w_5_8*F575+w_6_8*G575+w_7_8*H575+w_8_8*I575+w_9_8*J575+w_10_8*K575</f>
        <v>#NAME?</v>
      </c>
      <c r="AD575" s="46" t="e">
        <f aca="false">w_1_9*B575+w_2_9*C575+w_3_9*D575+w_4_9*E575+w_5_9*F575+w_6_9*G575+w_7_9*H575+w_8_9*I575+w_9_9*J575+w_10_9*K575</f>
        <v>#NAME?</v>
      </c>
      <c r="AE575" s="46" t="e">
        <f aca="false">w_1_10*B575+w_2_10*C575+w_3_10*D575+w_4_10*E575+w_5_10*F575+w_6_10*G575+w_7_10*H575+w_8_10*I575+w_9_10*J575+w_10_10*K575</f>
        <v>#NAME?</v>
      </c>
    </row>
    <row r="576" customFormat="false" ht="15" hidden="false" customHeight="false" outlineLevel="0" collapsed="false">
      <c r="A576" s="0" t="n">
        <f aca="false">A575+$B$1</f>
        <v>571</v>
      </c>
      <c r="B576" s="45" t="e">
        <f aca="false">B575+eta_1*(L575-B575)*Dt</f>
        <v>#NAME?</v>
      </c>
      <c r="C576" s="46" t="e">
        <f aca="false">C575+eta_2*(M575-C575)*Dt</f>
        <v>#NAME?</v>
      </c>
      <c r="D576" s="47" t="e">
        <f aca="false">D575+eta_3*(N575-D575)*Dt</f>
        <v>#NAME?</v>
      </c>
      <c r="E576" s="46" t="e">
        <f aca="false">E575+eta_4*(O575-E575)*Dt</f>
        <v>#NAME?</v>
      </c>
      <c r="F576" s="48" t="e">
        <f aca="false">F575+eta_5*(P575-F575)*Dt</f>
        <v>#NAME?</v>
      </c>
      <c r="G576" s="49" t="e">
        <f aca="false">G575+eta_6*(Q575-G575)*Dt</f>
        <v>#NAME?</v>
      </c>
      <c r="H576" s="50" t="e">
        <f aca="false">H575+eta_7*(R575-H575)*Dt</f>
        <v>#NAME?</v>
      </c>
      <c r="I576" s="51" t="e">
        <f aca="false">I575+eta_8*(S575-I575)*Dt</f>
        <v>#NAME?</v>
      </c>
      <c r="J576" s="52" t="e">
        <f aca="false">J575+eta_9*(T575-J575)*Dt</f>
        <v>#NAME?</v>
      </c>
      <c r="K576" s="53" t="e">
        <f aca="false">K575+eta_10*(U575-K575)*Dt</f>
        <v>#NAME?</v>
      </c>
      <c r="L576" s="46" t="e">
        <f aca="false">MAX(0,id_1*V576+sum_1*V576+IF(ssum_1&gt;0,ssum_1*V576/lamda_1,0)+slogistic_1*(1/(1+EXP(-s_1*(V576-t_1))))+alogistic_1*(((1/(1+EXP(-s_1*(V576-t_1))))-(1/(1+EXP(s_1*t_1))))*(1+EXP(-s_1*t_1))))</f>
        <v>#NAME?</v>
      </c>
      <c r="M576" s="46" t="e">
        <f aca="false">MAX(0,id_2*W576+sum_2*W576+IF(ssum_2&gt;0,ssum_2*W576/lamda_2,0)+slogistic_2*(1/(1+EXP(-s_2*(W576-t_2))))+alogistic_2*(((1/(1+EXP(-s_2*(W576-t_2))))-(1/(1+EXP(s_2*t_2))))*(1+EXP(-s_2*t_2))))</f>
        <v>#NAME?</v>
      </c>
      <c r="N576" s="46" t="e">
        <f aca="false">MAX(0,id_3*X576+sum_3*X576+IF(ssum_3&gt;0,ssum_3*X576/lamda_3,0)+slogistic_3*(1/(1+EXP(-s_3*(X576-t_3))))+alogistic_3*(((1/(1+EXP(-s_3*(X576-t_3))))-(1/(1+EXP(s_3*t_3))))*(1+EXP(-s_3*t_3))))</f>
        <v>#NAME?</v>
      </c>
      <c r="O576" s="46" t="e">
        <f aca="false">MAX(0,id_4*Y576+sum_4*Y576+IF(ssum_4&gt;0,ssum_4*Y576/lamda_4,0)+slogistic_4*(1/(1+EXP(-s_4*(Y576-t_4))))+alogistic_4*(((1/(1+EXP(-s_4*(Y576-t_4))))-(1/(1+EXP(s_4*t_4))))*(1+EXP(-s_4*t_4))))</f>
        <v>#NAME?</v>
      </c>
      <c r="P576" s="46" t="e">
        <f aca="false">MAX(0,id_5*Z576+sum_5*Z576+IF(ssum_5&gt;0,ssum_5*Z576/lamda_5,0)+slogistic_5*(1/(1+EXP(-s_5*(Z576-t_5))))+alogistic_5*(((1/(1+EXP(-s_5*(Z576-t_5))))-(1/(1+EXP(s_5*t_5))))*(1+EXP(-s_5*t_5))))</f>
        <v>#NAME?</v>
      </c>
      <c r="Q576" s="46" t="e">
        <f aca="false">MAX(0,id_6*AA576+sum_6*AA576+IF(ssum_6&gt;0,ssum_6*AA576/lamda_6,0)+slogistic_6*(1/(1+EXP(-s_6*(AA576-t_6))))+alogistic_6*(((1/(1+EXP(-s_6*(AA576-t_6))))-(1/(1+EXP(s_6*t_6))))*(1+EXP(-s_6*t_6))))</f>
        <v>#NAME?</v>
      </c>
      <c r="R576" s="46" t="e">
        <f aca="false">MAX(0,id_7*AB576+sum_7*AB576+IF(ssum_7&gt;0,ssum_7*AB576/lamda_7,0)+slogistic_7*(1/(1+EXP(-s_7*(AB576-t_7))))+alogistic_7*(((1/(1+EXP(-s_7*(AB576-t_7))))-(1/(1+EXP(s_7*t_7))))*(1+EXP(-s_7*t_7))))</f>
        <v>#NAME?</v>
      </c>
      <c r="S576" s="46" t="e">
        <f aca="false">MAX(0,id_8*AC576+sum_8*AC576+IF(ssum_8&gt;0,ssum_8*AC576/lamda_8,0)+slogistic_8*(1/(1+EXP(-s_8*(AC576-t_8))))+alogistic_8*(((1/(1+EXP(-s_8*(AC576-t_8))))-(1/(1+EXP(s_8*t_8))))*(1+EXP(-s_8*t_8))))</f>
        <v>#NAME?</v>
      </c>
      <c r="T576" s="46" t="e">
        <f aca="false">MAX(0,id_9*AD576+sum_9*AD576+IF(ssum_9&gt;0,ssum_9*AD576/lamda_9,0)+slogistic_9*(1/(1+EXP(-s_9*(AD576-t_9))))+alogistic_9*(((1/(1+EXP(-s_9*(AD576-t_9))))-(1/(1+EXP(s_9*t_9))))*(1+EXP(-s_9*t_9))))</f>
        <v>#NAME?</v>
      </c>
      <c r="U576" s="46" t="e">
        <f aca="false">MAX(0,id_10*AE576+sum_10*AE576+IF(ssum_10&gt;0,ssum_10*AE576/lamda_10,0)+slogistic_10*(1/(1+EXP(-s_10*(AE576-t_10))))+alogistic_10*(((1/(1+EXP(-s_10*(AE576-t_10))))-(1/(1+EXP(s_10*t_10))))*(1+EXP(-s_10*t_10))))</f>
        <v>#NAME?</v>
      </c>
      <c r="V576" s="46" t="e">
        <f aca="false">w_1_1*B576+w_2_1*C576+w_3_1*D576+w_4_1*E576+w_5_1*F576+w_6_1*G576+w_7_1*H576+w_8_1*I576+w_9_1*J576+w_10_1*K576</f>
        <v>#NAME?</v>
      </c>
      <c r="W576" s="46" t="e">
        <f aca="false">w_1_2*B576+w_2_2*C576+w_3_2*D576+w_4_2*E576+w_5_2*F576+w_5_2*G576+w_7_2*H576+w_8_2*I576+w_9_2*J576+w_10_2*K576</f>
        <v>#NAME?</v>
      </c>
      <c r="X576" s="46" t="e">
        <f aca="false">w_1_3*B576+w_2_3*C576+matrix!$E$6*D576+matrix!$E$7*E576+matrix!$E$8*F576+matrix!$E$9*G576+matrix!$E$10*H576+matrix!$E$11*I576+matrix!$E$12*J576+matrix!$E$13*K576</f>
        <v>#NAME?</v>
      </c>
      <c r="Y576" s="46" t="e">
        <f aca="false">w_1_4*B576+w_2_4*C576+w_3_4*D576+w_4_4*E576+w_5_4*F576+w_6_4*G576+w_7_4*H576+w_8_4*I576+w_9_4*J576+w_10_4*K576</f>
        <v>#NAME?</v>
      </c>
      <c r="Z576" s="46" t="e">
        <f aca="false">w_1_5*B576+w_2_5*C576+w_3_5*D576+w_4_5*E576+w_5_5*F576+w_6_5*G576+w_7_5*H576+w_8_5*I576+w_9_5*J576+w_10_5*K576</f>
        <v>#NAME?</v>
      </c>
      <c r="AA576" s="46" t="e">
        <f aca="false">w_1_6*B576+w_2_6*C576+w_3_6*D576+w_4_6*E576+w_5_6*F576+w_6_6*G576+w_7_6*H576+w_8_6*I576+w_9_6*J576+w_10_6*K576</f>
        <v>#NAME?</v>
      </c>
      <c r="AB576" s="46" t="e">
        <f aca="false">w_1_7*B576+w_2_7*C576+w_3_7*D576+w_4_7*E576+w_5_7*F576+w_6_7*G576+w_7_7*H576+w_8_7*I576+w_9_7*J576+w_10_7*K576</f>
        <v>#NAME?</v>
      </c>
      <c r="AC576" s="46" t="e">
        <f aca="false">w_1_8*B576+w_2_8*C576+w_3_8*D576+w_4_8*E576+w_5_8*F576+w_6_8*G576+w_7_8*H576+w_8_8*I576+w_9_8*J576+w_10_8*K576</f>
        <v>#NAME?</v>
      </c>
      <c r="AD576" s="46" t="e">
        <f aca="false">w_1_9*B576+w_2_9*C576+w_3_9*D576+w_4_9*E576+w_5_9*F576+w_6_9*G576+w_7_9*H576+w_8_9*I576+w_9_9*J576+w_10_9*K576</f>
        <v>#NAME?</v>
      </c>
      <c r="AE576" s="46" t="e">
        <f aca="false">w_1_10*B576+w_2_10*C576+w_3_10*D576+w_4_10*E576+w_5_10*F576+w_6_10*G576+w_7_10*H576+w_8_10*I576+w_9_10*J576+w_10_10*K576</f>
        <v>#NAME?</v>
      </c>
    </row>
    <row r="577" customFormat="false" ht="15" hidden="false" customHeight="false" outlineLevel="0" collapsed="false">
      <c r="A577" s="0" t="n">
        <f aca="false">A576+$B$1</f>
        <v>572</v>
      </c>
      <c r="B577" s="45" t="e">
        <f aca="false">B576+eta_1*(L576-B576)*Dt</f>
        <v>#NAME?</v>
      </c>
      <c r="C577" s="46" t="e">
        <f aca="false">C576+eta_2*(M576-C576)*Dt</f>
        <v>#NAME?</v>
      </c>
      <c r="D577" s="47" t="e">
        <f aca="false">D576+eta_3*(N576-D576)*Dt</f>
        <v>#NAME?</v>
      </c>
      <c r="E577" s="46" t="e">
        <f aca="false">E576+eta_4*(O576-E576)*Dt</f>
        <v>#NAME?</v>
      </c>
      <c r="F577" s="48" t="e">
        <f aca="false">F576+eta_5*(P576-F576)*Dt</f>
        <v>#NAME?</v>
      </c>
      <c r="G577" s="49" t="e">
        <f aca="false">G576+eta_6*(Q576-G576)*Dt</f>
        <v>#NAME?</v>
      </c>
      <c r="H577" s="50" t="e">
        <f aca="false">H576+eta_7*(R576-H576)*Dt</f>
        <v>#NAME?</v>
      </c>
      <c r="I577" s="51" t="e">
        <f aca="false">I576+eta_8*(S576-I576)*Dt</f>
        <v>#NAME?</v>
      </c>
      <c r="J577" s="52" t="e">
        <f aca="false">J576+eta_9*(T576-J576)*Dt</f>
        <v>#NAME?</v>
      </c>
      <c r="K577" s="53" t="e">
        <f aca="false">K576+eta_10*(U576-K576)*Dt</f>
        <v>#NAME?</v>
      </c>
      <c r="L577" s="46" t="e">
        <f aca="false">MAX(0,id_1*V577+sum_1*V577+IF(ssum_1&gt;0,ssum_1*V577/lamda_1,0)+slogistic_1*(1/(1+EXP(-s_1*(V577-t_1))))+alogistic_1*(((1/(1+EXP(-s_1*(V577-t_1))))-(1/(1+EXP(s_1*t_1))))*(1+EXP(-s_1*t_1))))</f>
        <v>#NAME?</v>
      </c>
      <c r="M577" s="46" t="e">
        <f aca="false">MAX(0,id_2*W577+sum_2*W577+IF(ssum_2&gt;0,ssum_2*W577/lamda_2,0)+slogistic_2*(1/(1+EXP(-s_2*(W577-t_2))))+alogistic_2*(((1/(1+EXP(-s_2*(W577-t_2))))-(1/(1+EXP(s_2*t_2))))*(1+EXP(-s_2*t_2))))</f>
        <v>#NAME?</v>
      </c>
      <c r="N577" s="46" t="e">
        <f aca="false">MAX(0,id_3*X577+sum_3*X577+IF(ssum_3&gt;0,ssum_3*X577/lamda_3,0)+slogistic_3*(1/(1+EXP(-s_3*(X577-t_3))))+alogistic_3*(((1/(1+EXP(-s_3*(X577-t_3))))-(1/(1+EXP(s_3*t_3))))*(1+EXP(-s_3*t_3))))</f>
        <v>#NAME?</v>
      </c>
      <c r="O577" s="46" t="e">
        <f aca="false">MAX(0,id_4*Y577+sum_4*Y577+IF(ssum_4&gt;0,ssum_4*Y577/lamda_4,0)+slogistic_4*(1/(1+EXP(-s_4*(Y577-t_4))))+alogistic_4*(((1/(1+EXP(-s_4*(Y577-t_4))))-(1/(1+EXP(s_4*t_4))))*(1+EXP(-s_4*t_4))))</f>
        <v>#NAME?</v>
      </c>
      <c r="P577" s="46" t="e">
        <f aca="false">MAX(0,id_5*Z577+sum_5*Z577+IF(ssum_5&gt;0,ssum_5*Z577/lamda_5,0)+slogistic_5*(1/(1+EXP(-s_5*(Z577-t_5))))+alogistic_5*(((1/(1+EXP(-s_5*(Z577-t_5))))-(1/(1+EXP(s_5*t_5))))*(1+EXP(-s_5*t_5))))</f>
        <v>#NAME?</v>
      </c>
      <c r="Q577" s="46" t="e">
        <f aca="false">MAX(0,id_6*AA577+sum_6*AA577+IF(ssum_6&gt;0,ssum_6*AA577/lamda_6,0)+slogistic_6*(1/(1+EXP(-s_6*(AA577-t_6))))+alogistic_6*(((1/(1+EXP(-s_6*(AA577-t_6))))-(1/(1+EXP(s_6*t_6))))*(1+EXP(-s_6*t_6))))</f>
        <v>#NAME?</v>
      </c>
      <c r="R577" s="46" t="e">
        <f aca="false">MAX(0,id_7*AB577+sum_7*AB577+IF(ssum_7&gt;0,ssum_7*AB577/lamda_7,0)+slogistic_7*(1/(1+EXP(-s_7*(AB577-t_7))))+alogistic_7*(((1/(1+EXP(-s_7*(AB577-t_7))))-(1/(1+EXP(s_7*t_7))))*(1+EXP(-s_7*t_7))))</f>
        <v>#NAME?</v>
      </c>
      <c r="S577" s="46" t="e">
        <f aca="false">MAX(0,id_8*AC577+sum_8*AC577+IF(ssum_8&gt;0,ssum_8*AC577/lamda_8,0)+slogistic_8*(1/(1+EXP(-s_8*(AC577-t_8))))+alogistic_8*(((1/(1+EXP(-s_8*(AC577-t_8))))-(1/(1+EXP(s_8*t_8))))*(1+EXP(-s_8*t_8))))</f>
        <v>#NAME?</v>
      </c>
      <c r="T577" s="46" t="e">
        <f aca="false">MAX(0,id_9*AD577+sum_9*AD577+IF(ssum_9&gt;0,ssum_9*AD577/lamda_9,0)+slogistic_9*(1/(1+EXP(-s_9*(AD577-t_9))))+alogistic_9*(((1/(1+EXP(-s_9*(AD577-t_9))))-(1/(1+EXP(s_9*t_9))))*(1+EXP(-s_9*t_9))))</f>
        <v>#NAME?</v>
      </c>
      <c r="U577" s="46" t="e">
        <f aca="false">MAX(0,id_10*AE577+sum_10*AE577+IF(ssum_10&gt;0,ssum_10*AE577/lamda_10,0)+slogistic_10*(1/(1+EXP(-s_10*(AE577-t_10))))+alogistic_10*(((1/(1+EXP(-s_10*(AE577-t_10))))-(1/(1+EXP(s_10*t_10))))*(1+EXP(-s_10*t_10))))</f>
        <v>#NAME?</v>
      </c>
      <c r="V577" s="46" t="e">
        <f aca="false">w_1_1*B577+w_2_1*C577+w_3_1*D577+w_4_1*E577+w_5_1*F577+w_6_1*G577+w_7_1*H577+w_8_1*I577+w_9_1*J577+w_10_1*K577</f>
        <v>#NAME?</v>
      </c>
      <c r="W577" s="46" t="e">
        <f aca="false">w_1_2*B577+w_2_2*C577+w_3_2*D577+w_4_2*E577+w_5_2*F577+w_5_2*G577+w_7_2*H577+w_8_2*I577+w_9_2*J577+w_10_2*K577</f>
        <v>#NAME?</v>
      </c>
      <c r="X577" s="46" t="e">
        <f aca="false">w_1_3*B577+w_2_3*C577+matrix!$E$6*D577+matrix!$E$7*E577+matrix!$E$8*F577+matrix!$E$9*G577+matrix!$E$10*H577+matrix!$E$11*I577+matrix!$E$12*J577+matrix!$E$13*K577</f>
        <v>#NAME?</v>
      </c>
      <c r="Y577" s="46" t="e">
        <f aca="false">w_1_4*B577+w_2_4*C577+w_3_4*D577+w_4_4*E577+w_5_4*F577+w_6_4*G577+w_7_4*H577+w_8_4*I577+w_9_4*J577+w_10_4*K577</f>
        <v>#NAME?</v>
      </c>
      <c r="Z577" s="46" t="e">
        <f aca="false">w_1_5*B577+w_2_5*C577+w_3_5*D577+w_4_5*E577+w_5_5*F577+w_6_5*G577+w_7_5*H577+w_8_5*I577+w_9_5*J577+w_10_5*K577</f>
        <v>#NAME?</v>
      </c>
      <c r="AA577" s="46" t="e">
        <f aca="false">w_1_6*B577+w_2_6*C577+w_3_6*D577+w_4_6*E577+w_5_6*F577+w_6_6*G577+w_7_6*H577+w_8_6*I577+w_9_6*J577+w_10_6*K577</f>
        <v>#NAME?</v>
      </c>
      <c r="AB577" s="46" t="e">
        <f aca="false">w_1_7*B577+w_2_7*C577+w_3_7*D577+w_4_7*E577+w_5_7*F577+w_6_7*G577+w_7_7*H577+w_8_7*I577+w_9_7*J577+w_10_7*K577</f>
        <v>#NAME?</v>
      </c>
      <c r="AC577" s="46" t="e">
        <f aca="false">w_1_8*B577+w_2_8*C577+w_3_8*D577+w_4_8*E577+w_5_8*F577+w_6_8*G577+w_7_8*H577+w_8_8*I577+w_9_8*J577+w_10_8*K577</f>
        <v>#NAME?</v>
      </c>
      <c r="AD577" s="46" t="e">
        <f aca="false">w_1_9*B577+w_2_9*C577+w_3_9*D577+w_4_9*E577+w_5_9*F577+w_6_9*G577+w_7_9*H577+w_8_9*I577+w_9_9*J577+w_10_9*K577</f>
        <v>#NAME?</v>
      </c>
      <c r="AE577" s="46" t="e">
        <f aca="false">w_1_10*B577+w_2_10*C577+w_3_10*D577+w_4_10*E577+w_5_10*F577+w_6_10*G577+w_7_10*H577+w_8_10*I577+w_9_10*J577+w_10_10*K577</f>
        <v>#NAME?</v>
      </c>
    </row>
    <row r="578" customFormat="false" ht="15" hidden="false" customHeight="false" outlineLevel="0" collapsed="false">
      <c r="A578" s="0" t="n">
        <f aca="false">A577+$B$1</f>
        <v>573</v>
      </c>
      <c r="B578" s="45" t="e">
        <f aca="false">B577+eta_1*(L577-B577)*Dt</f>
        <v>#NAME?</v>
      </c>
      <c r="C578" s="46" t="e">
        <f aca="false">C577+eta_2*(M577-C577)*Dt</f>
        <v>#NAME?</v>
      </c>
      <c r="D578" s="47" t="e">
        <f aca="false">D577+eta_3*(N577-D577)*Dt</f>
        <v>#NAME?</v>
      </c>
      <c r="E578" s="46" t="e">
        <f aca="false">E577+eta_4*(O577-E577)*Dt</f>
        <v>#NAME?</v>
      </c>
      <c r="F578" s="48" t="e">
        <f aca="false">F577+eta_5*(P577-F577)*Dt</f>
        <v>#NAME?</v>
      </c>
      <c r="G578" s="49" t="e">
        <f aca="false">G577+eta_6*(Q577-G577)*Dt</f>
        <v>#NAME?</v>
      </c>
      <c r="H578" s="50" t="e">
        <f aca="false">H577+eta_7*(R577-H577)*Dt</f>
        <v>#NAME?</v>
      </c>
      <c r="I578" s="51" t="e">
        <f aca="false">I577+eta_8*(S577-I577)*Dt</f>
        <v>#NAME?</v>
      </c>
      <c r="J578" s="52" t="e">
        <f aca="false">J577+eta_9*(T577-J577)*Dt</f>
        <v>#NAME?</v>
      </c>
      <c r="K578" s="53" t="e">
        <f aca="false">K577+eta_10*(U577-K577)*Dt</f>
        <v>#NAME?</v>
      </c>
      <c r="L578" s="46" t="e">
        <f aca="false">MAX(0,id_1*V578+sum_1*V578+IF(ssum_1&gt;0,ssum_1*V578/lamda_1,0)+slogistic_1*(1/(1+EXP(-s_1*(V578-t_1))))+alogistic_1*(((1/(1+EXP(-s_1*(V578-t_1))))-(1/(1+EXP(s_1*t_1))))*(1+EXP(-s_1*t_1))))</f>
        <v>#NAME?</v>
      </c>
      <c r="M578" s="46" t="e">
        <f aca="false">MAX(0,id_2*W578+sum_2*W578+IF(ssum_2&gt;0,ssum_2*W578/lamda_2,0)+slogistic_2*(1/(1+EXP(-s_2*(W578-t_2))))+alogistic_2*(((1/(1+EXP(-s_2*(W578-t_2))))-(1/(1+EXP(s_2*t_2))))*(1+EXP(-s_2*t_2))))</f>
        <v>#NAME?</v>
      </c>
      <c r="N578" s="46" t="e">
        <f aca="false">MAX(0,id_3*X578+sum_3*X578+IF(ssum_3&gt;0,ssum_3*X578/lamda_3,0)+slogistic_3*(1/(1+EXP(-s_3*(X578-t_3))))+alogistic_3*(((1/(1+EXP(-s_3*(X578-t_3))))-(1/(1+EXP(s_3*t_3))))*(1+EXP(-s_3*t_3))))</f>
        <v>#NAME?</v>
      </c>
      <c r="O578" s="46" t="e">
        <f aca="false">MAX(0,id_4*Y578+sum_4*Y578+IF(ssum_4&gt;0,ssum_4*Y578/lamda_4,0)+slogistic_4*(1/(1+EXP(-s_4*(Y578-t_4))))+alogistic_4*(((1/(1+EXP(-s_4*(Y578-t_4))))-(1/(1+EXP(s_4*t_4))))*(1+EXP(-s_4*t_4))))</f>
        <v>#NAME?</v>
      </c>
      <c r="P578" s="46" t="e">
        <f aca="false">MAX(0,id_5*Z578+sum_5*Z578+IF(ssum_5&gt;0,ssum_5*Z578/lamda_5,0)+slogistic_5*(1/(1+EXP(-s_5*(Z578-t_5))))+alogistic_5*(((1/(1+EXP(-s_5*(Z578-t_5))))-(1/(1+EXP(s_5*t_5))))*(1+EXP(-s_5*t_5))))</f>
        <v>#NAME?</v>
      </c>
      <c r="Q578" s="46" t="e">
        <f aca="false">MAX(0,id_6*AA578+sum_6*AA578+IF(ssum_6&gt;0,ssum_6*AA578/lamda_6,0)+slogistic_6*(1/(1+EXP(-s_6*(AA578-t_6))))+alogistic_6*(((1/(1+EXP(-s_6*(AA578-t_6))))-(1/(1+EXP(s_6*t_6))))*(1+EXP(-s_6*t_6))))</f>
        <v>#NAME?</v>
      </c>
      <c r="R578" s="46" t="e">
        <f aca="false">MAX(0,id_7*AB578+sum_7*AB578+IF(ssum_7&gt;0,ssum_7*AB578/lamda_7,0)+slogistic_7*(1/(1+EXP(-s_7*(AB578-t_7))))+alogistic_7*(((1/(1+EXP(-s_7*(AB578-t_7))))-(1/(1+EXP(s_7*t_7))))*(1+EXP(-s_7*t_7))))</f>
        <v>#NAME?</v>
      </c>
      <c r="S578" s="46" t="e">
        <f aca="false">MAX(0,id_8*AC578+sum_8*AC578+IF(ssum_8&gt;0,ssum_8*AC578/lamda_8,0)+slogistic_8*(1/(1+EXP(-s_8*(AC578-t_8))))+alogistic_8*(((1/(1+EXP(-s_8*(AC578-t_8))))-(1/(1+EXP(s_8*t_8))))*(1+EXP(-s_8*t_8))))</f>
        <v>#NAME?</v>
      </c>
      <c r="T578" s="46" t="e">
        <f aca="false">MAX(0,id_9*AD578+sum_9*AD578+IF(ssum_9&gt;0,ssum_9*AD578/lamda_9,0)+slogistic_9*(1/(1+EXP(-s_9*(AD578-t_9))))+alogistic_9*(((1/(1+EXP(-s_9*(AD578-t_9))))-(1/(1+EXP(s_9*t_9))))*(1+EXP(-s_9*t_9))))</f>
        <v>#NAME?</v>
      </c>
      <c r="U578" s="46" t="e">
        <f aca="false">MAX(0,id_10*AE578+sum_10*AE578+IF(ssum_10&gt;0,ssum_10*AE578/lamda_10,0)+slogistic_10*(1/(1+EXP(-s_10*(AE578-t_10))))+alogistic_10*(((1/(1+EXP(-s_10*(AE578-t_10))))-(1/(1+EXP(s_10*t_10))))*(1+EXP(-s_10*t_10))))</f>
        <v>#NAME?</v>
      </c>
      <c r="V578" s="46" t="e">
        <f aca="false">w_1_1*B578+w_2_1*C578+w_3_1*D578+w_4_1*E578+w_5_1*F578+w_6_1*G578+w_7_1*H578+w_8_1*I578+w_9_1*J578+w_10_1*K578</f>
        <v>#NAME?</v>
      </c>
      <c r="W578" s="46" t="e">
        <f aca="false">w_1_2*B578+w_2_2*C578+w_3_2*D578+w_4_2*E578+w_5_2*F578+w_5_2*G578+w_7_2*H578+w_8_2*I578+w_9_2*J578+w_10_2*K578</f>
        <v>#NAME?</v>
      </c>
      <c r="X578" s="46" t="e">
        <f aca="false">w_1_3*B578+w_2_3*C578+matrix!$E$6*D578+matrix!$E$7*E578+matrix!$E$8*F578+matrix!$E$9*G578+matrix!$E$10*H578+matrix!$E$11*I578+matrix!$E$12*J578+matrix!$E$13*K578</f>
        <v>#NAME?</v>
      </c>
      <c r="Y578" s="46" t="e">
        <f aca="false">w_1_4*B578+w_2_4*C578+w_3_4*D578+w_4_4*E578+w_5_4*F578+w_6_4*G578+w_7_4*H578+w_8_4*I578+w_9_4*J578+w_10_4*K578</f>
        <v>#NAME?</v>
      </c>
      <c r="Z578" s="46" t="e">
        <f aca="false">w_1_5*B578+w_2_5*C578+w_3_5*D578+w_4_5*E578+w_5_5*F578+w_6_5*G578+w_7_5*H578+w_8_5*I578+w_9_5*J578+w_10_5*K578</f>
        <v>#NAME?</v>
      </c>
      <c r="AA578" s="46" t="e">
        <f aca="false">w_1_6*B578+w_2_6*C578+w_3_6*D578+w_4_6*E578+w_5_6*F578+w_6_6*G578+w_7_6*H578+w_8_6*I578+w_9_6*J578+w_10_6*K578</f>
        <v>#NAME?</v>
      </c>
      <c r="AB578" s="46" t="e">
        <f aca="false">w_1_7*B578+w_2_7*C578+w_3_7*D578+w_4_7*E578+w_5_7*F578+w_6_7*G578+w_7_7*H578+w_8_7*I578+w_9_7*J578+w_10_7*K578</f>
        <v>#NAME?</v>
      </c>
      <c r="AC578" s="46" t="e">
        <f aca="false">w_1_8*B578+w_2_8*C578+w_3_8*D578+w_4_8*E578+w_5_8*F578+w_6_8*G578+w_7_8*H578+w_8_8*I578+w_9_8*J578+w_10_8*K578</f>
        <v>#NAME?</v>
      </c>
      <c r="AD578" s="46" t="e">
        <f aca="false">w_1_9*B578+w_2_9*C578+w_3_9*D578+w_4_9*E578+w_5_9*F578+w_6_9*G578+w_7_9*H578+w_8_9*I578+w_9_9*J578+w_10_9*K578</f>
        <v>#NAME?</v>
      </c>
      <c r="AE578" s="46" t="e">
        <f aca="false">w_1_10*B578+w_2_10*C578+w_3_10*D578+w_4_10*E578+w_5_10*F578+w_6_10*G578+w_7_10*H578+w_8_10*I578+w_9_10*J578+w_10_10*K578</f>
        <v>#NAME?</v>
      </c>
    </row>
    <row r="579" customFormat="false" ht="15" hidden="false" customHeight="false" outlineLevel="0" collapsed="false">
      <c r="A579" s="0" t="n">
        <f aca="false">A578+$B$1</f>
        <v>574</v>
      </c>
      <c r="B579" s="45" t="e">
        <f aca="false">B578+eta_1*(L578-B578)*Dt</f>
        <v>#NAME?</v>
      </c>
      <c r="C579" s="46" t="e">
        <f aca="false">C578+eta_2*(M578-C578)*Dt</f>
        <v>#NAME?</v>
      </c>
      <c r="D579" s="47" t="e">
        <f aca="false">D578+eta_3*(N578-D578)*Dt</f>
        <v>#NAME?</v>
      </c>
      <c r="E579" s="46" t="e">
        <f aca="false">E578+eta_4*(O578-E578)*Dt</f>
        <v>#NAME?</v>
      </c>
      <c r="F579" s="48" t="e">
        <f aca="false">F578+eta_5*(P578-F578)*Dt</f>
        <v>#NAME?</v>
      </c>
      <c r="G579" s="49" t="e">
        <f aca="false">G578+eta_6*(Q578-G578)*Dt</f>
        <v>#NAME?</v>
      </c>
      <c r="H579" s="50" t="e">
        <f aca="false">H578+eta_7*(R578-H578)*Dt</f>
        <v>#NAME?</v>
      </c>
      <c r="I579" s="51" t="e">
        <f aca="false">I578+eta_8*(S578-I578)*Dt</f>
        <v>#NAME?</v>
      </c>
      <c r="J579" s="52" t="e">
        <f aca="false">J578+eta_9*(T578-J578)*Dt</f>
        <v>#NAME?</v>
      </c>
      <c r="K579" s="53" t="e">
        <f aca="false">K578+eta_10*(U578-K578)*Dt</f>
        <v>#NAME?</v>
      </c>
      <c r="L579" s="46" t="e">
        <f aca="false">MAX(0,id_1*V579+sum_1*V579+IF(ssum_1&gt;0,ssum_1*V579/lamda_1,0)+slogistic_1*(1/(1+EXP(-s_1*(V579-t_1))))+alogistic_1*(((1/(1+EXP(-s_1*(V579-t_1))))-(1/(1+EXP(s_1*t_1))))*(1+EXP(-s_1*t_1))))</f>
        <v>#NAME?</v>
      </c>
      <c r="M579" s="46" t="e">
        <f aca="false">MAX(0,id_2*W579+sum_2*W579+IF(ssum_2&gt;0,ssum_2*W579/lamda_2,0)+slogistic_2*(1/(1+EXP(-s_2*(W579-t_2))))+alogistic_2*(((1/(1+EXP(-s_2*(W579-t_2))))-(1/(1+EXP(s_2*t_2))))*(1+EXP(-s_2*t_2))))</f>
        <v>#NAME?</v>
      </c>
      <c r="N579" s="46" t="e">
        <f aca="false">MAX(0,id_3*X579+sum_3*X579+IF(ssum_3&gt;0,ssum_3*X579/lamda_3,0)+slogistic_3*(1/(1+EXP(-s_3*(X579-t_3))))+alogistic_3*(((1/(1+EXP(-s_3*(X579-t_3))))-(1/(1+EXP(s_3*t_3))))*(1+EXP(-s_3*t_3))))</f>
        <v>#NAME?</v>
      </c>
      <c r="O579" s="46" t="e">
        <f aca="false">MAX(0,id_4*Y579+sum_4*Y579+IF(ssum_4&gt;0,ssum_4*Y579/lamda_4,0)+slogistic_4*(1/(1+EXP(-s_4*(Y579-t_4))))+alogistic_4*(((1/(1+EXP(-s_4*(Y579-t_4))))-(1/(1+EXP(s_4*t_4))))*(1+EXP(-s_4*t_4))))</f>
        <v>#NAME?</v>
      </c>
      <c r="P579" s="46" t="e">
        <f aca="false">MAX(0,id_5*Z579+sum_5*Z579+IF(ssum_5&gt;0,ssum_5*Z579/lamda_5,0)+slogistic_5*(1/(1+EXP(-s_5*(Z579-t_5))))+alogistic_5*(((1/(1+EXP(-s_5*(Z579-t_5))))-(1/(1+EXP(s_5*t_5))))*(1+EXP(-s_5*t_5))))</f>
        <v>#NAME?</v>
      </c>
      <c r="Q579" s="46" t="e">
        <f aca="false">MAX(0,id_6*AA579+sum_6*AA579+IF(ssum_6&gt;0,ssum_6*AA579/lamda_6,0)+slogistic_6*(1/(1+EXP(-s_6*(AA579-t_6))))+alogistic_6*(((1/(1+EXP(-s_6*(AA579-t_6))))-(1/(1+EXP(s_6*t_6))))*(1+EXP(-s_6*t_6))))</f>
        <v>#NAME?</v>
      </c>
      <c r="R579" s="46" t="e">
        <f aca="false">MAX(0,id_7*AB579+sum_7*AB579+IF(ssum_7&gt;0,ssum_7*AB579/lamda_7,0)+slogistic_7*(1/(1+EXP(-s_7*(AB579-t_7))))+alogistic_7*(((1/(1+EXP(-s_7*(AB579-t_7))))-(1/(1+EXP(s_7*t_7))))*(1+EXP(-s_7*t_7))))</f>
        <v>#NAME?</v>
      </c>
      <c r="S579" s="46" t="e">
        <f aca="false">MAX(0,id_8*AC579+sum_8*AC579+IF(ssum_8&gt;0,ssum_8*AC579/lamda_8,0)+slogistic_8*(1/(1+EXP(-s_8*(AC579-t_8))))+alogistic_8*(((1/(1+EXP(-s_8*(AC579-t_8))))-(1/(1+EXP(s_8*t_8))))*(1+EXP(-s_8*t_8))))</f>
        <v>#NAME?</v>
      </c>
      <c r="T579" s="46" t="e">
        <f aca="false">MAX(0,id_9*AD579+sum_9*AD579+IF(ssum_9&gt;0,ssum_9*AD579/lamda_9,0)+slogistic_9*(1/(1+EXP(-s_9*(AD579-t_9))))+alogistic_9*(((1/(1+EXP(-s_9*(AD579-t_9))))-(1/(1+EXP(s_9*t_9))))*(1+EXP(-s_9*t_9))))</f>
        <v>#NAME?</v>
      </c>
      <c r="U579" s="46" t="e">
        <f aca="false">MAX(0,id_10*AE579+sum_10*AE579+IF(ssum_10&gt;0,ssum_10*AE579/lamda_10,0)+slogistic_10*(1/(1+EXP(-s_10*(AE579-t_10))))+alogistic_10*(((1/(1+EXP(-s_10*(AE579-t_10))))-(1/(1+EXP(s_10*t_10))))*(1+EXP(-s_10*t_10))))</f>
        <v>#NAME?</v>
      </c>
      <c r="V579" s="46" t="e">
        <f aca="false">w_1_1*B579+w_2_1*C579+w_3_1*D579+w_4_1*E579+w_5_1*F579+w_6_1*G579+w_7_1*H579+w_8_1*I579+w_9_1*J579+w_10_1*K579</f>
        <v>#NAME?</v>
      </c>
      <c r="W579" s="46" t="e">
        <f aca="false">w_1_2*B579+w_2_2*C579+w_3_2*D579+w_4_2*E579+w_5_2*F579+w_5_2*G579+w_7_2*H579+w_8_2*I579+w_9_2*J579+w_10_2*K579</f>
        <v>#NAME?</v>
      </c>
      <c r="X579" s="46" t="e">
        <f aca="false">w_1_3*B579+w_2_3*C579+matrix!$E$6*D579+matrix!$E$7*E579+matrix!$E$8*F579+matrix!$E$9*G579+matrix!$E$10*H579+matrix!$E$11*I579+matrix!$E$12*J579+matrix!$E$13*K579</f>
        <v>#NAME?</v>
      </c>
      <c r="Y579" s="46" t="e">
        <f aca="false">w_1_4*B579+w_2_4*C579+w_3_4*D579+w_4_4*E579+w_5_4*F579+w_6_4*G579+w_7_4*H579+w_8_4*I579+w_9_4*J579+w_10_4*K579</f>
        <v>#NAME?</v>
      </c>
      <c r="Z579" s="46" t="e">
        <f aca="false">w_1_5*B579+w_2_5*C579+w_3_5*D579+w_4_5*E579+w_5_5*F579+w_6_5*G579+w_7_5*H579+w_8_5*I579+w_9_5*J579+w_10_5*K579</f>
        <v>#NAME?</v>
      </c>
      <c r="AA579" s="46" t="e">
        <f aca="false">w_1_6*B579+w_2_6*C579+w_3_6*D579+w_4_6*E579+w_5_6*F579+w_6_6*G579+w_7_6*H579+w_8_6*I579+w_9_6*J579+w_10_6*K579</f>
        <v>#NAME?</v>
      </c>
      <c r="AB579" s="46" t="e">
        <f aca="false">w_1_7*B579+w_2_7*C579+w_3_7*D579+w_4_7*E579+w_5_7*F579+w_6_7*G579+w_7_7*H579+w_8_7*I579+w_9_7*J579+w_10_7*K579</f>
        <v>#NAME?</v>
      </c>
      <c r="AC579" s="46" t="e">
        <f aca="false">w_1_8*B579+w_2_8*C579+w_3_8*D579+w_4_8*E579+w_5_8*F579+w_6_8*G579+w_7_8*H579+w_8_8*I579+w_9_8*J579+w_10_8*K579</f>
        <v>#NAME?</v>
      </c>
      <c r="AD579" s="46" t="e">
        <f aca="false">w_1_9*B579+w_2_9*C579+w_3_9*D579+w_4_9*E579+w_5_9*F579+w_6_9*G579+w_7_9*H579+w_8_9*I579+w_9_9*J579+w_10_9*K579</f>
        <v>#NAME?</v>
      </c>
      <c r="AE579" s="46" t="e">
        <f aca="false">w_1_10*B579+w_2_10*C579+w_3_10*D579+w_4_10*E579+w_5_10*F579+w_6_10*G579+w_7_10*H579+w_8_10*I579+w_9_10*J579+w_10_10*K579</f>
        <v>#NAME?</v>
      </c>
    </row>
    <row r="580" customFormat="false" ht="15" hidden="false" customHeight="false" outlineLevel="0" collapsed="false">
      <c r="A580" s="0" t="n">
        <f aca="false">A579+$B$1</f>
        <v>575</v>
      </c>
      <c r="B580" s="45" t="e">
        <f aca="false">B579+eta_1*(L579-B579)*Dt</f>
        <v>#NAME?</v>
      </c>
      <c r="C580" s="46" t="e">
        <f aca="false">C579+eta_2*(M579-C579)*Dt</f>
        <v>#NAME?</v>
      </c>
      <c r="D580" s="47" t="e">
        <f aca="false">D579+eta_3*(N579-D579)*Dt</f>
        <v>#NAME?</v>
      </c>
      <c r="E580" s="46" t="e">
        <f aca="false">E579+eta_4*(O579-E579)*Dt</f>
        <v>#NAME?</v>
      </c>
      <c r="F580" s="48" t="e">
        <f aca="false">F579+eta_5*(P579-F579)*Dt</f>
        <v>#NAME?</v>
      </c>
      <c r="G580" s="49" t="e">
        <f aca="false">G579+eta_6*(Q579-G579)*Dt</f>
        <v>#NAME?</v>
      </c>
      <c r="H580" s="50" t="e">
        <f aca="false">H579+eta_7*(R579-H579)*Dt</f>
        <v>#NAME?</v>
      </c>
      <c r="I580" s="51" t="e">
        <f aca="false">I579+eta_8*(S579-I579)*Dt</f>
        <v>#NAME?</v>
      </c>
      <c r="J580" s="52" t="e">
        <f aca="false">J579+eta_9*(T579-J579)*Dt</f>
        <v>#NAME?</v>
      </c>
      <c r="K580" s="53" t="e">
        <f aca="false">K579+eta_10*(U579-K579)*Dt</f>
        <v>#NAME?</v>
      </c>
      <c r="L580" s="46" t="e">
        <f aca="false">MAX(0,id_1*V580+sum_1*V580+IF(ssum_1&gt;0,ssum_1*V580/lamda_1,0)+slogistic_1*(1/(1+EXP(-s_1*(V580-t_1))))+alogistic_1*(((1/(1+EXP(-s_1*(V580-t_1))))-(1/(1+EXP(s_1*t_1))))*(1+EXP(-s_1*t_1))))</f>
        <v>#NAME?</v>
      </c>
      <c r="M580" s="46" t="e">
        <f aca="false">MAX(0,id_2*W580+sum_2*W580+IF(ssum_2&gt;0,ssum_2*W580/lamda_2,0)+slogistic_2*(1/(1+EXP(-s_2*(W580-t_2))))+alogistic_2*(((1/(1+EXP(-s_2*(W580-t_2))))-(1/(1+EXP(s_2*t_2))))*(1+EXP(-s_2*t_2))))</f>
        <v>#NAME?</v>
      </c>
      <c r="N580" s="46" t="e">
        <f aca="false">MAX(0,id_3*X580+sum_3*X580+IF(ssum_3&gt;0,ssum_3*X580/lamda_3,0)+slogistic_3*(1/(1+EXP(-s_3*(X580-t_3))))+alogistic_3*(((1/(1+EXP(-s_3*(X580-t_3))))-(1/(1+EXP(s_3*t_3))))*(1+EXP(-s_3*t_3))))</f>
        <v>#NAME?</v>
      </c>
      <c r="O580" s="46" t="e">
        <f aca="false">MAX(0,id_4*Y580+sum_4*Y580+IF(ssum_4&gt;0,ssum_4*Y580/lamda_4,0)+slogistic_4*(1/(1+EXP(-s_4*(Y580-t_4))))+alogistic_4*(((1/(1+EXP(-s_4*(Y580-t_4))))-(1/(1+EXP(s_4*t_4))))*(1+EXP(-s_4*t_4))))</f>
        <v>#NAME?</v>
      </c>
      <c r="P580" s="46" t="e">
        <f aca="false">MAX(0,id_5*Z580+sum_5*Z580+IF(ssum_5&gt;0,ssum_5*Z580/lamda_5,0)+slogistic_5*(1/(1+EXP(-s_5*(Z580-t_5))))+alogistic_5*(((1/(1+EXP(-s_5*(Z580-t_5))))-(1/(1+EXP(s_5*t_5))))*(1+EXP(-s_5*t_5))))</f>
        <v>#NAME?</v>
      </c>
      <c r="Q580" s="46" t="e">
        <f aca="false">MAX(0,id_6*AA580+sum_6*AA580+IF(ssum_6&gt;0,ssum_6*AA580/lamda_6,0)+slogistic_6*(1/(1+EXP(-s_6*(AA580-t_6))))+alogistic_6*(((1/(1+EXP(-s_6*(AA580-t_6))))-(1/(1+EXP(s_6*t_6))))*(1+EXP(-s_6*t_6))))</f>
        <v>#NAME?</v>
      </c>
      <c r="R580" s="46" t="e">
        <f aca="false">MAX(0,id_7*AB580+sum_7*AB580+IF(ssum_7&gt;0,ssum_7*AB580/lamda_7,0)+slogistic_7*(1/(1+EXP(-s_7*(AB580-t_7))))+alogistic_7*(((1/(1+EXP(-s_7*(AB580-t_7))))-(1/(1+EXP(s_7*t_7))))*(1+EXP(-s_7*t_7))))</f>
        <v>#NAME?</v>
      </c>
      <c r="S580" s="46" t="e">
        <f aca="false">MAX(0,id_8*AC580+sum_8*AC580+IF(ssum_8&gt;0,ssum_8*AC580/lamda_8,0)+slogistic_8*(1/(1+EXP(-s_8*(AC580-t_8))))+alogistic_8*(((1/(1+EXP(-s_8*(AC580-t_8))))-(1/(1+EXP(s_8*t_8))))*(1+EXP(-s_8*t_8))))</f>
        <v>#NAME?</v>
      </c>
      <c r="T580" s="46" t="e">
        <f aca="false">MAX(0,id_9*AD580+sum_9*AD580+IF(ssum_9&gt;0,ssum_9*AD580/lamda_9,0)+slogistic_9*(1/(1+EXP(-s_9*(AD580-t_9))))+alogistic_9*(((1/(1+EXP(-s_9*(AD580-t_9))))-(1/(1+EXP(s_9*t_9))))*(1+EXP(-s_9*t_9))))</f>
        <v>#NAME?</v>
      </c>
      <c r="U580" s="46" t="e">
        <f aca="false">MAX(0,id_10*AE580+sum_10*AE580+IF(ssum_10&gt;0,ssum_10*AE580/lamda_10,0)+slogistic_10*(1/(1+EXP(-s_10*(AE580-t_10))))+alogistic_10*(((1/(1+EXP(-s_10*(AE580-t_10))))-(1/(1+EXP(s_10*t_10))))*(1+EXP(-s_10*t_10))))</f>
        <v>#NAME?</v>
      </c>
      <c r="V580" s="46" t="e">
        <f aca="false">w_1_1*B580+w_2_1*C580+w_3_1*D580+w_4_1*E580+w_5_1*F580+w_6_1*G580+w_7_1*H580+w_8_1*I580+w_9_1*J580+w_10_1*K580</f>
        <v>#NAME?</v>
      </c>
      <c r="W580" s="46" t="e">
        <f aca="false">w_1_2*B580+w_2_2*C580+w_3_2*D580+w_4_2*E580+w_5_2*F580+w_5_2*G580+w_7_2*H580+w_8_2*I580+w_9_2*J580+w_10_2*K580</f>
        <v>#NAME?</v>
      </c>
      <c r="X580" s="46" t="e">
        <f aca="false">w_1_3*B580+w_2_3*C580+matrix!$E$6*D580+matrix!$E$7*E580+matrix!$E$8*F580+matrix!$E$9*G580+matrix!$E$10*H580+matrix!$E$11*I580+matrix!$E$12*J580+matrix!$E$13*K580</f>
        <v>#NAME?</v>
      </c>
      <c r="Y580" s="46" t="e">
        <f aca="false">w_1_4*B580+w_2_4*C580+w_3_4*D580+w_4_4*E580+w_5_4*F580+w_6_4*G580+w_7_4*H580+w_8_4*I580+w_9_4*J580+w_10_4*K580</f>
        <v>#NAME?</v>
      </c>
      <c r="Z580" s="46" t="e">
        <f aca="false">w_1_5*B580+w_2_5*C580+w_3_5*D580+w_4_5*E580+w_5_5*F580+w_6_5*G580+w_7_5*H580+w_8_5*I580+w_9_5*J580+w_10_5*K580</f>
        <v>#NAME?</v>
      </c>
      <c r="AA580" s="46" t="e">
        <f aca="false">w_1_6*B580+w_2_6*C580+w_3_6*D580+w_4_6*E580+w_5_6*F580+w_6_6*G580+w_7_6*H580+w_8_6*I580+w_9_6*J580+w_10_6*K580</f>
        <v>#NAME?</v>
      </c>
      <c r="AB580" s="46" t="e">
        <f aca="false">w_1_7*B580+w_2_7*C580+w_3_7*D580+w_4_7*E580+w_5_7*F580+w_6_7*G580+w_7_7*H580+w_8_7*I580+w_9_7*J580+w_10_7*K580</f>
        <v>#NAME?</v>
      </c>
      <c r="AC580" s="46" t="e">
        <f aca="false">w_1_8*B580+w_2_8*C580+w_3_8*D580+w_4_8*E580+w_5_8*F580+w_6_8*G580+w_7_8*H580+w_8_8*I580+w_9_8*J580+w_10_8*K580</f>
        <v>#NAME?</v>
      </c>
      <c r="AD580" s="46" t="e">
        <f aca="false">w_1_9*B580+w_2_9*C580+w_3_9*D580+w_4_9*E580+w_5_9*F580+w_6_9*G580+w_7_9*H580+w_8_9*I580+w_9_9*J580+w_10_9*K580</f>
        <v>#NAME?</v>
      </c>
      <c r="AE580" s="46" t="e">
        <f aca="false">w_1_10*B580+w_2_10*C580+w_3_10*D580+w_4_10*E580+w_5_10*F580+w_6_10*G580+w_7_10*H580+w_8_10*I580+w_9_10*J580+w_10_10*K580</f>
        <v>#NAME?</v>
      </c>
    </row>
    <row r="581" customFormat="false" ht="15" hidden="false" customHeight="false" outlineLevel="0" collapsed="false">
      <c r="A581" s="0" t="n">
        <f aca="false">A580+$B$1</f>
        <v>576</v>
      </c>
      <c r="B581" s="45" t="e">
        <f aca="false">B580+eta_1*(L580-B580)*Dt</f>
        <v>#NAME?</v>
      </c>
      <c r="C581" s="46" t="e">
        <f aca="false">C580+eta_2*(M580-C580)*Dt</f>
        <v>#NAME?</v>
      </c>
      <c r="D581" s="47" t="e">
        <f aca="false">D580+eta_3*(N580-D580)*Dt</f>
        <v>#NAME?</v>
      </c>
      <c r="E581" s="46" t="e">
        <f aca="false">E580+eta_4*(O580-E580)*Dt</f>
        <v>#NAME?</v>
      </c>
      <c r="F581" s="48" t="e">
        <f aca="false">F580+eta_5*(P580-F580)*Dt</f>
        <v>#NAME?</v>
      </c>
      <c r="G581" s="49" t="e">
        <f aca="false">G580+eta_6*(Q580-G580)*Dt</f>
        <v>#NAME?</v>
      </c>
      <c r="H581" s="50" t="e">
        <f aca="false">H580+eta_7*(R580-H580)*Dt</f>
        <v>#NAME?</v>
      </c>
      <c r="I581" s="51" t="e">
        <f aca="false">I580+eta_8*(S580-I580)*Dt</f>
        <v>#NAME?</v>
      </c>
      <c r="J581" s="52" t="e">
        <f aca="false">J580+eta_9*(T580-J580)*Dt</f>
        <v>#NAME?</v>
      </c>
      <c r="K581" s="53" t="e">
        <f aca="false">K580+eta_10*(U580-K580)*Dt</f>
        <v>#NAME?</v>
      </c>
      <c r="L581" s="46" t="e">
        <f aca="false">MAX(0,id_1*V581+sum_1*V581+IF(ssum_1&gt;0,ssum_1*V581/lamda_1,0)+slogistic_1*(1/(1+EXP(-s_1*(V581-t_1))))+alogistic_1*(((1/(1+EXP(-s_1*(V581-t_1))))-(1/(1+EXP(s_1*t_1))))*(1+EXP(-s_1*t_1))))</f>
        <v>#NAME?</v>
      </c>
      <c r="M581" s="46" t="e">
        <f aca="false">MAX(0,id_2*W581+sum_2*W581+IF(ssum_2&gt;0,ssum_2*W581/lamda_2,0)+slogistic_2*(1/(1+EXP(-s_2*(W581-t_2))))+alogistic_2*(((1/(1+EXP(-s_2*(W581-t_2))))-(1/(1+EXP(s_2*t_2))))*(1+EXP(-s_2*t_2))))</f>
        <v>#NAME?</v>
      </c>
      <c r="N581" s="46" t="e">
        <f aca="false">MAX(0,id_3*X581+sum_3*X581+IF(ssum_3&gt;0,ssum_3*X581/lamda_3,0)+slogistic_3*(1/(1+EXP(-s_3*(X581-t_3))))+alogistic_3*(((1/(1+EXP(-s_3*(X581-t_3))))-(1/(1+EXP(s_3*t_3))))*(1+EXP(-s_3*t_3))))</f>
        <v>#NAME?</v>
      </c>
      <c r="O581" s="46" t="e">
        <f aca="false">MAX(0,id_4*Y581+sum_4*Y581+IF(ssum_4&gt;0,ssum_4*Y581/lamda_4,0)+slogistic_4*(1/(1+EXP(-s_4*(Y581-t_4))))+alogistic_4*(((1/(1+EXP(-s_4*(Y581-t_4))))-(1/(1+EXP(s_4*t_4))))*(1+EXP(-s_4*t_4))))</f>
        <v>#NAME?</v>
      </c>
      <c r="P581" s="46" t="e">
        <f aca="false">MAX(0,id_5*Z581+sum_5*Z581+IF(ssum_5&gt;0,ssum_5*Z581/lamda_5,0)+slogistic_5*(1/(1+EXP(-s_5*(Z581-t_5))))+alogistic_5*(((1/(1+EXP(-s_5*(Z581-t_5))))-(1/(1+EXP(s_5*t_5))))*(1+EXP(-s_5*t_5))))</f>
        <v>#NAME?</v>
      </c>
      <c r="Q581" s="46" t="e">
        <f aca="false">MAX(0,id_6*AA581+sum_6*AA581+IF(ssum_6&gt;0,ssum_6*AA581/lamda_6,0)+slogistic_6*(1/(1+EXP(-s_6*(AA581-t_6))))+alogistic_6*(((1/(1+EXP(-s_6*(AA581-t_6))))-(1/(1+EXP(s_6*t_6))))*(1+EXP(-s_6*t_6))))</f>
        <v>#NAME?</v>
      </c>
      <c r="R581" s="46" t="e">
        <f aca="false">MAX(0,id_7*AB581+sum_7*AB581+IF(ssum_7&gt;0,ssum_7*AB581/lamda_7,0)+slogistic_7*(1/(1+EXP(-s_7*(AB581-t_7))))+alogistic_7*(((1/(1+EXP(-s_7*(AB581-t_7))))-(1/(1+EXP(s_7*t_7))))*(1+EXP(-s_7*t_7))))</f>
        <v>#NAME?</v>
      </c>
      <c r="S581" s="46" t="e">
        <f aca="false">MAX(0,id_8*AC581+sum_8*AC581+IF(ssum_8&gt;0,ssum_8*AC581/lamda_8,0)+slogistic_8*(1/(1+EXP(-s_8*(AC581-t_8))))+alogistic_8*(((1/(1+EXP(-s_8*(AC581-t_8))))-(1/(1+EXP(s_8*t_8))))*(1+EXP(-s_8*t_8))))</f>
        <v>#NAME?</v>
      </c>
      <c r="T581" s="46" t="e">
        <f aca="false">MAX(0,id_9*AD581+sum_9*AD581+IF(ssum_9&gt;0,ssum_9*AD581/lamda_9,0)+slogistic_9*(1/(1+EXP(-s_9*(AD581-t_9))))+alogistic_9*(((1/(1+EXP(-s_9*(AD581-t_9))))-(1/(1+EXP(s_9*t_9))))*(1+EXP(-s_9*t_9))))</f>
        <v>#NAME?</v>
      </c>
      <c r="U581" s="46" t="e">
        <f aca="false">MAX(0,id_10*AE581+sum_10*AE581+IF(ssum_10&gt;0,ssum_10*AE581/lamda_10,0)+slogistic_10*(1/(1+EXP(-s_10*(AE581-t_10))))+alogistic_10*(((1/(1+EXP(-s_10*(AE581-t_10))))-(1/(1+EXP(s_10*t_10))))*(1+EXP(-s_10*t_10))))</f>
        <v>#NAME?</v>
      </c>
      <c r="V581" s="46" t="e">
        <f aca="false">w_1_1*B581+w_2_1*C581+w_3_1*D581+w_4_1*E581+w_5_1*F581+w_6_1*G581+w_7_1*H581+w_8_1*I581+w_9_1*J581+w_10_1*K581</f>
        <v>#NAME?</v>
      </c>
      <c r="W581" s="46" t="e">
        <f aca="false">w_1_2*B581+w_2_2*C581+w_3_2*D581+w_4_2*E581+w_5_2*F581+w_5_2*G581+w_7_2*H581+w_8_2*I581+w_9_2*J581+w_10_2*K581</f>
        <v>#NAME?</v>
      </c>
      <c r="X581" s="46" t="e">
        <f aca="false">w_1_3*B581+w_2_3*C581+matrix!$E$6*D581+matrix!$E$7*E581+matrix!$E$8*F581+matrix!$E$9*G581+matrix!$E$10*H581+matrix!$E$11*I581+matrix!$E$12*J581+matrix!$E$13*K581</f>
        <v>#NAME?</v>
      </c>
      <c r="Y581" s="46" t="e">
        <f aca="false">w_1_4*B581+w_2_4*C581+w_3_4*D581+w_4_4*E581+w_5_4*F581+w_6_4*G581+w_7_4*H581+w_8_4*I581+w_9_4*J581+w_10_4*K581</f>
        <v>#NAME?</v>
      </c>
      <c r="Z581" s="46" t="e">
        <f aca="false">w_1_5*B581+w_2_5*C581+w_3_5*D581+w_4_5*E581+w_5_5*F581+w_6_5*G581+w_7_5*H581+w_8_5*I581+w_9_5*J581+w_10_5*K581</f>
        <v>#NAME?</v>
      </c>
      <c r="AA581" s="46" t="e">
        <f aca="false">w_1_6*B581+w_2_6*C581+w_3_6*D581+w_4_6*E581+w_5_6*F581+w_6_6*G581+w_7_6*H581+w_8_6*I581+w_9_6*J581+w_10_6*K581</f>
        <v>#NAME?</v>
      </c>
      <c r="AB581" s="46" t="e">
        <f aca="false">w_1_7*B581+w_2_7*C581+w_3_7*D581+w_4_7*E581+w_5_7*F581+w_6_7*G581+w_7_7*H581+w_8_7*I581+w_9_7*J581+w_10_7*K581</f>
        <v>#NAME?</v>
      </c>
      <c r="AC581" s="46" t="e">
        <f aca="false">w_1_8*B581+w_2_8*C581+w_3_8*D581+w_4_8*E581+w_5_8*F581+w_6_8*G581+w_7_8*H581+w_8_8*I581+w_9_8*J581+w_10_8*K581</f>
        <v>#NAME?</v>
      </c>
      <c r="AD581" s="46" t="e">
        <f aca="false">w_1_9*B581+w_2_9*C581+w_3_9*D581+w_4_9*E581+w_5_9*F581+w_6_9*G581+w_7_9*H581+w_8_9*I581+w_9_9*J581+w_10_9*K581</f>
        <v>#NAME?</v>
      </c>
      <c r="AE581" s="46" t="e">
        <f aca="false">w_1_10*B581+w_2_10*C581+w_3_10*D581+w_4_10*E581+w_5_10*F581+w_6_10*G581+w_7_10*H581+w_8_10*I581+w_9_10*J581+w_10_10*K581</f>
        <v>#NAME?</v>
      </c>
    </row>
    <row r="582" customFormat="false" ht="15" hidden="false" customHeight="false" outlineLevel="0" collapsed="false">
      <c r="A582" s="0" t="n">
        <f aca="false">A581+$B$1</f>
        <v>577</v>
      </c>
      <c r="B582" s="45" t="e">
        <f aca="false">B581+eta_1*(L581-B581)*Dt</f>
        <v>#NAME?</v>
      </c>
      <c r="C582" s="46" t="e">
        <f aca="false">C581+eta_2*(M581-C581)*Dt</f>
        <v>#NAME?</v>
      </c>
      <c r="D582" s="47" t="e">
        <f aca="false">D581+eta_3*(N581-D581)*Dt</f>
        <v>#NAME?</v>
      </c>
      <c r="E582" s="46" t="e">
        <f aca="false">E581+eta_4*(O581-E581)*Dt</f>
        <v>#NAME?</v>
      </c>
      <c r="F582" s="48" t="e">
        <f aca="false">F581+eta_5*(P581-F581)*Dt</f>
        <v>#NAME?</v>
      </c>
      <c r="G582" s="49" t="e">
        <f aca="false">G581+eta_6*(Q581-G581)*Dt</f>
        <v>#NAME?</v>
      </c>
      <c r="H582" s="50" t="e">
        <f aca="false">H581+eta_7*(R581-H581)*Dt</f>
        <v>#NAME?</v>
      </c>
      <c r="I582" s="51" t="e">
        <f aca="false">I581+eta_8*(S581-I581)*Dt</f>
        <v>#NAME?</v>
      </c>
      <c r="J582" s="52" t="e">
        <f aca="false">J581+eta_9*(T581-J581)*Dt</f>
        <v>#NAME?</v>
      </c>
      <c r="K582" s="53" t="e">
        <f aca="false">K581+eta_10*(U581-K581)*Dt</f>
        <v>#NAME?</v>
      </c>
      <c r="L582" s="46" t="e">
        <f aca="false">MAX(0,id_1*V582+sum_1*V582+IF(ssum_1&gt;0,ssum_1*V582/lamda_1,0)+slogistic_1*(1/(1+EXP(-s_1*(V582-t_1))))+alogistic_1*(((1/(1+EXP(-s_1*(V582-t_1))))-(1/(1+EXP(s_1*t_1))))*(1+EXP(-s_1*t_1))))</f>
        <v>#NAME?</v>
      </c>
      <c r="M582" s="46" t="e">
        <f aca="false">MAX(0,id_2*W582+sum_2*W582+IF(ssum_2&gt;0,ssum_2*W582/lamda_2,0)+slogistic_2*(1/(1+EXP(-s_2*(W582-t_2))))+alogistic_2*(((1/(1+EXP(-s_2*(W582-t_2))))-(1/(1+EXP(s_2*t_2))))*(1+EXP(-s_2*t_2))))</f>
        <v>#NAME?</v>
      </c>
      <c r="N582" s="46" t="e">
        <f aca="false">MAX(0,id_3*X582+sum_3*X582+IF(ssum_3&gt;0,ssum_3*X582/lamda_3,0)+slogistic_3*(1/(1+EXP(-s_3*(X582-t_3))))+alogistic_3*(((1/(1+EXP(-s_3*(X582-t_3))))-(1/(1+EXP(s_3*t_3))))*(1+EXP(-s_3*t_3))))</f>
        <v>#NAME?</v>
      </c>
      <c r="O582" s="46" t="e">
        <f aca="false">MAX(0,id_4*Y582+sum_4*Y582+IF(ssum_4&gt;0,ssum_4*Y582/lamda_4,0)+slogistic_4*(1/(1+EXP(-s_4*(Y582-t_4))))+alogistic_4*(((1/(1+EXP(-s_4*(Y582-t_4))))-(1/(1+EXP(s_4*t_4))))*(1+EXP(-s_4*t_4))))</f>
        <v>#NAME?</v>
      </c>
      <c r="P582" s="46" t="e">
        <f aca="false">MAX(0,id_5*Z582+sum_5*Z582+IF(ssum_5&gt;0,ssum_5*Z582/lamda_5,0)+slogistic_5*(1/(1+EXP(-s_5*(Z582-t_5))))+alogistic_5*(((1/(1+EXP(-s_5*(Z582-t_5))))-(1/(1+EXP(s_5*t_5))))*(1+EXP(-s_5*t_5))))</f>
        <v>#NAME?</v>
      </c>
      <c r="Q582" s="46" t="e">
        <f aca="false">MAX(0,id_6*AA582+sum_6*AA582+IF(ssum_6&gt;0,ssum_6*AA582/lamda_6,0)+slogistic_6*(1/(1+EXP(-s_6*(AA582-t_6))))+alogistic_6*(((1/(1+EXP(-s_6*(AA582-t_6))))-(1/(1+EXP(s_6*t_6))))*(1+EXP(-s_6*t_6))))</f>
        <v>#NAME?</v>
      </c>
      <c r="R582" s="46" t="e">
        <f aca="false">MAX(0,id_7*AB582+sum_7*AB582+IF(ssum_7&gt;0,ssum_7*AB582/lamda_7,0)+slogistic_7*(1/(1+EXP(-s_7*(AB582-t_7))))+alogistic_7*(((1/(1+EXP(-s_7*(AB582-t_7))))-(1/(1+EXP(s_7*t_7))))*(1+EXP(-s_7*t_7))))</f>
        <v>#NAME?</v>
      </c>
      <c r="S582" s="46" t="e">
        <f aca="false">MAX(0,id_8*AC582+sum_8*AC582+IF(ssum_8&gt;0,ssum_8*AC582/lamda_8,0)+slogistic_8*(1/(1+EXP(-s_8*(AC582-t_8))))+alogistic_8*(((1/(1+EXP(-s_8*(AC582-t_8))))-(1/(1+EXP(s_8*t_8))))*(1+EXP(-s_8*t_8))))</f>
        <v>#NAME?</v>
      </c>
      <c r="T582" s="46" t="e">
        <f aca="false">MAX(0,id_9*AD582+sum_9*AD582+IF(ssum_9&gt;0,ssum_9*AD582/lamda_9,0)+slogistic_9*(1/(1+EXP(-s_9*(AD582-t_9))))+alogistic_9*(((1/(1+EXP(-s_9*(AD582-t_9))))-(1/(1+EXP(s_9*t_9))))*(1+EXP(-s_9*t_9))))</f>
        <v>#NAME?</v>
      </c>
      <c r="U582" s="46" t="e">
        <f aca="false">MAX(0,id_10*AE582+sum_10*AE582+IF(ssum_10&gt;0,ssum_10*AE582/lamda_10,0)+slogistic_10*(1/(1+EXP(-s_10*(AE582-t_10))))+alogistic_10*(((1/(1+EXP(-s_10*(AE582-t_10))))-(1/(1+EXP(s_10*t_10))))*(1+EXP(-s_10*t_10))))</f>
        <v>#NAME?</v>
      </c>
      <c r="V582" s="46" t="e">
        <f aca="false">w_1_1*B582+w_2_1*C582+w_3_1*D582+w_4_1*E582+w_5_1*F582+w_6_1*G582+w_7_1*H582+w_8_1*I582+w_9_1*J582+w_10_1*K582</f>
        <v>#NAME?</v>
      </c>
      <c r="W582" s="46" t="e">
        <f aca="false">w_1_2*B582+w_2_2*C582+w_3_2*D582+w_4_2*E582+w_5_2*F582+w_5_2*G582+w_7_2*H582+w_8_2*I582+w_9_2*J582+w_10_2*K582</f>
        <v>#NAME?</v>
      </c>
      <c r="X582" s="46" t="e">
        <f aca="false">w_1_3*B582+w_2_3*C582+matrix!$E$6*D582+matrix!$E$7*E582+matrix!$E$8*F582+matrix!$E$9*G582+matrix!$E$10*H582+matrix!$E$11*I582+matrix!$E$12*J582+matrix!$E$13*K582</f>
        <v>#NAME?</v>
      </c>
      <c r="Y582" s="46" t="e">
        <f aca="false">w_1_4*B582+w_2_4*C582+w_3_4*D582+w_4_4*E582+w_5_4*F582+w_6_4*G582+w_7_4*H582+w_8_4*I582+w_9_4*J582+w_10_4*K582</f>
        <v>#NAME?</v>
      </c>
      <c r="Z582" s="46" t="e">
        <f aca="false">w_1_5*B582+w_2_5*C582+w_3_5*D582+w_4_5*E582+w_5_5*F582+w_6_5*G582+w_7_5*H582+w_8_5*I582+w_9_5*J582+w_10_5*K582</f>
        <v>#NAME?</v>
      </c>
      <c r="AA582" s="46" t="e">
        <f aca="false">w_1_6*B582+w_2_6*C582+w_3_6*D582+w_4_6*E582+w_5_6*F582+w_6_6*G582+w_7_6*H582+w_8_6*I582+w_9_6*J582+w_10_6*K582</f>
        <v>#NAME?</v>
      </c>
      <c r="AB582" s="46" t="e">
        <f aca="false">w_1_7*B582+w_2_7*C582+w_3_7*D582+w_4_7*E582+w_5_7*F582+w_6_7*G582+w_7_7*H582+w_8_7*I582+w_9_7*J582+w_10_7*K582</f>
        <v>#NAME?</v>
      </c>
      <c r="AC582" s="46" t="e">
        <f aca="false">w_1_8*B582+w_2_8*C582+w_3_8*D582+w_4_8*E582+w_5_8*F582+w_6_8*G582+w_7_8*H582+w_8_8*I582+w_9_8*J582+w_10_8*K582</f>
        <v>#NAME?</v>
      </c>
      <c r="AD582" s="46" t="e">
        <f aca="false">w_1_9*B582+w_2_9*C582+w_3_9*D582+w_4_9*E582+w_5_9*F582+w_6_9*G582+w_7_9*H582+w_8_9*I582+w_9_9*J582+w_10_9*K582</f>
        <v>#NAME?</v>
      </c>
      <c r="AE582" s="46" t="e">
        <f aca="false">w_1_10*B582+w_2_10*C582+w_3_10*D582+w_4_10*E582+w_5_10*F582+w_6_10*G582+w_7_10*H582+w_8_10*I582+w_9_10*J582+w_10_10*K582</f>
        <v>#NAME?</v>
      </c>
    </row>
    <row r="583" customFormat="false" ht="15" hidden="false" customHeight="false" outlineLevel="0" collapsed="false">
      <c r="A583" s="0" t="n">
        <f aca="false">A582+$B$1</f>
        <v>578</v>
      </c>
      <c r="B583" s="45" t="e">
        <f aca="false">B582+eta_1*(L582-B582)*Dt</f>
        <v>#NAME?</v>
      </c>
      <c r="C583" s="46" t="e">
        <f aca="false">C582+eta_2*(M582-C582)*Dt</f>
        <v>#NAME?</v>
      </c>
      <c r="D583" s="47" t="e">
        <f aca="false">D582+eta_3*(N582-D582)*Dt</f>
        <v>#NAME?</v>
      </c>
      <c r="E583" s="46" t="e">
        <f aca="false">E582+eta_4*(O582-E582)*Dt</f>
        <v>#NAME?</v>
      </c>
      <c r="F583" s="48" t="e">
        <f aca="false">F582+eta_5*(P582-F582)*Dt</f>
        <v>#NAME?</v>
      </c>
      <c r="G583" s="49" t="e">
        <f aca="false">G582+eta_6*(Q582-G582)*Dt</f>
        <v>#NAME?</v>
      </c>
      <c r="H583" s="50" t="e">
        <f aca="false">H582+eta_7*(R582-H582)*Dt</f>
        <v>#NAME?</v>
      </c>
      <c r="I583" s="51" t="e">
        <f aca="false">I582+eta_8*(S582-I582)*Dt</f>
        <v>#NAME?</v>
      </c>
      <c r="J583" s="52" t="e">
        <f aca="false">J582+eta_9*(T582-J582)*Dt</f>
        <v>#NAME?</v>
      </c>
      <c r="K583" s="53" t="e">
        <f aca="false">K582+eta_10*(U582-K582)*Dt</f>
        <v>#NAME?</v>
      </c>
      <c r="L583" s="46" t="e">
        <f aca="false">MAX(0,id_1*V583+sum_1*V583+IF(ssum_1&gt;0,ssum_1*V583/lamda_1,0)+slogistic_1*(1/(1+EXP(-s_1*(V583-t_1))))+alogistic_1*(((1/(1+EXP(-s_1*(V583-t_1))))-(1/(1+EXP(s_1*t_1))))*(1+EXP(-s_1*t_1))))</f>
        <v>#NAME?</v>
      </c>
      <c r="M583" s="46" t="e">
        <f aca="false">MAX(0,id_2*W583+sum_2*W583+IF(ssum_2&gt;0,ssum_2*W583/lamda_2,0)+slogistic_2*(1/(1+EXP(-s_2*(W583-t_2))))+alogistic_2*(((1/(1+EXP(-s_2*(W583-t_2))))-(1/(1+EXP(s_2*t_2))))*(1+EXP(-s_2*t_2))))</f>
        <v>#NAME?</v>
      </c>
      <c r="N583" s="46" t="e">
        <f aca="false">MAX(0,id_3*X583+sum_3*X583+IF(ssum_3&gt;0,ssum_3*X583/lamda_3,0)+slogistic_3*(1/(1+EXP(-s_3*(X583-t_3))))+alogistic_3*(((1/(1+EXP(-s_3*(X583-t_3))))-(1/(1+EXP(s_3*t_3))))*(1+EXP(-s_3*t_3))))</f>
        <v>#NAME?</v>
      </c>
      <c r="O583" s="46" t="e">
        <f aca="false">MAX(0,id_4*Y583+sum_4*Y583+IF(ssum_4&gt;0,ssum_4*Y583/lamda_4,0)+slogistic_4*(1/(1+EXP(-s_4*(Y583-t_4))))+alogistic_4*(((1/(1+EXP(-s_4*(Y583-t_4))))-(1/(1+EXP(s_4*t_4))))*(1+EXP(-s_4*t_4))))</f>
        <v>#NAME?</v>
      </c>
      <c r="P583" s="46" t="e">
        <f aca="false">MAX(0,id_5*Z583+sum_5*Z583+IF(ssum_5&gt;0,ssum_5*Z583/lamda_5,0)+slogistic_5*(1/(1+EXP(-s_5*(Z583-t_5))))+alogistic_5*(((1/(1+EXP(-s_5*(Z583-t_5))))-(1/(1+EXP(s_5*t_5))))*(1+EXP(-s_5*t_5))))</f>
        <v>#NAME?</v>
      </c>
      <c r="Q583" s="46" t="e">
        <f aca="false">MAX(0,id_6*AA583+sum_6*AA583+IF(ssum_6&gt;0,ssum_6*AA583/lamda_6,0)+slogistic_6*(1/(1+EXP(-s_6*(AA583-t_6))))+alogistic_6*(((1/(1+EXP(-s_6*(AA583-t_6))))-(1/(1+EXP(s_6*t_6))))*(1+EXP(-s_6*t_6))))</f>
        <v>#NAME?</v>
      </c>
      <c r="R583" s="46" t="e">
        <f aca="false">MAX(0,id_7*AB583+sum_7*AB583+IF(ssum_7&gt;0,ssum_7*AB583/lamda_7,0)+slogistic_7*(1/(1+EXP(-s_7*(AB583-t_7))))+alogistic_7*(((1/(1+EXP(-s_7*(AB583-t_7))))-(1/(1+EXP(s_7*t_7))))*(1+EXP(-s_7*t_7))))</f>
        <v>#NAME?</v>
      </c>
      <c r="S583" s="46" t="e">
        <f aca="false">MAX(0,id_8*AC583+sum_8*AC583+IF(ssum_8&gt;0,ssum_8*AC583/lamda_8,0)+slogistic_8*(1/(1+EXP(-s_8*(AC583-t_8))))+alogistic_8*(((1/(1+EXP(-s_8*(AC583-t_8))))-(1/(1+EXP(s_8*t_8))))*(1+EXP(-s_8*t_8))))</f>
        <v>#NAME?</v>
      </c>
      <c r="T583" s="46" t="e">
        <f aca="false">MAX(0,id_9*AD583+sum_9*AD583+IF(ssum_9&gt;0,ssum_9*AD583/lamda_9,0)+slogistic_9*(1/(1+EXP(-s_9*(AD583-t_9))))+alogistic_9*(((1/(1+EXP(-s_9*(AD583-t_9))))-(1/(1+EXP(s_9*t_9))))*(1+EXP(-s_9*t_9))))</f>
        <v>#NAME?</v>
      </c>
      <c r="U583" s="46" t="e">
        <f aca="false">MAX(0,id_10*AE583+sum_10*AE583+IF(ssum_10&gt;0,ssum_10*AE583/lamda_10,0)+slogistic_10*(1/(1+EXP(-s_10*(AE583-t_10))))+alogistic_10*(((1/(1+EXP(-s_10*(AE583-t_10))))-(1/(1+EXP(s_10*t_10))))*(1+EXP(-s_10*t_10))))</f>
        <v>#NAME?</v>
      </c>
      <c r="V583" s="46" t="e">
        <f aca="false">w_1_1*B583+w_2_1*C583+w_3_1*D583+w_4_1*E583+w_5_1*F583+w_6_1*G583+w_7_1*H583+w_8_1*I583+w_9_1*J583+w_10_1*K583</f>
        <v>#NAME?</v>
      </c>
      <c r="W583" s="46" t="e">
        <f aca="false">w_1_2*B583+w_2_2*C583+w_3_2*D583+w_4_2*E583+w_5_2*F583+w_5_2*G583+w_7_2*H583+w_8_2*I583+w_9_2*J583+w_10_2*K583</f>
        <v>#NAME?</v>
      </c>
      <c r="X583" s="46" t="e">
        <f aca="false">w_1_3*B583+w_2_3*C583+matrix!$E$6*D583+matrix!$E$7*E583+matrix!$E$8*F583+matrix!$E$9*G583+matrix!$E$10*H583+matrix!$E$11*I583+matrix!$E$12*J583+matrix!$E$13*K583</f>
        <v>#NAME?</v>
      </c>
      <c r="Y583" s="46" t="e">
        <f aca="false">w_1_4*B583+w_2_4*C583+w_3_4*D583+w_4_4*E583+w_5_4*F583+w_6_4*G583+w_7_4*H583+w_8_4*I583+w_9_4*J583+w_10_4*K583</f>
        <v>#NAME?</v>
      </c>
      <c r="Z583" s="46" t="e">
        <f aca="false">w_1_5*B583+w_2_5*C583+w_3_5*D583+w_4_5*E583+w_5_5*F583+w_6_5*G583+w_7_5*H583+w_8_5*I583+w_9_5*J583+w_10_5*K583</f>
        <v>#NAME?</v>
      </c>
      <c r="AA583" s="46" t="e">
        <f aca="false">w_1_6*B583+w_2_6*C583+w_3_6*D583+w_4_6*E583+w_5_6*F583+w_6_6*G583+w_7_6*H583+w_8_6*I583+w_9_6*J583+w_10_6*K583</f>
        <v>#NAME?</v>
      </c>
      <c r="AB583" s="46" t="e">
        <f aca="false">w_1_7*B583+w_2_7*C583+w_3_7*D583+w_4_7*E583+w_5_7*F583+w_6_7*G583+w_7_7*H583+w_8_7*I583+w_9_7*J583+w_10_7*K583</f>
        <v>#NAME?</v>
      </c>
      <c r="AC583" s="46" t="e">
        <f aca="false">w_1_8*B583+w_2_8*C583+w_3_8*D583+w_4_8*E583+w_5_8*F583+w_6_8*G583+w_7_8*H583+w_8_8*I583+w_9_8*J583+w_10_8*K583</f>
        <v>#NAME?</v>
      </c>
      <c r="AD583" s="46" t="e">
        <f aca="false">w_1_9*B583+w_2_9*C583+w_3_9*D583+w_4_9*E583+w_5_9*F583+w_6_9*G583+w_7_9*H583+w_8_9*I583+w_9_9*J583+w_10_9*K583</f>
        <v>#NAME?</v>
      </c>
      <c r="AE583" s="46" t="e">
        <f aca="false">w_1_10*B583+w_2_10*C583+w_3_10*D583+w_4_10*E583+w_5_10*F583+w_6_10*G583+w_7_10*H583+w_8_10*I583+w_9_10*J583+w_10_10*K583</f>
        <v>#NAME?</v>
      </c>
    </row>
    <row r="584" customFormat="false" ht="15" hidden="false" customHeight="false" outlineLevel="0" collapsed="false">
      <c r="A584" s="0" t="n">
        <f aca="false">A583+$B$1</f>
        <v>579</v>
      </c>
      <c r="B584" s="45" t="e">
        <f aca="false">B583+eta_1*(L583-B583)*Dt</f>
        <v>#NAME?</v>
      </c>
      <c r="C584" s="46" t="e">
        <f aca="false">C583+eta_2*(M583-C583)*Dt</f>
        <v>#NAME?</v>
      </c>
      <c r="D584" s="47" t="e">
        <f aca="false">D583+eta_3*(N583-D583)*Dt</f>
        <v>#NAME?</v>
      </c>
      <c r="E584" s="46" t="e">
        <f aca="false">E583+eta_4*(O583-E583)*Dt</f>
        <v>#NAME?</v>
      </c>
      <c r="F584" s="48" t="e">
        <f aca="false">F583+eta_5*(P583-F583)*Dt</f>
        <v>#NAME?</v>
      </c>
      <c r="G584" s="49" t="e">
        <f aca="false">G583+eta_6*(Q583-G583)*Dt</f>
        <v>#NAME?</v>
      </c>
      <c r="H584" s="50" t="e">
        <f aca="false">H583+eta_7*(R583-H583)*Dt</f>
        <v>#NAME?</v>
      </c>
      <c r="I584" s="51" t="e">
        <f aca="false">I583+eta_8*(S583-I583)*Dt</f>
        <v>#NAME?</v>
      </c>
      <c r="J584" s="52" t="e">
        <f aca="false">J583+eta_9*(T583-J583)*Dt</f>
        <v>#NAME?</v>
      </c>
      <c r="K584" s="53" t="e">
        <f aca="false">K583+eta_10*(U583-K583)*Dt</f>
        <v>#NAME?</v>
      </c>
      <c r="L584" s="46" t="e">
        <f aca="false">MAX(0,id_1*V584+sum_1*V584+IF(ssum_1&gt;0,ssum_1*V584/lamda_1,0)+slogistic_1*(1/(1+EXP(-s_1*(V584-t_1))))+alogistic_1*(((1/(1+EXP(-s_1*(V584-t_1))))-(1/(1+EXP(s_1*t_1))))*(1+EXP(-s_1*t_1))))</f>
        <v>#NAME?</v>
      </c>
      <c r="M584" s="46" t="e">
        <f aca="false">MAX(0,id_2*W584+sum_2*W584+IF(ssum_2&gt;0,ssum_2*W584/lamda_2,0)+slogistic_2*(1/(1+EXP(-s_2*(W584-t_2))))+alogistic_2*(((1/(1+EXP(-s_2*(W584-t_2))))-(1/(1+EXP(s_2*t_2))))*(1+EXP(-s_2*t_2))))</f>
        <v>#NAME?</v>
      </c>
      <c r="N584" s="46" t="e">
        <f aca="false">MAX(0,id_3*X584+sum_3*X584+IF(ssum_3&gt;0,ssum_3*X584/lamda_3,0)+slogistic_3*(1/(1+EXP(-s_3*(X584-t_3))))+alogistic_3*(((1/(1+EXP(-s_3*(X584-t_3))))-(1/(1+EXP(s_3*t_3))))*(1+EXP(-s_3*t_3))))</f>
        <v>#NAME?</v>
      </c>
      <c r="O584" s="46" t="e">
        <f aca="false">MAX(0,id_4*Y584+sum_4*Y584+IF(ssum_4&gt;0,ssum_4*Y584/lamda_4,0)+slogistic_4*(1/(1+EXP(-s_4*(Y584-t_4))))+alogistic_4*(((1/(1+EXP(-s_4*(Y584-t_4))))-(1/(1+EXP(s_4*t_4))))*(1+EXP(-s_4*t_4))))</f>
        <v>#NAME?</v>
      </c>
      <c r="P584" s="46" t="e">
        <f aca="false">MAX(0,id_5*Z584+sum_5*Z584+IF(ssum_5&gt;0,ssum_5*Z584/lamda_5,0)+slogistic_5*(1/(1+EXP(-s_5*(Z584-t_5))))+alogistic_5*(((1/(1+EXP(-s_5*(Z584-t_5))))-(1/(1+EXP(s_5*t_5))))*(1+EXP(-s_5*t_5))))</f>
        <v>#NAME?</v>
      </c>
      <c r="Q584" s="46" t="e">
        <f aca="false">MAX(0,id_6*AA584+sum_6*AA584+IF(ssum_6&gt;0,ssum_6*AA584/lamda_6,0)+slogistic_6*(1/(1+EXP(-s_6*(AA584-t_6))))+alogistic_6*(((1/(1+EXP(-s_6*(AA584-t_6))))-(1/(1+EXP(s_6*t_6))))*(1+EXP(-s_6*t_6))))</f>
        <v>#NAME?</v>
      </c>
      <c r="R584" s="46" t="e">
        <f aca="false">MAX(0,id_7*AB584+sum_7*AB584+IF(ssum_7&gt;0,ssum_7*AB584/lamda_7,0)+slogistic_7*(1/(1+EXP(-s_7*(AB584-t_7))))+alogistic_7*(((1/(1+EXP(-s_7*(AB584-t_7))))-(1/(1+EXP(s_7*t_7))))*(1+EXP(-s_7*t_7))))</f>
        <v>#NAME?</v>
      </c>
      <c r="S584" s="46" t="e">
        <f aca="false">MAX(0,id_8*AC584+sum_8*AC584+IF(ssum_8&gt;0,ssum_8*AC584/lamda_8,0)+slogistic_8*(1/(1+EXP(-s_8*(AC584-t_8))))+alogistic_8*(((1/(1+EXP(-s_8*(AC584-t_8))))-(1/(1+EXP(s_8*t_8))))*(1+EXP(-s_8*t_8))))</f>
        <v>#NAME?</v>
      </c>
      <c r="T584" s="46" t="e">
        <f aca="false">MAX(0,id_9*AD584+sum_9*AD584+IF(ssum_9&gt;0,ssum_9*AD584/lamda_9,0)+slogistic_9*(1/(1+EXP(-s_9*(AD584-t_9))))+alogistic_9*(((1/(1+EXP(-s_9*(AD584-t_9))))-(1/(1+EXP(s_9*t_9))))*(1+EXP(-s_9*t_9))))</f>
        <v>#NAME?</v>
      </c>
      <c r="U584" s="46" t="e">
        <f aca="false">MAX(0,id_10*AE584+sum_10*AE584+IF(ssum_10&gt;0,ssum_10*AE584/lamda_10,0)+slogistic_10*(1/(1+EXP(-s_10*(AE584-t_10))))+alogistic_10*(((1/(1+EXP(-s_10*(AE584-t_10))))-(1/(1+EXP(s_10*t_10))))*(1+EXP(-s_10*t_10))))</f>
        <v>#NAME?</v>
      </c>
      <c r="V584" s="46" t="e">
        <f aca="false">w_1_1*B584+w_2_1*C584+w_3_1*D584+w_4_1*E584+w_5_1*F584+w_6_1*G584+w_7_1*H584+w_8_1*I584+w_9_1*J584+w_10_1*K584</f>
        <v>#NAME?</v>
      </c>
      <c r="W584" s="46" t="e">
        <f aca="false">w_1_2*B584+w_2_2*C584+w_3_2*D584+w_4_2*E584+w_5_2*F584+w_5_2*G584+w_7_2*H584+w_8_2*I584+w_9_2*J584+w_10_2*K584</f>
        <v>#NAME?</v>
      </c>
      <c r="X584" s="46" t="e">
        <f aca="false">w_1_3*B584+w_2_3*C584+matrix!$E$6*D584+matrix!$E$7*E584+matrix!$E$8*F584+matrix!$E$9*G584+matrix!$E$10*H584+matrix!$E$11*I584+matrix!$E$12*J584+matrix!$E$13*K584</f>
        <v>#NAME?</v>
      </c>
      <c r="Y584" s="46" t="e">
        <f aca="false">w_1_4*B584+w_2_4*C584+w_3_4*D584+w_4_4*E584+w_5_4*F584+w_6_4*G584+w_7_4*H584+w_8_4*I584+w_9_4*J584+w_10_4*K584</f>
        <v>#NAME?</v>
      </c>
      <c r="Z584" s="46" t="e">
        <f aca="false">w_1_5*B584+w_2_5*C584+w_3_5*D584+w_4_5*E584+w_5_5*F584+w_6_5*G584+w_7_5*H584+w_8_5*I584+w_9_5*J584+w_10_5*K584</f>
        <v>#NAME?</v>
      </c>
      <c r="AA584" s="46" t="e">
        <f aca="false">w_1_6*B584+w_2_6*C584+w_3_6*D584+w_4_6*E584+w_5_6*F584+w_6_6*G584+w_7_6*H584+w_8_6*I584+w_9_6*J584+w_10_6*K584</f>
        <v>#NAME?</v>
      </c>
      <c r="AB584" s="46" t="e">
        <f aca="false">w_1_7*B584+w_2_7*C584+w_3_7*D584+w_4_7*E584+w_5_7*F584+w_6_7*G584+w_7_7*H584+w_8_7*I584+w_9_7*J584+w_10_7*K584</f>
        <v>#NAME?</v>
      </c>
      <c r="AC584" s="46" t="e">
        <f aca="false">w_1_8*B584+w_2_8*C584+w_3_8*D584+w_4_8*E584+w_5_8*F584+w_6_8*G584+w_7_8*H584+w_8_8*I584+w_9_8*J584+w_10_8*K584</f>
        <v>#NAME?</v>
      </c>
      <c r="AD584" s="46" t="e">
        <f aca="false">w_1_9*B584+w_2_9*C584+w_3_9*D584+w_4_9*E584+w_5_9*F584+w_6_9*G584+w_7_9*H584+w_8_9*I584+w_9_9*J584+w_10_9*K584</f>
        <v>#NAME?</v>
      </c>
      <c r="AE584" s="46" t="e">
        <f aca="false">w_1_10*B584+w_2_10*C584+w_3_10*D584+w_4_10*E584+w_5_10*F584+w_6_10*G584+w_7_10*H584+w_8_10*I584+w_9_10*J584+w_10_10*K584</f>
        <v>#NAME?</v>
      </c>
    </row>
    <row r="585" customFormat="false" ht="15" hidden="false" customHeight="false" outlineLevel="0" collapsed="false">
      <c r="A585" s="0" t="n">
        <f aca="false">A584+$B$1</f>
        <v>580</v>
      </c>
      <c r="B585" s="45" t="e">
        <f aca="false">B584+eta_1*(L584-B584)*Dt</f>
        <v>#NAME?</v>
      </c>
      <c r="C585" s="46" t="e">
        <f aca="false">C584+eta_2*(M584-C584)*Dt</f>
        <v>#NAME?</v>
      </c>
      <c r="D585" s="47" t="e">
        <f aca="false">D584+eta_3*(N584-D584)*Dt</f>
        <v>#NAME?</v>
      </c>
      <c r="E585" s="46" t="e">
        <f aca="false">E584+eta_4*(O584-E584)*Dt</f>
        <v>#NAME?</v>
      </c>
      <c r="F585" s="48" t="e">
        <f aca="false">F584+eta_5*(P584-F584)*Dt</f>
        <v>#NAME?</v>
      </c>
      <c r="G585" s="49" t="e">
        <f aca="false">G584+eta_6*(Q584-G584)*Dt</f>
        <v>#NAME?</v>
      </c>
      <c r="H585" s="50" t="e">
        <f aca="false">H584+eta_7*(R584-H584)*Dt</f>
        <v>#NAME?</v>
      </c>
      <c r="I585" s="51" t="e">
        <f aca="false">I584+eta_8*(S584-I584)*Dt</f>
        <v>#NAME?</v>
      </c>
      <c r="J585" s="52" t="e">
        <f aca="false">J584+eta_9*(T584-J584)*Dt</f>
        <v>#NAME?</v>
      </c>
      <c r="K585" s="53" t="e">
        <f aca="false">K584+eta_10*(U584-K584)*Dt</f>
        <v>#NAME?</v>
      </c>
      <c r="L585" s="46" t="e">
        <f aca="false">MAX(0,id_1*V585+sum_1*V585+IF(ssum_1&gt;0,ssum_1*V585/lamda_1,0)+slogistic_1*(1/(1+EXP(-s_1*(V585-t_1))))+alogistic_1*(((1/(1+EXP(-s_1*(V585-t_1))))-(1/(1+EXP(s_1*t_1))))*(1+EXP(-s_1*t_1))))</f>
        <v>#NAME?</v>
      </c>
      <c r="M585" s="46" t="e">
        <f aca="false">MAX(0,id_2*W585+sum_2*W585+IF(ssum_2&gt;0,ssum_2*W585/lamda_2,0)+slogistic_2*(1/(1+EXP(-s_2*(W585-t_2))))+alogistic_2*(((1/(1+EXP(-s_2*(W585-t_2))))-(1/(1+EXP(s_2*t_2))))*(1+EXP(-s_2*t_2))))</f>
        <v>#NAME?</v>
      </c>
      <c r="N585" s="46" t="e">
        <f aca="false">MAX(0,id_3*X585+sum_3*X585+IF(ssum_3&gt;0,ssum_3*X585/lamda_3,0)+slogistic_3*(1/(1+EXP(-s_3*(X585-t_3))))+alogistic_3*(((1/(1+EXP(-s_3*(X585-t_3))))-(1/(1+EXP(s_3*t_3))))*(1+EXP(-s_3*t_3))))</f>
        <v>#NAME?</v>
      </c>
      <c r="O585" s="46" t="e">
        <f aca="false">MAX(0,id_4*Y585+sum_4*Y585+IF(ssum_4&gt;0,ssum_4*Y585/lamda_4,0)+slogistic_4*(1/(1+EXP(-s_4*(Y585-t_4))))+alogistic_4*(((1/(1+EXP(-s_4*(Y585-t_4))))-(1/(1+EXP(s_4*t_4))))*(1+EXP(-s_4*t_4))))</f>
        <v>#NAME?</v>
      </c>
      <c r="P585" s="46" t="e">
        <f aca="false">MAX(0,id_5*Z585+sum_5*Z585+IF(ssum_5&gt;0,ssum_5*Z585/lamda_5,0)+slogistic_5*(1/(1+EXP(-s_5*(Z585-t_5))))+alogistic_5*(((1/(1+EXP(-s_5*(Z585-t_5))))-(1/(1+EXP(s_5*t_5))))*(1+EXP(-s_5*t_5))))</f>
        <v>#NAME?</v>
      </c>
      <c r="Q585" s="46" t="e">
        <f aca="false">MAX(0,id_6*AA585+sum_6*AA585+IF(ssum_6&gt;0,ssum_6*AA585/lamda_6,0)+slogistic_6*(1/(1+EXP(-s_6*(AA585-t_6))))+alogistic_6*(((1/(1+EXP(-s_6*(AA585-t_6))))-(1/(1+EXP(s_6*t_6))))*(1+EXP(-s_6*t_6))))</f>
        <v>#NAME?</v>
      </c>
      <c r="R585" s="46" t="e">
        <f aca="false">MAX(0,id_7*AB585+sum_7*AB585+IF(ssum_7&gt;0,ssum_7*AB585/lamda_7,0)+slogistic_7*(1/(1+EXP(-s_7*(AB585-t_7))))+alogistic_7*(((1/(1+EXP(-s_7*(AB585-t_7))))-(1/(1+EXP(s_7*t_7))))*(1+EXP(-s_7*t_7))))</f>
        <v>#NAME?</v>
      </c>
      <c r="S585" s="46" t="e">
        <f aca="false">MAX(0,id_8*AC585+sum_8*AC585+IF(ssum_8&gt;0,ssum_8*AC585/lamda_8,0)+slogistic_8*(1/(1+EXP(-s_8*(AC585-t_8))))+alogistic_8*(((1/(1+EXP(-s_8*(AC585-t_8))))-(1/(1+EXP(s_8*t_8))))*(1+EXP(-s_8*t_8))))</f>
        <v>#NAME?</v>
      </c>
      <c r="T585" s="46" t="e">
        <f aca="false">MAX(0,id_9*AD585+sum_9*AD585+IF(ssum_9&gt;0,ssum_9*AD585/lamda_9,0)+slogistic_9*(1/(1+EXP(-s_9*(AD585-t_9))))+alogistic_9*(((1/(1+EXP(-s_9*(AD585-t_9))))-(1/(1+EXP(s_9*t_9))))*(1+EXP(-s_9*t_9))))</f>
        <v>#NAME?</v>
      </c>
      <c r="U585" s="46" t="e">
        <f aca="false">MAX(0,id_10*AE585+sum_10*AE585+IF(ssum_10&gt;0,ssum_10*AE585/lamda_10,0)+slogistic_10*(1/(1+EXP(-s_10*(AE585-t_10))))+alogistic_10*(((1/(1+EXP(-s_10*(AE585-t_10))))-(1/(1+EXP(s_10*t_10))))*(1+EXP(-s_10*t_10))))</f>
        <v>#NAME?</v>
      </c>
      <c r="V585" s="46" t="e">
        <f aca="false">w_1_1*B585+w_2_1*C585+w_3_1*D585+w_4_1*E585+w_5_1*F585+w_6_1*G585+w_7_1*H585+w_8_1*I585+w_9_1*J585+w_10_1*K585</f>
        <v>#NAME?</v>
      </c>
      <c r="W585" s="46" t="e">
        <f aca="false">w_1_2*B585+w_2_2*C585+w_3_2*D585+w_4_2*E585+w_5_2*F585+w_5_2*G585+w_7_2*H585+w_8_2*I585+w_9_2*J585+w_10_2*K585</f>
        <v>#NAME?</v>
      </c>
      <c r="X585" s="46" t="e">
        <f aca="false">w_1_3*B585+w_2_3*C585+matrix!$E$6*D585+matrix!$E$7*E585+matrix!$E$8*F585+matrix!$E$9*G585+matrix!$E$10*H585+matrix!$E$11*I585+matrix!$E$12*J585+matrix!$E$13*K585</f>
        <v>#NAME?</v>
      </c>
      <c r="Y585" s="46" t="e">
        <f aca="false">w_1_4*B585+w_2_4*C585+w_3_4*D585+w_4_4*E585+w_5_4*F585+w_6_4*G585+w_7_4*H585+w_8_4*I585+w_9_4*J585+w_10_4*K585</f>
        <v>#NAME?</v>
      </c>
      <c r="Z585" s="46" t="e">
        <f aca="false">w_1_5*B585+w_2_5*C585+w_3_5*D585+w_4_5*E585+w_5_5*F585+w_6_5*G585+w_7_5*H585+w_8_5*I585+w_9_5*J585+w_10_5*K585</f>
        <v>#NAME?</v>
      </c>
      <c r="AA585" s="46" t="e">
        <f aca="false">w_1_6*B585+w_2_6*C585+w_3_6*D585+w_4_6*E585+w_5_6*F585+w_6_6*G585+w_7_6*H585+w_8_6*I585+w_9_6*J585+w_10_6*K585</f>
        <v>#NAME?</v>
      </c>
      <c r="AB585" s="46" t="e">
        <f aca="false">w_1_7*B585+w_2_7*C585+w_3_7*D585+w_4_7*E585+w_5_7*F585+w_6_7*G585+w_7_7*H585+w_8_7*I585+w_9_7*J585+w_10_7*K585</f>
        <v>#NAME?</v>
      </c>
      <c r="AC585" s="46" t="e">
        <f aca="false">w_1_8*B585+w_2_8*C585+w_3_8*D585+w_4_8*E585+w_5_8*F585+w_6_8*G585+w_7_8*H585+w_8_8*I585+w_9_8*J585+w_10_8*K585</f>
        <v>#NAME?</v>
      </c>
      <c r="AD585" s="46" t="e">
        <f aca="false">w_1_9*B585+w_2_9*C585+w_3_9*D585+w_4_9*E585+w_5_9*F585+w_6_9*G585+w_7_9*H585+w_8_9*I585+w_9_9*J585+w_10_9*K585</f>
        <v>#NAME?</v>
      </c>
      <c r="AE585" s="46" t="e">
        <f aca="false">w_1_10*B585+w_2_10*C585+w_3_10*D585+w_4_10*E585+w_5_10*F585+w_6_10*G585+w_7_10*H585+w_8_10*I585+w_9_10*J585+w_10_10*K585</f>
        <v>#NAME?</v>
      </c>
    </row>
    <row r="586" customFormat="false" ht="15" hidden="false" customHeight="false" outlineLevel="0" collapsed="false">
      <c r="A586" s="0" t="n">
        <f aca="false">A585+$B$1</f>
        <v>581</v>
      </c>
      <c r="B586" s="45" t="e">
        <f aca="false">B585+eta_1*(L585-B585)*Dt</f>
        <v>#NAME?</v>
      </c>
      <c r="C586" s="46" t="e">
        <f aca="false">C585+eta_2*(M585-C585)*Dt</f>
        <v>#NAME?</v>
      </c>
      <c r="D586" s="47" t="e">
        <f aca="false">D585+eta_3*(N585-D585)*Dt</f>
        <v>#NAME?</v>
      </c>
      <c r="E586" s="46" t="e">
        <f aca="false">E585+eta_4*(O585-E585)*Dt</f>
        <v>#NAME?</v>
      </c>
      <c r="F586" s="48" t="e">
        <f aca="false">F585+eta_5*(P585-F585)*Dt</f>
        <v>#NAME?</v>
      </c>
      <c r="G586" s="49" t="e">
        <f aca="false">G585+eta_6*(Q585-G585)*Dt</f>
        <v>#NAME?</v>
      </c>
      <c r="H586" s="50" t="e">
        <f aca="false">H585+eta_7*(R585-H585)*Dt</f>
        <v>#NAME?</v>
      </c>
      <c r="I586" s="51" t="e">
        <f aca="false">I585+eta_8*(S585-I585)*Dt</f>
        <v>#NAME?</v>
      </c>
      <c r="J586" s="52" t="e">
        <f aca="false">J585+eta_9*(T585-J585)*Dt</f>
        <v>#NAME?</v>
      </c>
      <c r="K586" s="53" t="e">
        <f aca="false">K585+eta_10*(U585-K585)*Dt</f>
        <v>#NAME?</v>
      </c>
      <c r="L586" s="46" t="e">
        <f aca="false">MAX(0,id_1*V586+sum_1*V586+IF(ssum_1&gt;0,ssum_1*V586/lamda_1,0)+slogistic_1*(1/(1+EXP(-s_1*(V586-t_1))))+alogistic_1*(((1/(1+EXP(-s_1*(V586-t_1))))-(1/(1+EXP(s_1*t_1))))*(1+EXP(-s_1*t_1))))</f>
        <v>#NAME?</v>
      </c>
      <c r="M586" s="46" t="e">
        <f aca="false">MAX(0,id_2*W586+sum_2*W586+IF(ssum_2&gt;0,ssum_2*W586/lamda_2,0)+slogistic_2*(1/(1+EXP(-s_2*(W586-t_2))))+alogistic_2*(((1/(1+EXP(-s_2*(W586-t_2))))-(1/(1+EXP(s_2*t_2))))*(1+EXP(-s_2*t_2))))</f>
        <v>#NAME?</v>
      </c>
      <c r="N586" s="46" t="e">
        <f aca="false">MAX(0,id_3*X586+sum_3*X586+IF(ssum_3&gt;0,ssum_3*X586/lamda_3,0)+slogistic_3*(1/(1+EXP(-s_3*(X586-t_3))))+alogistic_3*(((1/(1+EXP(-s_3*(X586-t_3))))-(1/(1+EXP(s_3*t_3))))*(1+EXP(-s_3*t_3))))</f>
        <v>#NAME?</v>
      </c>
      <c r="O586" s="46" t="e">
        <f aca="false">MAX(0,id_4*Y586+sum_4*Y586+IF(ssum_4&gt;0,ssum_4*Y586/lamda_4,0)+slogistic_4*(1/(1+EXP(-s_4*(Y586-t_4))))+alogistic_4*(((1/(1+EXP(-s_4*(Y586-t_4))))-(1/(1+EXP(s_4*t_4))))*(1+EXP(-s_4*t_4))))</f>
        <v>#NAME?</v>
      </c>
      <c r="P586" s="46" t="e">
        <f aca="false">MAX(0,id_5*Z586+sum_5*Z586+IF(ssum_5&gt;0,ssum_5*Z586/lamda_5,0)+slogistic_5*(1/(1+EXP(-s_5*(Z586-t_5))))+alogistic_5*(((1/(1+EXP(-s_5*(Z586-t_5))))-(1/(1+EXP(s_5*t_5))))*(1+EXP(-s_5*t_5))))</f>
        <v>#NAME?</v>
      </c>
      <c r="Q586" s="46" t="e">
        <f aca="false">MAX(0,id_6*AA586+sum_6*AA586+IF(ssum_6&gt;0,ssum_6*AA586/lamda_6,0)+slogistic_6*(1/(1+EXP(-s_6*(AA586-t_6))))+alogistic_6*(((1/(1+EXP(-s_6*(AA586-t_6))))-(1/(1+EXP(s_6*t_6))))*(1+EXP(-s_6*t_6))))</f>
        <v>#NAME?</v>
      </c>
      <c r="R586" s="46" t="e">
        <f aca="false">MAX(0,id_7*AB586+sum_7*AB586+IF(ssum_7&gt;0,ssum_7*AB586/lamda_7,0)+slogistic_7*(1/(1+EXP(-s_7*(AB586-t_7))))+alogistic_7*(((1/(1+EXP(-s_7*(AB586-t_7))))-(1/(1+EXP(s_7*t_7))))*(1+EXP(-s_7*t_7))))</f>
        <v>#NAME?</v>
      </c>
      <c r="S586" s="46" t="e">
        <f aca="false">MAX(0,id_8*AC586+sum_8*AC586+IF(ssum_8&gt;0,ssum_8*AC586/lamda_8,0)+slogistic_8*(1/(1+EXP(-s_8*(AC586-t_8))))+alogistic_8*(((1/(1+EXP(-s_8*(AC586-t_8))))-(1/(1+EXP(s_8*t_8))))*(1+EXP(-s_8*t_8))))</f>
        <v>#NAME?</v>
      </c>
      <c r="T586" s="46" t="e">
        <f aca="false">MAX(0,id_9*AD586+sum_9*AD586+IF(ssum_9&gt;0,ssum_9*AD586/lamda_9,0)+slogistic_9*(1/(1+EXP(-s_9*(AD586-t_9))))+alogistic_9*(((1/(1+EXP(-s_9*(AD586-t_9))))-(1/(1+EXP(s_9*t_9))))*(1+EXP(-s_9*t_9))))</f>
        <v>#NAME?</v>
      </c>
      <c r="U586" s="46" t="e">
        <f aca="false">MAX(0,id_10*AE586+sum_10*AE586+IF(ssum_10&gt;0,ssum_10*AE586/lamda_10,0)+slogistic_10*(1/(1+EXP(-s_10*(AE586-t_10))))+alogistic_10*(((1/(1+EXP(-s_10*(AE586-t_10))))-(1/(1+EXP(s_10*t_10))))*(1+EXP(-s_10*t_10))))</f>
        <v>#NAME?</v>
      </c>
      <c r="V586" s="46" t="e">
        <f aca="false">w_1_1*B586+w_2_1*C586+w_3_1*D586+w_4_1*E586+w_5_1*F586+w_6_1*G586+w_7_1*H586+w_8_1*I586+w_9_1*J586+w_10_1*K586</f>
        <v>#NAME?</v>
      </c>
      <c r="W586" s="46" t="e">
        <f aca="false">w_1_2*B586+w_2_2*C586+w_3_2*D586+w_4_2*E586+w_5_2*F586+w_5_2*G586+w_7_2*H586+w_8_2*I586+w_9_2*J586+w_10_2*K586</f>
        <v>#NAME?</v>
      </c>
      <c r="X586" s="46" t="e">
        <f aca="false">w_1_3*B586+w_2_3*C586+matrix!$E$6*D586+matrix!$E$7*E586+matrix!$E$8*F586+matrix!$E$9*G586+matrix!$E$10*H586+matrix!$E$11*I586+matrix!$E$12*J586+matrix!$E$13*K586</f>
        <v>#NAME?</v>
      </c>
      <c r="Y586" s="46" t="e">
        <f aca="false">w_1_4*B586+w_2_4*C586+w_3_4*D586+w_4_4*E586+w_5_4*F586+w_6_4*G586+w_7_4*H586+w_8_4*I586+w_9_4*J586+w_10_4*K586</f>
        <v>#NAME?</v>
      </c>
      <c r="Z586" s="46" t="e">
        <f aca="false">w_1_5*B586+w_2_5*C586+w_3_5*D586+w_4_5*E586+w_5_5*F586+w_6_5*G586+w_7_5*H586+w_8_5*I586+w_9_5*J586+w_10_5*K586</f>
        <v>#NAME?</v>
      </c>
      <c r="AA586" s="46" t="e">
        <f aca="false">w_1_6*B586+w_2_6*C586+w_3_6*D586+w_4_6*E586+w_5_6*F586+w_6_6*G586+w_7_6*H586+w_8_6*I586+w_9_6*J586+w_10_6*K586</f>
        <v>#NAME?</v>
      </c>
      <c r="AB586" s="46" t="e">
        <f aca="false">w_1_7*B586+w_2_7*C586+w_3_7*D586+w_4_7*E586+w_5_7*F586+w_6_7*G586+w_7_7*H586+w_8_7*I586+w_9_7*J586+w_10_7*K586</f>
        <v>#NAME?</v>
      </c>
      <c r="AC586" s="46" t="e">
        <f aca="false">w_1_8*B586+w_2_8*C586+w_3_8*D586+w_4_8*E586+w_5_8*F586+w_6_8*G586+w_7_8*H586+w_8_8*I586+w_9_8*J586+w_10_8*K586</f>
        <v>#NAME?</v>
      </c>
      <c r="AD586" s="46" t="e">
        <f aca="false">w_1_9*B586+w_2_9*C586+w_3_9*D586+w_4_9*E586+w_5_9*F586+w_6_9*G586+w_7_9*H586+w_8_9*I586+w_9_9*J586+w_10_9*K586</f>
        <v>#NAME?</v>
      </c>
      <c r="AE586" s="46" t="e">
        <f aca="false">w_1_10*B586+w_2_10*C586+w_3_10*D586+w_4_10*E586+w_5_10*F586+w_6_10*G586+w_7_10*H586+w_8_10*I586+w_9_10*J586+w_10_10*K586</f>
        <v>#NAME?</v>
      </c>
    </row>
    <row r="587" customFormat="false" ht="15" hidden="false" customHeight="false" outlineLevel="0" collapsed="false">
      <c r="A587" s="0" t="n">
        <f aca="false">A586+$B$1</f>
        <v>582</v>
      </c>
      <c r="B587" s="45" t="e">
        <f aca="false">B586+eta_1*(L586-B586)*Dt</f>
        <v>#NAME?</v>
      </c>
      <c r="C587" s="46" t="e">
        <f aca="false">C586+eta_2*(M586-C586)*Dt</f>
        <v>#NAME?</v>
      </c>
      <c r="D587" s="47" t="e">
        <f aca="false">D586+eta_3*(N586-D586)*Dt</f>
        <v>#NAME?</v>
      </c>
      <c r="E587" s="46" t="e">
        <f aca="false">E586+eta_4*(O586-E586)*Dt</f>
        <v>#NAME?</v>
      </c>
      <c r="F587" s="48" t="e">
        <f aca="false">F586+eta_5*(P586-F586)*Dt</f>
        <v>#NAME?</v>
      </c>
      <c r="G587" s="49" t="e">
        <f aca="false">G586+eta_6*(Q586-G586)*Dt</f>
        <v>#NAME?</v>
      </c>
      <c r="H587" s="50" t="e">
        <f aca="false">H586+eta_7*(R586-H586)*Dt</f>
        <v>#NAME?</v>
      </c>
      <c r="I587" s="51" t="e">
        <f aca="false">I586+eta_8*(S586-I586)*Dt</f>
        <v>#NAME?</v>
      </c>
      <c r="J587" s="52" t="e">
        <f aca="false">J586+eta_9*(T586-J586)*Dt</f>
        <v>#NAME?</v>
      </c>
      <c r="K587" s="53" t="e">
        <f aca="false">K586+eta_10*(U586-K586)*Dt</f>
        <v>#NAME?</v>
      </c>
      <c r="L587" s="46" t="e">
        <f aca="false">MAX(0,id_1*V587+sum_1*V587+IF(ssum_1&gt;0,ssum_1*V587/lamda_1,0)+slogistic_1*(1/(1+EXP(-s_1*(V587-t_1))))+alogistic_1*(((1/(1+EXP(-s_1*(V587-t_1))))-(1/(1+EXP(s_1*t_1))))*(1+EXP(-s_1*t_1))))</f>
        <v>#NAME?</v>
      </c>
      <c r="M587" s="46" t="e">
        <f aca="false">MAX(0,id_2*W587+sum_2*W587+IF(ssum_2&gt;0,ssum_2*W587/lamda_2,0)+slogistic_2*(1/(1+EXP(-s_2*(W587-t_2))))+alogistic_2*(((1/(1+EXP(-s_2*(W587-t_2))))-(1/(1+EXP(s_2*t_2))))*(1+EXP(-s_2*t_2))))</f>
        <v>#NAME?</v>
      </c>
      <c r="N587" s="46" t="e">
        <f aca="false">MAX(0,id_3*X587+sum_3*X587+IF(ssum_3&gt;0,ssum_3*X587/lamda_3,0)+slogistic_3*(1/(1+EXP(-s_3*(X587-t_3))))+alogistic_3*(((1/(1+EXP(-s_3*(X587-t_3))))-(1/(1+EXP(s_3*t_3))))*(1+EXP(-s_3*t_3))))</f>
        <v>#NAME?</v>
      </c>
      <c r="O587" s="46" t="e">
        <f aca="false">MAX(0,id_4*Y587+sum_4*Y587+IF(ssum_4&gt;0,ssum_4*Y587/lamda_4,0)+slogistic_4*(1/(1+EXP(-s_4*(Y587-t_4))))+alogistic_4*(((1/(1+EXP(-s_4*(Y587-t_4))))-(1/(1+EXP(s_4*t_4))))*(1+EXP(-s_4*t_4))))</f>
        <v>#NAME?</v>
      </c>
      <c r="P587" s="46" t="e">
        <f aca="false">MAX(0,id_5*Z587+sum_5*Z587+IF(ssum_5&gt;0,ssum_5*Z587/lamda_5,0)+slogistic_5*(1/(1+EXP(-s_5*(Z587-t_5))))+alogistic_5*(((1/(1+EXP(-s_5*(Z587-t_5))))-(1/(1+EXP(s_5*t_5))))*(1+EXP(-s_5*t_5))))</f>
        <v>#NAME?</v>
      </c>
      <c r="Q587" s="46" t="e">
        <f aca="false">MAX(0,id_6*AA587+sum_6*AA587+IF(ssum_6&gt;0,ssum_6*AA587/lamda_6,0)+slogistic_6*(1/(1+EXP(-s_6*(AA587-t_6))))+alogistic_6*(((1/(1+EXP(-s_6*(AA587-t_6))))-(1/(1+EXP(s_6*t_6))))*(1+EXP(-s_6*t_6))))</f>
        <v>#NAME?</v>
      </c>
      <c r="R587" s="46" t="e">
        <f aca="false">MAX(0,id_7*AB587+sum_7*AB587+IF(ssum_7&gt;0,ssum_7*AB587/lamda_7,0)+slogistic_7*(1/(1+EXP(-s_7*(AB587-t_7))))+alogistic_7*(((1/(1+EXP(-s_7*(AB587-t_7))))-(1/(1+EXP(s_7*t_7))))*(1+EXP(-s_7*t_7))))</f>
        <v>#NAME?</v>
      </c>
      <c r="S587" s="46" t="e">
        <f aca="false">MAX(0,id_8*AC587+sum_8*AC587+IF(ssum_8&gt;0,ssum_8*AC587/lamda_8,0)+slogistic_8*(1/(1+EXP(-s_8*(AC587-t_8))))+alogistic_8*(((1/(1+EXP(-s_8*(AC587-t_8))))-(1/(1+EXP(s_8*t_8))))*(1+EXP(-s_8*t_8))))</f>
        <v>#NAME?</v>
      </c>
      <c r="T587" s="46" t="e">
        <f aca="false">MAX(0,id_9*AD587+sum_9*AD587+IF(ssum_9&gt;0,ssum_9*AD587/lamda_9,0)+slogistic_9*(1/(1+EXP(-s_9*(AD587-t_9))))+alogistic_9*(((1/(1+EXP(-s_9*(AD587-t_9))))-(1/(1+EXP(s_9*t_9))))*(1+EXP(-s_9*t_9))))</f>
        <v>#NAME?</v>
      </c>
      <c r="U587" s="46" t="e">
        <f aca="false">MAX(0,id_10*AE587+sum_10*AE587+IF(ssum_10&gt;0,ssum_10*AE587/lamda_10,0)+slogistic_10*(1/(1+EXP(-s_10*(AE587-t_10))))+alogistic_10*(((1/(1+EXP(-s_10*(AE587-t_10))))-(1/(1+EXP(s_10*t_10))))*(1+EXP(-s_10*t_10))))</f>
        <v>#NAME?</v>
      </c>
      <c r="V587" s="46" t="e">
        <f aca="false">w_1_1*B587+w_2_1*C587+w_3_1*D587+w_4_1*E587+w_5_1*F587+w_6_1*G587+w_7_1*H587+w_8_1*I587+w_9_1*J587+w_10_1*K587</f>
        <v>#NAME?</v>
      </c>
      <c r="W587" s="46" t="e">
        <f aca="false">w_1_2*B587+w_2_2*C587+w_3_2*D587+w_4_2*E587+w_5_2*F587+w_5_2*G587+w_7_2*H587+w_8_2*I587+w_9_2*J587+w_10_2*K587</f>
        <v>#NAME?</v>
      </c>
      <c r="X587" s="46" t="e">
        <f aca="false">w_1_3*B587+w_2_3*C587+matrix!$E$6*D587+matrix!$E$7*E587+matrix!$E$8*F587+matrix!$E$9*G587+matrix!$E$10*H587+matrix!$E$11*I587+matrix!$E$12*J587+matrix!$E$13*K587</f>
        <v>#NAME?</v>
      </c>
      <c r="Y587" s="46" t="e">
        <f aca="false">w_1_4*B587+w_2_4*C587+w_3_4*D587+w_4_4*E587+w_5_4*F587+w_6_4*G587+w_7_4*H587+w_8_4*I587+w_9_4*J587+w_10_4*K587</f>
        <v>#NAME?</v>
      </c>
      <c r="Z587" s="46" t="e">
        <f aca="false">w_1_5*B587+w_2_5*C587+w_3_5*D587+w_4_5*E587+w_5_5*F587+w_6_5*G587+w_7_5*H587+w_8_5*I587+w_9_5*J587+w_10_5*K587</f>
        <v>#NAME?</v>
      </c>
      <c r="AA587" s="46" t="e">
        <f aca="false">w_1_6*B587+w_2_6*C587+w_3_6*D587+w_4_6*E587+w_5_6*F587+w_6_6*G587+w_7_6*H587+w_8_6*I587+w_9_6*J587+w_10_6*K587</f>
        <v>#NAME?</v>
      </c>
      <c r="AB587" s="46" t="e">
        <f aca="false">w_1_7*B587+w_2_7*C587+w_3_7*D587+w_4_7*E587+w_5_7*F587+w_6_7*G587+w_7_7*H587+w_8_7*I587+w_9_7*J587+w_10_7*K587</f>
        <v>#NAME?</v>
      </c>
      <c r="AC587" s="46" t="e">
        <f aca="false">w_1_8*B587+w_2_8*C587+w_3_8*D587+w_4_8*E587+w_5_8*F587+w_6_8*G587+w_7_8*H587+w_8_8*I587+w_9_8*J587+w_10_8*K587</f>
        <v>#NAME?</v>
      </c>
      <c r="AD587" s="46" t="e">
        <f aca="false">w_1_9*B587+w_2_9*C587+w_3_9*D587+w_4_9*E587+w_5_9*F587+w_6_9*G587+w_7_9*H587+w_8_9*I587+w_9_9*J587+w_10_9*K587</f>
        <v>#NAME?</v>
      </c>
      <c r="AE587" s="46" t="e">
        <f aca="false">w_1_10*B587+w_2_10*C587+w_3_10*D587+w_4_10*E587+w_5_10*F587+w_6_10*G587+w_7_10*H587+w_8_10*I587+w_9_10*J587+w_10_10*K587</f>
        <v>#NAME?</v>
      </c>
    </row>
    <row r="588" customFormat="false" ht="15" hidden="false" customHeight="false" outlineLevel="0" collapsed="false">
      <c r="A588" s="0" t="n">
        <f aca="false">A587+$B$1</f>
        <v>583</v>
      </c>
      <c r="B588" s="45" t="e">
        <f aca="false">B587+eta_1*(L587-B587)*Dt</f>
        <v>#NAME?</v>
      </c>
      <c r="C588" s="46" t="e">
        <f aca="false">C587+eta_2*(M587-C587)*Dt</f>
        <v>#NAME?</v>
      </c>
      <c r="D588" s="47" t="e">
        <f aca="false">D587+eta_3*(N587-D587)*Dt</f>
        <v>#NAME?</v>
      </c>
      <c r="E588" s="46" t="e">
        <f aca="false">E587+eta_4*(O587-E587)*Dt</f>
        <v>#NAME?</v>
      </c>
      <c r="F588" s="48" t="e">
        <f aca="false">F587+eta_5*(P587-F587)*Dt</f>
        <v>#NAME?</v>
      </c>
      <c r="G588" s="49" t="e">
        <f aca="false">G587+eta_6*(Q587-G587)*Dt</f>
        <v>#NAME?</v>
      </c>
      <c r="H588" s="50" t="e">
        <f aca="false">H587+eta_7*(R587-H587)*Dt</f>
        <v>#NAME?</v>
      </c>
      <c r="I588" s="51" t="e">
        <f aca="false">I587+eta_8*(S587-I587)*Dt</f>
        <v>#NAME?</v>
      </c>
      <c r="J588" s="52" t="e">
        <f aca="false">J587+eta_9*(T587-J587)*Dt</f>
        <v>#NAME?</v>
      </c>
      <c r="K588" s="53" t="e">
        <f aca="false">K587+eta_10*(U587-K587)*Dt</f>
        <v>#NAME?</v>
      </c>
      <c r="L588" s="46" t="e">
        <f aca="false">MAX(0,id_1*V588+sum_1*V588+IF(ssum_1&gt;0,ssum_1*V588/lamda_1,0)+slogistic_1*(1/(1+EXP(-s_1*(V588-t_1))))+alogistic_1*(((1/(1+EXP(-s_1*(V588-t_1))))-(1/(1+EXP(s_1*t_1))))*(1+EXP(-s_1*t_1))))</f>
        <v>#NAME?</v>
      </c>
      <c r="M588" s="46" t="e">
        <f aca="false">MAX(0,id_2*W588+sum_2*W588+IF(ssum_2&gt;0,ssum_2*W588/lamda_2,0)+slogistic_2*(1/(1+EXP(-s_2*(W588-t_2))))+alogistic_2*(((1/(1+EXP(-s_2*(W588-t_2))))-(1/(1+EXP(s_2*t_2))))*(1+EXP(-s_2*t_2))))</f>
        <v>#NAME?</v>
      </c>
      <c r="N588" s="46" t="e">
        <f aca="false">MAX(0,id_3*X588+sum_3*X588+IF(ssum_3&gt;0,ssum_3*X588/lamda_3,0)+slogistic_3*(1/(1+EXP(-s_3*(X588-t_3))))+alogistic_3*(((1/(1+EXP(-s_3*(X588-t_3))))-(1/(1+EXP(s_3*t_3))))*(1+EXP(-s_3*t_3))))</f>
        <v>#NAME?</v>
      </c>
      <c r="O588" s="46" t="e">
        <f aca="false">MAX(0,id_4*Y588+sum_4*Y588+IF(ssum_4&gt;0,ssum_4*Y588/lamda_4,0)+slogistic_4*(1/(1+EXP(-s_4*(Y588-t_4))))+alogistic_4*(((1/(1+EXP(-s_4*(Y588-t_4))))-(1/(1+EXP(s_4*t_4))))*(1+EXP(-s_4*t_4))))</f>
        <v>#NAME?</v>
      </c>
      <c r="P588" s="46" t="e">
        <f aca="false">MAX(0,id_5*Z588+sum_5*Z588+IF(ssum_5&gt;0,ssum_5*Z588/lamda_5,0)+slogistic_5*(1/(1+EXP(-s_5*(Z588-t_5))))+alogistic_5*(((1/(1+EXP(-s_5*(Z588-t_5))))-(1/(1+EXP(s_5*t_5))))*(1+EXP(-s_5*t_5))))</f>
        <v>#NAME?</v>
      </c>
      <c r="Q588" s="46" t="e">
        <f aca="false">MAX(0,id_6*AA588+sum_6*AA588+IF(ssum_6&gt;0,ssum_6*AA588/lamda_6,0)+slogistic_6*(1/(1+EXP(-s_6*(AA588-t_6))))+alogistic_6*(((1/(1+EXP(-s_6*(AA588-t_6))))-(1/(1+EXP(s_6*t_6))))*(1+EXP(-s_6*t_6))))</f>
        <v>#NAME?</v>
      </c>
      <c r="R588" s="46" t="e">
        <f aca="false">MAX(0,id_7*AB588+sum_7*AB588+IF(ssum_7&gt;0,ssum_7*AB588/lamda_7,0)+slogistic_7*(1/(1+EXP(-s_7*(AB588-t_7))))+alogistic_7*(((1/(1+EXP(-s_7*(AB588-t_7))))-(1/(1+EXP(s_7*t_7))))*(1+EXP(-s_7*t_7))))</f>
        <v>#NAME?</v>
      </c>
      <c r="S588" s="46" t="e">
        <f aca="false">MAX(0,id_8*AC588+sum_8*AC588+IF(ssum_8&gt;0,ssum_8*AC588/lamda_8,0)+slogistic_8*(1/(1+EXP(-s_8*(AC588-t_8))))+alogistic_8*(((1/(1+EXP(-s_8*(AC588-t_8))))-(1/(1+EXP(s_8*t_8))))*(1+EXP(-s_8*t_8))))</f>
        <v>#NAME?</v>
      </c>
      <c r="T588" s="46" t="e">
        <f aca="false">MAX(0,id_9*AD588+sum_9*AD588+IF(ssum_9&gt;0,ssum_9*AD588/lamda_9,0)+slogistic_9*(1/(1+EXP(-s_9*(AD588-t_9))))+alogistic_9*(((1/(1+EXP(-s_9*(AD588-t_9))))-(1/(1+EXP(s_9*t_9))))*(1+EXP(-s_9*t_9))))</f>
        <v>#NAME?</v>
      </c>
      <c r="U588" s="46" t="e">
        <f aca="false">MAX(0,id_10*AE588+sum_10*AE588+IF(ssum_10&gt;0,ssum_10*AE588/lamda_10,0)+slogistic_10*(1/(1+EXP(-s_10*(AE588-t_10))))+alogistic_10*(((1/(1+EXP(-s_10*(AE588-t_10))))-(1/(1+EXP(s_10*t_10))))*(1+EXP(-s_10*t_10))))</f>
        <v>#NAME?</v>
      </c>
      <c r="V588" s="46" t="e">
        <f aca="false">w_1_1*B588+w_2_1*C588+w_3_1*D588+w_4_1*E588+w_5_1*F588+w_6_1*G588+w_7_1*H588+w_8_1*I588+w_9_1*J588+w_10_1*K588</f>
        <v>#NAME?</v>
      </c>
      <c r="W588" s="46" t="e">
        <f aca="false">w_1_2*B588+w_2_2*C588+w_3_2*D588+w_4_2*E588+w_5_2*F588+w_5_2*G588+w_7_2*H588+w_8_2*I588+w_9_2*J588+w_10_2*K588</f>
        <v>#NAME?</v>
      </c>
      <c r="X588" s="46" t="e">
        <f aca="false">w_1_3*B588+w_2_3*C588+matrix!$E$6*D588+matrix!$E$7*E588+matrix!$E$8*F588+matrix!$E$9*G588+matrix!$E$10*H588+matrix!$E$11*I588+matrix!$E$12*J588+matrix!$E$13*K588</f>
        <v>#NAME?</v>
      </c>
      <c r="Y588" s="46" t="e">
        <f aca="false">w_1_4*B588+w_2_4*C588+w_3_4*D588+w_4_4*E588+w_5_4*F588+w_6_4*G588+w_7_4*H588+w_8_4*I588+w_9_4*J588+w_10_4*K588</f>
        <v>#NAME?</v>
      </c>
      <c r="Z588" s="46" t="e">
        <f aca="false">w_1_5*B588+w_2_5*C588+w_3_5*D588+w_4_5*E588+w_5_5*F588+w_6_5*G588+w_7_5*H588+w_8_5*I588+w_9_5*J588+w_10_5*K588</f>
        <v>#NAME?</v>
      </c>
      <c r="AA588" s="46" t="e">
        <f aca="false">w_1_6*B588+w_2_6*C588+w_3_6*D588+w_4_6*E588+w_5_6*F588+w_6_6*G588+w_7_6*H588+w_8_6*I588+w_9_6*J588+w_10_6*K588</f>
        <v>#NAME?</v>
      </c>
      <c r="AB588" s="46" t="e">
        <f aca="false">w_1_7*B588+w_2_7*C588+w_3_7*D588+w_4_7*E588+w_5_7*F588+w_6_7*G588+w_7_7*H588+w_8_7*I588+w_9_7*J588+w_10_7*K588</f>
        <v>#NAME?</v>
      </c>
      <c r="AC588" s="46" t="e">
        <f aca="false">w_1_8*B588+w_2_8*C588+w_3_8*D588+w_4_8*E588+w_5_8*F588+w_6_8*G588+w_7_8*H588+w_8_8*I588+w_9_8*J588+w_10_8*K588</f>
        <v>#NAME?</v>
      </c>
      <c r="AD588" s="46" t="e">
        <f aca="false">w_1_9*B588+w_2_9*C588+w_3_9*D588+w_4_9*E588+w_5_9*F588+w_6_9*G588+w_7_9*H588+w_8_9*I588+w_9_9*J588+w_10_9*K588</f>
        <v>#NAME?</v>
      </c>
      <c r="AE588" s="46" t="e">
        <f aca="false">w_1_10*B588+w_2_10*C588+w_3_10*D588+w_4_10*E588+w_5_10*F588+w_6_10*G588+w_7_10*H588+w_8_10*I588+w_9_10*J588+w_10_10*K588</f>
        <v>#NAME?</v>
      </c>
    </row>
    <row r="589" customFormat="false" ht="15" hidden="false" customHeight="false" outlineLevel="0" collapsed="false">
      <c r="A589" s="0" t="n">
        <f aca="false">A588+$B$1</f>
        <v>584</v>
      </c>
      <c r="B589" s="45" t="e">
        <f aca="false">B588+eta_1*(L588-B588)*Dt</f>
        <v>#NAME?</v>
      </c>
      <c r="C589" s="46" t="e">
        <f aca="false">C588+eta_2*(M588-C588)*Dt</f>
        <v>#NAME?</v>
      </c>
      <c r="D589" s="47" t="e">
        <f aca="false">D588+eta_3*(N588-D588)*Dt</f>
        <v>#NAME?</v>
      </c>
      <c r="E589" s="46" t="e">
        <f aca="false">E588+eta_4*(O588-E588)*Dt</f>
        <v>#NAME?</v>
      </c>
      <c r="F589" s="48" t="e">
        <f aca="false">F588+eta_5*(P588-F588)*Dt</f>
        <v>#NAME?</v>
      </c>
      <c r="G589" s="49" t="e">
        <f aca="false">G588+eta_6*(Q588-G588)*Dt</f>
        <v>#NAME?</v>
      </c>
      <c r="H589" s="50" t="e">
        <f aca="false">H588+eta_7*(R588-H588)*Dt</f>
        <v>#NAME?</v>
      </c>
      <c r="I589" s="51" t="e">
        <f aca="false">I588+eta_8*(S588-I588)*Dt</f>
        <v>#NAME?</v>
      </c>
      <c r="J589" s="52" t="e">
        <f aca="false">J588+eta_9*(T588-J588)*Dt</f>
        <v>#NAME?</v>
      </c>
      <c r="K589" s="53" t="e">
        <f aca="false">K588+eta_10*(U588-K588)*Dt</f>
        <v>#NAME?</v>
      </c>
      <c r="L589" s="46" t="e">
        <f aca="false">MAX(0,id_1*V589+sum_1*V589+IF(ssum_1&gt;0,ssum_1*V589/lamda_1,0)+slogistic_1*(1/(1+EXP(-s_1*(V589-t_1))))+alogistic_1*(((1/(1+EXP(-s_1*(V589-t_1))))-(1/(1+EXP(s_1*t_1))))*(1+EXP(-s_1*t_1))))</f>
        <v>#NAME?</v>
      </c>
      <c r="M589" s="46" t="e">
        <f aca="false">MAX(0,id_2*W589+sum_2*W589+IF(ssum_2&gt;0,ssum_2*W589/lamda_2,0)+slogistic_2*(1/(1+EXP(-s_2*(W589-t_2))))+alogistic_2*(((1/(1+EXP(-s_2*(W589-t_2))))-(1/(1+EXP(s_2*t_2))))*(1+EXP(-s_2*t_2))))</f>
        <v>#NAME?</v>
      </c>
      <c r="N589" s="46" t="e">
        <f aca="false">MAX(0,id_3*X589+sum_3*X589+IF(ssum_3&gt;0,ssum_3*X589/lamda_3,0)+slogistic_3*(1/(1+EXP(-s_3*(X589-t_3))))+alogistic_3*(((1/(1+EXP(-s_3*(X589-t_3))))-(1/(1+EXP(s_3*t_3))))*(1+EXP(-s_3*t_3))))</f>
        <v>#NAME?</v>
      </c>
      <c r="O589" s="46" t="e">
        <f aca="false">MAX(0,id_4*Y589+sum_4*Y589+IF(ssum_4&gt;0,ssum_4*Y589/lamda_4,0)+slogistic_4*(1/(1+EXP(-s_4*(Y589-t_4))))+alogistic_4*(((1/(1+EXP(-s_4*(Y589-t_4))))-(1/(1+EXP(s_4*t_4))))*(1+EXP(-s_4*t_4))))</f>
        <v>#NAME?</v>
      </c>
      <c r="P589" s="46" t="e">
        <f aca="false">MAX(0,id_5*Z589+sum_5*Z589+IF(ssum_5&gt;0,ssum_5*Z589/lamda_5,0)+slogistic_5*(1/(1+EXP(-s_5*(Z589-t_5))))+alogistic_5*(((1/(1+EXP(-s_5*(Z589-t_5))))-(1/(1+EXP(s_5*t_5))))*(1+EXP(-s_5*t_5))))</f>
        <v>#NAME?</v>
      </c>
      <c r="Q589" s="46" t="e">
        <f aca="false">MAX(0,id_6*AA589+sum_6*AA589+IF(ssum_6&gt;0,ssum_6*AA589/lamda_6,0)+slogistic_6*(1/(1+EXP(-s_6*(AA589-t_6))))+alogistic_6*(((1/(1+EXP(-s_6*(AA589-t_6))))-(1/(1+EXP(s_6*t_6))))*(1+EXP(-s_6*t_6))))</f>
        <v>#NAME?</v>
      </c>
      <c r="R589" s="46" t="e">
        <f aca="false">MAX(0,id_7*AB589+sum_7*AB589+IF(ssum_7&gt;0,ssum_7*AB589/lamda_7,0)+slogistic_7*(1/(1+EXP(-s_7*(AB589-t_7))))+alogistic_7*(((1/(1+EXP(-s_7*(AB589-t_7))))-(1/(1+EXP(s_7*t_7))))*(1+EXP(-s_7*t_7))))</f>
        <v>#NAME?</v>
      </c>
      <c r="S589" s="46" t="e">
        <f aca="false">MAX(0,id_8*AC589+sum_8*AC589+IF(ssum_8&gt;0,ssum_8*AC589/lamda_8,0)+slogistic_8*(1/(1+EXP(-s_8*(AC589-t_8))))+alogistic_8*(((1/(1+EXP(-s_8*(AC589-t_8))))-(1/(1+EXP(s_8*t_8))))*(1+EXP(-s_8*t_8))))</f>
        <v>#NAME?</v>
      </c>
      <c r="T589" s="46" t="e">
        <f aca="false">MAX(0,id_9*AD589+sum_9*AD589+IF(ssum_9&gt;0,ssum_9*AD589/lamda_9,0)+slogistic_9*(1/(1+EXP(-s_9*(AD589-t_9))))+alogistic_9*(((1/(1+EXP(-s_9*(AD589-t_9))))-(1/(1+EXP(s_9*t_9))))*(1+EXP(-s_9*t_9))))</f>
        <v>#NAME?</v>
      </c>
      <c r="U589" s="46" t="e">
        <f aca="false">MAX(0,id_10*AE589+sum_10*AE589+IF(ssum_10&gt;0,ssum_10*AE589/lamda_10,0)+slogistic_10*(1/(1+EXP(-s_10*(AE589-t_10))))+alogistic_10*(((1/(1+EXP(-s_10*(AE589-t_10))))-(1/(1+EXP(s_10*t_10))))*(1+EXP(-s_10*t_10))))</f>
        <v>#NAME?</v>
      </c>
      <c r="V589" s="46" t="e">
        <f aca="false">w_1_1*B589+w_2_1*C589+w_3_1*D589+w_4_1*E589+w_5_1*F589+w_6_1*G589+w_7_1*H589+w_8_1*I589+w_9_1*J589+w_10_1*K589</f>
        <v>#NAME?</v>
      </c>
      <c r="W589" s="46" t="e">
        <f aca="false">w_1_2*B589+w_2_2*C589+w_3_2*D589+w_4_2*E589+w_5_2*F589+w_5_2*G589+w_7_2*H589+w_8_2*I589+w_9_2*J589+w_10_2*K589</f>
        <v>#NAME?</v>
      </c>
      <c r="X589" s="46" t="e">
        <f aca="false">w_1_3*B589+w_2_3*C589+matrix!$E$6*D589+matrix!$E$7*E589+matrix!$E$8*F589+matrix!$E$9*G589+matrix!$E$10*H589+matrix!$E$11*I589+matrix!$E$12*J589+matrix!$E$13*K589</f>
        <v>#NAME?</v>
      </c>
      <c r="Y589" s="46" t="e">
        <f aca="false">w_1_4*B589+w_2_4*C589+w_3_4*D589+w_4_4*E589+w_5_4*F589+w_6_4*G589+w_7_4*H589+w_8_4*I589+w_9_4*J589+w_10_4*K589</f>
        <v>#NAME?</v>
      </c>
      <c r="Z589" s="46" t="e">
        <f aca="false">w_1_5*B589+w_2_5*C589+w_3_5*D589+w_4_5*E589+w_5_5*F589+w_6_5*G589+w_7_5*H589+w_8_5*I589+w_9_5*J589+w_10_5*K589</f>
        <v>#NAME?</v>
      </c>
      <c r="AA589" s="46" t="e">
        <f aca="false">w_1_6*B589+w_2_6*C589+w_3_6*D589+w_4_6*E589+w_5_6*F589+w_6_6*G589+w_7_6*H589+w_8_6*I589+w_9_6*J589+w_10_6*K589</f>
        <v>#NAME?</v>
      </c>
      <c r="AB589" s="46" t="e">
        <f aca="false">w_1_7*B589+w_2_7*C589+w_3_7*D589+w_4_7*E589+w_5_7*F589+w_6_7*G589+w_7_7*H589+w_8_7*I589+w_9_7*J589+w_10_7*K589</f>
        <v>#NAME?</v>
      </c>
      <c r="AC589" s="46" t="e">
        <f aca="false">w_1_8*B589+w_2_8*C589+w_3_8*D589+w_4_8*E589+w_5_8*F589+w_6_8*G589+w_7_8*H589+w_8_8*I589+w_9_8*J589+w_10_8*K589</f>
        <v>#NAME?</v>
      </c>
      <c r="AD589" s="46" t="e">
        <f aca="false">w_1_9*B589+w_2_9*C589+w_3_9*D589+w_4_9*E589+w_5_9*F589+w_6_9*G589+w_7_9*H589+w_8_9*I589+w_9_9*J589+w_10_9*K589</f>
        <v>#NAME?</v>
      </c>
      <c r="AE589" s="46" t="e">
        <f aca="false">w_1_10*B589+w_2_10*C589+w_3_10*D589+w_4_10*E589+w_5_10*F589+w_6_10*G589+w_7_10*H589+w_8_10*I589+w_9_10*J589+w_10_10*K589</f>
        <v>#NAME?</v>
      </c>
    </row>
    <row r="590" customFormat="false" ht="15" hidden="false" customHeight="false" outlineLevel="0" collapsed="false">
      <c r="A590" s="0" t="n">
        <f aca="false">A589+$B$1</f>
        <v>585</v>
      </c>
      <c r="B590" s="45" t="e">
        <f aca="false">B589+eta_1*(L589-B589)*Dt</f>
        <v>#NAME?</v>
      </c>
      <c r="C590" s="46" t="e">
        <f aca="false">C589+eta_2*(M589-C589)*Dt</f>
        <v>#NAME?</v>
      </c>
      <c r="D590" s="47" t="e">
        <f aca="false">D589+eta_3*(N589-D589)*Dt</f>
        <v>#NAME?</v>
      </c>
      <c r="E590" s="46" t="e">
        <f aca="false">E589+eta_4*(O589-E589)*Dt</f>
        <v>#NAME?</v>
      </c>
      <c r="F590" s="48" t="e">
        <f aca="false">F589+eta_5*(P589-F589)*Dt</f>
        <v>#NAME?</v>
      </c>
      <c r="G590" s="49" t="e">
        <f aca="false">G589+eta_6*(Q589-G589)*Dt</f>
        <v>#NAME?</v>
      </c>
      <c r="H590" s="50" t="e">
        <f aca="false">H589+eta_7*(R589-H589)*Dt</f>
        <v>#NAME?</v>
      </c>
      <c r="I590" s="51" t="e">
        <f aca="false">I589+eta_8*(S589-I589)*Dt</f>
        <v>#NAME?</v>
      </c>
      <c r="J590" s="52" t="e">
        <f aca="false">J589+eta_9*(T589-J589)*Dt</f>
        <v>#NAME?</v>
      </c>
      <c r="K590" s="53" t="e">
        <f aca="false">K589+eta_10*(U589-K589)*Dt</f>
        <v>#NAME?</v>
      </c>
      <c r="L590" s="46" t="e">
        <f aca="false">MAX(0,id_1*V590+sum_1*V590+IF(ssum_1&gt;0,ssum_1*V590/lamda_1,0)+slogistic_1*(1/(1+EXP(-s_1*(V590-t_1))))+alogistic_1*(((1/(1+EXP(-s_1*(V590-t_1))))-(1/(1+EXP(s_1*t_1))))*(1+EXP(-s_1*t_1))))</f>
        <v>#NAME?</v>
      </c>
      <c r="M590" s="46" t="e">
        <f aca="false">MAX(0,id_2*W590+sum_2*W590+IF(ssum_2&gt;0,ssum_2*W590/lamda_2,0)+slogistic_2*(1/(1+EXP(-s_2*(W590-t_2))))+alogistic_2*(((1/(1+EXP(-s_2*(W590-t_2))))-(1/(1+EXP(s_2*t_2))))*(1+EXP(-s_2*t_2))))</f>
        <v>#NAME?</v>
      </c>
      <c r="N590" s="46" t="e">
        <f aca="false">MAX(0,id_3*X590+sum_3*X590+IF(ssum_3&gt;0,ssum_3*X590/lamda_3,0)+slogistic_3*(1/(1+EXP(-s_3*(X590-t_3))))+alogistic_3*(((1/(1+EXP(-s_3*(X590-t_3))))-(1/(1+EXP(s_3*t_3))))*(1+EXP(-s_3*t_3))))</f>
        <v>#NAME?</v>
      </c>
      <c r="O590" s="46" t="e">
        <f aca="false">MAX(0,id_4*Y590+sum_4*Y590+IF(ssum_4&gt;0,ssum_4*Y590/lamda_4,0)+slogistic_4*(1/(1+EXP(-s_4*(Y590-t_4))))+alogistic_4*(((1/(1+EXP(-s_4*(Y590-t_4))))-(1/(1+EXP(s_4*t_4))))*(1+EXP(-s_4*t_4))))</f>
        <v>#NAME?</v>
      </c>
      <c r="P590" s="46" t="e">
        <f aca="false">MAX(0,id_5*Z590+sum_5*Z590+IF(ssum_5&gt;0,ssum_5*Z590/lamda_5,0)+slogistic_5*(1/(1+EXP(-s_5*(Z590-t_5))))+alogistic_5*(((1/(1+EXP(-s_5*(Z590-t_5))))-(1/(1+EXP(s_5*t_5))))*(1+EXP(-s_5*t_5))))</f>
        <v>#NAME?</v>
      </c>
      <c r="Q590" s="46" t="e">
        <f aca="false">MAX(0,id_6*AA590+sum_6*AA590+IF(ssum_6&gt;0,ssum_6*AA590/lamda_6,0)+slogistic_6*(1/(1+EXP(-s_6*(AA590-t_6))))+alogistic_6*(((1/(1+EXP(-s_6*(AA590-t_6))))-(1/(1+EXP(s_6*t_6))))*(1+EXP(-s_6*t_6))))</f>
        <v>#NAME?</v>
      </c>
      <c r="R590" s="46" t="e">
        <f aca="false">MAX(0,id_7*AB590+sum_7*AB590+IF(ssum_7&gt;0,ssum_7*AB590/lamda_7,0)+slogistic_7*(1/(1+EXP(-s_7*(AB590-t_7))))+alogistic_7*(((1/(1+EXP(-s_7*(AB590-t_7))))-(1/(1+EXP(s_7*t_7))))*(1+EXP(-s_7*t_7))))</f>
        <v>#NAME?</v>
      </c>
      <c r="S590" s="46" t="e">
        <f aca="false">MAX(0,id_8*AC590+sum_8*AC590+IF(ssum_8&gt;0,ssum_8*AC590/lamda_8,0)+slogistic_8*(1/(1+EXP(-s_8*(AC590-t_8))))+alogistic_8*(((1/(1+EXP(-s_8*(AC590-t_8))))-(1/(1+EXP(s_8*t_8))))*(1+EXP(-s_8*t_8))))</f>
        <v>#NAME?</v>
      </c>
      <c r="T590" s="46" t="e">
        <f aca="false">MAX(0,id_9*AD590+sum_9*AD590+IF(ssum_9&gt;0,ssum_9*AD590/lamda_9,0)+slogistic_9*(1/(1+EXP(-s_9*(AD590-t_9))))+alogistic_9*(((1/(1+EXP(-s_9*(AD590-t_9))))-(1/(1+EXP(s_9*t_9))))*(1+EXP(-s_9*t_9))))</f>
        <v>#NAME?</v>
      </c>
      <c r="U590" s="46" t="e">
        <f aca="false">MAX(0,id_10*AE590+sum_10*AE590+IF(ssum_10&gt;0,ssum_10*AE590/lamda_10,0)+slogistic_10*(1/(1+EXP(-s_10*(AE590-t_10))))+alogistic_10*(((1/(1+EXP(-s_10*(AE590-t_10))))-(1/(1+EXP(s_10*t_10))))*(1+EXP(-s_10*t_10))))</f>
        <v>#NAME?</v>
      </c>
      <c r="V590" s="46" t="e">
        <f aca="false">w_1_1*B590+w_2_1*C590+w_3_1*D590+w_4_1*E590+w_5_1*F590+w_6_1*G590+w_7_1*H590+w_8_1*I590+w_9_1*J590+w_10_1*K590</f>
        <v>#NAME?</v>
      </c>
      <c r="W590" s="46" t="e">
        <f aca="false">w_1_2*B590+w_2_2*C590+w_3_2*D590+w_4_2*E590+w_5_2*F590+w_5_2*G590+w_7_2*H590+w_8_2*I590+w_9_2*J590+w_10_2*K590</f>
        <v>#NAME?</v>
      </c>
      <c r="X590" s="46" t="e">
        <f aca="false">w_1_3*B590+w_2_3*C590+matrix!$E$6*D590+matrix!$E$7*E590+matrix!$E$8*F590+matrix!$E$9*G590+matrix!$E$10*H590+matrix!$E$11*I590+matrix!$E$12*J590+matrix!$E$13*K590</f>
        <v>#NAME?</v>
      </c>
      <c r="Y590" s="46" t="e">
        <f aca="false">w_1_4*B590+w_2_4*C590+w_3_4*D590+w_4_4*E590+w_5_4*F590+w_6_4*G590+w_7_4*H590+w_8_4*I590+w_9_4*J590+w_10_4*K590</f>
        <v>#NAME?</v>
      </c>
      <c r="Z590" s="46" t="e">
        <f aca="false">w_1_5*B590+w_2_5*C590+w_3_5*D590+w_4_5*E590+w_5_5*F590+w_6_5*G590+w_7_5*H590+w_8_5*I590+w_9_5*J590+w_10_5*K590</f>
        <v>#NAME?</v>
      </c>
      <c r="AA590" s="46" t="e">
        <f aca="false">w_1_6*B590+w_2_6*C590+w_3_6*D590+w_4_6*E590+w_5_6*F590+w_6_6*G590+w_7_6*H590+w_8_6*I590+w_9_6*J590+w_10_6*K590</f>
        <v>#NAME?</v>
      </c>
      <c r="AB590" s="46" t="e">
        <f aca="false">w_1_7*B590+w_2_7*C590+w_3_7*D590+w_4_7*E590+w_5_7*F590+w_6_7*G590+w_7_7*H590+w_8_7*I590+w_9_7*J590+w_10_7*K590</f>
        <v>#NAME?</v>
      </c>
      <c r="AC590" s="46" t="e">
        <f aca="false">w_1_8*B590+w_2_8*C590+w_3_8*D590+w_4_8*E590+w_5_8*F590+w_6_8*G590+w_7_8*H590+w_8_8*I590+w_9_8*J590+w_10_8*K590</f>
        <v>#NAME?</v>
      </c>
      <c r="AD590" s="46" t="e">
        <f aca="false">w_1_9*B590+w_2_9*C590+w_3_9*D590+w_4_9*E590+w_5_9*F590+w_6_9*G590+w_7_9*H590+w_8_9*I590+w_9_9*J590+w_10_9*K590</f>
        <v>#NAME?</v>
      </c>
      <c r="AE590" s="46" t="e">
        <f aca="false">w_1_10*B590+w_2_10*C590+w_3_10*D590+w_4_10*E590+w_5_10*F590+w_6_10*G590+w_7_10*H590+w_8_10*I590+w_9_10*J590+w_10_10*K590</f>
        <v>#NAME?</v>
      </c>
    </row>
    <row r="591" customFormat="false" ht="15" hidden="false" customHeight="false" outlineLevel="0" collapsed="false">
      <c r="A591" s="0" t="n">
        <f aca="false">A590+$B$1</f>
        <v>586</v>
      </c>
      <c r="B591" s="45" t="e">
        <f aca="false">B590+eta_1*(L590-B590)*Dt</f>
        <v>#NAME?</v>
      </c>
      <c r="C591" s="46" t="e">
        <f aca="false">C590+eta_2*(M590-C590)*Dt</f>
        <v>#NAME?</v>
      </c>
      <c r="D591" s="47" t="e">
        <f aca="false">D590+eta_3*(N590-D590)*Dt</f>
        <v>#NAME?</v>
      </c>
      <c r="E591" s="46" t="e">
        <f aca="false">E590+eta_4*(O590-E590)*Dt</f>
        <v>#NAME?</v>
      </c>
      <c r="F591" s="48" t="e">
        <f aca="false">F590+eta_5*(P590-F590)*Dt</f>
        <v>#NAME?</v>
      </c>
      <c r="G591" s="49" t="e">
        <f aca="false">G590+eta_6*(Q590-G590)*Dt</f>
        <v>#NAME?</v>
      </c>
      <c r="H591" s="50" t="e">
        <f aca="false">H590+eta_7*(R590-H590)*Dt</f>
        <v>#NAME?</v>
      </c>
      <c r="I591" s="51" t="e">
        <f aca="false">I590+eta_8*(S590-I590)*Dt</f>
        <v>#NAME?</v>
      </c>
      <c r="J591" s="52" t="e">
        <f aca="false">J590+eta_9*(T590-J590)*Dt</f>
        <v>#NAME?</v>
      </c>
      <c r="K591" s="53" t="e">
        <f aca="false">K590+eta_10*(U590-K590)*Dt</f>
        <v>#NAME?</v>
      </c>
      <c r="L591" s="46" t="e">
        <f aca="false">MAX(0,id_1*V591+sum_1*V591+IF(ssum_1&gt;0,ssum_1*V591/lamda_1,0)+slogistic_1*(1/(1+EXP(-s_1*(V591-t_1))))+alogistic_1*(((1/(1+EXP(-s_1*(V591-t_1))))-(1/(1+EXP(s_1*t_1))))*(1+EXP(-s_1*t_1))))</f>
        <v>#NAME?</v>
      </c>
      <c r="M591" s="46" t="e">
        <f aca="false">MAX(0,id_2*W591+sum_2*W591+IF(ssum_2&gt;0,ssum_2*W591/lamda_2,0)+slogistic_2*(1/(1+EXP(-s_2*(W591-t_2))))+alogistic_2*(((1/(1+EXP(-s_2*(W591-t_2))))-(1/(1+EXP(s_2*t_2))))*(1+EXP(-s_2*t_2))))</f>
        <v>#NAME?</v>
      </c>
      <c r="N591" s="46" t="e">
        <f aca="false">MAX(0,id_3*X591+sum_3*X591+IF(ssum_3&gt;0,ssum_3*X591/lamda_3,0)+slogistic_3*(1/(1+EXP(-s_3*(X591-t_3))))+alogistic_3*(((1/(1+EXP(-s_3*(X591-t_3))))-(1/(1+EXP(s_3*t_3))))*(1+EXP(-s_3*t_3))))</f>
        <v>#NAME?</v>
      </c>
      <c r="O591" s="46" t="e">
        <f aca="false">MAX(0,id_4*Y591+sum_4*Y591+IF(ssum_4&gt;0,ssum_4*Y591/lamda_4,0)+slogistic_4*(1/(1+EXP(-s_4*(Y591-t_4))))+alogistic_4*(((1/(1+EXP(-s_4*(Y591-t_4))))-(1/(1+EXP(s_4*t_4))))*(1+EXP(-s_4*t_4))))</f>
        <v>#NAME?</v>
      </c>
      <c r="P591" s="46" t="e">
        <f aca="false">MAX(0,id_5*Z591+sum_5*Z591+IF(ssum_5&gt;0,ssum_5*Z591/lamda_5,0)+slogistic_5*(1/(1+EXP(-s_5*(Z591-t_5))))+alogistic_5*(((1/(1+EXP(-s_5*(Z591-t_5))))-(1/(1+EXP(s_5*t_5))))*(1+EXP(-s_5*t_5))))</f>
        <v>#NAME?</v>
      </c>
      <c r="Q591" s="46" t="e">
        <f aca="false">MAX(0,id_6*AA591+sum_6*AA591+IF(ssum_6&gt;0,ssum_6*AA591/lamda_6,0)+slogistic_6*(1/(1+EXP(-s_6*(AA591-t_6))))+alogistic_6*(((1/(1+EXP(-s_6*(AA591-t_6))))-(1/(1+EXP(s_6*t_6))))*(1+EXP(-s_6*t_6))))</f>
        <v>#NAME?</v>
      </c>
      <c r="R591" s="46" t="e">
        <f aca="false">MAX(0,id_7*AB591+sum_7*AB591+IF(ssum_7&gt;0,ssum_7*AB591/lamda_7,0)+slogistic_7*(1/(1+EXP(-s_7*(AB591-t_7))))+alogistic_7*(((1/(1+EXP(-s_7*(AB591-t_7))))-(1/(1+EXP(s_7*t_7))))*(1+EXP(-s_7*t_7))))</f>
        <v>#NAME?</v>
      </c>
      <c r="S591" s="46" t="e">
        <f aca="false">MAX(0,id_8*AC591+sum_8*AC591+IF(ssum_8&gt;0,ssum_8*AC591/lamda_8,0)+slogistic_8*(1/(1+EXP(-s_8*(AC591-t_8))))+alogistic_8*(((1/(1+EXP(-s_8*(AC591-t_8))))-(1/(1+EXP(s_8*t_8))))*(1+EXP(-s_8*t_8))))</f>
        <v>#NAME?</v>
      </c>
      <c r="T591" s="46" t="e">
        <f aca="false">MAX(0,id_9*AD591+sum_9*AD591+IF(ssum_9&gt;0,ssum_9*AD591/lamda_9,0)+slogistic_9*(1/(1+EXP(-s_9*(AD591-t_9))))+alogistic_9*(((1/(1+EXP(-s_9*(AD591-t_9))))-(1/(1+EXP(s_9*t_9))))*(1+EXP(-s_9*t_9))))</f>
        <v>#NAME?</v>
      </c>
      <c r="U591" s="46" t="e">
        <f aca="false">MAX(0,id_10*AE591+sum_10*AE591+IF(ssum_10&gt;0,ssum_10*AE591/lamda_10,0)+slogistic_10*(1/(1+EXP(-s_10*(AE591-t_10))))+alogistic_10*(((1/(1+EXP(-s_10*(AE591-t_10))))-(1/(1+EXP(s_10*t_10))))*(1+EXP(-s_10*t_10))))</f>
        <v>#NAME?</v>
      </c>
      <c r="V591" s="46" t="e">
        <f aca="false">w_1_1*B591+w_2_1*C591+w_3_1*D591+w_4_1*E591+w_5_1*F591+w_6_1*G591+w_7_1*H591+w_8_1*I591+w_9_1*J591+w_10_1*K591</f>
        <v>#NAME?</v>
      </c>
      <c r="W591" s="46" t="e">
        <f aca="false">w_1_2*B591+w_2_2*C591+w_3_2*D591+w_4_2*E591+w_5_2*F591+w_5_2*G591+w_7_2*H591+w_8_2*I591+w_9_2*J591+w_10_2*K591</f>
        <v>#NAME?</v>
      </c>
      <c r="X591" s="46" t="e">
        <f aca="false">w_1_3*B591+w_2_3*C591+matrix!$E$6*D591+matrix!$E$7*E591+matrix!$E$8*F591+matrix!$E$9*G591+matrix!$E$10*H591+matrix!$E$11*I591+matrix!$E$12*J591+matrix!$E$13*K591</f>
        <v>#NAME?</v>
      </c>
      <c r="Y591" s="46" t="e">
        <f aca="false">w_1_4*B591+w_2_4*C591+w_3_4*D591+w_4_4*E591+w_5_4*F591+w_6_4*G591+w_7_4*H591+w_8_4*I591+w_9_4*J591+w_10_4*K591</f>
        <v>#NAME?</v>
      </c>
      <c r="Z591" s="46" t="e">
        <f aca="false">w_1_5*B591+w_2_5*C591+w_3_5*D591+w_4_5*E591+w_5_5*F591+w_6_5*G591+w_7_5*H591+w_8_5*I591+w_9_5*J591+w_10_5*K591</f>
        <v>#NAME?</v>
      </c>
      <c r="AA591" s="46" t="e">
        <f aca="false">w_1_6*B591+w_2_6*C591+w_3_6*D591+w_4_6*E591+w_5_6*F591+w_6_6*G591+w_7_6*H591+w_8_6*I591+w_9_6*J591+w_10_6*K591</f>
        <v>#NAME?</v>
      </c>
      <c r="AB591" s="46" t="e">
        <f aca="false">w_1_7*B591+w_2_7*C591+w_3_7*D591+w_4_7*E591+w_5_7*F591+w_6_7*G591+w_7_7*H591+w_8_7*I591+w_9_7*J591+w_10_7*K591</f>
        <v>#NAME?</v>
      </c>
      <c r="AC591" s="46" t="e">
        <f aca="false">w_1_8*B591+w_2_8*C591+w_3_8*D591+w_4_8*E591+w_5_8*F591+w_6_8*G591+w_7_8*H591+w_8_8*I591+w_9_8*J591+w_10_8*K591</f>
        <v>#NAME?</v>
      </c>
      <c r="AD591" s="46" t="e">
        <f aca="false">w_1_9*B591+w_2_9*C591+w_3_9*D591+w_4_9*E591+w_5_9*F591+w_6_9*G591+w_7_9*H591+w_8_9*I591+w_9_9*J591+w_10_9*K591</f>
        <v>#NAME?</v>
      </c>
      <c r="AE591" s="46" t="e">
        <f aca="false">w_1_10*B591+w_2_10*C591+w_3_10*D591+w_4_10*E591+w_5_10*F591+w_6_10*G591+w_7_10*H591+w_8_10*I591+w_9_10*J591+w_10_10*K591</f>
        <v>#NAME?</v>
      </c>
    </row>
    <row r="592" customFormat="false" ht="15" hidden="false" customHeight="false" outlineLevel="0" collapsed="false">
      <c r="A592" s="0" t="n">
        <f aca="false">A591+$B$1</f>
        <v>587</v>
      </c>
      <c r="B592" s="45" t="e">
        <f aca="false">B591+eta_1*(L591-B591)*Dt</f>
        <v>#NAME?</v>
      </c>
      <c r="C592" s="46" t="e">
        <f aca="false">C591+eta_2*(M591-C591)*Dt</f>
        <v>#NAME?</v>
      </c>
      <c r="D592" s="47" t="e">
        <f aca="false">D591+eta_3*(N591-D591)*Dt</f>
        <v>#NAME?</v>
      </c>
      <c r="E592" s="46" t="e">
        <f aca="false">E591+eta_4*(O591-E591)*Dt</f>
        <v>#NAME?</v>
      </c>
      <c r="F592" s="48" t="e">
        <f aca="false">F591+eta_5*(P591-F591)*Dt</f>
        <v>#NAME?</v>
      </c>
      <c r="G592" s="49" t="e">
        <f aca="false">G591+eta_6*(Q591-G591)*Dt</f>
        <v>#NAME?</v>
      </c>
      <c r="H592" s="50" t="e">
        <f aca="false">H591+eta_7*(R591-H591)*Dt</f>
        <v>#NAME?</v>
      </c>
      <c r="I592" s="51" t="e">
        <f aca="false">I591+eta_8*(S591-I591)*Dt</f>
        <v>#NAME?</v>
      </c>
      <c r="J592" s="52" t="e">
        <f aca="false">J591+eta_9*(T591-J591)*Dt</f>
        <v>#NAME?</v>
      </c>
      <c r="K592" s="53" t="e">
        <f aca="false">K591+eta_10*(U591-K591)*Dt</f>
        <v>#NAME?</v>
      </c>
      <c r="L592" s="46" t="e">
        <f aca="false">MAX(0,id_1*V592+sum_1*V592+IF(ssum_1&gt;0,ssum_1*V592/lamda_1,0)+slogistic_1*(1/(1+EXP(-s_1*(V592-t_1))))+alogistic_1*(((1/(1+EXP(-s_1*(V592-t_1))))-(1/(1+EXP(s_1*t_1))))*(1+EXP(-s_1*t_1))))</f>
        <v>#NAME?</v>
      </c>
      <c r="M592" s="46" t="e">
        <f aca="false">MAX(0,id_2*W592+sum_2*W592+IF(ssum_2&gt;0,ssum_2*W592/lamda_2,0)+slogistic_2*(1/(1+EXP(-s_2*(W592-t_2))))+alogistic_2*(((1/(1+EXP(-s_2*(W592-t_2))))-(1/(1+EXP(s_2*t_2))))*(1+EXP(-s_2*t_2))))</f>
        <v>#NAME?</v>
      </c>
      <c r="N592" s="46" t="e">
        <f aca="false">MAX(0,id_3*X592+sum_3*X592+IF(ssum_3&gt;0,ssum_3*X592/lamda_3,0)+slogistic_3*(1/(1+EXP(-s_3*(X592-t_3))))+alogistic_3*(((1/(1+EXP(-s_3*(X592-t_3))))-(1/(1+EXP(s_3*t_3))))*(1+EXP(-s_3*t_3))))</f>
        <v>#NAME?</v>
      </c>
      <c r="O592" s="46" t="e">
        <f aca="false">MAX(0,id_4*Y592+sum_4*Y592+IF(ssum_4&gt;0,ssum_4*Y592/lamda_4,0)+slogistic_4*(1/(1+EXP(-s_4*(Y592-t_4))))+alogistic_4*(((1/(1+EXP(-s_4*(Y592-t_4))))-(1/(1+EXP(s_4*t_4))))*(1+EXP(-s_4*t_4))))</f>
        <v>#NAME?</v>
      </c>
      <c r="P592" s="46" t="e">
        <f aca="false">MAX(0,id_5*Z592+sum_5*Z592+IF(ssum_5&gt;0,ssum_5*Z592/lamda_5,0)+slogistic_5*(1/(1+EXP(-s_5*(Z592-t_5))))+alogistic_5*(((1/(1+EXP(-s_5*(Z592-t_5))))-(1/(1+EXP(s_5*t_5))))*(1+EXP(-s_5*t_5))))</f>
        <v>#NAME?</v>
      </c>
      <c r="Q592" s="46" t="e">
        <f aca="false">MAX(0,id_6*AA592+sum_6*AA592+IF(ssum_6&gt;0,ssum_6*AA592/lamda_6,0)+slogistic_6*(1/(1+EXP(-s_6*(AA592-t_6))))+alogistic_6*(((1/(1+EXP(-s_6*(AA592-t_6))))-(1/(1+EXP(s_6*t_6))))*(1+EXP(-s_6*t_6))))</f>
        <v>#NAME?</v>
      </c>
      <c r="R592" s="46" t="e">
        <f aca="false">MAX(0,id_7*AB592+sum_7*AB592+IF(ssum_7&gt;0,ssum_7*AB592/lamda_7,0)+slogistic_7*(1/(1+EXP(-s_7*(AB592-t_7))))+alogistic_7*(((1/(1+EXP(-s_7*(AB592-t_7))))-(1/(1+EXP(s_7*t_7))))*(1+EXP(-s_7*t_7))))</f>
        <v>#NAME?</v>
      </c>
      <c r="S592" s="46" t="e">
        <f aca="false">MAX(0,id_8*AC592+sum_8*AC592+IF(ssum_8&gt;0,ssum_8*AC592/lamda_8,0)+slogistic_8*(1/(1+EXP(-s_8*(AC592-t_8))))+alogistic_8*(((1/(1+EXP(-s_8*(AC592-t_8))))-(1/(1+EXP(s_8*t_8))))*(1+EXP(-s_8*t_8))))</f>
        <v>#NAME?</v>
      </c>
      <c r="T592" s="46" t="e">
        <f aca="false">MAX(0,id_9*AD592+sum_9*AD592+IF(ssum_9&gt;0,ssum_9*AD592/lamda_9,0)+slogistic_9*(1/(1+EXP(-s_9*(AD592-t_9))))+alogistic_9*(((1/(1+EXP(-s_9*(AD592-t_9))))-(1/(1+EXP(s_9*t_9))))*(1+EXP(-s_9*t_9))))</f>
        <v>#NAME?</v>
      </c>
      <c r="U592" s="46" t="e">
        <f aca="false">MAX(0,id_10*AE592+sum_10*AE592+IF(ssum_10&gt;0,ssum_10*AE592/lamda_10,0)+slogistic_10*(1/(1+EXP(-s_10*(AE592-t_10))))+alogistic_10*(((1/(1+EXP(-s_10*(AE592-t_10))))-(1/(1+EXP(s_10*t_10))))*(1+EXP(-s_10*t_10))))</f>
        <v>#NAME?</v>
      </c>
      <c r="V592" s="46" t="e">
        <f aca="false">w_1_1*B592+w_2_1*C592+w_3_1*D592+w_4_1*E592+w_5_1*F592+w_6_1*G592+w_7_1*H592+w_8_1*I592+w_9_1*J592+w_10_1*K592</f>
        <v>#NAME?</v>
      </c>
      <c r="W592" s="46" t="e">
        <f aca="false">w_1_2*B592+w_2_2*C592+w_3_2*D592+w_4_2*E592+w_5_2*F592+w_5_2*G592+w_7_2*H592+w_8_2*I592+w_9_2*J592+w_10_2*K592</f>
        <v>#NAME?</v>
      </c>
      <c r="X592" s="46" t="e">
        <f aca="false">w_1_3*B592+w_2_3*C592+matrix!$E$6*D592+matrix!$E$7*E592+matrix!$E$8*F592+matrix!$E$9*G592+matrix!$E$10*H592+matrix!$E$11*I592+matrix!$E$12*J592+matrix!$E$13*K592</f>
        <v>#NAME?</v>
      </c>
      <c r="Y592" s="46" t="e">
        <f aca="false">w_1_4*B592+w_2_4*C592+w_3_4*D592+w_4_4*E592+w_5_4*F592+w_6_4*G592+w_7_4*H592+w_8_4*I592+w_9_4*J592+w_10_4*K592</f>
        <v>#NAME?</v>
      </c>
      <c r="Z592" s="46" t="e">
        <f aca="false">w_1_5*B592+w_2_5*C592+w_3_5*D592+w_4_5*E592+w_5_5*F592+w_6_5*G592+w_7_5*H592+w_8_5*I592+w_9_5*J592+w_10_5*K592</f>
        <v>#NAME?</v>
      </c>
      <c r="AA592" s="46" t="e">
        <f aca="false">w_1_6*B592+w_2_6*C592+w_3_6*D592+w_4_6*E592+w_5_6*F592+w_6_6*G592+w_7_6*H592+w_8_6*I592+w_9_6*J592+w_10_6*K592</f>
        <v>#NAME?</v>
      </c>
      <c r="AB592" s="46" t="e">
        <f aca="false">w_1_7*B592+w_2_7*C592+w_3_7*D592+w_4_7*E592+w_5_7*F592+w_6_7*G592+w_7_7*H592+w_8_7*I592+w_9_7*J592+w_10_7*K592</f>
        <v>#NAME?</v>
      </c>
      <c r="AC592" s="46" t="e">
        <f aca="false">w_1_8*B592+w_2_8*C592+w_3_8*D592+w_4_8*E592+w_5_8*F592+w_6_8*G592+w_7_8*H592+w_8_8*I592+w_9_8*J592+w_10_8*K592</f>
        <v>#NAME?</v>
      </c>
      <c r="AD592" s="46" t="e">
        <f aca="false">w_1_9*B592+w_2_9*C592+w_3_9*D592+w_4_9*E592+w_5_9*F592+w_6_9*G592+w_7_9*H592+w_8_9*I592+w_9_9*J592+w_10_9*K592</f>
        <v>#NAME?</v>
      </c>
      <c r="AE592" s="46" t="e">
        <f aca="false">w_1_10*B592+w_2_10*C592+w_3_10*D592+w_4_10*E592+w_5_10*F592+w_6_10*G592+w_7_10*H592+w_8_10*I592+w_9_10*J592+w_10_10*K592</f>
        <v>#NAME?</v>
      </c>
    </row>
    <row r="593" customFormat="false" ht="15" hidden="false" customHeight="false" outlineLevel="0" collapsed="false">
      <c r="A593" s="0" t="n">
        <f aca="false">A592+$B$1</f>
        <v>588</v>
      </c>
      <c r="B593" s="45" t="e">
        <f aca="false">B592+eta_1*(L592-B592)*Dt</f>
        <v>#NAME?</v>
      </c>
      <c r="C593" s="46" t="e">
        <f aca="false">C592+eta_2*(M592-C592)*Dt</f>
        <v>#NAME?</v>
      </c>
      <c r="D593" s="47" t="e">
        <f aca="false">D592+eta_3*(N592-D592)*Dt</f>
        <v>#NAME?</v>
      </c>
      <c r="E593" s="46" t="e">
        <f aca="false">E592+eta_4*(O592-E592)*Dt</f>
        <v>#NAME?</v>
      </c>
      <c r="F593" s="48" t="e">
        <f aca="false">F592+eta_5*(P592-F592)*Dt</f>
        <v>#NAME?</v>
      </c>
      <c r="G593" s="49" t="e">
        <f aca="false">G592+eta_6*(Q592-G592)*Dt</f>
        <v>#NAME?</v>
      </c>
      <c r="H593" s="50" t="e">
        <f aca="false">H592+eta_7*(R592-H592)*Dt</f>
        <v>#NAME?</v>
      </c>
      <c r="I593" s="51" t="e">
        <f aca="false">I592+eta_8*(S592-I592)*Dt</f>
        <v>#NAME?</v>
      </c>
      <c r="J593" s="52" t="e">
        <f aca="false">J592+eta_9*(T592-J592)*Dt</f>
        <v>#NAME?</v>
      </c>
      <c r="K593" s="53" t="e">
        <f aca="false">K592+eta_10*(U592-K592)*Dt</f>
        <v>#NAME?</v>
      </c>
      <c r="L593" s="46" t="e">
        <f aca="false">MAX(0,id_1*V593+sum_1*V593+IF(ssum_1&gt;0,ssum_1*V593/lamda_1,0)+slogistic_1*(1/(1+EXP(-s_1*(V593-t_1))))+alogistic_1*(((1/(1+EXP(-s_1*(V593-t_1))))-(1/(1+EXP(s_1*t_1))))*(1+EXP(-s_1*t_1))))</f>
        <v>#NAME?</v>
      </c>
      <c r="M593" s="46" t="e">
        <f aca="false">MAX(0,id_2*W593+sum_2*W593+IF(ssum_2&gt;0,ssum_2*W593/lamda_2,0)+slogistic_2*(1/(1+EXP(-s_2*(W593-t_2))))+alogistic_2*(((1/(1+EXP(-s_2*(W593-t_2))))-(1/(1+EXP(s_2*t_2))))*(1+EXP(-s_2*t_2))))</f>
        <v>#NAME?</v>
      </c>
      <c r="N593" s="46" t="e">
        <f aca="false">MAX(0,id_3*X593+sum_3*X593+IF(ssum_3&gt;0,ssum_3*X593/lamda_3,0)+slogistic_3*(1/(1+EXP(-s_3*(X593-t_3))))+alogistic_3*(((1/(1+EXP(-s_3*(X593-t_3))))-(1/(1+EXP(s_3*t_3))))*(1+EXP(-s_3*t_3))))</f>
        <v>#NAME?</v>
      </c>
      <c r="O593" s="46" t="e">
        <f aca="false">MAX(0,id_4*Y593+sum_4*Y593+IF(ssum_4&gt;0,ssum_4*Y593/lamda_4,0)+slogistic_4*(1/(1+EXP(-s_4*(Y593-t_4))))+alogistic_4*(((1/(1+EXP(-s_4*(Y593-t_4))))-(1/(1+EXP(s_4*t_4))))*(1+EXP(-s_4*t_4))))</f>
        <v>#NAME?</v>
      </c>
      <c r="P593" s="46" t="e">
        <f aca="false">MAX(0,id_5*Z593+sum_5*Z593+IF(ssum_5&gt;0,ssum_5*Z593/lamda_5,0)+slogistic_5*(1/(1+EXP(-s_5*(Z593-t_5))))+alogistic_5*(((1/(1+EXP(-s_5*(Z593-t_5))))-(1/(1+EXP(s_5*t_5))))*(1+EXP(-s_5*t_5))))</f>
        <v>#NAME?</v>
      </c>
      <c r="Q593" s="46" t="e">
        <f aca="false">MAX(0,id_6*AA593+sum_6*AA593+IF(ssum_6&gt;0,ssum_6*AA593/lamda_6,0)+slogistic_6*(1/(1+EXP(-s_6*(AA593-t_6))))+alogistic_6*(((1/(1+EXP(-s_6*(AA593-t_6))))-(1/(1+EXP(s_6*t_6))))*(1+EXP(-s_6*t_6))))</f>
        <v>#NAME?</v>
      </c>
      <c r="R593" s="46" t="e">
        <f aca="false">MAX(0,id_7*AB593+sum_7*AB593+IF(ssum_7&gt;0,ssum_7*AB593/lamda_7,0)+slogistic_7*(1/(1+EXP(-s_7*(AB593-t_7))))+alogistic_7*(((1/(1+EXP(-s_7*(AB593-t_7))))-(1/(1+EXP(s_7*t_7))))*(1+EXP(-s_7*t_7))))</f>
        <v>#NAME?</v>
      </c>
      <c r="S593" s="46" t="e">
        <f aca="false">MAX(0,id_8*AC593+sum_8*AC593+IF(ssum_8&gt;0,ssum_8*AC593/lamda_8,0)+slogistic_8*(1/(1+EXP(-s_8*(AC593-t_8))))+alogistic_8*(((1/(1+EXP(-s_8*(AC593-t_8))))-(1/(1+EXP(s_8*t_8))))*(1+EXP(-s_8*t_8))))</f>
        <v>#NAME?</v>
      </c>
      <c r="T593" s="46" t="e">
        <f aca="false">MAX(0,id_9*AD593+sum_9*AD593+IF(ssum_9&gt;0,ssum_9*AD593/lamda_9,0)+slogistic_9*(1/(1+EXP(-s_9*(AD593-t_9))))+alogistic_9*(((1/(1+EXP(-s_9*(AD593-t_9))))-(1/(1+EXP(s_9*t_9))))*(1+EXP(-s_9*t_9))))</f>
        <v>#NAME?</v>
      </c>
      <c r="U593" s="46" t="e">
        <f aca="false">MAX(0,id_10*AE593+sum_10*AE593+IF(ssum_10&gt;0,ssum_10*AE593/lamda_10,0)+slogistic_10*(1/(1+EXP(-s_10*(AE593-t_10))))+alogistic_10*(((1/(1+EXP(-s_10*(AE593-t_10))))-(1/(1+EXP(s_10*t_10))))*(1+EXP(-s_10*t_10))))</f>
        <v>#NAME?</v>
      </c>
      <c r="V593" s="46" t="e">
        <f aca="false">w_1_1*B593+w_2_1*C593+w_3_1*D593+w_4_1*E593+w_5_1*F593+w_6_1*G593+w_7_1*H593+w_8_1*I593+w_9_1*J593+w_10_1*K593</f>
        <v>#NAME?</v>
      </c>
      <c r="W593" s="46" t="e">
        <f aca="false">w_1_2*B593+w_2_2*C593+w_3_2*D593+w_4_2*E593+w_5_2*F593+w_5_2*G593+w_7_2*H593+w_8_2*I593+w_9_2*J593+w_10_2*K593</f>
        <v>#NAME?</v>
      </c>
      <c r="X593" s="46" t="e">
        <f aca="false">w_1_3*B593+w_2_3*C593+matrix!$E$6*D593+matrix!$E$7*E593+matrix!$E$8*F593+matrix!$E$9*G593+matrix!$E$10*H593+matrix!$E$11*I593+matrix!$E$12*J593+matrix!$E$13*K593</f>
        <v>#NAME?</v>
      </c>
      <c r="Y593" s="46" t="e">
        <f aca="false">w_1_4*B593+w_2_4*C593+w_3_4*D593+w_4_4*E593+w_5_4*F593+w_6_4*G593+w_7_4*H593+w_8_4*I593+w_9_4*J593+w_10_4*K593</f>
        <v>#NAME?</v>
      </c>
      <c r="Z593" s="46" t="e">
        <f aca="false">w_1_5*B593+w_2_5*C593+w_3_5*D593+w_4_5*E593+w_5_5*F593+w_6_5*G593+w_7_5*H593+w_8_5*I593+w_9_5*J593+w_10_5*K593</f>
        <v>#NAME?</v>
      </c>
      <c r="AA593" s="46" t="e">
        <f aca="false">w_1_6*B593+w_2_6*C593+w_3_6*D593+w_4_6*E593+w_5_6*F593+w_6_6*G593+w_7_6*H593+w_8_6*I593+w_9_6*J593+w_10_6*K593</f>
        <v>#NAME?</v>
      </c>
      <c r="AB593" s="46" t="e">
        <f aca="false">w_1_7*B593+w_2_7*C593+w_3_7*D593+w_4_7*E593+w_5_7*F593+w_6_7*G593+w_7_7*H593+w_8_7*I593+w_9_7*J593+w_10_7*K593</f>
        <v>#NAME?</v>
      </c>
      <c r="AC593" s="46" t="e">
        <f aca="false">w_1_8*B593+w_2_8*C593+w_3_8*D593+w_4_8*E593+w_5_8*F593+w_6_8*G593+w_7_8*H593+w_8_8*I593+w_9_8*J593+w_10_8*K593</f>
        <v>#NAME?</v>
      </c>
      <c r="AD593" s="46" t="e">
        <f aca="false">w_1_9*B593+w_2_9*C593+w_3_9*D593+w_4_9*E593+w_5_9*F593+w_6_9*G593+w_7_9*H593+w_8_9*I593+w_9_9*J593+w_10_9*K593</f>
        <v>#NAME?</v>
      </c>
      <c r="AE593" s="46" t="e">
        <f aca="false">w_1_10*B593+w_2_10*C593+w_3_10*D593+w_4_10*E593+w_5_10*F593+w_6_10*G593+w_7_10*H593+w_8_10*I593+w_9_10*J593+w_10_10*K593</f>
        <v>#NAME?</v>
      </c>
    </row>
    <row r="594" customFormat="false" ht="15" hidden="false" customHeight="false" outlineLevel="0" collapsed="false">
      <c r="A594" s="0" t="n">
        <f aca="false">A593+$B$1</f>
        <v>589</v>
      </c>
      <c r="B594" s="45" t="e">
        <f aca="false">B593+eta_1*(L593-B593)*Dt</f>
        <v>#NAME?</v>
      </c>
      <c r="C594" s="46" t="e">
        <f aca="false">C593+eta_2*(M593-C593)*Dt</f>
        <v>#NAME?</v>
      </c>
      <c r="D594" s="47" t="e">
        <f aca="false">D593+eta_3*(N593-D593)*Dt</f>
        <v>#NAME?</v>
      </c>
      <c r="E594" s="46" t="e">
        <f aca="false">E593+eta_4*(O593-E593)*Dt</f>
        <v>#NAME?</v>
      </c>
      <c r="F594" s="48" t="e">
        <f aca="false">F593+eta_5*(P593-F593)*Dt</f>
        <v>#NAME?</v>
      </c>
      <c r="G594" s="49" t="e">
        <f aca="false">G593+eta_6*(Q593-G593)*Dt</f>
        <v>#NAME?</v>
      </c>
      <c r="H594" s="50" t="e">
        <f aca="false">H593+eta_7*(R593-H593)*Dt</f>
        <v>#NAME?</v>
      </c>
      <c r="I594" s="51" t="e">
        <f aca="false">I593+eta_8*(S593-I593)*Dt</f>
        <v>#NAME?</v>
      </c>
      <c r="J594" s="52" t="e">
        <f aca="false">J593+eta_9*(T593-J593)*Dt</f>
        <v>#NAME?</v>
      </c>
      <c r="K594" s="53" t="e">
        <f aca="false">K593+eta_10*(U593-K593)*Dt</f>
        <v>#NAME?</v>
      </c>
      <c r="L594" s="46" t="e">
        <f aca="false">MAX(0,id_1*V594+sum_1*V594+IF(ssum_1&gt;0,ssum_1*V594/lamda_1,0)+slogistic_1*(1/(1+EXP(-s_1*(V594-t_1))))+alogistic_1*(((1/(1+EXP(-s_1*(V594-t_1))))-(1/(1+EXP(s_1*t_1))))*(1+EXP(-s_1*t_1))))</f>
        <v>#NAME?</v>
      </c>
      <c r="M594" s="46" t="e">
        <f aca="false">MAX(0,id_2*W594+sum_2*W594+IF(ssum_2&gt;0,ssum_2*W594/lamda_2,0)+slogistic_2*(1/(1+EXP(-s_2*(W594-t_2))))+alogistic_2*(((1/(1+EXP(-s_2*(W594-t_2))))-(1/(1+EXP(s_2*t_2))))*(1+EXP(-s_2*t_2))))</f>
        <v>#NAME?</v>
      </c>
      <c r="N594" s="46" t="e">
        <f aca="false">MAX(0,id_3*X594+sum_3*X594+IF(ssum_3&gt;0,ssum_3*X594/lamda_3,0)+slogistic_3*(1/(1+EXP(-s_3*(X594-t_3))))+alogistic_3*(((1/(1+EXP(-s_3*(X594-t_3))))-(1/(1+EXP(s_3*t_3))))*(1+EXP(-s_3*t_3))))</f>
        <v>#NAME?</v>
      </c>
      <c r="O594" s="46" t="e">
        <f aca="false">MAX(0,id_4*Y594+sum_4*Y594+IF(ssum_4&gt;0,ssum_4*Y594/lamda_4,0)+slogistic_4*(1/(1+EXP(-s_4*(Y594-t_4))))+alogistic_4*(((1/(1+EXP(-s_4*(Y594-t_4))))-(1/(1+EXP(s_4*t_4))))*(1+EXP(-s_4*t_4))))</f>
        <v>#NAME?</v>
      </c>
      <c r="P594" s="46" t="e">
        <f aca="false">MAX(0,id_5*Z594+sum_5*Z594+IF(ssum_5&gt;0,ssum_5*Z594/lamda_5,0)+slogistic_5*(1/(1+EXP(-s_5*(Z594-t_5))))+alogistic_5*(((1/(1+EXP(-s_5*(Z594-t_5))))-(1/(1+EXP(s_5*t_5))))*(1+EXP(-s_5*t_5))))</f>
        <v>#NAME?</v>
      </c>
      <c r="Q594" s="46" t="e">
        <f aca="false">MAX(0,id_6*AA594+sum_6*AA594+IF(ssum_6&gt;0,ssum_6*AA594/lamda_6,0)+slogistic_6*(1/(1+EXP(-s_6*(AA594-t_6))))+alogistic_6*(((1/(1+EXP(-s_6*(AA594-t_6))))-(1/(1+EXP(s_6*t_6))))*(1+EXP(-s_6*t_6))))</f>
        <v>#NAME?</v>
      </c>
      <c r="R594" s="46" t="e">
        <f aca="false">MAX(0,id_7*AB594+sum_7*AB594+IF(ssum_7&gt;0,ssum_7*AB594/lamda_7,0)+slogistic_7*(1/(1+EXP(-s_7*(AB594-t_7))))+alogistic_7*(((1/(1+EXP(-s_7*(AB594-t_7))))-(1/(1+EXP(s_7*t_7))))*(1+EXP(-s_7*t_7))))</f>
        <v>#NAME?</v>
      </c>
      <c r="S594" s="46" t="e">
        <f aca="false">MAX(0,id_8*AC594+sum_8*AC594+IF(ssum_8&gt;0,ssum_8*AC594/lamda_8,0)+slogistic_8*(1/(1+EXP(-s_8*(AC594-t_8))))+alogistic_8*(((1/(1+EXP(-s_8*(AC594-t_8))))-(1/(1+EXP(s_8*t_8))))*(1+EXP(-s_8*t_8))))</f>
        <v>#NAME?</v>
      </c>
      <c r="T594" s="46" t="e">
        <f aca="false">MAX(0,id_9*AD594+sum_9*AD594+IF(ssum_9&gt;0,ssum_9*AD594/lamda_9,0)+slogistic_9*(1/(1+EXP(-s_9*(AD594-t_9))))+alogistic_9*(((1/(1+EXP(-s_9*(AD594-t_9))))-(1/(1+EXP(s_9*t_9))))*(1+EXP(-s_9*t_9))))</f>
        <v>#NAME?</v>
      </c>
      <c r="U594" s="46" t="e">
        <f aca="false">MAX(0,id_10*AE594+sum_10*AE594+IF(ssum_10&gt;0,ssum_10*AE594/lamda_10,0)+slogistic_10*(1/(1+EXP(-s_10*(AE594-t_10))))+alogistic_10*(((1/(1+EXP(-s_10*(AE594-t_10))))-(1/(1+EXP(s_10*t_10))))*(1+EXP(-s_10*t_10))))</f>
        <v>#NAME?</v>
      </c>
      <c r="V594" s="46" t="e">
        <f aca="false">w_1_1*B594+w_2_1*C594+w_3_1*D594+w_4_1*E594+w_5_1*F594+w_6_1*G594+w_7_1*H594+w_8_1*I594+w_9_1*J594+w_10_1*K594</f>
        <v>#NAME?</v>
      </c>
      <c r="W594" s="46" t="e">
        <f aca="false">w_1_2*B594+w_2_2*C594+w_3_2*D594+w_4_2*E594+w_5_2*F594+w_5_2*G594+w_7_2*H594+w_8_2*I594+w_9_2*J594+w_10_2*K594</f>
        <v>#NAME?</v>
      </c>
      <c r="X594" s="46" t="e">
        <f aca="false">w_1_3*B594+w_2_3*C594+matrix!$E$6*D594+matrix!$E$7*E594+matrix!$E$8*F594+matrix!$E$9*G594+matrix!$E$10*H594+matrix!$E$11*I594+matrix!$E$12*J594+matrix!$E$13*K594</f>
        <v>#NAME?</v>
      </c>
      <c r="Y594" s="46" t="e">
        <f aca="false">w_1_4*B594+w_2_4*C594+w_3_4*D594+w_4_4*E594+w_5_4*F594+w_6_4*G594+w_7_4*H594+w_8_4*I594+w_9_4*J594+w_10_4*K594</f>
        <v>#NAME?</v>
      </c>
      <c r="Z594" s="46" t="e">
        <f aca="false">w_1_5*B594+w_2_5*C594+w_3_5*D594+w_4_5*E594+w_5_5*F594+w_6_5*G594+w_7_5*H594+w_8_5*I594+w_9_5*J594+w_10_5*K594</f>
        <v>#NAME?</v>
      </c>
      <c r="AA594" s="46" t="e">
        <f aca="false">w_1_6*B594+w_2_6*C594+w_3_6*D594+w_4_6*E594+w_5_6*F594+w_6_6*G594+w_7_6*H594+w_8_6*I594+w_9_6*J594+w_10_6*K594</f>
        <v>#NAME?</v>
      </c>
      <c r="AB594" s="46" t="e">
        <f aca="false">w_1_7*B594+w_2_7*C594+w_3_7*D594+w_4_7*E594+w_5_7*F594+w_6_7*G594+w_7_7*H594+w_8_7*I594+w_9_7*J594+w_10_7*K594</f>
        <v>#NAME?</v>
      </c>
      <c r="AC594" s="46" t="e">
        <f aca="false">w_1_8*B594+w_2_8*C594+w_3_8*D594+w_4_8*E594+w_5_8*F594+w_6_8*G594+w_7_8*H594+w_8_8*I594+w_9_8*J594+w_10_8*K594</f>
        <v>#NAME?</v>
      </c>
      <c r="AD594" s="46" t="e">
        <f aca="false">w_1_9*B594+w_2_9*C594+w_3_9*D594+w_4_9*E594+w_5_9*F594+w_6_9*G594+w_7_9*H594+w_8_9*I594+w_9_9*J594+w_10_9*K594</f>
        <v>#NAME?</v>
      </c>
      <c r="AE594" s="46" t="e">
        <f aca="false">w_1_10*B594+w_2_10*C594+w_3_10*D594+w_4_10*E594+w_5_10*F594+w_6_10*G594+w_7_10*H594+w_8_10*I594+w_9_10*J594+w_10_10*K594</f>
        <v>#NAME?</v>
      </c>
    </row>
    <row r="595" customFormat="false" ht="15" hidden="false" customHeight="false" outlineLevel="0" collapsed="false">
      <c r="A595" s="0" t="n">
        <f aca="false">A594+$B$1</f>
        <v>590</v>
      </c>
      <c r="B595" s="45" t="e">
        <f aca="false">B594+eta_1*(L594-B594)*Dt</f>
        <v>#NAME?</v>
      </c>
      <c r="C595" s="46" t="e">
        <f aca="false">C594+eta_2*(M594-C594)*Dt</f>
        <v>#NAME?</v>
      </c>
      <c r="D595" s="47" t="e">
        <f aca="false">D594+eta_3*(N594-D594)*Dt</f>
        <v>#NAME?</v>
      </c>
      <c r="E595" s="46" t="e">
        <f aca="false">E594+eta_4*(O594-E594)*Dt</f>
        <v>#NAME?</v>
      </c>
      <c r="F595" s="48" t="e">
        <f aca="false">F594+eta_5*(P594-F594)*Dt</f>
        <v>#NAME?</v>
      </c>
      <c r="G595" s="49" t="e">
        <f aca="false">G594+eta_6*(Q594-G594)*Dt</f>
        <v>#NAME?</v>
      </c>
      <c r="H595" s="50" t="e">
        <f aca="false">H594+eta_7*(R594-H594)*Dt</f>
        <v>#NAME?</v>
      </c>
      <c r="I595" s="51" t="e">
        <f aca="false">I594+eta_8*(S594-I594)*Dt</f>
        <v>#NAME?</v>
      </c>
      <c r="J595" s="52" t="e">
        <f aca="false">J594+eta_9*(T594-J594)*Dt</f>
        <v>#NAME?</v>
      </c>
      <c r="K595" s="53" t="e">
        <f aca="false">K594+eta_10*(U594-K594)*Dt</f>
        <v>#NAME?</v>
      </c>
      <c r="L595" s="46" t="e">
        <f aca="false">MAX(0,id_1*V595+sum_1*V595+IF(ssum_1&gt;0,ssum_1*V595/lamda_1,0)+slogistic_1*(1/(1+EXP(-s_1*(V595-t_1))))+alogistic_1*(((1/(1+EXP(-s_1*(V595-t_1))))-(1/(1+EXP(s_1*t_1))))*(1+EXP(-s_1*t_1))))</f>
        <v>#NAME?</v>
      </c>
      <c r="M595" s="46" t="e">
        <f aca="false">MAX(0,id_2*W595+sum_2*W595+IF(ssum_2&gt;0,ssum_2*W595/lamda_2,0)+slogistic_2*(1/(1+EXP(-s_2*(W595-t_2))))+alogistic_2*(((1/(1+EXP(-s_2*(W595-t_2))))-(1/(1+EXP(s_2*t_2))))*(1+EXP(-s_2*t_2))))</f>
        <v>#NAME?</v>
      </c>
      <c r="N595" s="46" t="e">
        <f aca="false">MAX(0,id_3*X595+sum_3*X595+IF(ssum_3&gt;0,ssum_3*X595/lamda_3,0)+slogistic_3*(1/(1+EXP(-s_3*(X595-t_3))))+alogistic_3*(((1/(1+EXP(-s_3*(X595-t_3))))-(1/(1+EXP(s_3*t_3))))*(1+EXP(-s_3*t_3))))</f>
        <v>#NAME?</v>
      </c>
      <c r="O595" s="46" t="e">
        <f aca="false">MAX(0,id_4*Y595+sum_4*Y595+IF(ssum_4&gt;0,ssum_4*Y595/lamda_4,0)+slogistic_4*(1/(1+EXP(-s_4*(Y595-t_4))))+alogistic_4*(((1/(1+EXP(-s_4*(Y595-t_4))))-(1/(1+EXP(s_4*t_4))))*(1+EXP(-s_4*t_4))))</f>
        <v>#NAME?</v>
      </c>
      <c r="P595" s="46" t="e">
        <f aca="false">MAX(0,id_5*Z595+sum_5*Z595+IF(ssum_5&gt;0,ssum_5*Z595/lamda_5,0)+slogistic_5*(1/(1+EXP(-s_5*(Z595-t_5))))+alogistic_5*(((1/(1+EXP(-s_5*(Z595-t_5))))-(1/(1+EXP(s_5*t_5))))*(1+EXP(-s_5*t_5))))</f>
        <v>#NAME?</v>
      </c>
      <c r="Q595" s="46" t="e">
        <f aca="false">MAX(0,id_6*AA595+sum_6*AA595+IF(ssum_6&gt;0,ssum_6*AA595/lamda_6,0)+slogistic_6*(1/(1+EXP(-s_6*(AA595-t_6))))+alogistic_6*(((1/(1+EXP(-s_6*(AA595-t_6))))-(1/(1+EXP(s_6*t_6))))*(1+EXP(-s_6*t_6))))</f>
        <v>#NAME?</v>
      </c>
      <c r="R595" s="46" t="e">
        <f aca="false">MAX(0,id_7*AB595+sum_7*AB595+IF(ssum_7&gt;0,ssum_7*AB595/lamda_7,0)+slogistic_7*(1/(1+EXP(-s_7*(AB595-t_7))))+alogistic_7*(((1/(1+EXP(-s_7*(AB595-t_7))))-(1/(1+EXP(s_7*t_7))))*(1+EXP(-s_7*t_7))))</f>
        <v>#NAME?</v>
      </c>
      <c r="S595" s="46" t="e">
        <f aca="false">MAX(0,id_8*AC595+sum_8*AC595+IF(ssum_8&gt;0,ssum_8*AC595/lamda_8,0)+slogistic_8*(1/(1+EXP(-s_8*(AC595-t_8))))+alogistic_8*(((1/(1+EXP(-s_8*(AC595-t_8))))-(1/(1+EXP(s_8*t_8))))*(1+EXP(-s_8*t_8))))</f>
        <v>#NAME?</v>
      </c>
      <c r="T595" s="46" t="e">
        <f aca="false">MAX(0,id_9*AD595+sum_9*AD595+IF(ssum_9&gt;0,ssum_9*AD595/lamda_9,0)+slogistic_9*(1/(1+EXP(-s_9*(AD595-t_9))))+alogistic_9*(((1/(1+EXP(-s_9*(AD595-t_9))))-(1/(1+EXP(s_9*t_9))))*(1+EXP(-s_9*t_9))))</f>
        <v>#NAME?</v>
      </c>
      <c r="U595" s="46" t="e">
        <f aca="false">MAX(0,id_10*AE595+sum_10*AE595+IF(ssum_10&gt;0,ssum_10*AE595/lamda_10,0)+slogistic_10*(1/(1+EXP(-s_10*(AE595-t_10))))+alogistic_10*(((1/(1+EXP(-s_10*(AE595-t_10))))-(1/(1+EXP(s_10*t_10))))*(1+EXP(-s_10*t_10))))</f>
        <v>#NAME?</v>
      </c>
      <c r="V595" s="46" t="e">
        <f aca="false">w_1_1*B595+w_2_1*C595+w_3_1*D595+w_4_1*E595+w_5_1*F595+w_6_1*G595+w_7_1*H595+w_8_1*I595+w_9_1*J595+w_10_1*K595</f>
        <v>#NAME?</v>
      </c>
      <c r="W595" s="46" t="e">
        <f aca="false">w_1_2*B595+w_2_2*C595+w_3_2*D595+w_4_2*E595+w_5_2*F595+w_5_2*G595+w_7_2*H595+w_8_2*I595+w_9_2*J595+w_10_2*K595</f>
        <v>#NAME?</v>
      </c>
      <c r="X595" s="46" t="e">
        <f aca="false">w_1_3*B595+w_2_3*C595+matrix!$E$6*D595+matrix!$E$7*E595+matrix!$E$8*F595+matrix!$E$9*G595+matrix!$E$10*H595+matrix!$E$11*I595+matrix!$E$12*J595+matrix!$E$13*K595</f>
        <v>#NAME?</v>
      </c>
      <c r="Y595" s="46" t="e">
        <f aca="false">w_1_4*B595+w_2_4*C595+w_3_4*D595+w_4_4*E595+w_5_4*F595+w_6_4*G595+w_7_4*H595+w_8_4*I595+w_9_4*J595+w_10_4*K595</f>
        <v>#NAME?</v>
      </c>
      <c r="Z595" s="46" t="e">
        <f aca="false">w_1_5*B595+w_2_5*C595+w_3_5*D595+w_4_5*E595+w_5_5*F595+w_6_5*G595+w_7_5*H595+w_8_5*I595+w_9_5*J595+w_10_5*K595</f>
        <v>#NAME?</v>
      </c>
      <c r="AA595" s="46" t="e">
        <f aca="false">w_1_6*B595+w_2_6*C595+w_3_6*D595+w_4_6*E595+w_5_6*F595+w_6_6*G595+w_7_6*H595+w_8_6*I595+w_9_6*J595+w_10_6*K595</f>
        <v>#NAME?</v>
      </c>
      <c r="AB595" s="46" t="e">
        <f aca="false">w_1_7*B595+w_2_7*C595+w_3_7*D595+w_4_7*E595+w_5_7*F595+w_6_7*G595+w_7_7*H595+w_8_7*I595+w_9_7*J595+w_10_7*K595</f>
        <v>#NAME?</v>
      </c>
      <c r="AC595" s="46" t="e">
        <f aca="false">w_1_8*B595+w_2_8*C595+w_3_8*D595+w_4_8*E595+w_5_8*F595+w_6_8*G595+w_7_8*H595+w_8_8*I595+w_9_8*J595+w_10_8*K595</f>
        <v>#NAME?</v>
      </c>
      <c r="AD595" s="46" t="e">
        <f aca="false">w_1_9*B595+w_2_9*C595+w_3_9*D595+w_4_9*E595+w_5_9*F595+w_6_9*G595+w_7_9*H595+w_8_9*I595+w_9_9*J595+w_10_9*K595</f>
        <v>#NAME?</v>
      </c>
      <c r="AE595" s="46" t="e">
        <f aca="false">w_1_10*B595+w_2_10*C595+w_3_10*D595+w_4_10*E595+w_5_10*F595+w_6_10*G595+w_7_10*H595+w_8_10*I595+w_9_10*J595+w_10_10*K595</f>
        <v>#NAME?</v>
      </c>
    </row>
    <row r="596" customFormat="false" ht="15" hidden="false" customHeight="false" outlineLevel="0" collapsed="false">
      <c r="A596" s="0" t="n">
        <f aca="false">A595+$B$1</f>
        <v>591</v>
      </c>
      <c r="B596" s="45" t="e">
        <f aca="false">B595+eta_1*(L595-B595)*Dt</f>
        <v>#NAME?</v>
      </c>
      <c r="C596" s="46" t="e">
        <f aca="false">C595+eta_2*(M595-C595)*Dt</f>
        <v>#NAME?</v>
      </c>
      <c r="D596" s="47" t="e">
        <f aca="false">D595+eta_3*(N595-D595)*Dt</f>
        <v>#NAME?</v>
      </c>
      <c r="E596" s="46" t="e">
        <f aca="false">E595+eta_4*(O595-E595)*Dt</f>
        <v>#NAME?</v>
      </c>
      <c r="F596" s="48" t="e">
        <f aca="false">F595+eta_5*(P595-F595)*Dt</f>
        <v>#NAME?</v>
      </c>
      <c r="G596" s="49" t="e">
        <f aca="false">G595+eta_6*(Q595-G595)*Dt</f>
        <v>#NAME?</v>
      </c>
      <c r="H596" s="50" t="e">
        <f aca="false">H595+eta_7*(R595-H595)*Dt</f>
        <v>#NAME?</v>
      </c>
      <c r="I596" s="51" t="e">
        <f aca="false">I595+eta_8*(S595-I595)*Dt</f>
        <v>#NAME?</v>
      </c>
      <c r="J596" s="52" t="e">
        <f aca="false">J595+eta_9*(T595-J595)*Dt</f>
        <v>#NAME?</v>
      </c>
      <c r="K596" s="53" t="e">
        <f aca="false">K595+eta_10*(U595-K595)*Dt</f>
        <v>#NAME?</v>
      </c>
      <c r="L596" s="46" t="e">
        <f aca="false">MAX(0,id_1*V596+sum_1*V596+IF(ssum_1&gt;0,ssum_1*V596/lamda_1,0)+slogistic_1*(1/(1+EXP(-s_1*(V596-t_1))))+alogistic_1*(((1/(1+EXP(-s_1*(V596-t_1))))-(1/(1+EXP(s_1*t_1))))*(1+EXP(-s_1*t_1))))</f>
        <v>#NAME?</v>
      </c>
      <c r="M596" s="46" t="e">
        <f aca="false">MAX(0,id_2*W596+sum_2*W596+IF(ssum_2&gt;0,ssum_2*W596/lamda_2,0)+slogistic_2*(1/(1+EXP(-s_2*(W596-t_2))))+alogistic_2*(((1/(1+EXP(-s_2*(W596-t_2))))-(1/(1+EXP(s_2*t_2))))*(1+EXP(-s_2*t_2))))</f>
        <v>#NAME?</v>
      </c>
      <c r="N596" s="46" t="e">
        <f aca="false">MAX(0,id_3*X596+sum_3*X596+IF(ssum_3&gt;0,ssum_3*X596/lamda_3,0)+slogistic_3*(1/(1+EXP(-s_3*(X596-t_3))))+alogistic_3*(((1/(1+EXP(-s_3*(X596-t_3))))-(1/(1+EXP(s_3*t_3))))*(1+EXP(-s_3*t_3))))</f>
        <v>#NAME?</v>
      </c>
      <c r="O596" s="46" t="e">
        <f aca="false">MAX(0,id_4*Y596+sum_4*Y596+IF(ssum_4&gt;0,ssum_4*Y596/lamda_4,0)+slogistic_4*(1/(1+EXP(-s_4*(Y596-t_4))))+alogistic_4*(((1/(1+EXP(-s_4*(Y596-t_4))))-(1/(1+EXP(s_4*t_4))))*(1+EXP(-s_4*t_4))))</f>
        <v>#NAME?</v>
      </c>
      <c r="P596" s="46" t="e">
        <f aca="false">MAX(0,id_5*Z596+sum_5*Z596+IF(ssum_5&gt;0,ssum_5*Z596/lamda_5,0)+slogistic_5*(1/(1+EXP(-s_5*(Z596-t_5))))+alogistic_5*(((1/(1+EXP(-s_5*(Z596-t_5))))-(1/(1+EXP(s_5*t_5))))*(1+EXP(-s_5*t_5))))</f>
        <v>#NAME?</v>
      </c>
      <c r="Q596" s="46" t="e">
        <f aca="false">MAX(0,id_6*AA596+sum_6*AA596+IF(ssum_6&gt;0,ssum_6*AA596/lamda_6,0)+slogistic_6*(1/(1+EXP(-s_6*(AA596-t_6))))+alogistic_6*(((1/(1+EXP(-s_6*(AA596-t_6))))-(1/(1+EXP(s_6*t_6))))*(1+EXP(-s_6*t_6))))</f>
        <v>#NAME?</v>
      </c>
      <c r="R596" s="46" t="e">
        <f aca="false">MAX(0,id_7*AB596+sum_7*AB596+IF(ssum_7&gt;0,ssum_7*AB596/lamda_7,0)+slogistic_7*(1/(1+EXP(-s_7*(AB596-t_7))))+alogistic_7*(((1/(1+EXP(-s_7*(AB596-t_7))))-(1/(1+EXP(s_7*t_7))))*(1+EXP(-s_7*t_7))))</f>
        <v>#NAME?</v>
      </c>
      <c r="S596" s="46" t="e">
        <f aca="false">MAX(0,id_8*AC596+sum_8*AC596+IF(ssum_8&gt;0,ssum_8*AC596/lamda_8,0)+slogistic_8*(1/(1+EXP(-s_8*(AC596-t_8))))+alogistic_8*(((1/(1+EXP(-s_8*(AC596-t_8))))-(1/(1+EXP(s_8*t_8))))*(1+EXP(-s_8*t_8))))</f>
        <v>#NAME?</v>
      </c>
      <c r="T596" s="46" t="e">
        <f aca="false">MAX(0,id_9*AD596+sum_9*AD596+IF(ssum_9&gt;0,ssum_9*AD596/lamda_9,0)+slogistic_9*(1/(1+EXP(-s_9*(AD596-t_9))))+alogistic_9*(((1/(1+EXP(-s_9*(AD596-t_9))))-(1/(1+EXP(s_9*t_9))))*(1+EXP(-s_9*t_9))))</f>
        <v>#NAME?</v>
      </c>
      <c r="U596" s="46" t="e">
        <f aca="false">MAX(0,id_10*AE596+sum_10*AE596+IF(ssum_10&gt;0,ssum_10*AE596/lamda_10,0)+slogistic_10*(1/(1+EXP(-s_10*(AE596-t_10))))+alogistic_10*(((1/(1+EXP(-s_10*(AE596-t_10))))-(1/(1+EXP(s_10*t_10))))*(1+EXP(-s_10*t_10))))</f>
        <v>#NAME?</v>
      </c>
      <c r="V596" s="46" t="e">
        <f aca="false">w_1_1*B596+w_2_1*C596+w_3_1*D596+w_4_1*E596+w_5_1*F596+w_6_1*G596+w_7_1*H596+w_8_1*I596+w_9_1*J596+w_10_1*K596</f>
        <v>#NAME?</v>
      </c>
      <c r="W596" s="46" t="e">
        <f aca="false">w_1_2*B596+w_2_2*C596+w_3_2*D596+w_4_2*E596+w_5_2*F596+w_5_2*G596+w_7_2*H596+w_8_2*I596+w_9_2*J596+w_10_2*K596</f>
        <v>#NAME?</v>
      </c>
      <c r="X596" s="46" t="e">
        <f aca="false">w_1_3*B596+w_2_3*C596+matrix!$E$6*D596+matrix!$E$7*E596+matrix!$E$8*F596+matrix!$E$9*G596+matrix!$E$10*H596+matrix!$E$11*I596+matrix!$E$12*J596+matrix!$E$13*K596</f>
        <v>#NAME?</v>
      </c>
      <c r="Y596" s="46" t="e">
        <f aca="false">w_1_4*B596+w_2_4*C596+w_3_4*D596+w_4_4*E596+w_5_4*F596+w_6_4*G596+w_7_4*H596+w_8_4*I596+w_9_4*J596+w_10_4*K596</f>
        <v>#NAME?</v>
      </c>
      <c r="Z596" s="46" t="e">
        <f aca="false">w_1_5*B596+w_2_5*C596+w_3_5*D596+w_4_5*E596+w_5_5*F596+w_6_5*G596+w_7_5*H596+w_8_5*I596+w_9_5*J596+w_10_5*K596</f>
        <v>#NAME?</v>
      </c>
      <c r="AA596" s="46" t="e">
        <f aca="false">w_1_6*B596+w_2_6*C596+w_3_6*D596+w_4_6*E596+w_5_6*F596+w_6_6*G596+w_7_6*H596+w_8_6*I596+w_9_6*J596+w_10_6*K596</f>
        <v>#NAME?</v>
      </c>
      <c r="AB596" s="46" t="e">
        <f aca="false">w_1_7*B596+w_2_7*C596+w_3_7*D596+w_4_7*E596+w_5_7*F596+w_6_7*G596+w_7_7*H596+w_8_7*I596+w_9_7*J596+w_10_7*K596</f>
        <v>#NAME?</v>
      </c>
      <c r="AC596" s="46" t="e">
        <f aca="false">w_1_8*B596+w_2_8*C596+w_3_8*D596+w_4_8*E596+w_5_8*F596+w_6_8*G596+w_7_8*H596+w_8_8*I596+w_9_8*J596+w_10_8*K596</f>
        <v>#NAME?</v>
      </c>
      <c r="AD596" s="46" t="e">
        <f aca="false">w_1_9*B596+w_2_9*C596+w_3_9*D596+w_4_9*E596+w_5_9*F596+w_6_9*G596+w_7_9*H596+w_8_9*I596+w_9_9*J596+w_10_9*K596</f>
        <v>#NAME?</v>
      </c>
      <c r="AE596" s="46" t="e">
        <f aca="false">w_1_10*B596+w_2_10*C596+w_3_10*D596+w_4_10*E596+w_5_10*F596+w_6_10*G596+w_7_10*H596+w_8_10*I596+w_9_10*J596+w_10_10*K596</f>
        <v>#NAME?</v>
      </c>
    </row>
    <row r="597" customFormat="false" ht="15" hidden="false" customHeight="false" outlineLevel="0" collapsed="false">
      <c r="A597" s="0" t="n">
        <f aca="false">A596+$B$1</f>
        <v>592</v>
      </c>
      <c r="B597" s="45" t="e">
        <f aca="false">B596+eta_1*(L596-B596)*Dt</f>
        <v>#NAME?</v>
      </c>
      <c r="C597" s="46" t="e">
        <f aca="false">C596+eta_2*(M596-C596)*Dt</f>
        <v>#NAME?</v>
      </c>
      <c r="D597" s="47" t="e">
        <f aca="false">D596+eta_3*(N596-D596)*Dt</f>
        <v>#NAME?</v>
      </c>
      <c r="E597" s="46" t="e">
        <f aca="false">E596+eta_4*(O596-E596)*Dt</f>
        <v>#NAME?</v>
      </c>
      <c r="F597" s="48" t="e">
        <f aca="false">F596+eta_5*(P596-F596)*Dt</f>
        <v>#NAME?</v>
      </c>
      <c r="G597" s="49" t="e">
        <f aca="false">G596+eta_6*(Q596-G596)*Dt</f>
        <v>#NAME?</v>
      </c>
      <c r="H597" s="50" t="e">
        <f aca="false">H596+eta_7*(R596-H596)*Dt</f>
        <v>#NAME?</v>
      </c>
      <c r="I597" s="51" t="e">
        <f aca="false">I596+eta_8*(S596-I596)*Dt</f>
        <v>#NAME?</v>
      </c>
      <c r="J597" s="52" t="e">
        <f aca="false">J596+eta_9*(T596-J596)*Dt</f>
        <v>#NAME?</v>
      </c>
      <c r="K597" s="53" t="e">
        <f aca="false">K596+eta_10*(U596-K596)*Dt</f>
        <v>#NAME?</v>
      </c>
      <c r="L597" s="46" t="e">
        <f aca="false">MAX(0,id_1*V597+sum_1*V597+IF(ssum_1&gt;0,ssum_1*V597/lamda_1,0)+slogistic_1*(1/(1+EXP(-s_1*(V597-t_1))))+alogistic_1*(((1/(1+EXP(-s_1*(V597-t_1))))-(1/(1+EXP(s_1*t_1))))*(1+EXP(-s_1*t_1))))</f>
        <v>#NAME?</v>
      </c>
      <c r="M597" s="46" t="e">
        <f aca="false">MAX(0,id_2*W597+sum_2*W597+IF(ssum_2&gt;0,ssum_2*W597/lamda_2,0)+slogistic_2*(1/(1+EXP(-s_2*(W597-t_2))))+alogistic_2*(((1/(1+EXP(-s_2*(W597-t_2))))-(1/(1+EXP(s_2*t_2))))*(1+EXP(-s_2*t_2))))</f>
        <v>#NAME?</v>
      </c>
      <c r="N597" s="46" t="e">
        <f aca="false">MAX(0,id_3*X597+sum_3*X597+IF(ssum_3&gt;0,ssum_3*X597/lamda_3,0)+slogistic_3*(1/(1+EXP(-s_3*(X597-t_3))))+alogistic_3*(((1/(1+EXP(-s_3*(X597-t_3))))-(1/(1+EXP(s_3*t_3))))*(1+EXP(-s_3*t_3))))</f>
        <v>#NAME?</v>
      </c>
      <c r="O597" s="46" t="e">
        <f aca="false">MAX(0,id_4*Y597+sum_4*Y597+IF(ssum_4&gt;0,ssum_4*Y597/lamda_4,0)+slogistic_4*(1/(1+EXP(-s_4*(Y597-t_4))))+alogistic_4*(((1/(1+EXP(-s_4*(Y597-t_4))))-(1/(1+EXP(s_4*t_4))))*(1+EXP(-s_4*t_4))))</f>
        <v>#NAME?</v>
      </c>
      <c r="P597" s="46" t="e">
        <f aca="false">MAX(0,id_5*Z597+sum_5*Z597+IF(ssum_5&gt;0,ssum_5*Z597/lamda_5,0)+slogistic_5*(1/(1+EXP(-s_5*(Z597-t_5))))+alogistic_5*(((1/(1+EXP(-s_5*(Z597-t_5))))-(1/(1+EXP(s_5*t_5))))*(1+EXP(-s_5*t_5))))</f>
        <v>#NAME?</v>
      </c>
      <c r="Q597" s="46" t="e">
        <f aca="false">MAX(0,id_6*AA597+sum_6*AA597+IF(ssum_6&gt;0,ssum_6*AA597/lamda_6,0)+slogistic_6*(1/(1+EXP(-s_6*(AA597-t_6))))+alogistic_6*(((1/(1+EXP(-s_6*(AA597-t_6))))-(1/(1+EXP(s_6*t_6))))*(1+EXP(-s_6*t_6))))</f>
        <v>#NAME?</v>
      </c>
      <c r="R597" s="46" t="e">
        <f aca="false">MAX(0,id_7*AB597+sum_7*AB597+IF(ssum_7&gt;0,ssum_7*AB597/lamda_7,0)+slogistic_7*(1/(1+EXP(-s_7*(AB597-t_7))))+alogistic_7*(((1/(1+EXP(-s_7*(AB597-t_7))))-(1/(1+EXP(s_7*t_7))))*(1+EXP(-s_7*t_7))))</f>
        <v>#NAME?</v>
      </c>
      <c r="S597" s="46" t="e">
        <f aca="false">MAX(0,id_8*AC597+sum_8*AC597+IF(ssum_8&gt;0,ssum_8*AC597/lamda_8,0)+slogistic_8*(1/(1+EXP(-s_8*(AC597-t_8))))+alogistic_8*(((1/(1+EXP(-s_8*(AC597-t_8))))-(1/(1+EXP(s_8*t_8))))*(1+EXP(-s_8*t_8))))</f>
        <v>#NAME?</v>
      </c>
      <c r="T597" s="46" t="e">
        <f aca="false">MAX(0,id_9*AD597+sum_9*AD597+IF(ssum_9&gt;0,ssum_9*AD597/lamda_9,0)+slogistic_9*(1/(1+EXP(-s_9*(AD597-t_9))))+alogistic_9*(((1/(1+EXP(-s_9*(AD597-t_9))))-(1/(1+EXP(s_9*t_9))))*(1+EXP(-s_9*t_9))))</f>
        <v>#NAME?</v>
      </c>
      <c r="U597" s="46" t="e">
        <f aca="false">MAX(0,id_10*AE597+sum_10*AE597+IF(ssum_10&gt;0,ssum_10*AE597/lamda_10,0)+slogistic_10*(1/(1+EXP(-s_10*(AE597-t_10))))+alogistic_10*(((1/(1+EXP(-s_10*(AE597-t_10))))-(1/(1+EXP(s_10*t_10))))*(1+EXP(-s_10*t_10))))</f>
        <v>#NAME?</v>
      </c>
      <c r="V597" s="46" t="e">
        <f aca="false">w_1_1*B597+w_2_1*C597+w_3_1*D597+w_4_1*E597+w_5_1*F597+w_6_1*G597+w_7_1*H597+w_8_1*I597+w_9_1*J597+w_10_1*K597</f>
        <v>#NAME?</v>
      </c>
      <c r="W597" s="46" t="e">
        <f aca="false">w_1_2*B597+w_2_2*C597+w_3_2*D597+w_4_2*E597+w_5_2*F597+w_5_2*G597+w_7_2*H597+w_8_2*I597+w_9_2*J597+w_10_2*K597</f>
        <v>#NAME?</v>
      </c>
      <c r="X597" s="46" t="e">
        <f aca="false">w_1_3*B597+w_2_3*C597+matrix!$E$6*D597+matrix!$E$7*E597+matrix!$E$8*F597+matrix!$E$9*G597+matrix!$E$10*H597+matrix!$E$11*I597+matrix!$E$12*J597+matrix!$E$13*K597</f>
        <v>#NAME?</v>
      </c>
      <c r="Y597" s="46" t="e">
        <f aca="false">w_1_4*B597+w_2_4*C597+w_3_4*D597+w_4_4*E597+w_5_4*F597+w_6_4*G597+w_7_4*H597+w_8_4*I597+w_9_4*J597+w_10_4*K597</f>
        <v>#NAME?</v>
      </c>
      <c r="Z597" s="46" t="e">
        <f aca="false">w_1_5*B597+w_2_5*C597+w_3_5*D597+w_4_5*E597+w_5_5*F597+w_6_5*G597+w_7_5*H597+w_8_5*I597+w_9_5*J597+w_10_5*K597</f>
        <v>#NAME?</v>
      </c>
      <c r="AA597" s="46" t="e">
        <f aca="false">w_1_6*B597+w_2_6*C597+w_3_6*D597+w_4_6*E597+w_5_6*F597+w_6_6*G597+w_7_6*H597+w_8_6*I597+w_9_6*J597+w_10_6*K597</f>
        <v>#NAME?</v>
      </c>
      <c r="AB597" s="46" t="e">
        <f aca="false">w_1_7*B597+w_2_7*C597+w_3_7*D597+w_4_7*E597+w_5_7*F597+w_6_7*G597+w_7_7*H597+w_8_7*I597+w_9_7*J597+w_10_7*K597</f>
        <v>#NAME?</v>
      </c>
      <c r="AC597" s="46" t="e">
        <f aca="false">w_1_8*B597+w_2_8*C597+w_3_8*D597+w_4_8*E597+w_5_8*F597+w_6_8*G597+w_7_8*H597+w_8_8*I597+w_9_8*J597+w_10_8*K597</f>
        <v>#NAME?</v>
      </c>
      <c r="AD597" s="46" t="e">
        <f aca="false">w_1_9*B597+w_2_9*C597+w_3_9*D597+w_4_9*E597+w_5_9*F597+w_6_9*G597+w_7_9*H597+w_8_9*I597+w_9_9*J597+w_10_9*K597</f>
        <v>#NAME?</v>
      </c>
      <c r="AE597" s="46" t="e">
        <f aca="false">w_1_10*B597+w_2_10*C597+w_3_10*D597+w_4_10*E597+w_5_10*F597+w_6_10*G597+w_7_10*H597+w_8_10*I597+w_9_10*J597+w_10_10*K597</f>
        <v>#NAME?</v>
      </c>
    </row>
    <row r="598" customFormat="false" ht="15" hidden="false" customHeight="false" outlineLevel="0" collapsed="false">
      <c r="A598" s="0" t="n">
        <f aca="false">A597+$B$1</f>
        <v>593</v>
      </c>
      <c r="B598" s="45" t="e">
        <f aca="false">B597+eta_1*(L597-B597)*Dt</f>
        <v>#NAME?</v>
      </c>
      <c r="C598" s="46" t="e">
        <f aca="false">C597+eta_2*(M597-C597)*Dt</f>
        <v>#NAME?</v>
      </c>
      <c r="D598" s="47" t="e">
        <f aca="false">D597+eta_3*(N597-D597)*Dt</f>
        <v>#NAME?</v>
      </c>
      <c r="E598" s="46" t="e">
        <f aca="false">E597+eta_4*(O597-E597)*Dt</f>
        <v>#NAME?</v>
      </c>
      <c r="F598" s="48" t="e">
        <f aca="false">F597+eta_5*(P597-F597)*Dt</f>
        <v>#NAME?</v>
      </c>
      <c r="G598" s="49" t="e">
        <f aca="false">G597+eta_6*(Q597-G597)*Dt</f>
        <v>#NAME?</v>
      </c>
      <c r="H598" s="50" t="e">
        <f aca="false">H597+eta_7*(R597-H597)*Dt</f>
        <v>#NAME?</v>
      </c>
      <c r="I598" s="51" t="e">
        <f aca="false">I597+eta_8*(S597-I597)*Dt</f>
        <v>#NAME?</v>
      </c>
      <c r="J598" s="52" t="e">
        <f aca="false">J597+eta_9*(T597-J597)*Dt</f>
        <v>#NAME?</v>
      </c>
      <c r="K598" s="53" t="e">
        <f aca="false">K597+eta_10*(U597-K597)*Dt</f>
        <v>#NAME?</v>
      </c>
      <c r="L598" s="46" t="e">
        <f aca="false">MAX(0,id_1*V598+sum_1*V598+IF(ssum_1&gt;0,ssum_1*V598/lamda_1,0)+slogistic_1*(1/(1+EXP(-s_1*(V598-t_1))))+alogistic_1*(((1/(1+EXP(-s_1*(V598-t_1))))-(1/(1+EXP(s_1*t_1))))*(1+EXP(-s_1*t_1))))</f>
        <v>#NAME?</v>
      </c>
      <c r="M598" s="46" t="e">
        <f aca="false">MAX(0,id_2*W598+sum_2*W598+IF(ssum_2&gt;0,ssum_2*W598/lamda_2,0)+slogistic_2*(1/(1+EXP(-s_2*(W598-t_2))))+alogistic_2*(((1/(1+EXP(-s_2*(W598-t_2))))-(1/(1+EXP(s_2*t_2))))*(1+EXP(-s_2*t_2))))</f>
        <v>#NAME?</v>
      </c>
      <c r="N598" s="46" t="e">
        <f aca="false">MAX(0,id_3*X598+sum_3*X598+IF(ssum_3&gt;0,ssum_3*X598/lamda_3,0)+slogistic_3*(1/(1+EXP(-s_3*(X598-t_3))))+alogistic_3*(((1/(1+EXP(-s_3*(X598-t_3))))-(1/(1+EXP(s_3*t_3))))*(1+EXP(-s_3*t_3))))</f>
        <v>#NAME?</v>
      </c>
      <c r="O598" s="46" t="e">
        <f aca="false">MAX(0,id_4*Y598+sum_4*Y598+IF(ssum_4&gt;0,ssum_4*Y598/lamda_4,0)+slogistic_4*(1/(1+EXP(-s_4*(Y598-t_4))))+alogistic_4*(((1/(1+EXP(-s_4*(Y598-t_4))))-(1/(1+EXP(s_4*t_4))))*(1+EXP(-s_4*t_4))))</f>
        <v>#NAME?</v>
      </c>
      <c r="P598" s="46" t="e">
        <f aca="false">MAX(0,id_5*Z598+sum_5*Z598+IF(ssum_5&gt;0,ssum_5*Z598/lamda_5,0)+slogistic_5*(1/(1+EXP(-s_5*(Z598-t_5))))+alogistic_5*(((1/(1+EXP(-s_5*(Z598-t_5))))-(1/(1+EXP(s_5*t_5))))*(1+EXP(-s_5*t_5))))</f>
        <v>#NAME?</v>
      </c>
      <c r="Q598" s="46" t="e">
        <f aca="false">MAX(0,id_6*AA598+sum_6*AA598+IF(ssum_6&gt;0,ssum_6*AA598/lamda_6,0)+slogistic_6*(1/(1+EXP(-s_6*(AA598-t_6))))+alogistic_6*(((1/(1+EXP(-s_6*(AA598-t_6))))-(1/(1+EXP(s_6*t_6))))*(1+EXP(-s_6*t_6))))</f>
        <v>#NAME?</v>
      </c>
      <c r="R598" s="46" t="e">
        <f aca="false">MAX(0,id_7*AB598+sum_7*AB598+IF(ssum_7&gt;0,ssum_7*AB598/lamda_7,0)+slogistic_7*(1/(1+EXP(-s_7*(AB598-t_7))))+alogistic_7*(((1/(1+EXP(-s_7*(AB598-t_7))))-(1/(1+EXP(s_7*t_7))))*(1+EXP(-s_7*t_7))))</f>
        <v>#NAME?</v>
      </c>
      <c r="S598" s="46" t="e">
        <f aca="false">MAX(0,id_8*AC598+sum_8*AC598+IF(ssum_8&gt;0,ssum_8*AC598/lamda_8,0)+slogistic_8*(1/(1+EXP(-s_8*(AC598-t_8))))+alogistic_8*(((1/(1+EXP(-s_8*(AC598-t_8))))-(1/(1+EXP(s_8*t_8))))*(1+EXP(-s_8*t_8))))</f>
        <v>#NAME?</v>
      </c>
      <c r="T598" s="46" t="e">
        <f aca="false">MAX(0,id_9*AD598+sum_9*AD598+IF(ssum_9&gt;0,ssum_9*AD598/lamda_9,0)+slogistic_9*(1/(1+EXP(-s_9*(AD598-t_9))))+alogistic_9*(((1/(1+EXP(-s_9*(AD598-t_9))))-(1/(1+EXP(s_9*t_9))))*(1+EXP(-s_9*t_9))))</f>
        <v>#NAME?</v>
      </c>
      <c r="U598" s="46" t="e">
        <f aca="false">MAX(0,id_10*AE598+sum_10*AE598+IF(ssum_10&gt;0,ssum_10*AE598/lamda_10,0)+slogistic_10*(1/(1+EXP(-s_10*(AE598-t_10))))+alogistic_10*(((1/(1+EXP(-s_10*(AE598-t_10))))-(1/(1+EXP(s_10*t_10))))*(1+EXP(-s_10*t_10))))</f>
        <v>#NAME?</v>
      </c>
      <c r="V598" s="46" t="e">
        <f aca="false">w_1_1*B598+w_2_1*C598+w_3_1*D598+w_4_1*E598+w_5_1*F598+w_6_1*G598+w_7_1*H598+w_8_1*I598+w_9_1*J598+w_10_1*K598</f>
        <v>#NAME?</v>
      </c>
      <c r="W598" s="46" t="e">
        <f aca="false">w_1_2*B598+w_2_2*C598+w_3_2*D598+w_4_2*E598+w_5_2*F598+w_5_2*G598+w_7_2*H598+w_8_2*I598+w_9_2*J598+w_10_2*K598</f>
        <v>#NAME?</v>
      </c>
      <c r="X598" s="46" t="e">
        <f aca="false">w_1_3*B598+w_2_3*C598+matrix!$E$6*D598+matrix!$E$7*E598+matrix!$E$8*F598+matrix!$E$9*G598+matrix!$E$10*H598+matrix!$E$11*I598+matrix!$E$12*J598+matrix!$E$13*K598</f>
        <v>#NAME?</v>
      </c>
      <c r="Y598" s="46" t="e">
        <f aca="false">w_1_4*B598+w_2_4*C598+w_3_4*D598+w_4_4*E598+w_5_4*F598+w_6_4*G598+w_7_4*H598+w_8_4*I598+w_9_4*J598+w_10_4*K598</f>
        <v>#NAME?</v>
      </c>
      <c r="Z598" s="46" t="e">
        <f aca="false">w_1_5*B598+w_2_5*C598+w_3_5*D598+w_4_5*E598+w_5_5*F598+w_6_5*G598+w_7_5*H598+w_8_5*I598+w_9_5*J598+w_10_5*K598</f>
        <v>#NAME?</v>
      </c>
      <c r="AA598" s="46" t="e">
        <f aca="false">w_1_6*B598+w_2_6*C598+w_3_6*D598+w_4_6*E598+w_5_6*F598+w_6_6*G598+w_7_6*H598+w_8_6*I598+w_9_6*J598+w_10_6*K598</f>
        <v>#NAME?</v>
      </c>
      <c r="AB598" s="46" t="e">
        <f aca="false">w_1_7*B598+w_2_7*C598+w_3_7*D598+w_4_7*E598+w_5_7*F598+w_6_7*G598+w_7_7*H598+w_8_7*I598+w_9_7*J598+w_10_7*K598</f>
        <v>#NAME?</v>
      </c>
      <c r="AC598" s="46" t="e">
        <f aca="false">w_1_8*B598+w_2_8*C598+w_3_8*D598+w_4_8*E598+w_5_8*F598+w_6_8*G598+w_7_8*H598+w_8_8*I598+w_9_8*J598+w_10_8*K598</f>
        <v>#NAME?</v>
      </c>
      <c r="AD598" s="46" t="e">
        <f aca="false">w_1_9*B598+w_2_9*C598+w_3_9*D598+w_4_9*E598+w_5_9*F598+w_6_9*G598+w_7_9*H598+w_8_9*I598+w_9_9*J598+w_10_9*K598</f>
        <v>#NAME?</v>
      </c>
      <c r="AE598" s="46" t="e">
        <f aca="false">w_1_10*B598+w_2_10*C598+w_3_10*D598+w_4_10*E598+w_5_10*F598+w_6_10*G598+w_7_10*H598+w_8_10*I598+w_9_10*J598+w_10_10*K598</f>
        <v>#NAME?</v>
      </c>
    </row>
    <row r="599" customFormat="false" ht="15" hidden="false" customHeight="false" outlineLevel="0" collapsed="false">
      <c r="A599" s="0" t="n">
        <f aca="false">A598+$B$1</f>
        <v>594</v>
      </c>
      <c r="B599" s="45" t="e">
        <f aca="false">B598+eta_1*(L598-B598)*Dt</f>
        <v>#NAME?</v>
      </c>
      <c r="C599" s="46" t="e">
        <f aca="false">C598+eta_2*(M598-C598)*Dt</f>
        <v>#NAME?</v>
      </c>
      <c r="D599" s="47" t="e">
        <f aca="false">D598+eta_3*(N598-D598)*Dt</f>
        <v>#NAME?</v>
      </c>
      <c r="E599" s="46" t="e">
        <f aca="false">E598+eta_4*(O598-E598)*Dt</f>
        <v>#NAME?</v>
      </c>
      <c r="F599" s="48" t="e">
        <f aca="false">F598+eta_5*(P598-F598)*Dt</f>
        <v>#NAME?</v>
      </c>
      <c r="G599" s="49" t="e">
        <f aca="false">G598+eta_6*(Q598-G598)*Dt</f>
        <v>#NAME?</v>
      </c>
      <c r="H599" s="50" t="e">
        <f aca="false">H598+eta_7*(R598-H598)*Dt</f>
        <v>#NAME?</v>
      </c>
      <c r="I599" s="51" t="e">
        <f aca="false">I598+eta_8*(S598-I598)*Dt</f>
        <v>#NAME?</v>
      </c>
      <c r="J599" s="52" t="e">
        <f aca="false">J598+eta_9*(T598-J598)*Dt</f>
        <v>#NAME?</v>
      </c>
      <c r="K599" s="53" t="e">
        <f aca="false">K598+eta_10*(U598-K598)*Dt</f>
        <v>#NAME?</v>
      </c>
      <c r="L599" s="46" t="e">
        <f aca="false">MAX(0,id_1*V599+sum_1*V599+IF(ssum_1&gt;0,ssum_1*V599/lamda_1,0)+slogistic_1*(1/(1+EXP(-s_1*(V599-t_1))))+alogistic_1*(((1/(1+EXP(-s_1*(V599-t_1))))-(1/(1+EXP(s_1*t_1))))*(1+EXP(-s_1*t_1))))</f>
        <v>#NAME?</v>
      </c>
      <c r="M599" s="46" t="e">
        <f aca="false">MAX(0,id_2*W599+sum_2*W599+IF(ssum_2&gt;0,ssum_2*W599/lamda_2,0)+slogistic_2*(1/(1+EXP(-s_2*(W599-t_2))))+alogistic_2*(((1/(1+EXP(-s_2*(W599-t_2))))-(1/(1+EXP(s_2*t_2))))*(1+EXP(-s_2*t_2))))</f>
        <v>#NAME?</v>
      </c>
      <c r="N599" s="46" t="e">
        <f aca="false">MAX(0,id_3*X599+sum_3*X599+IF(ssum_3&gt;0,ssum_3*X599/lamda_3,0)+slogistic_3*(1/(1+EXP(-s_3*(X599-t_3))))+alogistic_3*(((1/(1+EXP(-s_3*(X599-t_3))))-(1/(1+EXP(s_3*t_3))))*(1+EXP(-s_3*t_3))))</f>
        <v>#NAME?</v>
      </c>
      <c r="O599" s="46" t="e">
        <f aca="false">MAX(0,id_4*Y599+sum_4*Y599+IF(ssum_4&gt;0,ssum_4*Y599/lamda_4,0)+slogistic_4*(1/(1+EXP(-s_4*(Y599-t_4))))+alogistic_4*(((1/(1+EXP(-s_4*(Y599-t_4))))-(1/(1+EXP(s_4*t_4))))*(1+EXP(-s_4*t_4))))</f>
        <v>#NAME?</v>
      </c>
      <c r="P599" s="46" t="e">
        <f aca="false">MAX(0,id_5*Z599+sum_5*Z599+IF(ssum_5&gt;0,ssum_5*Z599/lamda_5,0)+slogistic_5*(1/(1+EXP(-s_5*(Z599-t_5))))+alogistic_5*(((1/(1+EXP(-s_5*(Z599-t_5))))-(1/(1+EXP(s_5*t_5))))*(1+EXP(-s_5*t_5))))</f>
        <v>#NAME?</v>
      </c>
      <c r="Q599" s="46" t="e">
        <f aca="false">MAX(0,id_6*AA599+sum_6*AA599+IF(ssum_6&gt;0,ssum_6*AA599/lamda_6,0)+slogistic_6*(1/(1+EXP(-s_6*(AA599-t_6))))+alogistic_6*(((1/(1+EXP(-s_6*(AA599-t_6))))-(1/(1+EXP(s_6*t_6))))*(1+EXP(-s_6*t_6))))</f>
        <v>#NAME?</v>
      </c>
      <c r="R599" s="46" t="e">
        <f aca="false">MAX(0,id_7*AB599+sum_7*AB599+IF(ssum_7&gt;0,ssum_7*AB599/lamda_7,0)+slogistic_7*(1/(1+EXP(-s_7*(AB599-t_7))))+alogistic_7*(((1/(1+EXP(-s_7*(AB599-t_7))))-(1/(1+EXP(s_7*t_7))))*(1+EXP(-s_7*t_7))))</f>
        <v>#NAME?</v>
      </c>
      <c r="S599" s="46" t="e">
        <f aca="false">MAX(0,id_8*AC599+sum_8*AC599+IF(ssum_8&gt;0,ssum_8*AC599/lamda_8,0)+slogistic_8*(1/(1+EXP(-s_8*(AC599-t_8))))+alogistic_8*(((1/(1+EXP(-s_8*(AC599-t_8))))-(1/(1+EXP(s_8*t_8))))*(1+EXP(-s_8*t_8))))</f>
        <v>#NAME?</v>
      </c>
      <c r="T599" s="46" t="e">
        <f aca="false">MAX(0,id_9*AD599+sum_9*AD599+IF(ssum_9&gt;0,ssum_9*AD599/lamda_9,0)+slogistic_9*(1/(1+EXP(-s_9*(AD599-t_9))))+alogistic_9*(((1/(1+EXP(-s_9*(AD599-t_9))))-(1/(1+EXP(s_9*t_9))))*(1+EXP(-s_9*t_9))))</f>
        <v>#NAME?</v>
      </c>
      <c r="U599" s="46" t="e">
        <f aca="false">MAX(0,id_10*AE599+sum_10*AE599+IF(ssum_10&gt;0,ssum_10*AE599/lamda_10,0)+slogistic_10*(1/(1+EXP(-s_10*(AE599-t_10))))+alogistic_10*(((1/(1+EXP(-s_10*(AE599-t_10))))-(1/(1+EXP(s_10*t_10))))*(1+EXP(-s_10*t_10))))</f>
        <v>#NAME?</v>
      </c>
      <c r="V599" s="46" t="e">
        <f aca="false">w_1_1*B599+w_2_1*C599+w_3_1*D599+w_4_1*E599+w_5_1*F599+w_6_1*G599+w_7_1*H599+w_8_1*I599+w_9_1*J599+w_10_1*K599</f>
        <v>#NAME?</v>
      </c>
      <c r="W599" s="46" t="e">
        <f aca="false">w_1_2*B599+w_2_2*C599+w_3_2*D599+w_4_2*E599+w_5_2*F599+w_5_2*G599+w_7_2*H599+w_8_2*I599+w_9_2*J599+w_10_2*K599</f>
        <v>#NAME?</v>
      </c>
      <c r="X599" s="46" t="e">
        <f aca="false">w_1_3*B599+w_2_3*C599+matrix!$E$6*D599+matrix!$E$7*E599+matrix!$E$8*F599+matrix!$E$9*G599+matrix!$E$10*H599+matrix!$E$11*I599+matrix!$E$12*J599+matrix!$E$13*K599</f>
        <v>#NAME?</v>
      </c>
      <c r="Y599" s="46" t="e">
        <f aca="false">w_1_4*B599+w_2_4*C599+w_3_4*D599+w_4_4*E599+w_5_4*F599+w_6_4*G599+w_7_4*H599+w_8_4*I599+w_9_4*J599+w_10_4*K599</f>
        <v>#NAME?</v>
      </c>
      <c r="Z599" s="46" t="e">
        <f aca="false">w_1_5*B599+w_2_5*C599+w_3_5*D599+w_4_5*E599+w_5_5*F599+w_6_5*G599+w_7_5*H599+w_8_5*I599+w_9_5*J599+w_10_5*K599</f>
        <v>#NAME?</v>
      </c>
      <c r="AA599" s="46" t="e">
        <f aca="false">w_1_6*B599+w_2_6*C599+w_3_6*D599+w_4_6*E599+w_5_6*F599+w_6_6*G599+w_7_6*H599+w_8_6*I599+w_9_6*J599+w_10_6*K599</f>
        <v>#NAME?</v>
      </c>
      <c r="AB599" s="46" t="e">
        <f aca="false">w_1_7*B599+w_2_7*C599+w_3_7*D599+w_4_7*E599+w_5_7*F599+w_6_7*G599+w_7_7*H599+w_8_7*I599+w_9_7*J599+w_10_7*K599</f>
        <v>#NAME?</v>
      </c>
      <c r="AC599" s="46" t="e">
        <f aca="false">w_1_8*B599+w_2_8*C599+w_3_8*D599+w_4_8*E599+w_5_8*F599+w_6_8*G599+w_7_8*H599+w_8_8*I599+w_9_8*J599+w_10_8*K599</f>
        <v>#NAME?</v>
      </c>
      <c r="AD599" s="46" t="e">
        <f aca="false">w_1_9*B599+w_2_9*C599+w_3_9*D599+w_4_9*E599+w_5_9*F599+w_6_9*G599+w_7_9*H599+w_8_9*I599+w_9_9*J599+w_10_9*K599</f>
        <v>#NAME?</v>
      </c>
      <c r="AE599" s="46" t="e">
        <f aca="false">w_1_10*B599+w_2_10*C599+w_3_10*D599+w_4_10*E599+w_5_10*F599+w_6_10*G599+w_7_10*H599+w_8_10*I599+w_9_10*J599+w_10_10*K599</f>
        <v>#NAME?</v>
      </c>
    </row>
    <row r="600" customFormat="false" ht="15" hidden="false" customHeight="false" outlineLevel="0" collapsed="false">
      <c r="A600" s="0" t="n">
        <f aca="false">A599+$B$1</f>
        <v>595</v>
      </c>
      <c r="B600" s="45" t="e">
        <f aca="false">B599+eta_1*(L599-B599)*Dt</f>
        <v>#NAME?</v>
      </c>
      <c r="C600" s="46" t="e">
        <f aca="false">C599+eta_2*(M599-C599)*Dt</f>
        <v>#NAME?</v>
      </c>
      <c r="D600" s="47" t="e">
        <f aca="false">D599+eta_3*(N599-D599)*Dt</f>
        <v>#NAME?</v>
      </c>
      <c r="E600" s="46" t="e">
        <f aca="false">E599+eta_4*(O599-E599)*Dt</f>
        <v>#NAME?</v>
      </c>
      <c r="F600" s="48" t="e">
        <f aca="false">F599+eta_5*(P599-F599)*Dt</f>
        <v>#NAME?</v>
      </c>
      <c r="G600" s="49" t="e">
        <f aca="false">G599+eta_6*(Q599-G599)*Dt</f>
        <v>#NAME?</v>
      </c>
      <c r="H600" s="50" t="e">
        <f aca="false">H599+eta_7*(R599-H599)*Dt</f>
        <v>#NAME?</v>
      </c>
      <c r="I600" s="51" t="e">
        <f aca="false">I599+eta_8*(S599-I599)*Dt</f>
        <v>#NAME?</v>
      </c>
      <c r="J600" s="52" t="e">
        <f aca="false">J599+eta_9*(T599-J599)*Dt</f>
        <v>#NAME?</v>
      </c>
      <c r="K600" s="53" t="e">
        <f aca="false">K599+eta_10*(U599-K599)*Dt</f>
        <v>#NAME?</v>
      </c>
      <c r="L600" s="46" t="e">
        <f aca="false">MAX(0,id_1*V600+sum_1*V600+IF(ssum_1&gt;0,ssum_1*V600/lamda_1,0)+slogistic_1*(1/(1+EXP(-s_1*(V600-t_1))))+alogistic_1*(((1/(1+EXP(-s_1*(V600-t_1))))-(1/(1+EXP(s_1*t_1))))*(1+EXP(-s_1*t_1))))</f>
        <v>#NAME?</v>
      </c>
      <c r="M600" s="46" t="e">
        <f aca="false">MAX(0,id_2*W600+sum_2*W600+IF(ssum_2&gt;0,ssum_2*W600/lamda_2,0)+slogistic_2*(1/(1+EXP(-s_2*(W600-t_2))))+alogistic_2*(((1/(1+EXP(-s_2*(W600-t_2))))-(1/(1+EXP(s_2*t_2))))*(1+EXP(-s_2*t_2))))</f>
        <v>#NAME?</v>
      </c>
      <c r="N600" s="46" t="e">
        <f aca="false">MAX(0,id_3*X600+sum_3*X600+IF(ssum_3&gt;0,ssum_3*X600/lamda_3,0)+slogistic_3*(1/(1+EXP(-s_3*(X600-t_3))))+alogistic_3*(((1/(1+EXP(-s_3*(X600-t_3))))-(1/(1+EXP(s_3*t_3))))*(1+EXP(-s_3*t_3))))</f>
        <v>#NAME?</v>
      </c>
      <c r="O600" s="46" t="e">
        <f aca="false">MAX(0,id_4*Y600+sum_4*Y600+IF(ssum_4&gt;0,ssum_4*Y600/lamda_4,0)+slogistic_4*(1/(1+EXP(-s_4*(Y600-t_4))))+alogistic_4*(((1/(1+EXP(-s_4*(Y600-t_4))))-(1/(1+EXP(s_4*t_4))))*(1+EXP(-s_4*t_4))))</f>
        <v>#NAME?</v>
      </c>
      <c r="P600" s="46" t="e">
        <f aca="false">MAX(0,id_5*Z600+sum_5*Z600+IF(ssum_5&gt;0,ssum_5*Z600/lamda_5,0)+slogistic_5*(1/(1+EXP(-s_5*(Z600-t_5))))+alogistic_5*(((1/(1+EXP(-s_5*(Z600-t_5))))-(1/(1+EXP(s_5*t_5))))*(1+EXP(-s_5*t_5))))</f>
        <v>#NAME?</v>
      </c>
      <c r="Q600" s="46" t="e">
        <f aca="false">MAX(0,id_6*AA600+sum_6*AA600+IF(ssum_6&gt;0,ssum_6*AA600/lamda_6,0)+slogistic_6*(1/(1+EXP(-s_6*(AA600-t_6))))+alogistic_6*(((1/(1+EXP(-s_6*(AA600-t_6))))-(1/(1+EXP(s_6*t_6))))*(1+EXP(-s_6*t_6))))</f>
        <v>#NAME?</v>
      </c>
      <c r="R600" s="46" t="e">
        <f aca="false">MAX(0,id_7*AB600+sum_7*AB600+IF(ssum_7&gt;0,ssum_7*AB600/lamda_7,0)+slogistic_7*(1/(1+EXP(-s_7*(AB600-t_7))))+alogistic_7*(((1/(1+EXP(-s_7*(AB600-t_7))))-(1/(1+EXP(s_7*t_7))))*(1+EXP(-s_7*t_7))))</f>
        <v>#NAME?</v>
      </c>
      <c r="S600" s="46" t="e">
        <f aca="false">MAX(0,id_8*AC600+sum_8*AC600+IF(ssum_8&gt;0,ssum_8*AC600/lamda_8,0)+slogistic_8*(1/(1+EXP(-s_8*(AC600-t_8))))+alogistic_8*(((1/(1+EXP(-s_8*(AC600-t_8))))-(1/(1+EXP(s_8*t_8))))*(1+EXP(-s_8*t_8))))</f>
        <v>#NAME?</v>
      </c>
      <c r="T600" s="46" t="e">
        <f aca="false">MAX(0,id_9*AD600+sum_9*AD600+IF(ssum_9&gt;0,ssum_9*AD600/lamda_9,0)+slogistic_9*(1/(1+EXP(-s_9*(AD600-t_9))))+alogistic_9*(((1/(1+EXP(-s_9*(AD600-t_9))))-(1/(1+EXP(s_9*t_9))))*(1+EXP(-s_9*t_9))))</f>
        <v>#NAME?</v>
      </c>
      <c r="U600" s="46" t="e">
        <f aca="false">MAX(0,id_10*AE600+sum_10*AE600+IF(ssum_10&gt;0,ssum_10*AE600/lamda_10,0)+slogistic_10*(1/(1+EXP(-s_10*(AE600-t_10))))+alogistic_10*(((1/(1+EXP(-s_10*(AE600-t_10))))-(1/(1+EXP(s_10*t_10))))*(1+EXP(-s_10*t_10))))</f>
        <v>#NAME?</v>
      </c>
      <c r="V600" s="46" t="e">
        <f aca="false">w_1_1*B600+w_2_1*C600+w_3_1*D600+w_4_1*E600+w_5_1*F600+w_6_1*G600+w_7_1*H600+w_8_1*I600+w_9_1*J600+w_10_1*K600</f>
        <v>#NAME?</v>
      </c>
      <c r="W600" s="46" t="e">
        <f aca="false">w_1_2*B600+w_2_2*C600+w_3_2*D600+w_4_2*E600+w_5_2*F600+w_5_2*G600+w_7_2*H600+w_8_2*I600+w_9_2*J600+w_10_2*K600</f>
        <v>#NAME?</v>
      </c>
      <c r="X600" s="46" t="e">
        <f aca="false">w_1_3*B600+w_2_3*C600+matrix!$E$6*D600+matrix!$E$7*E600+matrix!$E$8*F600+matrix!$E$9*G600+matrix!$E$10*H600+matrix!$E$11*I600+matrix!$E$12*J600+matrix!$E$13*K600</f>
        <v>#NAME?</v>
      </c>
      <c r="Y600" s="46" t="e">
        <f aca="false">w_1_4*B600+w_2_4*C600+w_3_4*D600+w_4_4*E600+w_5_4*F600+w_6_4*G600+w_7_4*H600+w_8_4*I600+w_9_4*J600+w_10_4*K600</f>
        <v>#NAME?</v>
      </c>
      <c r="Z600" s="46" t="e">
        <f aca="false">w_1_5*B600+w_2_5*C600+w_3_5*D600+w_4_5*E600+w_5_5*F600+w_6_5*G600+w_7_5*H600+w_8_5*I600+w_9_5*J600+w_10_5*K600</f>
        <v>#NAME?</v>
      </c>
      <c r="AA600" s="46" t="e">
        <f aca="false">w_1_6*B600+w_2_6*C600+w_3_6*D600+w_4_6*E600+w_5_6*F600+w_6_6*G600+w_7_6*H600+w_8_6*I600+w_9_6*J600+w_10_6*K600</f>
        <v>#NAME?</v>
      </c>
      <c r="AB600" s="46" t="e">
        <f aca="false">w_1_7*B600+w_2_7*C600+w_3_7*D600+w_4_7*E600+w_5_7*F600+w_6_7*G600+w_7_7*H600+w_8_7*I600+w_9_7*J600+w_10_7*K600</f>
        <v>#NAME?</v>
      </c>
      <c r="AC600" s="46" t="e">
        <f aca="false">w_1_8*B600+w_2_8*C600+w_3_8*D600+w_4_8*E600+w_5_8*F600+w_6_8*G600+w_7_8*H600+w_8_8*I600+w_9_8*J600+w_10_8*K600</f>
        <v>#NAME?</v>
      </c>
      <c r="AD600" s="46" t="e">
        <f aca="false">w_1_9*B600+w_2_9*C600+w_3_9*D600+w_4_9*E600+w_5_9*F600+w_6_9*G600+w_7_9*H600+w_8_9*I600+w_9_9*J600+w_10_9*K600</f>
        <v>#NAME?</v>
      </c>
      <c r="AE600" s="46" t="e">
        <f aca="false">w_1_10*B600+w_2_10*C600+w_3_10*D600+w_4_10*E600+w_5_10*F600+w_6_10*G600+w_7_10*H600+w_8_10*I600+w_9_10*J600+w_10_10*K600</f>
        <v>#NAME?</v>
      </c>
    </row>
    <row r="601" customFormat="false" ht="15" hidden="false" customHeight="false" outlineLevel="0" collapsed="false">
      <c r="A601" s="0" t="n">
        <f aca="false">A600+$B$1</f>
        <v>596</v>
      </c>
      <c r="B601" s="45" t="e">
        <f aca="false">B600+eta_1*(L600-B600)*Dt</f>
        <v>#NAME?</v>
      </c>
      <c r="C601" s="46" t="e">
        <f aca="false">C600+eta_2*(M600-C600)*Dt</f>
        <v>#NAME?</v>
      </c>
      <c r="D601" s="47" t="e">
        <f aca="false">D600+eta_3*(N600-D600)*Dt</f>
        <v>#NAME?</v>
      </c>
      <c r="E601" s="46" t="e">
        <f aca="false">E600+eta_4*(O600-E600)*Dt</f>
        <v>#NAME?</v>
      </c>
      <c r="F601" s="48" t="e">
        <f aca="false">F600+eta_5*(P600-F600)*Dt</f>
        <v>#NAME?</v>
      </c>
      <c r="G601" s="49" t="e">
        <f aca="false">G600+eta_6*(Q600-G600)*Dt</f>
        <v>#NAME?</v>
      </c>
      <c r="H601" s="50" t="e">
        <f aca="false">H600+eta_7*(R600-H600)*Dt</f>
        <v>#NAME?</v>
      </c>
      <c r="I601" s="51" t="e">
        <f aca="false">I600+eta_8*(S600-I600)*Dt</f>
        <v>#NAME?</v>
      </c>
      <c r="J601" s="52" t="e">
        <f aca="false">J600+eta_9*(T600-J600)*Dt</f>
        <v>#NAME?</v>
      </c>
      <c r="K601" s="53" t="e">
        <f aca="false">K600+eta_10*(U600-K600)*Dt</f>
        <v>#NAME?</v>
      </c>
      <c r="L601" s="46" t="e">
        <f aca="false">MAX(0,id_1*V601+sum_1*V601+IF(ssum_1&gt;0,ssum_1*V601/lamda_1,0)+slogistic_1*(1/(1+EXP(-s_1*(V601-t_1))))+alogistic_1*(((1/(1+EXP(-s_1*(V601-t_1))))-(1/(1+EXP(s_1*t_1))))*(1+EXP(-s_1*t_1))))</f>
        <v>#NAME?</v>
      </c>
      <c r="M601" s="46" t="e">
        <f aca="false">MAX(0,id_2*W601+sum_2*W601+IF(ssum_2&gt;0,ssum_2*W601/lamda_2,0)+slogistic_2*(1/(1+EXP(-s_2*(W601-t_2))))+alogistic_2*(((1/(1+EXP(-s_2*(W601-t_2))))-(1/(1+EXP(s_2*t_2))))*(1+EXP(-s_2*t_2))))</f>
        <v>#NAME?</v>
      </c>
      <c r="N601" s="46" t="e">
        <f aca="false">MAX(0,id_3*X601+sum_3*X601+IF(ssum_3&gt;0,ssum_3*X601/lamda_3,0)+slogistic_3*(1/(1+EXP(-s_3*(X601-t_3))))+alogistic_3*(((1/(1+EXP(-s_3*(X601-t_3))))-(1/(1+EXP(s_3*t_3))))*(1+EXP(-s_3*t_3))))</f>
        <v>#NAME?</v>
      </c>
      <c r="O601" s="46" t="e">
        <f aca="false">MAX(0,id_4*Y601+sum_4*Y601+IF(ssum_4&gt;0,ssum_4*Y601/lamda_4,0)+slogistic_4*(1/(1+EXP(-s_4*(Y601-t_4))))+alogistic_4*(((1/(1+EXP(-s_4*(Y601-t_4))))-(1/(1+EXP(s_4*t_4))))*(1+EXP(-s_4*t_4))))</f>
        <v>#NAME?</v>
      </c>
      <c r="P601" s="46" t="e">
        <f aca="false">MAX(0,id_5*Z601+sum_5*Z601+IF(ssum_5&gt;0,ssum_5*Z601/lamda_5,0)+slogistic_5*(1/(1+EXP(-s_5*(Z601-t_5))))+alogistic_5*(((1/(1+EXP(-s_5*(Z601-t_5))))-(1/(1+EXP(s_5*t_5))))*(1+EXP(-s_5*t_5))))</f>
        <v>#NAME?</v>
      </c>
      <c r="Q601" s="46" t="e">
        <f aca="false">MAX(0,id_6*AA601+sum_6*AA601+IF(ssum_6&gt;0,ssum_6*AA601/lamda_6,0)+slogistic_6*(1/(1+EXP(-s_6*(AA601-t_6))))+alogistic_6*(((1/(1+EXP(-s_6*(AA601-t_6))))-(1/(1+EXP(s_6*t_6))))*(1+EXP(-s_6*t_6))))</f>
        <v>#NAME?</v>
      </c>
      <c r="R601" s="46" t="e">
        <f aca="false">MAX(0,id_7*AB601+sum_7*AB601+IF(ssum_7&gt;0,ssum_7*AB601/lamda_7,0)+slogistic_7*(1/(1+EXP(-s_7*(AB601-t_7))))+alogistic_7*(((1/(1+EXP(-s_7*(AB601-t_7))))-(1/(1+EXP(s_7*t_7))))*(1+EXP(-s_7*t_7))))</f>
        <v>#NAME?</v>
      </c>
      <c r="S601" s="46" t="e">
        <f aca="false">MAX(0,id_8*AC601+sum_8*AC601+IF(ssum_8&gt;0,ssum_8*AC601/lamda_8,0)+slogistic_8*(1/(1+EXP(-s_8*(AC601-t_8))))+alogistic_8*(((1/(1+EXP(-s_8*(AC601-t_8))))-(1/(1+EXP(s_8*t_8))))*(1+EXP(-s_8*t_8))))</f>
        <v>#NAME?</v>
      </c>
      <c r="T601" s="46" t="e">
        <f aca="false">MAX(0,id_9*AD601+sum_9*AD601+IF(ssum_9&gt;0,ssum_9*AD601/lamda_9,0)+slogistic_9*(1/(1+EXP(-s_9*(AD601-t_9))))+alogistic_9*(((1/(1+EXP(-s_9*(AD601-t_9))))-(1/(1+EXP(s_9*t_9))))*(1+EXP(-s_9*t_9))))</f>
        <v>#NAME?</v>
      </c>
      <c r="U601" s="46" t="e">
        <f aca="false">MAX(0,id_10*AE601+sum_10*AE601+IF(ssum_10&gt;0,ssum_10*AE601/lamda_10,0)+slogistic_10*(1/(1+EXP(-s_10*(AE601-t_10))))+alogistic_10*(((1/(1+EXP(-s_10*(AE601-t_10))))-(1/(1+EXP(s_10*t_10))))*(1+EXP(-s_10*t_10))))</f>
        <v>#NAME?</v>
      </c>
      <c r="V601" s="46" t="e">
        <f aca="false">w_1_1*B601+w_2_1*C601+w_3_1*D601+w_4_1*E601+w_5_1*F601+w_6_1*G601+w_7_1*H601+w_8_1*I601+w_9_1*J601+w_10_1*K601</f>
        <v>#NAME?</v>
      </c>
      <c r="W601" s="46" t="e">
        <f aca="false">w_1_2*B601+w_2_2*C601+w_3_2*D601+w_4_2*E601+w_5_2*F601+w_5_2*G601+w_7_2*H601+w_8_2*I601+w_9_2*J601+w_10_2*K601</f>
        <v>#NAME?</v>
      </c>
      <c r="X601" s="46" t="e">
        <f aca="false">w_1_3*B601+w_2_3*C601+matrix!$E$6*D601+matrix!$E$7*E601+matrix!$E$8*F601+matrix!$E$9*G601+matrix!$E$10*H601+matrix!$E$11*I601+matrix!$E$12*J601+matrix!$E$13*K601</f>
        <v>#NAME?</v>
      </c>
      <c r="Y601" s="46" t="e">
        <f aca="false">w_1_4*B601+w_2_4*C601+w_3_4*D601+w_4_4*E601+w_5_4*F601+w_6_4*G601+w_7_4*H601+w_8_4*I601+w_9_4*J601+w_10_4*K601</f>
        <v>#NAME?</v>
      </c>
      <c r="Z601" s="46" t="e">
        <f aca="false">w_1_5*B601+w_2_5*C601+w_3_5*D601+w_4_5*E601+w_5_5*F601+w_6_5*G601+w_7_5*H601+w_8_5*I601+w_9_5*J601+w_10_5*K601</f>
        <v>#NAME?</v>
      </c>
      <c r="AA601" s="46" t="e">
        <f aca="false">w_1_6*B601+w_2_6*C601+w_3_6*D601+w_4_6*E601+w_5_6*F601+w_6_6*G601+w_7_6*H601+w_8_6*I601+w_9_6*J601+w_10_6*K601</f>
        <v>#NAME?</v>
      </c>
      <c r="AB601" s="46" t="e">
        <f aca="false">w_1_7*B601+w_2_7*C601+w_3_7*D601+w_4_7*E601+w_5_7*F601+w_6_7*G601+w_7_7*H601+w_8_7*I601+w_9_7*J601+w_10_7*K601</f>
        <v>#NAME?</v>
      </c>
      <c r="AC601" s="46" t="e">
        <f aca="false">w_1_8*B601+w_2_8*C601+w_3_8*D601+w_4_8*E601+w_5_8*F601+w_6_8*G601+w_7_8*H601+w_8_8*I601+w_9_8*J601+w_10_8*K601</f>
        <v>#NAME?</v>
      </c>
      <c r="AD601" s="46" t="e">
        <f aca="false">w_1_9*B601+w_2_9*C601+w_3_9*D601+w_4_9*E601+w_5_9*F601+w_6_9*G601+w_7_9*H601+w_8_9*I601+w_9_9*J601+w_10_9*K601</f>
        <v>#NAME?</v>
      </c>
      <c r="AE601" s="46" t="e">
        <f aca="false">w_1_10*B601+w_2_10*C601+w_3_10*D601+w_4_10*E601+w_5_10*F601+w_6_10*G601+w_7_10*H601+w_8_10*I601+w_9_10*J601+w_10_10*K601</f>
        <v>#NAME?</v>
      </c>
    </row>
    <row r="602" customFormat="false" ht="15" hidden="false" customHeight="false" outlineLevel="0" collapsed="false">
      <c r="A602" s="0" t="n">
        <f aca="false">A601+$B$1</f>
        <v>597</v>
      </c>
      <c r="B602" s="45" t="e">
        <f aca="false">B601+eta_1*(L601-B601)*Dt</f>
        <v>#NAME?</v>
      </c>
      <c r="C602" s="46" t="e">
        <f aca="false">C601+eta_2*(M601-C601)*Dt</f>
        <v>#NAME?</v>
      </c>
      <c r="D602" s="47" t="e">
        <f aca="false">D601+eta_3*(N601-D601)*Dt</f>
        <v>#NAME?</v>
      </c>
      <c r="E602" s="46" t="e">
        <f aca="false">E601+eta_4*(O601-E601)*Dt</f>
        <v>#NAME?</v>
      </c>
      <c r="F602" s="48" t="e">
        <f aca="false">F601+eta_5*(P601-F601)*Dt</f>
        <v>#NAME?</v>
      </c>
      <c r="G602" s="49" t="e">
        <f aca="false">G601+eta_6*(Q601-G601)*Dt</f>
        <v>#NAME?</v>
      </c>
      <c r="H602" s="50" t="e">
        <f aca="false">H601+eta_7*(R601-H601)*Dt</f>
        <v>#NAME?</v>
      </c>
      <c r="I602" s="51" t="e">
        <f aca="false">I601+eta_8*(S601-I601)*Dt</f>
        <v>#NAME?</v>
      </c>
      <c r="J602" s="52" t="e">
        <f aca="false">J601+eta_9*(T601-J601)*Dt</f>
        <v>#NAME?</v>
      </c>
      <c r="K602" s="53" t="e">
        <f aca="false">K601+eta_10*(U601-K601)*Dt</f>
        <v>#NAME?</v>
      </c>
      <c r="L602" s="46" t="e">
        <f aca="false">MAX(0,id_1*V602+sum_1*V602+IF(ssum_1&gt;0,ssum_1*V602/lamda_1,0)+slogistic_1*(1/(1+EXP(-s_1*(V602-t_1))))+alogistic_1*(((1/(1+EXP(-s_1*(V602-t_1))))-(1/(1+EXP(s_1*t_1))))*(1+EXP(-s_1*t_1))))</f>
        <v>#NAME?</v>
      </c>
      <c r="M602" s="46" t="e">
        <f aca="false">MAX(0,id_2*W602+sum_2*W602+IF(ssum_2&gt;0,ssum_2*W602/lamda_2,0)+slogistic_2*(1/(1+EXP(-s_2*(W602-t_2))))+alogistic_2*(((1/(1+EXP(-s_2*(W602-t_2))))-(1/(1+EXP(s_2*t_2))))*(1+EXP(-s_2*t_2))))</f>
        <v>#NAME?</v>
      </c>
      <c r="N602" s="46" t="e">
        <f aca="false">MAX(0,id_3*X602+sum_3*X602+IF(ssum_3&gt;0,ssum_3*X602/lamda_3,0)+slogistic_3*(1/(1+EXP(-s_3*(X602-t_3))))+alogistic_3*(((1/(1+EXP(-s_3*(X602-t_3))))-(1/(1+EXP(s_3*t_3))))*(1+EXP(-s_3*t_3))))</f>
        <v>#NAME?</v>
      </c>
      <c r="O602" s="46" t="e">
        <f aca="false">MAX(0,id_4*Y602+sum_4*Y602+IF(ssum_4&gt;0,ssum_4*Y602/lamda_4,0)+slogistic_4*(1/(1+EXP(-s_4*(Y602-t_4))))+alogistic_4*(((1/(1+EXP(-s_4*(Y602-t_4))))-(1/(1+EXP(s_4*t_4))))*(1+EXP(-s_4*t_4))))</f>
        <v>#NAME?</v>
      </c>
      <c r="P602" s="46" t="e">
        <f aca="false">MAX(0,id_5*Z602+sum_5*Z602+IF(ssum_5&gt;0,ssum_5*Z602/lamda_5,0)+slogistic_5*(1/(1+EXP(-s_5*(Z602-t_5))))+alogistic_5*(((1/(1+EXP(-s_5*(Z602-t_5))))-(1/(1+EXP(s_5*t_5))))*(1+EXP(-s_5*t_5))))</f>
        <v>#NAME?</v>
      </c>
      <c r="Q602" s="46" t="e">
        <f aca="false">MAX(0,id_6*AA602+sum_6*AA602+IF(ssum_6&gt;0,ssum_6*AA602/lamda_6,0)+slogistic_6*(1/(1+EXP(-s_6*(AA602-t_6))))+alogistic_6*(((1/(1+EXP(-s_6*(AA602-t_6))))-(1/(1+EXP(s_6*t_6))))*(1+EXP(-s_6*t_6))))</f>
        <v>#NAME?</v>
      </c>
      <c r="R602" s="46" t="e">
        <f aca="false">MAX(0,id_7*AB602+sum_7*AB602+IF(ssum_7&gt;0,ssum_7*AB602/lamda_7,0)+slogistic_7*(1/(1+EXP(-s_7*(AB602-t_7))))+alogistic_7*(((1/(1+EXP(-s_7*(AB602-t_7))))-(1/(1+EXP(s_7*t_7))))*(1+EXP(-s_7*t_7))))</f>
        <v>#NAME?</v>
      </c>
      <c r="S602" s="46" t="e">
        <f aca="false">MAX(0,id_8*AC602+sum_8*AC602+IF(ssum_8&gt;0,ssum_8*AC602/lamda_8,0)+slogistic_8*(1/(1+EXP(-s_8*(AC602-t_8))))+alogistic_8*(((1/(1+EXP(-s_8*(AC602-t_8))))-(1/(1+EXP(s_8*t_8))))*(1+EXP(-s_8*t_8))))</f>
        <v>#NAME?</v>
      </c>
      <c r="T602" s="46" t="e">
        <f aca="false">MAX(0,id_9*AD602+sum_9*AD602+IF(ssum_9&gt;0,ssum_9*AD602/lamda_9,0)+slogistic_9*(1/(1+EXP(-s_9*(AD602-t_9))))+alogistic_9*(((1/(1+EXP(-s_9*(AD602-t_9))))-(1/(1+EXP(s_9*t_9))))*(1+EXP(-s_9*t_9))))</f>
        <v>#NAME?</v>
      </c>
      <c r="U602" s="46" t="e">
        <f aca="false">MAX(0,id_10*AE602+sum_10*AE602+IF(ssum_10&gt;0,ssum_10*AE602/lamda_10,0)+slogistic_10*(1/(1+EXP(-s_10*(AE602-t_10))))+alogistic_10*(((1/(1+EXP(-s_10*(AE602-t_10))))-(1/(1+EXP(s_10*t_10))))*(1+EXP(-s_10*t_10))))</f>
        <v>#NAME?</v>
      </c>
      <c r="V602" s="46" t="e">
        <f aca="false">w_1_1*B602+w_2_1*C602+w_3_1*D602+w_4_1*E602+w_5_1*F602+w_6_1*G602+w_7_1*H602+w_8_1*I602+w_9_1*J602+w_10_1*K602</f>
        <v>#NAME?</v>
      </c>
      <c r="W602" s="46" t="e">
        <f aca="false">w_1_2*B602+w_2_2*C602+w_3_2*D602+w_4_2*E602+w_5_2*F602+w_5_2*G602+w_7_2*H602+w_8_2*I602+w_9_2*J602+w_10_2*K602</f>
        <v>#NAME?</v>
      </c>
      <c r="X602" s="46" t="e">
        <f aca="false">w_1_3*B602+w_2_3*C602+matrix!$E$6*D602+matrix!$E$7*E602+matrix!$E$8*F602+matrix!$E$9*G602+matrix!$E$10*H602+matrix!$E$11*I602+matrix!$E$12*J602+matrix!$E$13*K602</f>
        <v>#NAME?</v>
      </c>
      <c r="Y602" s="46" t="e">
        <f aca="false">w_1_4*B602+w_2_4*C602+w_3_4*D602+w_4_4*E602+w_5_4*F602+w_6_4*G602+w_7_4*H602+w_8_4*I602+w_9_4*J602+w_10_4*K602</f>
        <v>#NAME?</v>
      </c>
      <c r="Z602" s="46" t="e">
        <f aca="false">w_1_5*B602+w_2_5*C602+w_3_5*D602+w_4_5*E602+w_5_5*F602+w_6_5*G602+w_7_5*H602+w_8_5*I602+w_9_5*J602+w_10_5*K602</f>
        <v>#NAME?</v>
      </c>
      <c r="AA602" s="46" t="e">
        <f aca="false">w_1_6*B602+w_2_6*C602+w_3_6*D602+w_4_6*E602+w_5_6*F602+w_6_6*G602+w_7_6*H602+w_8_6*I602+w_9_6*J602+w_10_6*K602</f>
        <v>#NAME?</v>
      </c>
      <c r="AB602" s="46" t="e">
        <f aca="false">w_1_7*B602+w_2_7*C602+w_3_7*D602+w_4_7*E602+w_5_7*F602+w_6_7*G602+w_7_7*H602+w_8_7*I602+w_9_7*J602+w_10_7*K602</f>
        <v>#NAME?</v>
      </c>
      <c r="AC602" s="46" t="e">
        <f aca="false">w_1_8*B602+w_2_8*C602+w_3_8*D602+w_4_8*E602+w_5_8*F602+w_6_8*G602+w_7_8*H602+w_8_8*I602+w_9_8*J602+w_10_8*K602</f>
        <v>#NAME?</v>
      </c>
      <c r="AD602" s="46" t="e">
        <f aca="false">w_1_9*B602+w_2_9*C602+w_3_9*D602+w_4_9*E602+w_5_9*F602+w_6_9*G602+w_7_9*H602+w_8_9*I602+w_9_9*J602+w_10_9*K602</f>
        <v>#NAME?</v>
      </c>
      <c r="AE602" s="46" t="e">
        <f aca="false">w_1_10*B602+w_2_10*C602+w_3_10*D602+w_4_10*E602+w_5_10*F602+w_6_10*G602+w_7_10*H602+w_8_10*I602+w_9_10*J602+w_10_10*K602</f>
        <v>#NAME?</v>
      </c>
    </row>
    <row r="603" customFormat="false" ht="15" hidden="false" customHeight="false" outlineLevel="0" collapsed="false">
      <c r="A603" s="0" t="n">
        <f aca="false">A602+$B$1</f>
        <v>598</v>
      </c>
      <c r="B603" s="45" t="e">
        <f aca="false">B602+eta_1*(L602-B602)*Dt</f>
        <v>#NAME?</v>
      </c>
      <c r="C603" s="46" t="e">
        <f aca="false">C602+eta_2*(M602-C602)*Dt</f>
        <v>#NAME?</v>
      </c>
      <c r="D603" s="47" t="e">
        <f aca="false">D602+eta_3*(N602-D602)*Dt</f>
        <v>#NAME?</v>
      </c>
      <c r="E603" s="46" t="e">
        <f aca="false">E602+eta_4*(O602-E602)*Dt</f>
        <v>#NAME?</v>
      </c>
      <c r="F603" s="48" t="e">
        <f aca="false">F602+eta_5*(P602-F602)*Dt</f>
        <v>#NAME?</v>
      </c>
      <c r="G603" s="49" t="e">
        <f aca="false">G602+eta_6*(Q602-G602)*Dt</f>
        <v>#NAME?</v>
      </c>
      <c r="H603" s="50" t="e">
        <f aca="false">H602+eta_7*(R602-H602)*Dt</f>
        <v>#NAME?</v>
      </c>
      <c r="I603" s="51" t="e">
        <f aca="false">I602+eta_8*(S602-I602)*Dt</f>
        <v>#NAME?</v>
      </c>
      <c r="J603" s="52" t="e">
        <f aca="false">J602+eta_9*(T602-J602)*Dt</f>
        <v>#NAME?</v>
      </c>
      <c r="K603" s="53" t="e">
        <f aca="false">K602+eta_10*(U602-K602)*Dt</f>
        <v>#NAME?</v>
      </c>
      <c r="L603" s="46" t="e">
        <f aca="false">MAX(0,id_1*V603+sum_1*V603+IF(ssum_1&gt;0,ssum_1*V603/lamda_1,0)+slogistic_1*(1/(1+EXP(-s_1*(V603-t_1))))+alogistic_1*(((1/(1+EXP(-s_1*(V603-t_1))))-(1/(1+EXP(s_1*t_1))))*(1+EXP(-s_1*t_1))))</f>
        <v>#NAME?</v>
      </c>
      <c r="M603" s="46" t="e">
        <f aca="false">MAX(0,id_2*W603+sum_2*W603+IF(ssum_2&gt;0,ssum_2*W603/lamda_2,0)+slogistic_2*(1/(1+EXP(-s_2*(W603-t_2))))+alogistic_2*(((1/(1+EXP(-s_2*(W603-t_2))))-(1/(1+EXP(s_2*t_2))))*(1+EXP(-s_2*t_2))))</f>
        <v>#NAME?</v>
      </c>
      <c r="N603" s="46" t="e">
        <f aca="false">MAX(0,id_3*X603+sum_3*X603+IF(ssum_3&gt;0,ssum_3*X603/lamda_3,0)+slogistic_3*(1/(1+EXP(-s_3*(X603-t_3))))+alogistic_3*(((1/(1+EXP(-s_3*(X603-t_3))))-(1/(1+EXP(s_3*t_3))))*(1+EXP(-s_3*t_3))))</f>
        <v>#NAME?</v>
      </c>
      <c r="O603" s="46" t="e">
        <f aca="false">MAX(0,id_4*Y603+sum_4*Y603+IF(ssum_4&gt;0,ssum_4*Y603/lamda_4,0)+slogistic_4*(1/(1+EXP(-s_4*(Y603-t_4))))+alogistic_4*(((1/(1+EXP(-s_4*(Y603-t_4))))-(1/(1+EXP(s_4*t_4))))*(1+EXP(-s_4*t_4))))</f>
        <v>#NAME?</v>
      </c>
      <c r="P603" s="46" t="e">
        <f aca="false">MAX(0,id_5*Z603+sum_5*Z603+IF(ssum_5&gt;0,ssum_5*Z603/lamda_5,0)+slogistic_5*(1/(1+EXP(-s_5*(Z603-t_5))))+alogistic_5*(((1/(1+EXP(-s_5*(Z603-t_5))))-(1/(1+EXP(s_5*t_5))))*(1+EXP(-s_5*t_5))))</f>
        <v>#NAME?</v>
      </c>
      <c r="Q603" s="46" t="e">
        <f aca="false">MAX(0,id_6*AA603+sum_6*AA603+IF(ssum_6&gt;0,ssum_6*AA603/lamda_6,0)+slogistic_6*(1/(1+EXP(-s_6*(AA603-t_6))))+alogistic_6*(((1/(1+EXP(-s_6*(AA603-t_6))))-(1/(1+EXP(s_6*t_6))))*(1+EXP(-s_6*t_6))))</f>
        <v>#NAME?</v>
      </c>
      <c r="R603" s="46" t="e">
        <f aca="false">MAX(0,id_7*AB603+sum_7*AB603+IF(ssum_7&gt;0,ssum_7*AB603/lamda_7,0)+slogistic_7*(1/(1+EXP(-s_7*(AB603-t_7))))+alogistic_7*(((1/(1+EXP(-s_7*(AB603-t_7))))-(1/(1+EXP(s_7*t_7))))*(1+EXP(-s_7*t_7))))</f>
        <v>#NAME?</v>
      </c>
      <c r="S603" s="46" t="e">
        <f aca="false">MAX(0,id_8*AC603+sum_8*AC603+IF(ssum_8&gt;0,ssum_8*AC603/lamda_8,0)+slogistic_8*(1/(1+EXP(-s_8*(AC603-t_8))))+alogistic_8*(((1/(1+EXP(-s_8*(AC603-t_8))))-(1/(1+EXP(s_8*t_8))))*(1+EXP(-s_8*t_8))))</f>
        <v>#NAME?</v>
      </c>
      <c r="T603" s="46" t="e">
        <f aca="false">MAX(0,id_9*AD603+sum_9*AD603+IF(ssum_9&gt;0,ssum_9*AD603/lamda_9,0)+slogistic_9*(1/(1+EXP(-s_9*(AD603-t_9))))+alogistic_9*(((1/(1+EXP(-s_9*(AD603-t_9))))-(1/(1+EXP(s_9*t_9))))*(1+EXP(-s_9*t_9))))</f>
        <v>#NAME?</v>
      </c>
      <c r="U603" s="46" t="e">
        <f aca="false">MAX(0,id_10*AE603+sum_10*AE603+IF(ssum_10&gt;0,ssum_10*AE603/lamda_10,0)+slogistic_10*(1/(1+EXP(-s_10*(AE603-t_10))))+alogistic_10*(((1/(1+EXP(-s_10*(AE603-t_10))))-(1/(1+EXP(s_10*t_10))))*(1+EXP(-s_10*t_10))))</f>
        <v>#NAME?</v>
      </c>
      <c r="V603" s="46" t="e">
        <f aca="false">w_1_1*B603+w_2_1*C603+w_3_1*D603+w_4_1*E603+w_5_1*F603+w_6_1*G603+w_7_1*H603+w_8_1*I603+w_9_1*J603+w_10_1*K603</f>
        <v>#NAME?</v>
      </c>
      <c r="W603" s="46" t="e">
        <f aca="false">w_1_2*B603+w_2_2*C603+w_3_2*D603+w_4_2*E603+w_5_2*F603+w_5_2*G603+w_7_2*H603+w_8_2*I603+w_9_2*J603+w_10_2*K603</f>
        <v>#NAME?</v>
      </c>
      <c r="X603" s="46" t="e">
        <f aca="false">w_1_3*B603+w_2_3*C603+matrix!$E$6*D603+matrix!$E$7*E603+matrix!$E$8*F603+matrix!$E$9*G603+matrix!$E$10*H603+matrix!$E$11*I603+matrix!$E$12*J603+matrix!$E$13*K603</f>
        <v>#NAME?</v>
      </c>
      <c r="Y603" s="46" t="e">
        <f aca="false">w_1_4*B603+w_2_4*C603+w_3_4*D603+w_4_4*E603+w_5_4*F603+w_6_4*G603+w_7_4*H603+w_8_4*I603+w_9_4*J603+w_10_4*K603</f>
        <v>#NAME?</v>
      </c>
      <c r="Z603" s="46" t="e">
        <f aca="false">w_1_5*B603+w_2_5*C603+w_3_5*D603+w_4_5*E603+w_5_5*F603+w_6_5*G603+w_7_5*H603+w_8_5*I603+w_9_5*J603+w_10_5*K603</f>
        <v>#NAME?</v>
      </c>
      <c r="AA603" s="46" t="e">
        <f aca="false">w_1_6*B603+w_2_6*C603+w_3_6*D603+w_4_6*E603+w_5_6*F603+w_6_6*G603+w_7_6*H603+w_8_6*I603+w_9_6*J603+w_10_6*K603</f>
        <v>#NAME?</v>
      </c>
      <c r="AB603" s="46" t="e">
        <f aca="false">w_1_7*B603+w_2_7*C603+w_3_7*D603+w_4_7*E603+w_5_7*F603+w_6_7*G603+w_7_7*H603+w_8_7*I603+w_9_7*J603+w_10_7*K603</f>
        <v>#NAME?</v>
      </c>
      <c r="AC603" s="46" t="e">
        <f aca="false">w_1_8*B603+w_2_8*C603+w_3_8*D603+w_4_8*E603+w_5_8*F603+w_6_8*G603+w_7_8*H603+w_8_8*I603+w_9_8*J603+w_10_8*K603</f>
        <v>#NAME?</v>
      </c>
      <c r="AD603" s="46" t="e">
        <f aca="false">w_1_9*B603+w_2_9*C603+w_3_9*D603+w_4_9*E603+w_5_9*F603+w_6_9*G603+w_7_9*H603+w_8_9*I603+w_9_9*J603+w_10_9*K603</f>
        <v>#NAME?</v>
      </c>
      <c r="AE603" s="46" t="e">
        <f aca="false">w_1_10*B603+w_2_10*C603+w_3_10*D603+w_4_10*E603+w_5_10*F603+w_6_10*G603+w_7_10*H603+w_8_10*I603+w_9_10*J603+w_10_10*K603</f>
        <v>#NAME?</v>
      </c>
    </row>
    <row r="604" customFormat="false" ht="15" hidden="false" customHeight="false" outlineLevel="0" collapsed="false">
      <c r="A604" s="0" t="n">
        <f aca="false">A603+$B$1</f>
        <v>599</v>
      </c>
      <c r="B604" s="45" t="e">
        <f aca="false">B603+eta_1*(L603-B603)*Dt</f>
        <v>#NAME?</v>
      </c>
      <c r="C604" s="46" t="e">
        <f aca="false">C603+eta_2*(M603-C603)*Dt</f>
        <v>#NAME?</v>
      </c>
      <c r="D604" s="47" t="e">
        <f aca="false">D603+eta_3*(N603-D603)*Dt</f>
        <v>#NAME?</v>
      </c>
      <c r="E604" s="46" t="e">
        <f aca="false">E603+eta_4*(O603-E603)*Dt</f>
        <v>#NAME?</v>
      </c>
      <c r="F604" s="48" t="e">
        <f aca="false">F603+eta_5*(P603-F603)*Dt</f>
        <v>#NAME?</v>
      </c>
      <c r="G604" s="49" t="e">
        <f aca="false">G603+eta_6*(Q603-G603)*Dt</f>
        <v>#NAME?</v>
      </c>
      <c r="H604" s="50" t="e">
        <f aca="false">H603+eta_7*(R603-H603)*Dt</f>
        <v>#NAME?</v>
      </c>
      <c r="I604" s="51" t="e">
        <f aca="false">I603+eta_8*(S603-I603)*Dt</f>
        <v>#NAME?</v>
      </c>
      <c r="J604" s="52" t="e">
        <f aca="false">J603+eta_9*(T603-J603)*Dt</f>
        <v>#NAME?</v>
      </c>
      <c r="K604" s="53" t="e">
        <f aca="false">K603+eta_10*(U603-K603)*Dt</f>
        <v>#NAME?</v>
      </c>
      <c r="L604" s="46" t="e">
        <f aca="false">MAX(0,id_1*V604+sum_1*V604+IF(ssum_1&gt;0,ssum_1*V604/lamda_1,0)+slogistic_1*(1/(1+EXP(-s_1*(V604-t_1))))+alogistic_1*(((1/(1+EXP(-s_1*(V604-t_1))))-(1/(1+EXP(s_1*t_1))))*(1+EXP(-s_1*t_1))))</f>
        <v>#NAME?</v>
      </c>
      <c r="M604" s="46" t="e">
        <f aca="false">MAX(0,id_2*W604+sum_2*W604+IF(ssum_2&gt;0,ssum_2*W604/lamda_2,0)+slogistic_2*(1/(1+EXP(-s_2*(W604-t_2))))+alogistic_2*(((1/(1+EXP(-s_2*(W604-t_2))))-(1/(1+EXP(s_2*t_2))))*(1+EXP(-s_2*t_2))))</f>
        <v>#NAME?</v>
      </c>
      <c r="N604" s="46" t="e">
        <f aca="false">MAX(0,id_3*X604+sum_3*X604+IF(ssum_3&gt;0,ssum_3*X604/lamda_3,0)+slogistic_3*(1/(1+EXP(-s_3*(X604-t_3))))+alogistic_3*(((1/(1+EXP(-s_3*(X604-t_3))))-(1/(1+EXP(s_3*t_3))))*(1+EXP(-s_3*t_3))))</f>
        <v>#NAME?</v>
      </c>
      <c r="O604" s="46" t="e">
        <f aca="false">MAX(0,id_4*Y604+sum_4*Y604+IF(ssum_4&gt;0,ssum_4*Y604/lamda_4,0)+slogistic_4*(1/(1+EXP(-s_4*(Y604-t_4))))+alogistic_4*(((1/(1+EXP(-s_4*(Y604-t_4))))-(1/(1+EXP(s_4*t_4))))*(1+EXP(-s_4*t_4))))</f>
        <v>#NAME?</v>
      </c>
      <c r="P604" s="46" t="e">
        <f aca="false">MAX(0,id_5*Z604+sum_5*Z604+IF(ssum_5&gt;0,ssum_5*Z604/lamda_5,0)+slogistic_5*(1/(1+EXP(-s_5*(Z604-t_5))))+alogistic_5*(((1/(1+EXP(-s_5*(Z604-t_5))))-(1/(1+EXP(s_5*t_5))))*(1+EXP(-s_5*t_5))))</f>
        <v>#NAME?</v>
      </c>
      <c r="Q604" s="46" t="e">
        <f aca="false">MAX(0,id_6*AA604+sum_6*AA604+IF(ssum_6&gt;0,ssum_6*AA604/lamda_6,0)+slogistic_6*(1/(1+EXP(-s_6*(AA604-t_6))))+alogistic_6*(((1/(1+EXP(-s_6*(AA604-t_6))))-(1/(1+EXP(s_6*t_6))))*(1+EXP(-s_6*t_6))))</f>
        <v>#NAME?</v>
      </c>
      <c r="R604" s="46" t="e">
        <f aca="false">MAX(0,id_7*AB604+sum_7*AB604+IF(ssum_7&gt;0,ssum_7*AB604/lamda_7,0)+slogistic_7*(1/(1+EXP(-s_7*(AB604-t_7))))+alogistic_7*(((1/(1+EXP(-s_7*(AB604-t_7))))-(1/(1+EXP(s_7*t_7))))*(1+EXP(-s_7*t_7))))</f>
        <v>#NAME?</v>
      </c>
      <c r="S604" s="46" t="e">
        <f aca="false">MAX(0,id_8*AC604+sum_8*AC604+IF(ssum_8&gt;0,ssum_8*AC604/lamda_8,0)+slogistic_8*(1/(1+EXP(-s_8*(AC604-t_8))))+alogistic_8*(((1/(1+EXP(-s_8*(AC604-t_8))))-(1/(1+EXP(s_8*t_8))))*(1+EXP(-s_8*t_8))))</f>
        <v>#NAME?</v>
      </c>
      <c r="T604" s="46" t="e">
        <f aca="false">MAX(0,id_9*AD604+sum_9*AD604+IF(ssum_9&gt;0,ssum_9*AD604/lamda_9,0)+slogistic_9*(1/(1+EXP(-s_9*(AD604-t_9))))+alogistic_9*(((1/(1+EXP(-s_9*(AD604-t_9))))-(1/(1+EXP(s_9*t_9))))*(1+EXP(-s_9*t_9))))</f>
        <v>#NAME?</v>
      </c>
      <c r="U604" s="46" t="e">
        <f aca="false">MAX(0,id_10*AE604+sum_10*AE604+IF(ssum_10&gt;0,ssum_10*AE604/lamda_10,0)+slogistic_10*(1/(1+EXP(-s_10*(AE604-t_10))))+alogistic_10*(((1/(1+EXP(-s_10*(AE604-t_10))))-(1/(1+EXP(s_10*t_10))))*(1+EXP(-s_10*t_10))))</f>
        <v>#NAME?</v>
      </c>
      <c r="V604" s="46" t="e">
        <f aca="false">w_1_1*B604+w_2_1*C604+w_3_1*D604+w_4_1*E604+w_5_1*F604+w_6_1*G604+w_7_1*H604+w_8_1*I604+w_9_1*J604+w_10_1*K604</f>
        <v>#NAME?</v>
      </c>
      <c r="W604" s="46" t="e">
        <f aca="false">w_1_2*B604+w_2_2*C604+w_3_2*D604+w_4_2*E604+w_5_2*F604+w_5_2*G604+w_7_2*H604+w_8_2*I604+w_9_2*J604+w_10_2*K604</f>
        <v>#NAME?</v>
      </c>
      <c r="X604" s="46" t="e">
        <f aca="false">w_1_3*B604+w_2_3*C604+matrix!$E$6*D604+matrix!$E$7*E604+matrix!$E$8*F604+matrix!$E$9*G604+matrix!$E$10*H604+matrix!$E$11*I604+matrix!$E$12*J604+matrix!$E$13*K604</f>
        <v>#NAME?</v>
      </c>
      <c r="Y604" s="46" t="e">
        <f aca="false">w_1_4*B604+w_2_4*C604+w_3_4*D604+w_4_4*E604+w_5_4*F604+w_6_4*G604+w_7_4*H604+w_8_4*I604+w_9_4*J604+w_10_4*K604</f>
        <v>#NAME?</v>
      </c>
      <c r="Z604" s="46" t="e">
        <f aca="false">w_1_5*B604+w_2_5*C604+w_3_5*D604+w_4_5*E604+w_5_5*F604+w_6_5*G604+w_7_5*H604+w_8_5*I604+w_9_5*J604+w_10_5*K604</f>
        <v>#NAME?</v>
      </c>
      <c r="AA604" s="46" t="e">
        <f aca="false">w_1_6*B604+w_2_6*C604+w_3_6*D604+w_4_6*E604+w_5_6*F604+w_6_6*G604+w_7_6*H604+w_8_6*I604+w_9_6*J604+w_10_6*K604</f>
        <v>#NAME?</v>
      </c>
      <c r="AB604" s="46" t="e">
        <f aca="false">w_1_7*B604+w_2_7*C604+w_3_7*D604+w_4_7*E604+w_5_7*F604+w_6_7*G604+w_7_7*H604+w_8_7*I604+w_9_7*J604+w_10_7*K604</f>
        <v>#NAME?</v>
      </c>
      <c r="AC604" s="46" t="e">
        <f aca="false">w_1_8*B604+w_2_8*C604+w_3_8*D604+w_4_8*E604+w_5_8*F604+w_6_8*G604+w_7_8*H604+w_8_8*I604+w_9_8*J604+w_10_8*K604</f>
        <v>#NAME?</v>
      </c>
      <c r="AD604" s="46" t="e">
        <f aca="false">w_1_9*B604+w_2_9*C604+w_3_9*D604+w_4_9*E604+w_5_9*F604+w_6_9*G604+w_7_9*H604+w_8_9*I604+w_9_9*J604+w_10_9*K604</f>
        <v>#NAME?</v>
      </c>
      <c r="AE604" s="46" t="e">
        <f aca="false">w_1_10*B604+w_2_10*C604+w_3_10*D604+w_4_10*E604+w_5_10*F604+w_6_10*G604+w_7_10*H604+w_8_10*I604+w_9_10*J604+w_10_10*K604</f>
        <v>#NAME?</v>
      </c>
    </row>
    <row r="605" customFormat="false" ht="15" hidden="false" customHeight="false" outlineLevel="0" collapsed="false">
      <c r="A605" s="0" t="n">
        <f aca="false">A604+$B$1</f>
        <v>600</v>
      </c>
      <c r="B605" s="45" t="e">
        <f aca="false">B604+eta_1*(L604-B604)*Dt</f>
        <v>#NAME?</v>
      </c>
      <c r="C605" s="46" t="e">
        <f aca="false">C604+eta_2*(M604-C604)*Dt</f>
        <v>#NAME?</v>
      </c>
      <c r="D605" s="47" t="e">
        <f aca="false">D604+eta_3*(N604-D604)*Dt</f>
        <v>#NAME?</v>
      </c>
      <c r="E605" s="46" t="e">
        <f aca="false">E604+eta_4*(O604-E604)*Dt</f>
        <v>#NAME?</v>
      </c>
      <c r="F605" s="48" t="e">
        <f aca="false">F604+eta_5*(P604-F604)*Dt</f>
        <v>#NAME?</v>
      </c>
      <c r="G605" s="49" t="e">
        <f aca="false">G604+eta_6*(Q604-G604)*Dt</f>
        <v>#NAME?</v>
      </c>
      <c r="H605" s="50" t="e">
        <f aca="false">H604+eta_7*(R604-H604)*Dt</f>
        <v>#NAME?</v>
      </c>
      <c r="I605" s="51" t="e">
        <f aca="false">I604+eta_8*(S604-I604)*Dt</f>
        <v>#NAME?</v>
      </c>
      <c r="J605" s="52" t="e">
        <f aca="false">J604+eta_9*(T604-J604)*Dt</f>
        <v>#NAME?</v>
      </c>
      <c r="K605" s="53" t="e">
        <f aca="false">K604+eta_10*(U604-K604)*Dt</f>
        <v>#NAME?</v>
      </c>
      <c r="L605" s="46" t="e">
        <f aca="false">MAX(0,id_1*V605+sum_1*V605+IF(ssum_1&gt;0,ssum_1*V605/lamda_1,0)+slogistic_1*(1/(1+EXP(-s_1*(V605-t_1))))+alogistic_1*(((1/(1+EXP(-s_1*(V605-t_1))))-(1/(1+EXP(s_1*t_1))))*(1+EXP(-s_1*t_1))))</f>
        <v>#NAME?</v>
      </c>
      <c r="M605" s="46" t="e">
        <f aca="false">MAX(0,id_2*W605+sum_2*W605+IF(ssum_2&gt;0,ssum_2*W605/lamda_2,0)+slogistic_2*(1/(1+EXP(-s_2*(W605-t_2))))+alogistic_2*(((1/(1+EXP(-s_2*(W605-t_2))))-(1/(1+EXP(s_2*t_2))))*(1+EXP(-s_2*t_2))))</f>
        <v>#NAME?</v>
      </c>
      <c r="N605" s="46" t="e">
        <f aca="false">MAX(0,id_3*X605+sum_3*X605+IF(ssum_3&gt;0,ssum_3*X605/lamda_3,0)+slogistic_3*(1/(1+EXP(-s_3*(X605-t_3))))+alogistic_3*(((1/(1+EXP(-s_3*(X605-t_3))))-(1/(1+EXP(s_3*t_3))))*(1+EXP(-s_3*t_3))))</f>
        <v>#NAME?</v>
      </c>
      <c r="O605" s="46" t="e">
        <f aca="false">MAX(0,id_4*Y605+sum_4*Y605+IF(ssum_4&gt;0,ssum_4*Y605/lamda_4,0)+slogistic_4*(1/(1+EXP(-s_4*(Y605-t_4))))+alogistic_4*(((1/(1+EXP(-s_4*(Y605-t_4))))-(1/(1+EXP(s_4*t_4))))*(1+EXP(-s_4*t_4))))</f>
        <v>#NAME?</v>
      </c>
      <c r="P605" s="46" t="e">
        <f aca="false">MAX(0,id_5*Z605+sum_5*Z605+IF(ssum_5&gt;0,ssum_5*Z605/lamda_5,0)+slogistic_5*(1/(1+EXP(-s_5*(Z605-t_5))))+alogistic_5*(((1/(1+EXP(-s_5*(Z605-t_5))))-(1/(1+EXP(s_5*t_5))))*(1+EXP(-s_5*t_5))))</f>
        <v>#NAME?</v>
      </c>
      <c r="Q605" s="46" t="e">
        <f aca="false">MAX(0,id_6*AA605+sum_6*AA605+IF(ssum_6&gt;0,ssum_6*AA605/lamda_6,0)+slogistic_6*(1/(1+EXP(-s_6*(AA605-t_6))))+alogistic_6*(((1/(1+EXP(-s_6*(AA605-t_6))))-(1/(1+EXP(s_6*t_6))))*(1+EXP(-s_6*t_6))))</f>
        <v>#NAME?</v>
      </c>
      <c r="R605" s="46" t="e">
        <f aca="false">MAX(0,id_7*AB605+sum_7*AB605+IF(ssum_7&gt;0,ssum_7*AB605/lamda_7,0)+slogistic_7*(1/(1+EXP(-s_7*(AB605-t_7))))+alogistic_7*(((1/(1+EXP(-s_7*(AB605-t_7))))-(1/(1+EXP(s_7*t_7))))*(1+EXP(-s_7*t_7))))</f>
        <v>#NAME?</v>
      </c>
      <c r="S605" s="46" t="e">
        <f aca="false">MAX(0,id_8*AC605+sum_8*AC605+IF(ssum_8&gt;0,ssum_8*AC605/lamda_8,0)+slogistic_8*(1/(1+EXP(-s_8*(AC605-t_8))))+alogistic_8*(((1/(1+EXP(-s_8*(AC605-t_8))))-(1/(1+EXP(s_8*t_8))))*(1+EXP(-s_8*t_8))))</f>
        <v>#NAME?</v>
      </c>
      <c r="T605" s="46" t="e">
        <f aca="false">MAX(0,id_9*AD605+sum_9*AD605+IF(ssum_9&gt;0,ssum_9*AD605/lamda_9,0)+slogistic_9*(1/(1+EXP(-s_9*(AD605-t_9))))+alogistic_9*(((1/(1+EXP(-s_9*(AD605-t_9))))-(1/(1+EXP(s_9*t_9))))*(1+EXP(-s_9*t_9))))</f>
        <v>#NAME?</v>
      </c>
      <c r="U605" s="46" t="e">
        <f aca="false">MAX(0,id_10*AE605+sum_10*AE605+IF(ssum_10&gt;0,ssum_10*AE605/lamda_10,0)+slogistic_10*(1/(1+EXP(-s_10*(AE605-t_10))))+alogistic_10*(((1/(1+EXP(-s_10*(AE605-t_10))))-(1/(1+EXP(s_10*t_10))))*(1+EXP(-s_10*t_10))))</f>
        <v>#NAME?</v>
      </c>
      <c r="V605" s="46" t="e">
        <f aca="false">w_1_1*B605+w_2_1*C605+w_3_1*D605+w_4_1*E605+w_5_1*F605+w_6_1*G605+w_7_1*H605+w_8_1*I605+w_9_1*J605+w_10_1*K605</f>
        <v>#NAME?</v>
      </c>
      <c r="W605" s="46" t="e">
        <f aca="false">w_1_2*B605+w_2_2*C605+w_3_2*D605+w_4_2*E605+w_5_2*F605+w_5_2*G605+w_7_2*H605+w_8_2*I605+w_9_2*J605+w_10_2*K605</f>
        <v>#NAME?</v>
      </c>
      <c r="X605" s="46" t="e">
        <f aca="false">w_1_3*B605+w_2_3*C605+matrix!$E$6*D605+matrix!$E$7*E605+matrix!$E$8*F605+matrix!$E$9*G605+matrix!$E$10*H605+matrix!$E$11*I605+matrix!$E$12*J605+matrix!$E$13*K605</f>
        <v>#NAME?</v>
      </c>
      <c r="Y605" s="46" t="e">
        <f aca="false">w_1_4*B605+w_2_4*C605+w_3_4*D605+w_4_4*E605+w_5_4*F605+w_6_4*G605+w_7_4*H605+w_8_4*I605+w_9_4*J605+w_10_4*K605</f>
        <v>#NAME?</v>
      </c>
      <c r="Z605" s="46" t="e">
        <f aca="false">w_1_5*B605+w_2_5*C605+w_3_5*D605+w_4_5*E605+w_5_5*F605+w_6_5*G605+w_7_5*H605+w_8_5*I605+w_9_5*J605+w_10_5*K605</f>
        <v>#NAME?</v>
      </c>
      <c r="AA605" s="46" t="e">
        <f aca="false">w_1_6*B605+w_2_6*C605+w_3_6*D605+w_4_6*E605+w_5_6*F605+w_6_6*G605+w_7_6*H605+w_8_6*I605+w_9_6*J605+w_10_6*K605</f>
        <v>#NAME?</v>
      </c>
      <c r="AB605" s="46" t="e">
        <f aca="false">w_1_7*B605+w_2_7*C605+w_3_7*D605+w_4_7*E605+w_5_7*F605+w_6_7*G605+w_7_7*H605+w_8_7*I605+w_9_7*J605+w_10_7*K605</f>
        <v>#NAME?</v>
      </c>
      <c r="AC605" s="46" t="e">
        <f aca="false">w_1_8*B605+w_2_8*C605+w_3_8*D605+w_4_8*E605+w_5_8*F605+w_6_8*G605+w_7_8*H605+w_8_8*I605+w_9_8*J605+w_10_8*K605</f>
        <v>#NAME?</v>
      </c>
      <c r="AD605" s="46" t="e">
        <f aca="false">w_1_9*B605+w_2_9*C605+w_3_9*D605+w_4_9*E605+w_5_9*F605+w_6_9*G605+w_7_9*H605+w_8_9*I605+w_9_9*J605+w_10_9*K605</f>
        <v>#NAME?</v>
      </c>
      <c r="AE605" s="46" t="e">
        <f aca="false">w_1_10*B605+w_2_10*C605+w_3_10*D605+w_4_10*E605+w_5_10*F605+w_6_10*G605+w_7_10*H605+w_8_10*I605+w_9_10*J605+w_10_10*K605</f>
        <v>#NAME?</v>
      </c>
    </row>
    <row r="606" customFormat="false" ht="15" hidden="false" customHeight="false" outlineLevel="0" collapsed="false">
      <c r="A606" s="0" t="n">
        <f aca="false">A605+$B$1</f>
        <v>601</v>
      </c>
      <c r="B606" s="45" t="e">
        <f aca="false">B605+eta_1*(L605-B605)*Dt</f>
        <v>#NAME?</v>
      </c>
      <c r="C606" s="46" t="e">
        <f aca="false">C605+eta_2*(M605-C605)*Dt</f>
        <v>#NAME?</v>
      </c>
      <c r="D606" s="47" t="e">
        <f aca="false">D605+eta_3*(N605-D605)*Dt</f>
        <v>#NAME?</v>
      </c>
      <c r="E606" s="46" t="e">
        <f aca="false">E605+eta_4*(O605-E605)*Dt</f>
        <v>#NAME?</v>
      </c>
      <c r="F606" s="48" t="e">
        <f aca="false">F605+eta_5*(P605-F605)*Dt</f>
        <v>#NAME?</v>
      </c>
      <c r="G606" s="49" t="e">
        <f aca="false">G605+eta_6*(Q605-G605)*Dt</f>
        <v>#NAME?</v>
      </c>
      <c r="H606" s="50" t="e">
        <f aca="false">H605+eta_7*(R605-H605)*Dt</f>
        <v>#NAME?</v>
      </c>
      <c r="I606" s="51" t="e">
        <f aca="false">I605+eta_8*(S605-I605)*Dt</f>
        <v>#NAME?</v>
      </c>
      <c r="J606" s="52" t="e">
        <f aca="false">J605+eta_9*(T605-J605)*Dt</f>
        <v>#NAME?</v>
      </c>
      <c r="K606" s="53" t="e">
        <f aca="false">K605+eta_10*(U605-K605)*Dt</f>
        <v>#NAME?</v>
      </c>
      <c r="L606" s="46" t="e">
        <f aca="false">MAX(0,id_1*V606+sum_1*V606+IF(ssum_1&gt;0,ssum_1*V606/lamda_1,0)+slogistic_1*(1/(1+EXP(-s_1*(V606-t_1))))+alogistic_1*(((1/(1+EXP(-s_1*(V606-t_1))))-(1/(1+EXP(s_1*t_1))))*(1+EXP(-s_1*t_1))))</f>
        <v>#NAME?</v>
      </c>
      <c r="M606" s="46" t="e">
        <f aca="false">MAX(0,id_2*W606+sum_2*W606+IF(ssum_2&gt;0,ssum_2*W606/lamda_2,0)+slogistic_2*(1/(1+EXP(-s_2*(W606-t_2))))+alogistic_2*(((1/(1+EXP(-s_2*(W606-t_2))))-(1/(1+EXP(s_2*t_2))))*(1+EXP(-s_2*t_2))))</f>
        <v>#NAME?</v>
      </c>
      <c r="N606" s="46" t="e">
        <f aca="false">MAX(0,id_3*X606+sum_3*X606+IF(ssum_3&gt;0,ssum_3*X606/lamda_3,0)+slogistic_3*(1/(1+EXP(-s_3*(X606-t_3))))+alogistic_3*(((1/(1+EXP(-s_3*(X606-t_3))))-(1/(1+EXP(s_3*t_3))))*(1+EXP(-s_3*t_3))))</f>
        <v>#NAME?</v>
      </c>
      <c r="O606" s="46" t="e">
        <f aca="false">MAX(0,id_4*Y606+sum_4*Y606+IF(ssum_4&gt;0,ssum_4*Y606/lamda_4,0)+slogistic_4*(1/(1+EXP(-s_4*(Y606-t_4))))+alogistic_4*(((1/(1+EXP(-s_4*(Y606-t_4))))-(1/(1+EXP(s_4*t_4))))*(1+EXP(-s_4*t_4))))</f>
        <v>#NAME?</v>
      </c>
      <c r="P606" s="46" t="e">
        <f aca="false">MAX(0,id_5*Z606+sum_5*Z606+IF(ssum_5&gt;0,ssum_5*Z606/lamda_5,0)+slogistic_5*(1/(1+EXP(-s_5*(Z606-t_5))))+alogistic_5*(((1/(1+EXP(-s_5*(Z606-t_5))))-(1/(1+EXP(s_5*t_5))))*(1+EXP(-s_5*t_5))))</f>
        <v>#NAME?</v>
      </c>
      <c r="Q606" s="46" t="e">
        <f aca="false">MAX(0,id_6*AA606+sum_6*AA606+IF(ssum_6&gt;0,ssum_6*AA606/lamda_6,0)+slogistic_6*(1/(1+EXP(-s_6*(AA606-t_6))))+alogistic_6*(((1/(1+EXP(-s_6*(AA606-t_6))))-(1/(1+EXP(s_6*t_6))))*(1+EXP(-s_6*t_6))))</f>
        <v>#NAME?</v>
      </c>
      <c r="R606" s="46" t="e">
        <f aca="false">MAX(0,id_7*AB606+sum_7*AB606+IF(ssum_7&gt;0,ssum_7*AB606/lamda_7,0)+slogistic_7*(1/(1+EXP(-s_7*(AB606-t_7))))+alogistic_7*(((1/(1+EXP(-s_7*(AB606-t_7))))-(1/(1+EXP(s_7*t_7))))*(1+EXP(-s_7*t_7))))</f>
        <v>#NAME?</v>
      </c>
      <c r="S606" s="46" t="e">
        <f aca="false">MAX(0,id_8*AC606+sum_8*AC606+IF(ssum_8&gt;0,ssum_8*AC606/lamda_8,0)+slogistic_8*(1/(1+EXP(-s_8*(AC606-t_8))))+alogistic_8*(((1/(1+EXP(-s_8*(AC606-t_8))))-(1/(1+EXP(s_8*t_8))))*(1+EXP(-s_8*t_8))))</f>
        <v>#NAME?</v>
      </c>
      <c r="T606" s="46" t="e">
        <f aca="false">MAX(0,id_9*AD606+sum_9*AD606+IF(ssum_9&gt;0,ssum_9*AD606/lamda_9,0)+slogistic_9*(1/(1+EXP(-s_9*(AD606-t_9))))+alogistic_9*(((1/(1+EXP(-s_9*(AD606-t_9))))-(1/(1+EXP(s_9*t_9))))*(1+EXP(-s_9*t_9))))</f>
        <v>#NAME?</v>
      </c>
      <c r="U606" s="46" t="e">
        <f aca="false">MAX(0,id_10*AE606+sum_10*AE606+IF(ssum_10&gt;0,ssum_10*AE606/lamda_10,0)+slogistic_10*(1/(1+EXP(-s_10*(AE606-t_10))))+alogistic_10*(((1/(1+EXP(-s_10*(AE606-t_10))))-(1/(1+EXP(s_10*t_10))))*(1+EXP(-s_10*t_10))))</f>
        <v>#NAME?</v>
      </c>
      <c r="V606" s="46" t="e">
        <f aca="false">w_1_1*B606+w_2_1*C606+w_3_1*D606+w_4_1*E606+w_5_1*F606+w_6_1*G606+w_7_1*H606+w_8_1*I606+w_9_1*J606+w_10_1*K606</f>
        <v>#NAME?</v>
      </c>
      <c r="W606" s="46" t="e">
        <f aca="false">w_1_2*B606+w_2_2*C606+w_3_2*D606+w_4_2*E606+w_5_2*F606+w_5_2*G606+w_7_2*H606+w_8_2*I606+w_9_2*J606+w_10_2*K606</f>
        <v>#NAME?</v>
      </c>
      <c r="X606" s="46" t="e">
        <f aca="false">w_1_3*B606+w_2_3*C606+matrix!$E$6*D606+matrix!$E$7*E606+matrix!$E$8*F606+matrix!$E$9*G606+matrix!$E$10*H606+matrix!$E$11*I606+matrix!$E$12*J606+matrix!$E$13*K606</f>
        <v>#NAME?</v>
      </c>
      <c r="Y606" s="46" t="e">
        <f aca="false">w_1_4*B606+w_2_4*C606+w_3_4*D606+w_4_4*E606+w_5_4*F606+w_6_4*G606+w_7_4*H606+w_8_4*I606+w_9_4*J606+w_10_4*K606</f>
        <v>#NAME?</v>
      </c>
      <c r="Z606" s="46" t="e">
        <f aca="false">w_1_5*B606+w_2_5*C606+w_3_5*D606+w_4_5*E606+w_5_5*F606+w_6_5*G606+w_7_5*H606+w_8_5*I606+w_9_5*J606+w_10_5*K606</f>
        <v>#NAME?</v>
      </c>
      <c r="AA606" s="46" t="e">
        <f aca="false">w_1_6*B606+w_2_6*C606+w_3_6*D606+w_4_6*E606+w_5_6*F606+w_6_6*G606+w_7_6*H606+w_8_6*I606+w_9_6*J606+w_10_6*K606</f>
        <v>#NAME?</v>
      </c>
      <c r="AB606" s="46" t="e">
        <f aca="false">w_1_7*B606+w_2_7*C606+w_3_7*D606+w_4_7*E606+w_5_7*F606+w_6_7*G606+w_7_7*H606+w_8_7*I606+w_9_7*J606+w_10_7*K606</f>
        <v>#NAME?</v>
      </c>
      <c r="AC606" s="46" t="e">
        <f aca="false">w_1_8*B606+w_2_8*C606+w_3_8*D606+w_4_8*E606+w_5_8*F606+w_6_8*G606+w_7_8*H606+w_8_8*I606+w_9_8*J606+w_10_8*K606</f>
        <v>#NAME?</v>
      </c>
      <c r="AD606" s="46" t="e">
        <f aca="false">w_1_9*B606+w_2_9*C606+w_3_9*D606+w_4_9*E606+w_5_9*F606+w_6_9*G606+w_7_9*H606+w_8_9*I606+w_9_9*J606+w_10_9*K606</f>
        <v>#NAME?</v>
      </c>
      <c r="AE606" s="46" t="e">
        <f aca="false">w_1_10*B606+w_2_10*C606+w_3_10*D606+w_4_10*E606+w_5_10*F606+w_6_10*G606+w_7_10*H606+w_8_10*I606+w_9_10*J606+w_10_10*K606</f>
        <v>#NAME?</v>
      </c>
    </row>
    <row r="607" customFormat="false" ht="15" hidden="false" customHeight="false" outlineLevel="0" collapsed="false">
      <c r="A607" s="0" t="n">
        <f aca="false">A606+$B$1</f>
        <v>602</v>
      </c>
      <c r="B607" s="45" t="e">
        <f aca="false">B606+eta_1*(L606-B606)*Dt</f>
        <v>#NAME?</v>
      </c>
      <c r="C607" s="46" t="e">
        <f aca="false">C606+eta_2*(M606-C606)*Dt</f>
        <v>#NAME?</v>
      </c>
      <c r="D607" s="47" t="e">
        <f aca="false">D606+eta_3*(N606-D606)*Dt</f>
        <v>#NAME?</v>
      </c>
      <c r="E607" s="46" t="e">
        <f aca="false">E606+eta_4*(O606-E606)*Dt</f>
        <v>#NAME?</v>
      </c>
      <c r="F607" s="48" t="e">
        <f aca="false">F606+eta_5*(P606-F606)*Dt</f>
        <v>#NAME?</v>
      </c>
      <c r="G607" s="49" t="e">
        <f aca="false">G606+eta_6*(Q606-G606)*Dt</f>
        <v>#NAME?</v>
      </c>
      <c r="H607" s="50" t="e">
        <f aca="false">H606+eta_7*(R606-H606)*Dt</f>
        <v>#NAME?</v>
      </c>
      <c r="I607" s="51" t="e">
        <f aca="false">I606+eta_8*(S606-I606)*Dt</f>
        <v>#NAME?</v>
      </c>
      <c r="J607" s="52" t="e">
        <f aca="false">J606+eta_9*(T606-J606)*Dt</f>
        <v>#NAME?</v>
      </c>
      <c r="K607" s="53" t="e">
        <f aca="false">K606+eta_10*(U606-K606)*Dt</f>
        <v>#NAME?</v>
      </c>
      <c r="L607" s="46" t="e">
        <f aca="false">MAX(0,id_1*V607+sum_1*V607+IF(ssum_1&gt;0,ssum_1*V607/lamda_1,0)+slogistic_1*(1/(1+EXP(-s_1*(V607-t_1))))+alogistic_1*(((1/(1+EXP(-s_1*(V607-t_1))))-(1/(1+EXP(s_1*t_1))))*(1+EXP(-s_1*t_1))))</f>
        <v>#NAME?</v>
      </c>
      <c r="M607" s="46" t="e">
        <f aca="false">MAX(0,id_2*W607+sum_2*W607+IF(ssum_2&gt;0,ssum_2*W607/lamda_2,0)+slogistic_2*(1/(1+EXP(-s_2*(W607-t_2))))+alogistic_2*(((1/(1+EXP(-s_2*(W607-t_2))))-(1/(1+EXP(s_2*t_2))))*(1+EXP(-s_2*t_2))))</f>
        <v>#NAME?</v>
      </c>
      <c r="N607" s="46" t="e">
        <f aca="false">MAX(0,id_3*X607+sum_3*X607+IF(ssum_3&gt;0,ssum_3*X607/lamda_3,0)+slogistic_3*(1/(1+EXP(-s_3*(X607-t_3))))+alogistic_3*(((1/(1+EXP(-s_3*(X607-t_3))))-(1/(1+EXP(s_3*t_3))))*(1+EXP(-s_3*t_3))))</f>
        <v>#NAME?</v>
      </c>
      <c r="O607" s="46" t="e">
        <f aca="false">MAX(0,id_4*Y607+sum_4*Y607+IF(ssum_4&gt;0,ssum_4*Y607/lamda_4,0)+slogistic_4*(1/(1+EXP(-s_4*(Y607-t_4))))+alogistic_4*(((1/(1+EXP(-s_4*(Y607-t_4))))-(1/(1+EXP(s_4*t_4))))*(1+EXP(-s_4*t_4))))</f>
        <v>#NAME?</v>
      </c>
      <c r="P607" s="46" t="e">
        <f aca="false">MAX(0,id_5*Z607+sum_5*Z607+IF(ssum_5&gt;0,ssum_5*Z607/lamda_5,0)+slogistic_5*(1/(1+EXP(-s_5*(Z607-t_5))))+alogistic_5*(((1/(1+EXP(-s_5*(Z607-t_5))))-(1/(1+EXP(s_5*t_5))))*(1+EXP(-s_5*t_5))))</f>
        <v>#NAME?</v>
      </c>
      <c r="Q607" s="46" t="e">
        <f aca="false">MAX(0,id_6*AA607+sum_6*AA607+IF(ssum_6&gt;0,ssum_6*AA607/lamda_6,0)+slogistic_6*(1/(1+EXP(-s_6*(AA607-t_6))))+alogistic_6*(((1/(1+EXP(-s_6*(AA607-t_6))))-(1/(1+EXP(s_6*t_6))))*(1+EXP(-s_6*t_6))))</f>
        <v>#NAME?</v>
      </c>
      <c r="R607" s="46" t="e">
        <f aca="false">MAX(0,id_7*AB607+sum_7*AB607+IF(ssum_7&gt;0,ssum_7*AB607/lamda_7,0)+slogistic_7*(1/(1+EXP(-s_7*(AB607-t_7))))+alogistic_7*(((1/(1+EXP(-s_7*(AB607-t_7))))-(1/(1+EXP(s_7*t_7))))*(1+EXP(-s_7*t_7))))</f>
        <v>#NAME?</v>
      </c>
      <c r="S607" s="46" t="e">
        <f aca="false">MAX(0,id_8*AC607+sum_8*AC607+IF(ssum_8&gt;0,ssum_8*AC607/lamda_8,0)+slogistic_8*(1/(1+EXP(-s_8*(AC607-t_8))))+alogistic_8*(((1/(1+EXP(-s_8*(AC607-t_8))))-(1/(1+EXP(s_8*t_8))))*(1+EXP(-s_8*t_8))))</f>
        <v>#NAME?</v>
      </c>
      <c r="T607" s="46" t="e">
        <f aca="false">MAX(0,id_9*AD607+sum_9*AD607+IF(ssum_9&gt;0,ssum_9*AD607/lamda_9,0)+slogistic_9*(1/(1+EXP(-s_9*(AD607-t_9))))+alogistic_9*(((1/(1+EXP(-s_9*(AD607-t_9))))-(1/(1+EXP(s_9*t_9))))*(1+EXP(-s_9*t_9))))</f>
        <v>#NAME?</v>
      </c>
      <c r="U607" s="46" t="e">
        <f aca="false">MAX(0,id_10*AE607+sum_10*AE607+IF(ssum_10&gt;0,ssum_10*AE607/lamda_10,0)+slogistic_10*(1/(1+EXP(-s_10*(AE607-t_10))))+alogistic_10*(((1/(1+EXP(-s_10*(AE607-t_10))))-(1/(1+EXP(s_10*t_10))))*(1+EXP(-s_10*t_10))))</f>
        <v>#NAME?</v>
      </c>
      <c r="V607" s="46" t="e">
        <f aca="false">w_1_1*B607+w_2_1*C607+w_3_1*D607+w_4_1*E607+w_5_1*F607+w_6_1*G607+w_7_1*H607+w_8_1*I607+w_9_1*J607+w_10_1*K607</f>
        <v>#NAME?</v>
      </c>
      <c r="W607" s="46" t="e">
        <f aca="false">w_1_2*B607+w_2_2*C607+w_3_2*D607+w_4_2*E607+w_5_2*F607+w_5_2*G607+w_7_2*H607+w_8_2*I607+w_9_2*J607+w_10_2*K607</f>
        <v>#NAME?</v>
      </c>
      <c r="X607" s="46" t="e">
        <f aca="false">w_1_3*B607+w_2_3*C607+matrix!$E$6*D607+matrix!$E$7*E607+matrix!$E$8*F607+matrix!$E$9*G607+matrix!$E$10*H607+matrix!$E$11*I607+matrix!$E$12*J607+matrix!$E$13*K607</f>
        <v>#NAME?</v>
      </c>
      <c r="Y607" s="46" t="e">
        <f aca="false">w_1_4*B607+w_2_4*C607+w_3_4*D607+w_4_4*E607+w_5_4*F607+w_6_4*G607+w_7_4*H607+w_8_4*I607+w_9_4*J607+w_10_4*K607</f>
        <v>#NAME?</v>
      </c>
      <c r="Z607" s="46" t="e">
        <f aca="false">w_1_5*B607+w_2_5*C607+w_3_5*D607+w_4_5*E607+w_5_5*F607+w_6_5*G607+w_7_5*H607+w_8_5*I607+w_9_5*J607+w_10_5*K607</f>
        <v>#NAME?</v>
      </c>
      <c r="AA607" s="46" t="e">
        <f aca="false">w_1_6*B607+w_2_6*C607+w_3_6*D607+w_4_6*E607+w_5_6*F607+w_6_6*G607+w_7_6*H607+w_8_6*I607+w_9_6*J607+w_10_6*K607</f>
        <v>#NAME?</v>
      </c>
      <c r="AB607" s="46" t="e">
        <f aca="false">w_1_7*B607+w_2_7*C607+w_3_7*D607+w_4_7*E607+w_5_7*F607+w_6_7*G607+w_7_7*H607+w_8_7*I607+w_9_7*J607+w_10_7*K607</f>
        <v>#NAME?</v>
      </c>
      <c r="AC607" s="46" t="e">
        <f aca="false">w_1_8*B607+w_2_8*C607+w_3_8*D607+w_4_8*E607+w_5_8*F607+w_6_8*G607+w_7_8*H607+w_8_8*I607+w_9_8*J607+w_10_8*K607</f>
        <v>#NAME?</v>
      </c>
      <c r="AD607" s="46" t="e">
        <f aca="false">w_1_9*B607+w_2_9*C607+w_3_9*D607+w_4_9*E607+w_5_9*F607+w_6_9*G607+w_7_9*H607+w_8_9*I607+w_9_9*J607+w_10_9*K607</f>
        <v>#NAME?</v>
      </c>
      <c r="AE607" s="46" t="e">
        <f aca="false">w_1_10*B607+w_2_10*C607+w_3_10*D607+w_4_10*E607+w_5_10*F607+w_6_10*G607+w_7_10*H607+w_8_10*I607+w_9_10*J607+w_10_10*K607</f>
        <v>#NAME?</v>
      </c>
    </row>
    <row r="608" customFormat="false" ht="15" hidden="false" customHeight="false" outlineLevel="0" collapsed="false">
      <c r="A608" s="0" t="n">
        <f aca="false">A607+$B$1</f>
        <v>603</v>
      </c>
      <c r="B608" s="45" t="e">
        <f aca="false">B607+eta_1*(L607-B607)*Dt</f>
        <v>#NAME?</v>
      </c>
      <c r="C608" s="46" t="e">
        <f aca="false">C607+eta_2*(M607-C607)*Dt</f>
        <v>#NAME?</v>
      </c>
      <c r="D608" s="47" t="e">
        <f aca="false">D607+eta_3*(N607-D607)*Dt</f>
        <v>#NAME?</v>
      </c>
      <c r="E608" s="46" t="e">
        <f aca="false">E607+eta_4*(O607-E607)*Dt</f>
        <v>#NAME?</v>
      </c>
      <c r="F608" s="48" t="e">
        <f aca="false">F607+eta_5*(P607-F607)*Dt</f>
        <v>#NAME?</v>
      </c>
      <c r="G608" s="49" t="e">
        <f aca="false">G607+eta_6*(Q607-G607)*Dt</f>
        <v>#NAME?</v>
      </c>
      <c r="H608" s="50" t="e">
        <f aca="false">H607+eta_7*(R607-H607)*Dt</f>
        <v>#NAME?</v>
      </c>
      <c r="I608" s="51" t="e">
        <f aca="false">I607+eta_8*(S607-I607)*Dt</f>
        <v>#NAME?</v>
      </c>
      <c r="J608" s="52" t="e">
        <f aca="false">J607+eta_9*(T607-J607)*Dt</f>
        <v>#NAME?</v>
      </c>
      <c r="K608" s="53" t="e">
        <f aca="false">K607+eta_10*(U607-K607)*Dt</f>
        <v>#NAME?</v>
      </c>
      <c r="L608" s="46" t="e">
        <f aca="false">MAX(0,id_1*V608+sum_1*V608+IF(ssum_1&gt;0,ssum_1*V608/lamda_1,0)+slogistic_1*(1/(1+EXP(-s_1*(V608-t_1))))+alogistic_1*(((1/(1+EXP(-s_1*(V608-t_1))))-(1/(1+EXP(s_1*t_1))))*(1+EXP(-s_1*t_1))))</f>
        <v>#NAME?</v>
      </c>
      <c r="M608" s="46" t="e">
        <f aca="false">MAX(0,id_2*W608+sum_2*W608+IF(ssum_2&gt;0,ssum_2*W608/lamda_2,0)+slogistic_2*(1/(1+EXP(-s_2*(W608-t_2))))+alogistic_2*(((1/(1+EXP(-s_2*(W608-t_2))))-(1/(1+EXP(s_2*t_2))))*(1+EXP(-s_2*t_2))))</f>
        <v>#NAME?</v>
      </c>
      <c r="N608" s="46" t="e">
        <f aca="false">MAX(0,id_3*X608+sum_3*X608+IF(ssum_3&gt;0,ssum_3*X608/lamda_3,0)+slogistic_3*(1/(1+EXP(-s_3*(X608-t_3))))+alogistic_3*(((1/(1+EXP(-s_3*(X608-t_3))))-(1/(1+EXP(s_3*t_3))))*(1+EXP(-s_3*t_3))))</f>
        <v>#NAME?</v>
      </c>
      <c r="O608" s="46" t="e">
        <f aca="false">MAX(0,id_4*Y608+sum_4*Y608+IF(ssum_4&gt;0,ssum_4*Y608/lamda_4,0)+slogistic_4*(1/(1+EXP(-s_4*(Y608-t_4))))+alogistic_4*(((1/(1+EXP(-s_4*(Y608-t_4))))-(1/(1+EXP(s_4*t_4))))*(1+EXP(-s_4*t_4))))</f>
        <v>#NAME?</v>
      </c>
      <c r="P608" s="46" t="e">
        <f aca="false">MAX(0,id_5*Z608+sum_5*Z608+IF(ssum_5&gt;0,ssum_5*Z608/lamda_5,0)+slogistic_5*(1/(1+EXP(-s_5*(Z608-t_5))))+alogistic_5*(((1/(1+EXP(-s_5*(Z608-t_5))))-(1/(1+EXP(s_5*t_5))))*(1+EXP(-s_5*t_5))))</f>
        <v>#NAME?</v>
      </c>
      <c r="Q608" s="46" t="e">
        <f aca="false">MAX(0,id_6*AA608+sum_6*AA608+IF(ssum_6&gt;0,ssum_6*AA608/lamda_6,0)+slogistic_6*(1/(1+EXP(-s_6*(AA608-t_6))))+alogistic_6*(((1/(1+EXP(-s_6*(AA608-t_6))))-(1/(1+EXP(s_6*t_6))))*(1+EXP(-s_6*t_6))))</f>
        <v>#NAME?</v>
      </c>
      <c r="R608" s="46" t="e">
        <f aca="false">MAX(0,id_7*AB608+sum_7*AB608+IF(ssum_7&gt;0,ssum_7*AB608/lamda_7,0)+slogistic_7*(1/(1+EXP(-s_7*(AB608-t_7))))+alogistic_7*(((1/(1+EXP(-s_7*(AB608-t_7))))-(1/(1+EXP(s_7*t_7))))*(1+EXP(-s_7*t_7))))</f>
        <v>#NAME?</v>
      </c>
      <c r="S608" s="46" t="e">
        <f aca="false">MAX(0,id_8*AC608+sum_8*AC608+IF(ssum_8&gt;0,ssum_8*AC608/lamda_8,0)+slogistic_8*(1/(1+EXP(-s_8*(AC608-t_8))))+alogistic_8*(((1/(1+EXP(-s_8*(AC608-t_8))))-(1/(1+EXP(s_8*t_8))))*(1+EXP(-s_8*t_8))))</f>
        <v>#NAME?</v>
      </c>
      <c r="T608" s="46" t="e">
        <f aca="false">MAX(0,id_9*AD608+sum_9*AD608+IF(ssum_9&gt;0,ssum_9*AD608/lamda_9,0)+slogistic_9*(1/(1+EXP(-s_9*(AD608-t_9))))+alogistic_9*(((1/(1+EXP(-s_9*(AD608-t_9))))-(1/(1+EXP(s_9*t_9))))*(1+EXP(-s_9*t_9))))</f>
        <v>#NAME?</v>
      </c>
      <c r="U608" s="46" t="e">
        <f aca="false">MAX(0,id_10*AE608+sum_10*AE608+IF(ssum_10&gt;0,ssum_10*AE608/lamda_10,0)+slogistic_10*(1/(1+EXP(-s_10*(AE608-t_10))))+alogistic_10*(((1/(1+EXP(-s_10*(AE608-t_10))))-(1/(1+EXP(s_10*t_10))))*(1+EXP(-s_10*t_10))))</f>
        <v>#NAME?</v>
      </c>
      <c r="V608" s="46" t="e">
        <f aca="false">w_1_1*B608+w_2_1*C608+w_3_1*D608+w_4_1*E608+w_5_1*F608+w_6_1*G608+w_7_1*H608+w_8_1*I608+w_9_1*J608+w_10_1*K608</f>
        <v>#NAME?</v>
      </c>
      <c r="W608" s="46" t="e">
        <f aca="false">w_1_2*B608+w_2_2*C608+w_3_2*D608+w_4_2*E608+w_5_2*F608+w_5_2*G608+w_7_2*H608+w_8_2*I608+w_9_2*J608+w_10_2*K608</f>
        <v>#NAME?</v>
      </c>
      <c r="X608" s="46" t="e">
        <f aca="false">w_1_3*B608+w_2_3*C608+matrix!$E$6*D608+matrix!$E$7*E608+matrix!$E$8*F608+matrix!$E$9*G608+matrix!$E$10*H608+matrix!$E$11*I608+matrix!$E$12*J608+matrix!$E$13*K608</f>
        <v>#NAME?</v>
      </c>
      <c r="Y608" s="46" t="e">
        <f aca="false">w_1_4*B608+w_2_4*C608+w_3_4*D608+w_4_4*E608+w_5_4*F608+w_6_4*G608+w_7_4*H608+w_8_4*I608+w_9_4*J608+w_10_4*K608</f>
        <v>#NAME?</v>
      </c>
      <c r="Z608" s="46" t="e">
        <f aca="false">w_1_5*B608+w_2_5*C608+w_3_5*D608+w_4_5*E608+w_5_5*F608+w_6_5*G608+w_7_5*H608+w_8_5*I608+w_9_5*J608+w_10_5*K608</f>
        <v>#NAME?</v>
      </c>
      <c r="AA608" s="46" t="e">
        <f aca="false">w_1_6*B608+w_2_6*C608+w_3_6*D608+w_4_6*E608+w_5_6*F608+w_6_6*G608+w_7_6*H608+w_8_6*I608+w_9_6*J608+w_10_6*K608</f>
        <v>#NAME?</v>
      </c>
      <c r="AB608" s="46" t="e">
        <f aca="false">w_1_7*B608+w_2_7*C608+w_3_7*D608+w_4_7*E608+w_5_7*F608+w_6_7*G608+w_7_7*H608+w_8_7*I608+w_9_7*J608+w_10_7*K608</f>
        <v>#NAME?</v>
      </c>
      <c r="AC608" s="46" t="e">
        <f aca="false">w_1_8*B608+w_2_8*C608+w_3_8*D608+w_4_8*E608+w_5_8*F608+w_6_8*G608+w_7_8*H608+w_8_8*I608+w_9_8*J608+w_10_8*K608</f>
        <v>#NAME?</v>
      </c>
      <c r="AD608" s="46" t="e">
        <f aca="false">w_1_9*B608+w_2_9*C608+w_3_9*D608+w_4_9*E608+w_5_9*F608+w_6_9*G608+w_7_9*H608+w_8_9*I608+w_9_9*J608+w_10_9*K608</f>
        <v>#NAME?</v>
      </c>
      <c r="AE608" s="46" t="e">
        <f aca="false">w_1_10*B608+w_2_10*C608+w_3_10*D608+w_4_10*E608+w_5_10*F608+w_6_10*G608+w_7_10*H608+w_8_10*I608+w_9_10*J608+w_10_10*K608</f>
        <v>#NAME?</v>
      </c>
    </row>
    <row r="609" customFormat="false" ht="15" hidden="false" customHeight="false" outlineLevel="0" collapsed="false">
      <c r="A609" s="0" t="n">
        <f aca="false">A608+$B$1</f>
        <v>604</v>
      </c>
      <c r="B609" s="45" t="e">
        <f aca="false">B608+eta_1*(L608-B608)*Dt</f>
        <v>#NAME?</v>
      </c>
      <c r="C609" s="46" t="e">
        <f aca="false">C608+eta_2*(M608-C608)*Dt</f>
        <v>#NAME?</v>
      </c>
      <c r="D609" s="47" t="e">
        <f aca="false">D608+eta_3*(N608-D608)*Dt</f>
        <v>#NAME?</v>
      </c>
      <c r="E609" s="46" t="e">
        <f aca="false">E608+eta_4*(O608-E608)*Dt</f>
        <v>#NAME?</v>
      </c>
      <c r="F609" s="48" t="e">
        <f aca="false">F608+eta_5*(P608-F608)*Dt</f>
        <v>#NAME?</v>
      </c>
      <c r="G609" s="49" t="e">
        <f aca="false">G608+eta_6*(Q608-G608)*Dt</f>
        <v>#NAME?</v>
      </c>
      <c r="H609" s="50" t="e">
        <f aca="false">H608+eta_7*(R608-H608)*Dt</f>
        <v>#NAME?</v>
      </c>
      <c r="I609" s="51" t="e">
        <f aca="false">I608+eta_8*(S608-I608)*Dt</f>
        <v>#NAME?</v>
      </c>
      <c r="J609" s="52" t="e">
        <f aca="false">J608+eta_9*(T608-J608)*Dt</f>
        <v>#NAME?</v>
      </c>
      <c r="K609" s="53" t="e">
        <f aca="false">K608+eta_10*(U608-K608)*Dt</f>
        <v>#NAME?</v>
      </c>
      <c r="L609" s="46" t="e">
        <f aca="false">MAX(0,id_1*V609+sum_1*V609+IF(ssum_1&gt;0,ssum_1*V609/lamda_1,0)+slogistic_1*(1/(1+EXP(-s_1*(V609-t_1))))+alogistic_1*(((1/(1+EXP(-s_1*(V609-t_1))))-(1/(1+EXP(s_1*t_1))))*(1+EXP(-s_1*t_1))))</f>
        <v>#NAME?</v>
      </c>
      <c r="M609" s="46" t="e">
        <f aca="false">MAX(0,id_2*W609+sum_2*W609+IF(ssum_2&gt;0,ssum_2*W609/lamda_2,0)+slogistic_2*(1/(1+EXP(-s_2*(W609-t_2))))+alogistic_2*(((1/(1+EXP(-s_2*(W609-t_2))))-(1/(1+EXP(s_2*t_2))))*(1+EXP(-s_2*t_2))))</f>
        <v>#NAME?</v>
      </c>
      <c r="N609" s="46" t="e">
        <f aca="false">MAX(0,id_3*X609+sum_3*X609+IF(ssum_3&gt;0,ssum_3*X609/lamda_3,0)+slogistic_3*(1/(1+EXP(-s_3*(X609-t_3))))+alogistic_3*(((1/(1+EXP(-s_3*(X609-t_3))))-(1/(1+EXP(s_3*t_3))))*(1+EXP(-s_3*t_3))))</f>
        <v>#NAME?</v>
      </c>
      <c r="O609" s="46" t="e">
        <f aca="false">MAX(0,id_4*Y609+sum_4*Y609+IF(ssum_4&gt;0,ssum_4*Y609/lamda_4,0)+slogistic_4*(1/(1+EXP(-s_4*(Y609-t_4))))+alogistic_4*(((1/(1+EXP(-s_4*(Y609-t_4))))-(1/(1+EXP(s_4*t_4))))*(1+EXP(-s_4*t_4))))</f>
        <v>#NAME?</v>
      </c>
      <c r="P609" s="46" t="e">
        <f aca="false">MAX(0,id_5*Z609+sum_5*Z609+IF(ssum_5&gt;0,ssum_5*Z609/lamda_5,0)+slogistic_5*(1/(1+EXP(-s_5*(Z609-t_5))))+alogistic_5*(((1/(1+EXP(-s_5*(Z609-t_5))))-(1/(1+EXP(s_5*t_5))))*(1+EXP(-s_5*t_5))))</f>
        <v>#NAME?</v>
      </c>
      <c r="Q609" s="46" t="e">
        <f aca="false">MAX(0,id_6*AA609+sum_6*AA609+IF(ssum_6&gt;0,ssum_6*AA609/lamda_6,0)+slogistic_6*(1/(1+EXP(-s_6*(AA609-t_6))))+alogistic_6*(((1/(1+EXP(-s_6*(AA609-t_6))))-(1/(1+EXP(s_6*t_6))))*(1+EXP(-s_6*t_6))))</f>
        <v>#NAME?</v>
      </c>
      <c r="R609" s="46" t="e">
        <f aca="false">MAX(0,id_7*AB609+sum_7*AB609+IF(ssum_7&gt;0,ssum_7*AB609/lamda_7,0)+slogistic_7*(1/(1+EXP(-s_7*(AB609-t_7))))+alogistic_7*(((1/(1+EXP(-s_7*(AB609-t_7))))-(1/(1+EXP(s_7*t_7))))*(1+EXP(-s_7*t_7))))</f>
        <v>#NAME?</v>
      </c>
      <c r="S609" s="46" t="e">
        <f aca="false">MAX(0,id_8*AC609+sum_8*AC609+IF(ssum_8&gt;0,ssum_8*AC609/lamda_8,0)+slogistic_8*(1/(1+EXP(-s_8*(AC609-t_8))))+alogistic_8*(((1/(1+EXP(-s_8*(AC609-t_8))))-(1/(1+EXP(s_8*t_8))))*(1+EXP(-s_8*t_8))))</f>
        <v>#NAME?</v>
      </c>
      <c r="T609" s="46" t="e">
        <f aca="false">MAX(0,id_9*AD609+sum_9*AD609+IF(ssum_9&gt;0,ssum_9*AD609/lamda_9,0)+slogistic_9*(1/(1+EXP(-s_9*(AD609-t_9))))+alogistic_9*(((1/(1+EXP(-s_9*(AD609-t_9))))-(1/(1+EXP(s_9*t_9))))*(1+EXP(-s_9*t_9))))</f>
        <v>#NAME?</v>
      </c>
      <c r="U609" s="46" t="e">
        <f aca="false">MAX(0,id_10*AE609+sum_10*AE609+IF(ssum_10&gt;0,ssum_10*AE609/lamda_10,0)+slogistic_10*(1/(1+EXP(-s_10*(AE609-t_10))))+alogistic_10*(((1/(1+EXP(-s_10*(AE609-t_10))))-(1/(1+EXP(s_10*t_10))))*(1+EXP(-s_10*t_10))))</f>
        <v>#NAME?</v>
      </c>
      <c r="V609" s="46" t="e">
        <f aca="false">w_1_1*B609+w_2_1*C609+w_3_1*D609+w_4_1*E609+w_5_1*F609+w_6_1*G609+w_7_1*H609+w_8_1*I609+w_9_1*J609+w_10_1*K609</f>
        <v>#NAME?</v>
      </c>
      <c r="W609" s="46" t="e">
        <f aca="false">w_1_2*B609+w_2_2*C609+w_3_2*D609+w_4_2*E609+w_5_2*F609+w_5_2*G609+w_7_2*H609+w_8_2*I609+w_9_2*J609+w_10_2*K609</f>
        <v>#NAME?</v>
      </c>
      <c r="X609" s="46" t="e">
        <f aca="false">w_1_3*B609+w_2_3*C609+matrix!$E$6*D609+matrix!$E$7*E609+matrix!$E$8*F609+matrix!$E$9*G609+matrix!$E$10*H609+matrix!$E$11*I609+matrix!$E$12*J609+matrix!$E$13*K609</f>
        <v>#NAME?</v>
      </c>
      <c r="Y609" s="46" t="e">
        <f aca="false">w_1_4*B609+w_2_4*C609+w_3_4*D609+w_4_4*E609+w_5_4*F609+w_6_4*G609+w_7_4*H609+w_8_4*I609+w_9_4*J609+w_10_4*K609</f>
        <v>#NAME?</v>
      </c>
      <c r="Z609" s="46" t="e">
        <f aca="false">w_1_5*B609+w_2_5*C609+w_3_5*D609+w_4_5*E609+w_5_5*F609+w_6_5*G609+w_7_5*H609+w_8_5*I609+w_9_5*J609+w_10_5*K609</f>
        <v>#NAME?</v>
      </c>
      <c r="AA609" s="46" t="e">
        <f aca="false">w_1_6*B609+w_2_6*C609+w_3_6*D609+w_4_6*E609+w_5_6*F609+w_6_6*G609+w_7_6*H609+w_8_6*I609+w_9_6*J609+w_10_6*K609</f>
        <v>#NAME?</v>
      </c>
      <c r="AB609" s="46" t="e">
        <f aca="false">w_1_7*B609+w_2_7*C609+w_3_7*D609+w_4_7*E609+w_5_7*F609+w_6_7*G609+w_7_7*H609+w_8_7*I609+w_9_7*J609+w_10_7*K609</f>
        <v>#NAME?</v>
      </c>
      <c r="AC609" s="46" t="e">
        <f aca="false">w_1_8*B609+w_2_8*C609+w_3_8*D609+w_4_8*E609+w_5_8*F609+w_6_8*G609+w_7_8*H609+w_8_8*I609+w_9_8*J609+w_10_8*K609</f>
        <v>#NAME?</v>
      </c>
      <c r="AD609" s="46" t="e">
        <f aca="false">w_1_9*B609+w_2_9*C609+w_3_9*D609+w_4_9*E609+w_5_9*F609+w_6_9*G609+w_7_9*H609+w_8_9*I609+w_9_9*J609+w_10_9*K609</f>
        <v>#NAME?</v>
      </c>
      <c r="AE609" s="46" t="e">
        <f aca="false">w_1_10*B609+w_2_10*C609+w_3_10*D609+w_4_10*E609+w_5_10*F609+w_6_10*G609+w_7_10*H609+w_8_10*I609+w_9_10*J609+w_10_10*K609</f>
        <v>#NAME?</v>
      </c>
    </row>
    <row r="610" customFormat="false" ht="15" hidden="false" customHeight="false" outlineLevel="0" collapsed="false">
      <c r="A610" s="0" t="n">
        <f aca="false">A609+$B$1</f>
        <v>605</v>
      </c>
      <c r="B610" s="45" t="e">
        <f aca="false">B609+eta_1*(L609-B609)*Dt</f>
        <v>#NAME?</v>
      </c>
      <c r="C610" s="46" t="e">
        <f aca="false">C609+eta_2*(M609-C609)*Dt</f>
        <v>#NAME?</v>
      </c>
      <c r="D610" s="47" t="e">
        <f aca="false">D609+eta_3*(N609-D609)*Dt</f>
        <v>#NAME?</v>
      </c>
      <c r="E610" s="46" t="e">
        <f aca="false">E609+eta_4*(O609-E609)*Dt</f>
        <v>#NAME?</v>
      </c>
      <c r="F610" s="48" t="e">
        <f aca="false">F609+eta_5*(P609-F609)*Dt</f>
        <v>#NAME?</v>
      </c>
      <c r="G610" s="49" t="e">
        <f aca="false">G609+eta_6*(Q609-G609)*Dt</f>
        <v>#NAME?</v>
      </c>
      <c r="H610" s="50" t="e">
        <f aca="false">H609+eta_7*(R609-H609)*Dt</f>
        <v>#NAME?</v>
      </c>
      <c r="I610" s="51" t="e">
        <f aca="false">I609+eta_8*(S609-I609)*Dt</f>
        <v>#NAME?</v>
      </c>
      <c r="J610" s="52" t="e">
        <f aca="false">J609+eta_9*(T609-J609)*Dt</f>
        <v>#NAME?</v>
      </c>
      <c r="K610" s="53" t="e">
        <f aca="false">K609+eta_10*(U609-K609)*Dt</f>
        <v>#NAME?</v>
      </c>
      <c r="L610" s="46" t="e">
        <f aca="false">MAX(0,id_1*V610+sum_1*V610+IF(ssum_1&gt;0,ssum_1*V610/lamda_1,0)+slogistic_1*(1/(1+EXP(-s_1*(V610-t_1))))+alogistic_1*(((1/(1+EXP(-s_1*(V610-t_1))))-(1/(1+EXP(s_1*t_1))))*(1+EXP(-s_1*t_1))))</f>
        <v>#NAME?</v>
      </c>
      <c r="M610" s="46" t="e">
        <f aca="false">MAX(0,id_2*W610+sum_2*W610+IF(ssum_2&gt;0,ssum_2*W610/lamda_2,0)+slogistic_2*(1/(1+EXP(-s_2*(W610-t_2))))+alogistic_2*(((1/(1+EXP(-s_2*(W610-t_2))))-(1/(1+EXP(s_2*t_2))))*(1+EXP(-s_2*t_2))))</f>
        <v>#NAME?</v>
      </c>
      <c r="N610" s="46" t="e">
        <f aca="false">MAX(0,id_3*X610+sum_3*X610+IF(ssum_3&gt;0,ssum_3*X610/lamda_3,0)+slogistic_3*(1/(1+EXP(-s_3*(X610-t_3))))+alogistic_3*(((1/(1+EXP(-s_3*(X610-t_3))))-(1/(1+EXP(s_3*t_3))))*(1+EXP(-s_3*t_3))))</f>
        <v>#NAME?</v>
      </c>
      <c r="O610" s="46" t="e">
        <f aca="false">MAX(0,id_4*Y610+sum_4*Y610+IF(ssum_4&gt;0,ssum_4*Y610/lamda_4,0)+slogistic_4*(1/(1+EXP(-s_4*(Y610-t_4))))+alogistic_4*(((1/(1+EXP(-s_4*(Y610-t_4))))-(1/(1+EXP(s_4*t_4))))*(1+EXP(-s_4*t_4))))</f>
        <v>#NAME?</v>
      </c>
      <c r="P610" s="46" t="e">
        <f aca="false">MAX(0,id_5*Z610+sum_5*Z610+IF(ssum_5&gt;0,ssum_5*Z610/lamda_5,0)+slogistic_5*(1/(1+EXP(-s_5*(Z610-t_5))))+alogistic_5*(((1/(1+EXP(-s_5*(Z610-t_5))))-(1/(1+EXP(s_5*t_5))))*(1+EXP(-s_5*t_5))))</f>
        <v>#NAME?</v>
      </c>
      <c r="Q610" s="46" t="e">
        <f aca="false">MAX(0,id_6*AA610+sum_6*AA610+IF(ssum_6&gt;0,ssum_6*AA610/lamda_6,0)+slogistic_6*(1/(1+EXP(-s_6*(AA610-t_6))))+alogistic_6*(((1/(1+EXP(-s_6*(AA610-t_6))))-(1/(1+EXP(s_6*t_6))))*(1+EXP(-s_6*t_6))))</f>
        <v>#NAME?</v>
      </c>
      <c r="R610" s="46" t="e">
        <f aca="false">MAX(0,id_7*AB610+sum_7*AB610+IF(ssum_7&gt;0,ssum_7*AB610/lamda_7,0)+slogistic_7*(1/(1+EXP(-s_7*(AB610-t_7))))+alogistic_7*(((1/(1+EXP(-s_7*(AB610-t_7))))-(1/(1+EXP(s_7*t_7))))*(1+EXP(-s_7*t_7))))</f>
        <v>#NAME?</v>
      </c>
      <c r="S610" s="46" t="e">
        <f aca="false">MAX(0,id_8*AC610+sum_8*AC610+IF(ssum_8&gt;0,ssum_8*AC610/lamda_8,0)+slogistic_8*(1/(1+EXP(-s_8*(AC610-t_8))))+alogistic_8*(((1/(1+EXP(-s_8*(AC610-t_8))))-(1/(1+EXP(s_8*t_8))))*(1+EXP(-s_8*t_8))))</f>
        <v>#NAME?</v>
      </c>
      <c r="T610" s="46" t="e">
        <f aca="false">MAX(0,id_9*AD610+sum_9*AD610+IF(ssum_9&gt;0,ssum_9*AD610/lamda_9,0)+slogistic_9*(1/(1+EXP(-s_9*(AD610-t_9))))+alogistic_9*(((1/(1+EXP(-s_9*(AD610-t_9))))-(1/(1+EXP(s_9*t_9))))*(1+EXP(-s_9*t_9))))</f>
        <v>#NAME?</v>
      </c>
      <c r="U610" s="46" t="e">
        <f aca="false">MAX(0,id_10*AE610+sum_10*AE610+IF(ssum_10&gt;0,ssum_10*AE610/lamda_10,0)+slogistic_10*(1/(1+EXP(-s_10*(AE610-t_10))))+alogistic_10*(((1/(1+EXP(-s_10*(AE610-t_10))))-(1/(1+EXP(s_10*t_10))))*(1+EXP(-s_10*t_10))))</f>
        <v>#NAME?</v>
      </c>
      <c r="V610" s="46" t="e">
        <f aca="false">w_1_1*B610+w_2_1*C610+w_3_1*D610+w_4_1*E610+w_5_1*F610+w_6_1*G610+w_7_1*H610+w_8_1*I610+w_9_1*J610+w_10_1*K610</f>
        <v>#NAME?</v>
      </c>
      <c r="W610" s="46" t="e">
        <f aca="false">w_1_2*B610+w_2_2*C610+w_3_2*D610+w_4_2*E610+w_5_2*F610+w_5_2*G610+w_7_2*H610+w_8_2*I610+w_9_2*J610+w_10_2*K610</f>
        <v>#NAME?</v>
      </c>
      <c r="X610" s="46" t="e">
        <f aca="false">w_1_3*B610+w_2_3*C610+matrix!$E$6*D610+matrix!$E$7*E610+matrix!$E$8*F610+matrix!$E$9*G610+matrix!$E$10*H610+matrix!$E$11*I610+matrix!$E$12*J610+matrix!$E$13*K610</f>
        <v>#NAME?</v>
      </c>
      <c r="Y610" s="46" t="e">
        <f aca="false">w_1_4*B610+w_2_4*C610+w_3_4*D610+w_4_4*E610+w_5_4*F610+w_6_4*G610+w_7_4*H610+w_8_4*I610+w_9_4*J610+w_10_4*K610</f>
        <v>#NAME?</v>
      </c>
      <c r="Z610" s="46" t="e">
        <f aca="false">w_1_5*B610+w_2_5*C610+w_3_5*D610+w_4_5*E610+w_5_5*F610+w_6_5*G610+w_7_5*H610+w_8_5*I610+w_9_5*J610+w_10_5*K610</f>
        <v>#NAME?</v>
      </c>
      <c r="AA610" s="46" t="e">
        <f aca="false">w_1_6*B610+w_2_6*C610+w_3_6*D610+w_4_6*E610+w_5_6*F610+w_6_6*G610+w_7_6*H610+w_8_6*I610+w_9_6*J610+w_10_6*K610</f>
        <v>#NAME?</v>
      </c>
      <c r="AB610" s="46" t="e">
        <f aca="false">w_1_7*B610+w_2_7*C610+w_3_7*D610+w_4_7*E610+w_5_7*F610+w_6_7*G610+w_7_7*H610+w_8_7*I610+w_9_7*J610+w_10_7*K610</f>
        <v>#NAME?</v>
      </c>
      <c r="AC610" s="46" t="e">
        <f aca="false">w_1_8*B610+w_2_8*C610+w_3_8*D610+w_4_8*E610+w_5_8*F610+w_6_8*G610+w_7_8*H610+w_8_8*I610+w_9_8*J610+w_10_8*K610</f>
        <v>#NAME?</v>
      </c>
      <c r="AD610" s="46" t="e">
        <f aca="false">w_1_9*B610+w_2_9*C610+w_3_9*D610+w_4_9*E610+w_5_9*F610+w_6_9*G610+w_7_9*H610+w_8_9*I610+w_9_9*J610+w_10_9*K610</f>
        <v>#NAME?</v>
      </c>
      <c r="AE610" s="46" t="e">
        <f aca="false">w_1_10*B610+w_2_10*C610+w_3_10*D610+w_4_10*E610+w_5_10*F610+w_6_10*G610+w_7_10*H610+w_8_10*I610+w_9_10*J610+w_10_10*K610</f>
        <v>#NAME?</v>
      </c>
    </row>
    <row r="611" customFormat="false" ht="15" hidden="false" customHeight="false" outlineLevel="0" collapsed="false">
      <c r="A611" s="0" t="n">
        <f aca="false">A610+$B$1</f>
        <v>606</v>
      </c>
      <c r="B611" s="45" t="e">
        <f aca="false">B610+eta_1*(L610-B610)*Dt</f>
        <v>#NAME?</v>
      </c>
      <c r="C611" s="46" t="e">
        <f aca="false">C610+eta_2*(M610-C610)*Dt</f>
        <v>#NAME?</v>
      </c>
      <c r="D611" s="47" t="e">
        <f aca="false">D610+eta_3*(N610-D610)*Dt</f>
        <v>#NAME?</v>
      </c>
      <c r="E611" s="46" t="e">
        <f aca="false">E610+eta_4*(O610-E610)*Dt</f>
        <v>#NAME?</v>
      </c>
      <c r="F611" s="48" t="e">
        <f aca="false">F610+eta_5*(P610-F610)*Dt</f>
        <v>#NAME?</v>
      </c>
      <c r="G611" s="49" t="e">
        <f aca="false">G610+eta_6*(Q610-G610)*Dt</f>
        <v>#NAME?</v>
      </c>
      <c r="H611" s="50" t="e">
        <f aca="false">H610+eta_7*(R610-H610)*Dt</f>
        <v>#NAME?</v>
      </c>
      <c r="I611" s="51" t="e">
        <f aca="false">I610+eta_8*(S610-I610)*Dt</f>
        <v>#NAME?</v>
      </c>
      <c r="J611" s="52" t="e">
        <f aca="false">J610+eta_9*(T610-J610)*Dt</f>
        <v>#NAME?</v>
      </c>
      <c r="K611" s="53" t="e">
        <f aca="false">K610+eta_10*(U610-K610)*Dt</f>
        <v>#NAME?</v>
      </c>
      <c r="L611" s="46" t="e">
        <f aca="false">MAX(0,id_1*V611+sum_1*V611+IF(ssum_1&gt;0,ssum_1*V611/lamda_1,0)+slogistic_1*(1/(1+EXP(-s_1*(V611-t_1))))+alogistic_1*(((1/(1+EXP(-s_1*(V611-t_1))))-(1/(1+EXP(s_1*t_1))))*(1+EXP(-s_1*t_1))))</f>
        <v>#NAME?</v>
      </c>
      <c r="M611" s="46" t="e">
        <f aca="false">MAX(0,id_2*W611+sum_2*W611+IF(ssum_2&gt;0,ssum_2*W611/lamda_2,0)+slogistic_2*(1/(1+EXP(-s_2*(W611-t_2))))+alogistic_2*(((1/(1+EXP(-s_2*(W611-t_2))))-(1/(1+EXP(s_2*t_2))))*(1+EXP(-s_2*t_2))))</f>
        <v>#NAME?</v>
      </c>
      <c r="N611" s="46" t="e">
        <f aca="false">MAX(0,id_3*X611+sum_3*X611+IF(ssum_3&gt;0,ssum_3*X611/lamda_3,0)+slogistic_3*(1/(1+EXP(-s_3*(X611-t_3))))+alogistic_3*(((1/(1+EXP(-s_3*(X611-t_3))))-(1/(1+EXP(s_3*t_3))))*(1+EXP(-s_3*t_3))))</f>
        <v>#NAME?</v>
      </c>
      <c r="O611" s="46" t="e">
        <f aca="false">MAX(0,id_4*Y611+sum_4*Y611+IF(ssum_4&gt;0,ssum_4*Y611/lamda_4,0)+slogistic_4*(1/(1+EXP(-s_4*(Y611-t_4))))+alogistic_4*(((1/(1+EXP(-s_4*(Y611-t_4))))-(1/(1+EXP(s_4*t_4))))*(1+EXP(-s_4*t_4))))</f>
        <v>#NAME?</v>
      </c>
      <c r="P611" s="46" t="e">
        <f aca="false">MAX(0,id_5*Z611+sum_5*Z611+IF(ssum_5&gt;0,ssum_5*Z611/lamda_5,0)+slogistic_5*(1/(1+EXP(-s_5*(Z611-t_5))))+alogistic_5*(((1/(1+EXP(-s_5*(Z611-t_5))))-(1/(1+EXP(s_5*t_5))))*(1+EXP(-s_5*t_5))))</f>
        <v>#NAME?</v>
      </c>
      <c r="Q611" s="46" t="e">
        <f aca="false">MAX(0,id_6*AA611+sum_6*AA611+IF(ssum_6&gt;0,ssum_6*AA611/lamda_6,0)+slogistic_6*(1/(1+EXP(-s_6*(AA611-t_6))))+alogistic_6*(((1/(1+EXP(-s_6*(AA611-t_6))))-(1/(1+EXP(s_6*t_6))))*(1+EXP(-s_6*t_6))))</f>
        <v>#NAME?</v>
      </c>
      <c r="R611" s="46" t="e">
        <f aca="false">MAX(0,id_7*AB611+sum_7*AB611+IF(ssum_7&gt;0,ssum_7*AB611/lamda_7,0)+slogistic_7*(1/(1+EXP(-s_7*(AB611-t_7))))+alogistic_7*(((1/(1+EXP(-s_7*(AB611-t_7))))-(1/(1+EXP(s_7*t_7))))*(1+EXP(-s_7*t_7))))</f>
        <v>#NAME?</v>
      </c>
      <c r="S611" s="46" t="e">
        <f aca="false">MAX(0,id_8*AC611+sum_8*AC611+IF(ssum_8&gt;0,ssum_8*AC611/lamda_8,0)+slogistic_8*(1/(1+EXP(-s_8*(AC611-t_8))))+alogistic_8*(((1/(1+EXP(-s_8*(AC611-t_8))))-(1/(1+EXP(s_8*t_8))))*(1+EXP(-s_8*t_8))))</f>
        <v>#NAME?</v>
      </c>
      <c r="T611" s="46" t="e">
        <f aca="false">MAX(0,id_9*AD611+sum_9*AD611+IF(ssum_9&gt;0,ssum_9*AD611/lamda_9,0)+slogistic_9*(1/(1+EXP(-s_9*(AD611-t_9))))+alogistic_9*(((1/(1+EXP(-s_9*(AD611-t_9))))-(1/(1+EXP(s_9*t_9))))*(1+EXP(-s_9*t_9))))</f>
        <v>#NAME?</v>
      </c>
      <c r="U611" s="46" t="e">
        <f aca="false">MAX(0,id_10*AE611+sum_10*AE611+IF(ssum_10&gt;0,ssum_10*AE611/lamda_10,0)+slogistic_10*(1/(1+EXP(-s_10*(AE611-t_10))))+alogistic_10*(((1/(1+EXP(-s_10*(AE611-t_10))))-(1/(1+EXP(s_10*t_10))))*(1+EXP(-s_10*t_10))))</f>
        <v>#NAME?</v>
      </c>
      <c r="V611" s="46" t="e">
        <f aca="false">w_1_1*B611+w_2_1*C611+w_3_1*D611+w_4_1*E611+w_5_1*F611+w_6_1*G611+w_7_1*H611+w_8_1*I611+w_9_1*J611+w_10_1*K611</f>
        <v>#NAME?</v>
      </c>
      <c r="W611" s="46" t="e">
        <f aca="false">w_1_2*B611+w_2_2*C611+w_3_2*D611+w_4_2*E611+w_5_2*F611+w_5_2*G611+w_7_2*H611+w_8_2*I611+w_9_2*J611+w_10_2*K611</f>
        <v>#NAME?</v>
      </c>
      <c r="X611" s="46" t="e">
        <f aca="false">w_1_3*B611+w_2_3*C611+matrix!$E$6*D611+matrix!$E$7*E611+matrix!$E$8*F611+matrix!$E$9*G611+matrix!$E$10*H611+matrix!$E$11*I611+matrix!$E$12*J611+matrix!$E$13*K611</f>
        <v>#NAME?</v>
      </c>
      <c r="Y611" s="46" t="e">
        <f aca="false">w_1_4*B611+w_2_4*C611+w_3_4*D611+w_4_4*E611+w_5_4*F611+w_6_4*G611+w_7_4*H611+w_8_4*I611+w_9_4*J611+w_10_4*K611</f>
        <v>#NAME?</v>
      </c>
      <c r="Z611" s="46" t="e">
        <f aca="false">w_1_5*B611+w_2_5*C611+w_3_5*D611+w_4_5*E611+w_5_5*F611+w_6_5*G611+w_7_5*H611+w_8_5*I611+w_9_5*J611+w_10_5*K611</f>
        <v>#NAME?</v>
      </c>
      <c r="AA611" s="46" t="e">
        <f aca="false">w_1_6*B611+w_2_6*C611+w_3_6*D611+w_4_6*E611+w_5_6*F611+w_6_6*G611+w_7_6*H611+w_8_6*I611+w_9_6*J611+w_10_6*K611</f>
        <v>#NAME?</v>
      </c>
      <c r="AB611" s="46" t="e">
        <f aca="false">w_1_7*B611+w_2_7*C611+w_3_7*D611+w_4_7*E611+w_5_7*F611+w_6_7*G611+w_7_7*H611+w_8_7*I611+w_9_7*J611+w_10_7*K611</f>
        <v>#NAME?</v>
      </c>
      <c r="AC611" s="46" t="e">
        <f aca="false">w_1_8*B611+w_2_8*C611+w_3_8*D611+w_4_8*E611+w_5_8*F611+w_6_8*G611+w_7_8*H611+w_8_8*I611+w_9_8*J611+w_10_8*K611</f>
        <v>#NAME?</v>
      </c>
      <c r="AD611" s="46" t="e">
        <f aca="false">w_1_9*B611+w_2_9*C611+w_3_9*D611+w_4_9*E611+w_5_9*F611+w_6_9*G611+w_7_9*H611+w_8_9*I611+w_9_9*J611+w_10_9*K611</f>
        <v>#NAME?</v>
      </c>
      <c r="AE611" s="46" t="e">
        <f aca="false">w_1_10*B611+w_2_10*C611+w_3_10*D611+w_4_10*E611+w_5_10*F611+w_6_10*G611+w_7_10*H611+w_8_10*I611+w_9_10*J611+w_10_10*K611</f>
        <v>#NAME?</v>
      </c>
    </row>
    <row r="612" customFormat="false" ht="15" hidden="false" customHeight="false" outlineLevel="0" collapsed="false">
      <c r="A612" s="0" t="n">
        <f aca="false">A611+$B$1</f>
        <v>607</v>
      </c>
      <c r="B612" s="45" t="e">
        <f aca="false">B611+eta_1*(L611-B611)*Dt</f>
        <v>#NAME?</v>
      </c>
      <c r="C612" s="46" t="e">
        <f aca="false">C611+eta_2*(M611-C611)*Dt</f>
        <v>#NAME?</v>
      </c>
      <c r="D612" s="47" t="e">
        <f aca="false">D611+eta_3*(N611-D611)*Dt</f>
        <v>#NAME?</v>
      </c>
      <c r="E612" s="46" t="e">
        <f aca="false">E611+eta_4*(O611-E611)*Dt</f>
        <v>#NAME?</v>
      </c>
      <c r="F612" s="48" t="e">
        <f aca="false">F611+eta_5*(P611-F611)*Dt</f>
        <v>#NAME?</v>
      </c>
      <c r="G612" s="49" t="e">
        <f aca="false">G611+eta_6*(Q611-G611)*Dt</f>
        <v>#NAME?</v>
      </c>
      <c r="H612" s="50" t="e">
        <f aca="false">H611+eta_7*(R611-H611)*Dt</f>
        <v>#NAME?</v>
      </c>
      <c r="I612" s="51" t="e">
        <f aca="false">I611+eta_8*(S611-I611)*Dt</f>
        <v>#NAME?</v>
      </c>
      <c r="J612" s="52" t="e">
        <f aca="false">J611+eta_9*(T611-J611)*Dt</f>
        <v>#NAME?</v>
      </c>
      <c r="K612" s="53" t="e">
        <f aca="false">K611+eta_10*(U611-K611)*Dt</f>
        <v>#NAME?</v>
      </c>
      <c r="L612" s="46" t="e">
        <f aca="false">MAX(0,id_1*V612+sum_1*V612+IF(ssum_1&gt;0,ssum_1*V612/lamda_1,0)+slogistic_1*(1/(1+EXP(-s_1*(V612-t_1))))+alogistic_1*(((1/(1+EXP(-s_1*(V612-t_1))))-(1/(1+EXP(s_1*t_1))))*(1+EXP(-s_1*t_1))))</f>
        <v>#NAME?</v>
      </c>
      <c r="M612" s="46" t="e">
        <f aca="false">MAX(0,id_2*W612+sum_2*W612+IF(ssum_2&gt;0,ssum_2*W612/lamda_2,0)+slogistic_2*(1/(1+EXP(-s_2*(W612-t_2))))+alogistic_2*(((1/(1+EXP(-s_2*(W612-t_2))))-(1/(1+EXP(s_2*t_2))))*(1+EXP(-s_2*t_2))))</f>
        <v>#NAME?</v>
      </c>
      <c r="N612" s="46" t="e">
        <f aca="false">MAX(0,id_3*X612+sum_3*X612+IF(ssum_3&gt;0,ssum_3*X612/lamda_3,0)+slogistic_3*(1/(1+EXP(-s_3*(X612-t_3))))+alogistic_3*(((1/(1+EXP(-s_3*(X612-t_3))))-(1/(1+EXP(s_3*t_3))))*(1+EXP(-s_3*t_3))))</f>
        <v>#NAME?</v>
      </c>
      <c r="O612" s="46" t="e">
        <f aca="false">MAX(0,id_4*Y612+sum_4*Y612+IF(ssum_4&gt;0,ssum_4*Y612/lamda_4,0)+slogistic_4*(1/(1+EXP(-s_4*(Y612-t_4))))+alogistic_4*(((1/(1+EXP(-s_4*(Y612-t_4))))-(1/(1+EXP(s_4*t_4))))*(1+EXP(-s_4*t_4))))</f>
        <v>#NAME?</v>
      </c>
      <c r="P612" s="46" t="e">
        <f aca="false">MAX(0,id_5*Z612+sum_5*Z612+IF(ssum_5&gt;0,ssum_5*Z612/lamda_5,0)+slogistic_5*(1/(1+EXP(-s_5*(Z612-t_5))))+alogistic_5*(((1/(1+EXP(-s_5*(Z612-t_5))))-(1/(1+EXP(s_5*t_5))))*(1+EXP(-s_5*t_5))))</f>
        <v>#NAME?</v>
      </c>
      <c r="Q612" s="46" t="e">
        <f aca="false">MAX(0,id_6*AA612+sum_6*AA612+IF(ssum_6&gt;0,ssum_6*AA612/lamda_6,0)+slogistic_6*(1/(1+EXP(-s_6*(AA612-t_6))))+alogistic_6*(((1/(1+EXP(-s_6*(AA612-t_6))))-(1/(1+EXP(s_6*t_6))))*(1+EXP(-s_6*t_6))))</f>
        <v>#NAME?</v>
      </c>
      <c r="R612" s="46" t="e">
        <f aca="false">MAX(0,id_7*AB612+sum_7*AB612+IF(ssum_7&gt;0,ssum_7*AB612/lamda_7,0)+slogistic_7*(1/(1+EXP(-s_7*(AB612-t_7))))+alogistic_7*(((1/(1+EXP(-s_7*(AB612-t_7))))-(1/(1+EXP(s_7*t_7))))*(1+EXP(-s_7*t_7))))</f>
        <v>#NAME?</v>
      </c>
      <c r="S612" s="46" t="e">
        <f aca="false">MAX(0,id_8*AC612+sum_8*AC612+IF(ssum_8&gt;0,ssum_8*AC612/lamda_8,0)+slogistic_8*(1/(1+EXP(-s_8*(AC612-t_8))))+alogistic_8*(((1/(1+EXP(-s_8*(AC612-t_8))))-(1/(1+EXP(s_8*t_8))))*(1+EXP(-s_8*t_8))))</f>
        <v>#NAME?</v>
      </c>
      <c r="T612" s="46" t="e">
        <f aca="false">MAX(0,id_9*AD612+sum_9*AD612+IF(ssum_9&gt;0,ssum_9*AD612/lamda_9,0)+slogistic_9*(1/(1+EXP(-s_9*(AD612-t_9))))+alogistic_9*(((1/(1+EXP(-s_9*(AD612-t_9))))-(1/(1+EXP(s_9*t_9))))*(1+EXP(-s_9*t_9))))</f>
        <v>#NAME?</v>
      </c>
      <c r="U612" s="46" t="e">
        <f aca="false">MAX(0,id_10*AE612+sum_10*AE612+IF(ssum_10&gt;0,ssum_10*AE612/lamda_10,0)+slogistic_10*(1/(1+EXP(-s_10*(AE612-t_10))))+alogistic_10*(((1/(1+EXP(-s_10*(AE612-t_10))))-(1/(1+EXP(s_10*t_10))))*(1+EXP(-s_10*t_10))))</f>
        <v>#NAME?</v>
      </c>
      <c r="V612" s="46" t="e">
        <f aca="false">w_1_1*B612+w_2_1*C612+w_3_1*D612+w_4_1*E612+w_5_1*F612+w_6_1*G612+w_7_1*H612+w_8_1*I612+w_9_1*J612+w_10_1*K612</f>
        <v>#NAME?</v>
      </c>
      <c r="W612" s="46" t="e">
        <f aca="false">w_1_2*B612+w_2_2*C612+w_3_2*D612+w_4_2*E612+w_5_2*F612+w_5_2*G612+w_7_2*H612+w_8_2*I612+w_9_2*J612+w_10_2*K612</f>
        <v>#NAME?</v>
      </c>
      <c r="X612" s="46" t="e">
        <f aca="false">w_1_3*B612+w_2_3*C612+matrix!$E$6*D612+matrix!$E$7*E612+matrix!$E$8*F612+matrix!$E$9*G612+matrix!$E$10*H612+matrix!$E$11*I612+matrix!$E$12*J612+matrix!$E$13*K612</f>
        <v>#NAME?</v>
      </c>
      <c r="Y612" s="46" t="e">
        <f aca="false">w_1_4*B612+w_2_4*C612+w_3_4*D612+w_4_4*E612+w_5_4*F612+w_6_4*G612+w_7_4*H612+w_8_4*I612+w_9_4*J612+w_10_4*K612</f>
        <v>#NAME?</v>
      </c>
      <c r="Z612" s="46" t="e">
        <f aca="false">w_1_5*B612+w_2_5*C612+w_3_5*D612+w_4_5*E612+w_5_5*F612+w_6_5*G612+w_7_5*H612+w_8_5*I612+w_9_5*J612+w_10_5*K612</f>
        <v>#NAME?</v>
      </c>
      <c r="AA612" s="46" t="e">
        <f aca="false">w_1_6*B612+w_2_6*C612+w_3_6*D612+w_4_6*E612+w_5_6*F612+w_6_6*G612+w_7_6*H612+w_8_6*I612+w_9_6*J612+w_10_6*K612</f>
        <v>#NAME?</v>
      </c>
      <c r="AB612" s="46" t="e">
        <f aca="false">w_1_7*B612+w_2_7*C612+w_3_7*D612+w_4_7*E612+w_5_7*F612+w_6_7*G612+w_7_7*H612+w_8_7*I612+w_9_7*J612+w_10_7*K612</f>
        <v>#NAME?</v>
      </c>
      <c r="AC612" s="46" t="e">
        <f aca="false">w_1_8*B612+w_2_8*C612+w_3_8*D612+w_4_8*E612+w_5_8*F612+w_6_8*G612+w_7_8*H612+w_8_8*I612+w_9_8*J612+w_10_8*K612</f>
        <v>#NAME?</v>
      </c>
      <c r="AD612" s="46" t="e">
        <f aca="false">w_1_9*B612+w_2_9*C612+w_3_9*D612+w_4_9*E612+w_5_9*F612+w_6_9*G612+w_7_9*H612+w_8_9*I612+w_9_9*J612+w_10_9*K612</f>
        <v>#NAME?</v>
      </c>
      <c r="AE612" s="46" t="e">
        <f aca="false">w_1_10*B612+w_2_10*C612+w_3_10*D612+w_4_10*E612+w_5_10*F612+w_6_10*G612+w_7_10*H612+w_8_10*I612+w_9_10*J612+w_10_10*K612</f>
        <v>#NAME?</v>
      </c>
    </row>
    <row r="613" customFormat="false" ht="15" hidden="false" customHeight="false" outlineLevel="0" collapsed="false">
      <c r="A613" s="0" t="n">
        <f aca="false">A612+$B$1</f>
        <v>608</v>
      </c>
      <c r="B613" s="45" t="e">
        <f aca="false">B612+eta_1*(L612-B612)*Dt</f>
        <v>#NAME?</v>
      </c>
      <c r="C613" s="46" t="e">
        <f aca="false">C612+eta_2*(M612-C612)*Dt</f>
        <v>#NAME?</v>
      </c>
      <c r="D613" s="47" t="e">
        <f aca="false">D612+eta_3*(N612-D612)*Dt</f>
        <v>#NAME?</v>
      </c>
      <c r="E613" s="46" t="e">
        <f aca="false">E612+eta_4*(O612-E612)*Dt</f>
        <v>#NAME?</v>
      </c>
      <c r="F613" s="48" t="e">
        <f aca="false">F612+eta_5*(P612-F612)*Dt</f>
        <v>#NAME?</v>
      </c>
      <c r="G613" s="49" t="e">
        <f aca="false">G612+eta_6*(Q612-G612)*Dt</f>
        <v>#NAME?</v>
      </c>
      <c r="H613" s="50" t="e">
        <f aca="false">H612+eta_7*(R612-H612)*Dt</f>
        <v>#NAME?</v>
      </c>
      <c r="I613" s="51" t="e">
        <f aca="false">I612+eta_8*(S612-I612)*Dt</f>
        <v>#NAME?</v>
      </c>
      <c r="J613" s="52" t="e">
        <f aca="false">J612+eta_9*(T612-J612)*Dt</f>
        <v>#NAME?</v>
      </c>
      <c r="K613" s="53" t="e">
        <f aca="false">K612+eta_10*(U612-K612)*Dt</f>
        <v>#NAME?</v>
      </c>
      <c r="L613" s="46" t="e">
        <f aca="false">MAX(0,id_1*V613+sum_1*V613+IF(ssum_1&gt;0,ssum_1*V613/lamda_1,0)+slogistic_1*(1/(1+EXP(-s_1*(V613-t_1))))+alogistic_1*(((1/(1+EXP(-s_1*(V613-t_1))))-(1/(1+EXP(s_1*t_1))))*(1+EXP(-s_1*t_1))))</f>
        <v>#NAME?</v>
      </c>
      <c r="M613" s="46" t="e">
        <f aca="false">MAX(0,id_2*W613+sum_2*W613+IF(ssum_2&gt;0,ssum_2*W613/lamda_2,0)+slogistic_2*(1/(1+EXP(-s_2*(W613-t_2))))+alogistic_2*(((1/(1+EXP(-s_2*(W613-t_2))))-(1/(1+EXP(s_2*t_2))))*(1+EXP(-s_2*t_2))))</f>
        <v>#NAME?</v>
      </c>
      <c r="N613" s="46" t="e">
        <f aca="false">MAX(0,id_3*X613+sum_3*X613+IF(ssum_3&gt;0,ssum_3*X613/lamda_3,0)+slogistic_3*(1/(1+EXP(-s_3*(X613-t_3))))+alogistic_3*(((1/(1+EXP(-s_3*(X613-t_3))))-(1/(1+EXP(s_3*t_3))))*(1+EXP(-s_3*t_3))))</f>
        <v>#NAME?</v>
      </c>
      <c r="O613" s="46" t="e">
        <f aca="false">MAX(0,id_4*Y613+sum_4*Y613+IF(ssum_4&gt;0,ssum_4*Y613/lamda_4,0)+slogistic_4*(1/(1+EXP(-s_4*(Y613-t_4))))+alogistic_4*(((1/(1+EXP(-s_4*(Y613-t_4))))-(1/(1+EXP(s_4*t_4))))*(1+EXP(-s_4*t_4))))</f>
        <v>#NAME?</v>
      </c>
      <c r="P613" s="46" t="e">
        <f aca="false">MAX(0,id_5*Z613+sum_5*Z613+IF(ssum_5&gt;0,ssum_5*Z613/lamda_5,0)+slogistic_5*(1/(1+EXP(-s_5*(Z613-t_5))))+alogistic_5*(((1/(1+EXP(-s_5*(Z613-t_5))))-(1/(1+EXP(s_5*t_5))))*(1+EXP(-s_5*t_5))))</f>
        <v>#NAME?</v>
      </c>
      <c r="Q613" s="46" t="e">
        <f aca="false">MAX(0,id_6*AA613+sum_6*AA613+IF(ssum_6&gt;0,ssum_6*AA613/lamda_6,0)+slogistic_6*(1/(1+EXP(-s_6*(AA613-t_6))))+alogistic_6*(((1/(1+EXP(-s_6*(AA613-t_6))))-(1/(1+EXP(s_6*t_6))))*(1+EXP(-s_6*t_6))))</f>
        <v>#NAME?</v>
      </c>
      <c r="R613" s="46" t="e">
        <f aca="false">MAX(0,id_7*AB613+sum_7*AB613+IF(ssum_7&gt;0,ssum_7*AB613/lamda_7,0)+slogistic_7*(1/(1+EXP(-s_7*(AB613-t_7))))+alogistic_7*(((1/(1+EXP(-s_7*(AB613-t_7))))-(1/(1+EXP(s_7*t_7))))*(1+EXP(-s_7*t_7))))</f>
        <v>#NAME?</v>
      </c>
      <c r="S613" s="46" t="e">
        <f aca="false">MAX(0,id_8*AC613+sum_8*AC613+IF(ssum_8&gt;0,ssum_8*AC613/lamda_8,0)+slogistic_8*(1/(1+EXP(-s_8*(AC613-t_8))))+alogistic_8*(((1/(1+EXP(-s_8*(AC613-t_8))))-(1/(1+EXP(s_8*t_8))))*(1+EXP(-s_8*t_8))))</f>
        <v>#NAME?</v>
      </c>
      <c r="T613" s="46" t="e">
        <f aca="false">MAX(0,id_9*AD613+sum_9*AD613+IF(ssum_9&gt;0,ssum_9*AD613/lamda_9,0)+slogistic_9*(1/(1+EXP(-s_9*(AD613-t_9))))+alogistic_9*(((1/(1+EXP(-s_9*(AD613-t_9))))-(1/(1+EXP(s_9*t_9))))*(1+EXP(-s_9*t_9))))</f>
        <v>#NAME?</v>
      </c>
      <c r="U613" s="46" t="e">
        <f aca="false">MAX(0,id_10*AE613+sum_10*AE613+IF(ssum_10&gt;0,ssum_10*AE613/lamda_10,0)+slogistic_10*(1/(1+EXP(-s_10*(AE613-t_10))))+alogistic_10*(((1/(1+EXP(-s_10*(AE613-t_10))))-(1/(1+EXP(s_10*t_10))))*(1+EXP(-s_10*t_10))))</f>
        <v>#NAME?</v>
      </c>
      <c r="V613" s="46" t="e">
        <f aca="false">w_1_1*B613+w_2_1*C613+w_3_1*D613+w_4_1*E613+w_5_1*F613+w_6_1*G613+w_7_1*H613+w_8_1*I613+w_9_1*J613+w_10_1*K613</f>
        <v>#NAME?</v>
      </c>
      <c r="W613" s="46" t="e">
        <f aca="false">w_1_2*B613+w_2_2*C613+w_3_2*D613+w_4_2*E613+w_5_2*F613+w_5_2*G613+w_7_2*H613+w_8_2*I613+w_9_2*J613+w_10_2*K613</f>
        <v>#NAME?</v>
      </c>
      <c r="X613" s="46" t="e">
        <f aca="false">w_1_3*B613+w_2_3*C613+matrix!$E$6*D613+matrix!$E$7*E613+matrix!$E$8*F613+matrix!$E$9*G613+matrix!$E$10*H613+matrix!$E$11*I613+matrix!$E$12*J613+matrix!$E$13*K613</f>
        <v>#NAME?</v>
      </c>
      <c r="Y613" s="46" t="e">
        <f aca="false">w_1_4*B613+w_2_4*C613+w_3_4*D613+w_4_4*E613+w_5_4*F613+w_6_4*G613+w_7_4*H613+w_8_4*I613+w_9_4*J613+w_10_4*K613</f>
        <v>#NAME?</v>
      </c>
      <c r="Z613" s="46" t="e">
        <f aca="false">w_1_5*B613+w_2_5*C613+w_3_5*D613+w_4_5*E613+w_5_5*F613+w_6_5*G613+w_7_5*H613+w_8_5*I613+w_9_5*J613+w_10_5*K613</f>
        <v>#NAME?</v>
      </c>
      <c r="AA613" s="46" t="e">
        <f aca="false">w_1_6*B613+w_2_6*C613+w_3_6*D613+w_4_6*E613+w_5_6*F613+w_6_6*G613+w_7_6*H613+w_8_6*I613+w_9_6*J613+w_10_6*K613</f>
        <v>#NAME?</v>
      </c>
      <c r="AB613" s="46" t="e">
        <f aca="false">w_1_7*B613+w_2_7*C613+w_3_7*D613+w_4_7*E613+w_5_7*F613+w_6_7*G613+w_7_7*H613+w_8_7*I613+w_9_7*J613+w_10_7*K613</f>
        <v>#NAME?</v>
      </c>
      <c r="AC613" s="46" t="e">
        <f aca="false">w_1_8*B613+w_2_8*C613+w_3_8*D613+w_4_8*E613+w_5_8*F613+w_6_8*G613+w_7_8*H613+w_8_8*I613+w_9_8*J613+w_10_8*K613</f>
        <v>#NAME?</v>
      </c>
      <c r="AD613" s="46" t="e">
        <f aca="false">w_1_9*B613+w_2_9*C613+w_3_9*D613+w_4_9*E613+w_5_9*F613+w_6_9*G613+w_7_9*H613+w_8_9*I613+w_9_9*J613+w_10_9*K613</f>
        <v>#NAME?</v>
      </c>
      <c r="AE613" s="46" t="e">
        <f aca="false">w_1_10*B613+w_2_10*C613+w_3_10*D613+w_4_10*E613+w_5_10*F613+w_6_10*G613+w_7_10*H613+w_8_10*I613+w_9_10*J613+w_10_10*K613</f>
        <v>#NAME?</v>
      </c>
    </row>
    <row r="614" customFormat="false" ht="15" hidden="false" customHeight="false" outlineLevel="0" collapsed="false">
      <c r="A614" s="0" t="n">
        <f aca="false">A613+$B$1</f>
        <v>609</v>
      </c>
      <c r="B614" s="45" t="e">
        <f aca="false">B613+eta_1*(L613-B613)*Dt</f>
        <v>#NAME?</v>
      </c>
      <c r="C614" s="46" t="e">
        <f aca="false">C613+eta_2*(M613-C613)*Dt</f>
        <v>#NAME?</v>
      </c>
      <c r="D614" s="47" t="e">
        <f aca="false">D613+eta_3*(N613-D613)*Dt</f>
        <v>#NAME?</v>
      </c>
      <c r="E614" s="46" t="e">
        <f aca="false">E613+eta_4*(O613-E613)*Dt</f>
        <v>#NAME?</v>
      </c>
      <c r="F614" s="48" t="e">
        <f aca="false">F613+eta_5*(P613-F613)*Dt</f>
        <v>#NAME?</v>
      </c>
      <c r="G614" s="49" t="e">
        <f aca="false">G613+eta_6*(Q613-G613)*Dt</f>
        <v>#NAME?</v>
      </c>
      <c r="H614" s="50" t="e">
        <f aca="false">H613+eta_7*(R613-H613)*Dt</f>
        <v>#NAME?</v>
      </c>
      <c r="I614" s="51" t="e">
        <f aca="false">I613+eta_8*(S613-I613)*Dt</f>
        <v>#NAME?</v>
      </c>
      <c r="J614" s="52" t="e">
        <f aca="false">J613+eta_9*(T613-J613)*Dt</f>
        <v>#NAME?</v>
      </c>
      <c r="K614" s="53" t="e">
        <f aca="false">K613+eta_10*(U613-K613)*Dt</f>
        <v>#NAME?</v>
      </c>
      <c r="L614" s="46" t="e">
        <f aca="false">MAX(0,id_1*V614+sum_1*V614+IF(ssum_1&gt;0,ssum_1*V614/lamda_1,0)+slogistic_1*(1/(1+EXP(-s_1*(V614-t_1))))+alogistic_1*(((1/(1+EXP(-s_1*(V614-t_1))))-(1/(1+EXP(s_1*t_1))))*(1+EXP(-s_1*t_1))))</f>
        <v>#NAME?</v>
      </c>
      <c r="M614" s="46" t="e">
        <f aca="false">MAX(0,id_2*W614+sum_2*W614+IF(ssum_2&gt;0,ssum_2*W614/lamda_2,0)+slogistic_2*(1/(1+EXP(-s_2*(W614-t_2))))+alogistic_2*(((1/(1+EXP(-s_2*(W614-t_2))))-(1/(1+EXP(s_2*t_2))))*(1+EXP(-s_2*t_2))))</f>
        <v>#NAME?</v>
      </c>
      <c r="N614" s="46" t="e">
        <f aca="false">MAX(0,id_3*X614+sum_3*X614+IF(ssum_3&gt;0,ssum_3*X614/lamda_3,0)+slogistic_3*(1/(1+EXP(-s_3*(X614-t_3))))+alogistic_3*(((1/(1+EXP(-s_3*(X614-t_3))))-(1/(1+EXP(s_3*t_3))))*(1+EXP(-s_3*t_3))))</f>
        <v>#NAME?</v>
      </c>
      <c r="O614" s="46" t="e">
        <f aca="false">MAX(0,id_4*Y614+sum_4*Y614+IF(ssum_4&gt;0,ssum_4*Y614/lamda_4,0)+slogistic_4*(1/(1+EXP(-s_4*(Y614-t_4))))+alogistic_4*(((1/(1+EXP(-s_4*(Y614-t_4))))-(1/(1+EXP(s_4*t_4))))*(1+EXP(-s_4*t_4))))</f>
        <v>#NAME?</v>
      </c>
      <c r="P614" s="46" t="e">
        <f aca="false">MAX(0,id_5*Z614+sum_5*Z614+IF(ssum_5&gt;0,ssum_5*Z614/lamda_5,0)+slogistic_5*(1/(1+EXP(-s_5*(Z614-t_5))))+alogistic_5*(((1/(1+EXP(-s_5*(Z614-t_5))))-(1/(1+EXP(s_5*t_5))))*(1+EXP(-s_5*t_5))))</f>
        <v>#NAME?</v>
      </c>
      <c r="Q614" s="46" t="e">
        <f aca="false">MAX(0,id_6*AA614+sum_6*AA614+IF(ssum_6&gt;0,ssum_6*AA614/lamda_6,0)+slogistic_6*(1/(1+EXP(-s_6*(AA614-t_6))))+alogistic_6*(((1/(1+EXP(-s_6*(AA614-t_6))))-(1/(1+EXP(s_6*t_6))))*(1+EXP(-s_6*t_6))))</f>
        <v>#NAME?</v>
      </c>
      <c r="R614" s="46" t="e">
        <f aca="false">MAX(0,id_7*AB614+sum_7*AB614+IF(ssum_7&gt;0,ssum_7*AB614/lamda_7,0)+slogistic_7*(1/(1+EXP(-s_7*(AB614-t_7))))+alogistic_7*(((1/(1+EXP(-s_7*(AB614-t_7))))-(1/(1+EXP(s_7*t_7))))*(1+EXP(-s_7*t_7))))</f>
        <v>#NAME?</v>
      </c>
      <c r="S614" s="46" t="e">
        <f aca="false">MAX(0,id_8*AC614+sum_8*AC614+IF(ssum_8&gt;0,ssum_8*AC614/lamda_8,0)+slogistic_8*(1/(1+EXP(-s_8*(AC614-t_8))))+alogistic_8*(((1/(1+EXP(-s_8*(AC614-t_8))))-(1/(1+EXP(s_8*t_8))))*(1+EXP(-s_8*t_8))))</f>
        <v>#NAME?</v>
      </c>
      <c r="T614" s="46" t="e">
        <f aca="false">MAX(0,id_9*AD614+sum_9*AD614+IF(ssum_9&gt;0,ssum_9*AD614/lamda_9,0)+slogistic_9*(1/(1+EXP(-s_9*(AD614-t_9))))+alogistic_9*(((1/(1+EXP(-s_9*(AD614-t_9))))-(1/(1+EXP(s_9*t_9))))*(1+EXP(-s_9*t_9))))</f>
        <v>#NAME?</v>
      </c>
      <c r="U614" s="46" t="e">
        <f aca="false">MAX(0,id_10*AE614+sum_10*AE614+IF(ssum_10&gt;0,ssum_10*AE614/lamda_10,0)+slogistic_10*(1/(1+EXP(-s_10*(AE614-t_10))))+alogistic_10*(((1/(1+EXP(-s_10*(AE614-t_10))))-(1/(1+EXP(s_10*t_10))))*(1+EXP(-s_10*t_10))))</f>
        <v>#NAME?</v>
      </c>
      <c r="V614" s="46" t="e">
        <f aca="false">w_1_1*B614+w_2_1*C614+w_3_1*D614+w_4_1*E614+w_5_1*F614+w_6_1*G614+w_7_1*H614+w_8_1*I614+w_9_1*J614+w_10_1*K614</f>
        <v>#NAME?</v>
      </c>
      <c r="W614" s="46" t="e">
        <f aca="false">w_1_2*B614+w_2_2*C614+w_3_2*D614+w_4_2*E614+w_5_2*F614+w_5_2*G614+w_7_2*H614+w_8_2*I614+w_9_2*J614+w_10_2*K614</f>
        <v>#NAME?</v>
      </c>
      <c r="X614" s="46" t="e">
        <f aca="false">w_1_3*B614+w_2_3*C614+matrix!$E$6*D614+matrix!$E$7*E614+matrix!$E$8*F614+matrix!$E$9*G614+matrix!$E$10*H614+matrix!$E$11*I614+matrix!$E$12*J614+matrix!$E$13*K614</f>
        <v>#NAME?</v>
      </c>
      <c r="Y614" s="46" t="e">
        <f aca="false">w_1_4*B614+w_2_4*C614+w_3_4*D614+w_4_4*E614+w_5_4*F614+w_6_4*G614+w_7_4*H614+w_8_4*I614+w_9_4*J614+w_10_4*K614</f>
        <v>#NAME?</v>
      </c>
      <c r="Z614" s="46" t="e">
        <f aca="false">w_1_5*B614+w_2_5*C614+w_3_5*D614+w_4_5*E614+w_5_5*F614+w_6_5*G614+w_7_5*H614+w_8_5*I614+w_9_5*J614+w_10_5*K614</f>
        <v>#NAME?</v>
      </c>
      <c r="AA614" s="46" t="e">
        <f aca="false">w_1_6*B614+w_2_6*C614+w_3_6*D614+w_4_6*E614+w_5_6*F614+w_6_6*G614+w_7_6*H614+w_8_6*I614+w_9_6*J614+w_10_6*K614</f>
        <v>#NAME?</v>
      </c>
      <c r="AB614" s="46" t="e">
        <f aca="false">w_1_7*B614+w_2_7*C614+w_3_7*D614+w_4_7*E614+w_5_7*F614+w_6_7*G614+w_7_7*H614+w_8_7*I614+w_9_7*J614+w_10_7*K614</f>
        <v>#NAME?</v>
      </c>
      <c r="AC614" s="46" t="e">
        <f aca="false">w_1_8*B614+w_2_8*C614+w_3_8*D614+w_4_8*E614+w_5_8*F614+w_6_8*G614+w_7_8*H614+w_8_8*I614+w_9_8*J614+w_10_8*K614</f>
        <v>#NAME?</v>
      </c>
      <c r="AD614" s="46" t="e">
        <f aca="false">w_1_9*B614+w_2_9*C614+w_3_9*D614+w_4_9*E614+w_5_9*F614+w_6_9*G614+w_7_9*H614+w_8_9*I614+w_9_9*J614+w_10_9*K614</f>
        <v>#NAME?</v>
      </c>
      <c r="AE614" s="46" t="e">
        <f aca="false">w_1_10*B614+w_2_10*C614+w_3_10*D614+w_4_10*E614+w_5_10*F614+w_6_10*G614+w_7_10*H614+w_8_10*I614+w_9_10*J614+w_10_10*K614</f>
        <v>#NAME?</v>
      </c>
    </row>
    <row r="615" customFormat="false" ht="15" hidden="false" customHeight="false" outlineLevel="0" collapsed="false">
      <c r="A615" s="0" t="n">
        <f aca="false">A614+$B$1</f>
        <v>610</v>
      </c>
      <c r="B615" s="45" t="e">
        <f aca="false">B614+eta_1*(L614-B614)*Dt</f>
        <v>#NAME?</v>
      </c>
      <c r="C615" s="46" t="e">
        <f aca="false">C614+eta_2*(M614-C614)*Dt</f>
        <v>#NAME?</v>
      </c>
      <c r="D615" s="47" t="e">
        <f aca="false">D614+eta_3*(N614-D614)*Dt</f>
        <v>#NAME?</v>
      </c>
      <c r="E615" s="46" t="e">
        <f aca="false">E614+eta_4*(O614-E614)*Dt</f>
        <v>#NAME?</v>
      </c>
      <c r="F615" s="48" t="e">
        <f aca="false">F614+eta_5*(P614-F614)*Dt</f>
        <v>#NAME?</v>
      </c>
      <c r="G615" s="49" t="e">
        <f aca="false">G614+eta_6*(Q614-G614)*Dt</f>
        <v>#NAME?</v>
      </c>
      <c r="H615" s="50" t="e">
        <f aca="false">H614+eta_7*(R614-H614)*Dt</f>
        <v>#NAME?</v>
      </c>
      <c r="I615" s="51" t="e">
        <f aca="false">I614+eta_8*(S614-I614)*Dt</f>
        <v>#NAME?</v>
      </c>
      <c r="J615" s="52" t="e">
        <f aca="false">J614+eta_9*(T614-J614)*Dt</f>
        <v>#NAME?</v>
      </c>
      <c r="K615" s="53" t="e">
        <f aca="false">K614+eta_10*(U614-K614)*Dt</f>
        <v>#NAME?</v>
      </c>
      <c r="L615" s="46" t="e">
        <f aca="false">MAX(0,id_1*V615+sum_1*V615+IF(ssum_1&gt;0,ssum_1*V615/lamda_1,0)+slogistic_1*(1/(1+EXP(-s_1*(V615-t_1))))+alogistic_1*(((1/(1+EXP(-s_1*(V615-t_1))))-(1/(1+EXP(s_1*t_1))))*(1+EXP(-s_1*t_1))))</f>
        <v>#NAME?</v>
      </c>
      <c r="M615" s="46" t="e">
        <f aca="false">MAX(0,id_2*W615+sum_2*W615+IF(ssum_2&gt;0,ssum_2*W615/lamda_2,0)+slogistic_2*(1/(1+EXP(-s_2*(W615-t_2))))+alogistic_2*(((1/(1+EXP(-s_2*(W615-t_2))))-(1/(1+EXP(s_2*t_2))))*(1+EXP(-s_2*t_2))))</f>
        <v>#NAME?</v>
      </c>
      <c r="N615" s="46" t="e">
        <f aca="false">MAX(0,id_3*X615+sum_3*X615+IF(ssum_3&gt;0,ssum_3*X615/lamda_3,0)+slogistic_3*(1/(1+EXP(-s_3*(X615-t_3))))+alogistic_3*(((1/(1+EXP(-s_3*(X615-t_3))))-(1/(1+EXP(s_3*t_3))))*(1+EXP(-s_3*t_3))))</f>
        <v>#NAME?</v>
      </c>
      <c r="O615" s="46" t="e">
        <f aca="false">MAX(0,id_4*Y615+sum_4*Y615+IF(ssum_4&gt;0,ssum_4*Y615/lamda_4,0)+slogistic_4*(1/(1+EXP(-s_4*(Y615-t_4))))+alogistic_4*(((1/(1+EXP(-s_4*(Y615-t_4))))-(1/(1+EXP(s_4*t_4))))*(1+EXP(-s_4*t_4))))</f>
        <v>#NAME?</v>
      </c>
      <c r="P615" s="46" t="e">
        <f aca="false">MAX(0,id_5*Z615+sum_5*Z615+IF(ssum_5&gt;0,ssum_5*Z615/lamda_5,0)+slogistic_5*(1/(1+EXP(-s_5*(Z615-t_5))))+alogistic_5*(((1/(1+EXP(-s_5*(Z615-t_5))))-(1/(1+EXP(s_5*t_5))))*(1+EXP(-s_5*t_5))))</f>
        <v>#NAME?</v>
      </c>
      <c r="Q615" s="46" t="e">
        <f aca="false">MAX(0,id_6*AA615+sum_6*AA615+IF(ssum_6&gt;0,ssum_6*AA615/lamda_6,0)+slogistic_6*(1/(1+EXP(-s_6*(AA615-t_6))))+alogistic_6*(((1/(1+EXP(-s_6*(AA615-t_6))))-(1/(1+EXP(s_6*t_6))))*(1+EXP(-s_6*t_6))))</f>
        <v>#NAME?</v>
      </c>
      <c r="R615" s="46" t="e">
        <f aca="false">MAX(0,id_7*AB615+sum_7*AB615+IF(ssum_7&gt;0,ssum_7*AB615/lamda_7,0)+slogistic_7*(1/(1+EXP(-s_7*(AB615-t_7))))+alogistic_7*(((1/(1+EXP(-s_7*(AB615-t_7))))-(1/(1+EXP(s_7*t_7))))*(1+EXP(-s_7*t_7))))</f>
        <v>#NAME?</v>
      </c>
      <c r="S615" s="46" t="e">
        <f aca="false">MAX(0,id_8*AC615+sum_8*AC615+IF(ssum_8&gt;0,ssum_8*AC615/lamda_8,0)+slogistic_8*(1/(1+EXP(-s_8*(AC615-t_8))))+alogistic_8*(((1/(1+EXP(-s_8*(AC615-t_8))))-(1/(1+EXP(s_8*t_8))))*(1+EXP(-s_8*t_8))))</f>
        <v>#NAME?</v>
      </c>
      <c r="T615" s="46" t="e">
        <f aca="false">MAX(0,id_9*AD615+sum_9*AD615+IF(ssum_9&gt;0,ssum_9*AD615/lamda_9,0)+slogistic_9*(1/(1+EXP(-s_9*(AD615-t_9))))+alogistic_9*(((1/(1+EXP(-s_9*(AD615-t_9))))-(1/(1+EXP(s_9*t_9))))*(1+EXP(-s_9*t_9))))</f>
        <v>#NAME?</v>
      </c>
      <c r="U615" s="46" t="e">
        <f aca="false">MAX(0,id_10*AE615+sum_10*AE615+IF(ssum_10&gt;0,ssum_10*AE615/lamda_10,0)+slogistic_10*(1/(1+EXP(-s_10*(AE615-t_10))))+alogistic_10*(((1/(1+EXP(-s_10*(AE615-t_10))))-(1/(1+EXP(s_10*t_10))))*(1+EXP(-s_10*t_10))))</f>
        <v>#NAME?</v>
      </c>
      <c r="V615" s="46" t="e">
        <f aca="false">w_1_1*B615+w_2_1*C615+w_3_1*D615+w_4_1*E615+w_5_1*F615+w_6_1*G615+w_7_1*H615+w_8_1*I615+w_9_1*J615+w_10_1*K615</f>
        <v>#NAME?</v>
      </c>
      <c r="W615" s="46" t="e">
        <f aca="false">w_1_2*B615+w_2_2*C615+w_3_2*D615+w_4_2*E615+w_5_2*F615+w_5_2*G615+w_7_2*H615+w_8_2*I615+w_9_2*J615+w_10_2*K615</f>
        <v>#NAME?</v>
      </c>
      <c r="X615" s="46" t="e">
        <f aca="false">w_1_3*B615+w_2_3*C615+matrix!$E$6*D615+matrix!$E$7*E615+matrix!$E$8*F615+matrix!$E$9*G615+matrix!$E$10*H615+matrix!$E$11*I615+matrix!$E$12*J615+matrix!$E$13*K615</f>
        <v>#NAME?</v>
      </c>
      <c r="Y615" s="46" t="e">
        <f aca="false">w_1_4*B615+w_2_4*C615+w_3_4*D615+w_4_4*E615+w_5_4*F615+w_6_4*G615+w_7_4*H615+w_8_4*I615+w_9_4*J615+w_10_4*K615</f>
        <v>#NAME?</v>
      </c>
      <c r="Z615" s="46" t="e">
        <f aca="false">w_1_5*B615+w_2_5*C615+w_3_5*D615+w_4_5*E615+w_5_5*F615+w_6_5*G615+w_7_5*H615+w_8_5*I615+w_9_5*J615+w_10_5*K615</f>
        <v>#NAME?</v>
      </c>
      <c r="AA615" s="46" t="e">
        <f aca="false">w_1_6*B615+w_2_6*C615+w_3_6*D615+w_4_6*E615+w_5_6*F615+w_6_6*G615+w_7_6*H615+w_8_6*I615+w_9_6*J615+w_10_6*K615</f>
        <v>#NAME?</v>
      </c>
      <c r="AB615" s="46" t="e">
        <f aca="false">w_1_7*B615+w_2_7*C615+w_3_7*D615+w_4_7*E615+w_5_7*F615+w_6_7*G615+w_7_7*H615+w_8_7*I615+w_9_7*J615+w_10_7*K615</f>
        <v>#NAME?</v>
      </c>
      <c r="AC615" s="46" t="e">
        <f aca="false">w_1_8*B615+w_2_8*C615+w_3_8*D615+w_4_8*E615+w_5_8*F615+w_6_8*G615+w_7_8*H615+w_8_8*I615+w_9_8*J615+w_10_8*K615</f>
        <v>#NAME?</v>
      </c>
      <c r="AD615" s="46" t="e">
        <f aca="false">w_1_9*B615+w_2_9*C615+w_3_9*D615+w_4_9*E615+w_5_9*F615+w_6_9*G615+w_7_9*H615+w_8_9*I615+w_9_9*J615+w_10_9*K615</f>
        <v>#NAME?</v>
      </c>
      <c r="AE615" s="46" t="e">
        <f aca="false">w_1_10*B615+w_2_10*C615+w_3_10*D615+w_4_10*E615+w_5_10*F615+w_6_10*G615+w_7_10*H615+w_8_10*I615+w_9_10*J615+w_10_10*K615</f>
        <v>#NAME?</v>
      </c>
    </row>
    <row r="616" customFormat="false" ht="15" hidden="false" customHeight="false" outlineLevel="0" collapsed="false">
      <c r="A616" s="0" t="n">
        <f aca="false">A615+$B$1</f>
        <v>611</v>
      </c>
      <c r="B616" s="45" t="e">
        <f aca="false">B615+eta_1*(L615-B615)*Dt</f>
        <v>#NAME?</v>
      </c>
      <c r="C616" s="46" t="e">
        <f aca="false">C615+eta_2*(M615-C615)*Dt</f>
        <v>#NAME?</v>
      </c>
      <c r="D616" s="47" t="e">
        <f aca="false">D615+eta_3*(N615-D615)*Dt</f>
        <v>#NAME?</v>
      </c>
      <c r="E616" s="46" t="e">
        <f aca="false">E615+eta_4*(O615-E615)*Dt</f>
        <v>#NAME?</v>
      </c>
      <c r="F616" s="48" t="e">
        <f aca="false">F615+eta_5*(P615-F615)*Dt</f>
        <v>#NAME?</v>
      </c>
      <c r="G616" s="49" t="e">
        <f aca="false">G615+eta_6*(Q615-G615)*Dt</f>
        <v>#NAME?</v>
      </c>
      <c r="H616" s="50" t="e">
        <f aca="false">H615+eta_7*(R615-H615)*Dt</f>
        <v>#NAME?</v>
      </c>
      <c r="I616" s="51" t="e">
        <f aca="false">I615+eta_8*(S615-I615)*Dt</f>
        <v>#NAME?</v>
      </c>
      <c r="J616" s="52" t="e">
        <f aca="false">J615+eta_9*(T615-J615)*Dt</f>
        <v>#NAME?</v>
      </c>
      <c r="K616" s="53" t="e">
        <f aca="false">K615+eta_10*(U615-K615)*Dt</f>
        <v>#NAME?</v>
      </c>
      <c r="L616" s="46" t="e">
        <f aca="false">MAX(0,id_1*V616+sum_1*V616+IF(ssum_1&gt;0,ssum_1*V616/lamda_1,0)+slogistic_1*(1/(1+EXP(-s_1*(V616-t_1))))+alogistic_1*(((1/(1+EXP(-s_1*(V616-t_1))))-(1/(1+EXP(s_1*t_1))))*(1+EXP(-s_1*t_1))))</f>
        <v>#NAME?</v>
      </c>
      <c r="M616" s="46" t="e">
        <f aca="false">MAX(0,id_2*W616+sum_2*W616+IF(ssum_2&gt;0,ssum_2*W616/lamda_2,0)+slogistic_2*(1/(1+EXP(-s_2*(W616-t_2))))+alogistic_2*(((1/(1+EXP(-s_2*(W616-t_2))))-(1/(1+EXP(s_2*t_2))))*(1+EXP(-s_2*t_2))))</f>
        <v>#NAME?</v>
      </c>
      <c r="N616" s="46" t="e">
        <f aca="false">MAX(0,id_3*X616+sum_3*X616+IF(ssum_3&gt;0,ssum_3*X616/lamda_3,0)+slogistic_3*(1/(1+EXP(-s_3*(X616-t_3))))+alogistic_3*(((1/(1+EXP(-s_3*(X616-t_3))))-(1/(1+EXP(s_3*t_3))))*(1+EXP(-s_3*t_3))))</f>
        <v>#NAME?</v>
      </c>
      <c r="O616" s="46" t="e">
        <f aca="false">MAX(0,id_4*Y616+sum_4*Y616+IF(ssum_4&gt;0,ssum_4*Y616/lamda_4,0)+slogistic_4*(1/(1+EXP(-s_4*(Y616-t_4))))+alogistic_4*(((1/(1+EXP(-s_4*(Y616-t_4))))-(1/(1+EXP(s_4*t_4))))*(1+EXP(-s_4*t_4))))</f>
        <v>#NAME?</v>
      </c>
      <c r="P616" s="46" t="e">
        <f aca="false">MAX(0,id_5*Z616+sum_5*Z616+IF(ssum_5&gt;0,ssum_5*Z616/lamda_5,0)+slogistic_5*(1/(1+EXP(-s_5*(Z616-t_5))))+alogistic_5*(((1/(1+EXP(-s_5*(Z616-t_5))))-(1/(1+EXP(s_5*t_5))))*(1+EXP(-s_5*t_5))))</f>
        <v>#NAME?</v>
      </c>
      <c r="Q616" s="46" t="e">
        <f aca="false">MAX(0,id_6*AA616+sum_6*AA616+IF(ssum_6&gt;0,ssum_6*AA616/lamda_6,0)+slogistic_6*(1/(1+EXP(-s_6*(AA616-t_6))))+alogistic_6*(((1/(1+EXP(-s_6*(AA616-t_6))))-(1/(1+EXP(s_6*t_6))))*(1+EXP(-s_6*t_6))))</f>
        <v>#NAME?</v>
      </c>
      <c r="R616" s="46" t="e">
        <f aca="false">MAX(0,id_7*AB616+sum_7*AB616+IF(ssum_7&gt;0,ssum_7*AB616/lamda_7,0)+slogistic_7*(1/(1+EXP(-s_7*(AB616-t_7))))+alogistic_7*(((1/(1+EXP(-s_7*(AB616-t_7))))-(1/(1+EXP(s_7*t_7))))*(1+EXP(-s_7*t_7))))</f>
        <v>#NAME?</v>
      </c>
      <c r="S616" s="46" t="e">
        <f aca="false">MAX(0,id_8*AC616+sum_8*AC616+IF(ssum_8&gt;0,ssum_8*AC616/lamda_8,0)+slogistic_8*(1/(1+EXP(-s_8*(AC616-t_8))))+alogistic_8*(((1/(1+EXP(-s_8*(AC616-t_8))))-(1/(1+EXP(s_8*t_8))))*(1+EXP(-s_8*t_8))))</f>
        <v>#NAME?</v>
      </c>
      <c r="T616" s="46" t="e">
        <f aca="false">MAX(0,id_9*AD616+sum_9*AD616+IF(ssum_9&gt;0,ssum_9*AD616/lamda_9,0)+slogistic_9*(1/(1+EXP(-s_9*(AD616-t_9))))+alogistic_9*(((1/(1+EXP(-s_9*(AD616-t_9))))-(1/(1+EXP(s_9*t_9))))*(1+EXP(-s_9*t_9))))</f>
        <v>#NAME?</v>
      </c>
      <c r="U616" s="46" t="e">
        <f aca="false">MAX(0,id_10*AE616+sum_10*AE616+IF(ssum_10&gt;0,ssum_10*AE616/lamda_10,0)+slogistic_10*(1/(1+EXP(-s_10*(AE616-t_10))))+alogistic_10*(((1/(1+EXP(-s_10*(AE616-t_10))))-(1/(1+EXP(s_10*t_10))))*(1+EXP(-s_10*t_10))))</f>
        <v>#NAME?</v>
      </c>
      <c r="V616" s="46" t="e">
        <f aca="false">w_1_1*B616+w_2_1*C616+w_3_1*D616+w_4_1*E616+w_5_1*F616+w_6_1*G616+w_7_1*H616+w_8_1*I616+w_9_1*J616+w_10_1*K616</f>
        <v>#NAME?</v>
      </c>
      <c r="W616" s="46" t="e">
        <f aca="false">w_1_2*B616+w_2_2*C616+w_3_2*D616+w_4_2*E616+w_5_2*F616+w_5_2*G616+w_7_2*H616+w_8_2*I616+w_9_2*J616+w_10_2*K616</f>
        <v>#NAME?</v>
      </c>
      <c r="X616" s="46" t="e">
        <f aca="false">w_1_3*B616+w_2_3*C616+matrix!$E$6*D616+matrix!$E$7*E616+matrix!$E$8*F616+matrix!$E$9*G616+matrix!$E$10*H616+matrix!$E$11*I616+matrix!$E$12*J616+matrix!$E$13*K616</f>
        <v>#NAME?</v>
      </c>
      <c r="Y616" s="46" t="e">
        <f aca="false">w_1_4*B616+w_2_4*C616+w_3_4*D616+w_4_4*E616+w_5_4*F616+w_6_4*G616+w_7_4*H616+w_8_4*I616+w_9_4*J616+w_10_4*K616</f>
        <v>#NAME?</v>
      </c>
      <c r="Z616" s="46" t="e">
        <f aca="false">w_1_5*B616+w_2_5*C616+w_3_5*D616+w_4_5*E616+w_5_5*F616+w_6_5*G616+w_7_5*H616+w_8_5*I616+w_9_5*J616+w_10_5*K616</f>
        <v>#NAME?</v>
      </c>
      <c r="AA616" s="46" t="e">
        <f aca="false">w_1_6*B616+w_2_6*C616+w_3_6*D616+w_4_6*E616+w_5_6*F616+w_6_6*G616+w_7_6*H616+w_8_6*I616+w_9_6*J616+w_10_6*K616</f>
        <v>#NAME?</v>
      </c>
      <c r="AB616" s="46" t="e">
        <f aca="false">w_1_7*B616+w_2_7*C616+w_3_7*D616+w_4_7*E616+w_5_7*F616+w_6_7*G616+w_7_7*H616+w_8_7*I616+w_9_7*J616+w_10_7*K616</f>
        <v>#NAME?</v>
      </c>
      <c r="AC616" s="46" t="e">
        <f aca="false">w_1_8*B616+w_2_8*C616+w_3_8*D616+w_4_8*E616+w_5_8*F616+w_6_8*G616+w_7_8*H616+w_8_8*I616+w_9_8*J616+w_10_8*K616</f>
        <v>#NAME?</v>
      </c>
      <c r="AD616" s="46" t="e">
        <f aca="false">w_1_9*B616+w_2_9*C616+w_3_9*D616+w_4_9*E616+w_5_9*F616+w_6_9*G616+w_7_9*H616+w_8_9*I616+w_9_9*J616+w_10_9*K616</f>
        <v>#NAME?</v>
      </c>
      <c r="AE616" s="46" t="e">
        <f aca="false">w_1_10*B616+w_2_10*C616+w_3_10*D616+w_4_10*E616+w_5_10*F616+w_6_10*G616+w_7_10*H616+w_8_10*I616+w_9_10*J616+w_10_10*K616</f>
        <v>#NAME?</v>
      </c>
    </row>
    <row r="617" customFormat="false" ht="15" hidden="false" customHeight="false" outlineLevel="0" collapsed="false">
      <c r="A617" s="0" t="n">
        <f aca="false">A616+$B$1</f>
        <v>612</v>
      </c>
      <c r="B617" s="45" t="e">
        <f aca="false">B616+eta_1*(L616-B616)*Dt</f>
        <v>#NAME?</v>
      </c>
      <c r="C617" s="46" t="e">
        <f aca="false">C616+eta_2*(M616-C616)*Dt</f>
        <v>#NAME?</v>
      </c>
      <c r="D617" s="47" t="e">
        <f aca="false">D616+eta_3*(N616-D616)*Dt</f>
        <v>#NAME?</v>
      </c>
      <c r="E617" s="46" t="e">
        <f aca="false">E616+eta_4*(O616-E616)*Dt</f>
        <v>#NAME?</v>
      </c>
      <c r="F617" s="48" t="e">
        <f aca="false">F616+eta_5*(P616-F616)*Dt</f>
        <v>#NAME?</v>
      </c>
      <c r="G617" s="49" t="e">
        <f aca="false">G616+eta_6*(Q616-G616)*Dt</f>
        <v>#NAME?</v>
      </c>
      <c r="H617" s="50" t="e">
        <f aca="false">H616+eta_7*(R616-H616)*Dt</f>
        <v>#NAME?</v>
      </c>
      <c r="I617" s="51" t="e">
        <f aca="false">I616+eta_8*(S616-I616)*Dt</f>
        <v>#NAME?</v>
      </c>
      <c r="J617" s="52" t="e">
        <f aca="false">J616+eta_9*(T616-J616)*Dt</f>
        <v>#NAME?</v>
      </c>
      <c r="K617" s="53" t="e">
        <f aca="false">K616+eta_10*(U616-K616)*Dt</f>
        <v>#NAME?</v>
      </c>
      <c r="L617" s="46" t="e">
        <f aca="false">MAX(0,id_1*V617+sum_1*V617+IF(ssum_1&gt;0,ssum_1*V617/lamda_1,0)+slogistic_1*(1/(1+EXP(-s_1*(V617-t_1))))+alogistic_1*(((1/(1+EXP(-s_1*(V617-t_1))))-(1/(1+EXP(s_1*t_1))))*(1+EXP(-s_1*t_1))))</f>
        <v>#NAME?</v>
      </c>
      <c r="M617" s="46" t="e">
        <f aca="false">MAX(0,id_2*W617+sum_2*W617+IF(ssum_2&gt;0,ssum_2*W617/lamda_2,0)+slogistic_2*(1/(1+EXP(-s_2*(W617-t_2))))+alogistic_2*(((1/(1+EXP(-s_2*(W617-t_2))))-(1/(1+EXP(s_2*t_2))))*(1+EXP(-s_2*t_2))))</f>
        <v>#NAME?</v>
      </c>
      <c r="N617" s="46" t="e">
        <f aca="false">MAX(0,id_3*X617+sum_3*X617+IF(ssum_3&gt;0,ssum_3*X617/lamda_3,0)+slogistic_3*(1/(1+EXP(-s_3*(X617-t_3))))+alogistic_3*(((1/(1+EXP(-s_3*(X617-t_3))))-(1/(1+EXP(s_3*t_3))))*(1+EXP(-s_3*t_3))))</f>
        <v>#NAME?</v>
      </c>
      <c r="O617" s="46" t="e">
        <f aca="false">MAX(0,id_4*Y617+sum_4*Y617+IF(ssum_4&gt;0,ssum_4*Y617/lamda_4,0)+slogistic_4*(1/(1+EXP(-s_4*(Y617-t_4))))+alogistic_4*(((1/(1+EXP(-s_4*(Y617-t_4))))-(1/(1+EXP(s_4*t_4))))*(1+EXP(-s_4*t_4))))</f>
        <v>#NAME?</v>
      </c>
      <c r="P617" s="46" t="e">
        <f aca="false">MAX(0,id_5*Z617+sum_5*Z617+IF(ssum_5&gt;0,ssum_5*Z617/lamda_5,0)+slogistic_5*(1/(1+EXP(-s_5*(Z617-t_5))))+alogistic_5*(((1/(1+EXP(-s_5*(Z617-t_5))))-(1/(1+EXP(s_5*t_5))))*(1+EXP(-s_5*t_5))))</f>
        <v>#NAME?</v>
      </c>
      <c r="Q617" s="46" t="e">
        <f aca="false">MAX(0,id_6*AA617+sum_6*AA617+IF(ssum_6&gt;0,ssum_6*AA617/lamda_6,0)+slogistic_6*(1/(1+EXP(-s_6*(AA617-t_6))))+alogistic_6*(((1/(1+EXP(-s_6*(AA617-t_6))))-(1/(1+EXP(s_6*t_6))))*(1+EXP(-s_6*t_6))))</f>
        <v>#NAME?</v>
      </c>
      <c r="R617" s="46" t="e">
        <f aca="false">MAX(0,id_7*AB617+sum_7*AB617+IF(ssum_7&gt;0,ssum_7*AB617/lamda_7,0)+slogistic_7*(1/(1+EXP(-s_7*(AB617-t_7))))+alogistic_7*(((1/(1+EXP(-s_7*(AB617-t_7))))-(1/(1+EXP(s_7*t_7))))*(1+EXP(-s_7*t_7))))</f>
        <v>#NAME?</v>
      </c>
      <c r="S617" s="46" t="e">
        <f aca="false">MAX(0,id_8*AC617+sum_8*AC617+IF(ssum_8&gt;0,ssum_8*AC617/lamda_8,0)+slogistic_8*(1/(1+EXP(-s_8*(AC617-t_8))))+alogistic_8*(((1/(1+EXP(-s_8*(AC617-t_8))))-(1/(1+EXP(s_8*t_8))))*(1+EXP(-s_8*t_8))))</f>
        <v>#NAME?</v>
      </c>
      <c r="T617" s="46" t="e">
        <f aca="false">MAX(0,id_9*AD617+sum_9*AD617+IF(ssum_9&gt;0,ssum_9*AD617/lamda_9,0)+slogistic_9*(1/(1+EXP(-s_9*(AD617-t_9))))+alogistic_9*(((1/(1+EXP(-s_9*(AD617-t_9))))-(1/(1+EXP(s_9*t_9))))*(1+EXP(-s_9*t_9))))</f>
        <v>#NAME?</v>
      </c>
      <c r="U617" s="46" t="e">
        <f aca="false">MAX(0,id_10*AE617+sum_10*AE617+IF(ssum_10&gt;0,ssum_10*AE617/lamda_10,0)+slogistic_10*(1/(1+EXP(-s_10*(AE617-t_10))))+alogistic_10*(((1/(1+EXP(-s_10*(AE617-t_10))))-(1/(1+EXP(s_10*t_10))))*(1+EXP(-s_10*t_10))))</f>
        <v>#NAME?</v>
      </c>
      <c r="V617" s="46" t="e">
        <f aca="false">w_1_1*B617+w_2_1*C617+w_3_1*D617+w_4_1*E617+w_5_1*F617+w_6_1*G617+w_7_1*H617+w_8_1*I617+w_9_1*J617+w_10_1*K617</f>
        <v>#NAME?</v>
      </c>
      <c r="W617" s="46" t="e">
        <f aca="false">w_1_2*B617+w_2_2*C617+w_3_2*D617+w_4_2*E617+w_5_2*F617+w_5_2*G617+w_7_2*H617+w_8_2*I617+w_9_2*J617+w_10_2*K617</f>
        <v>#NAME?</v>
      </c>
      <c r="X617" s="46" t="e">
        <f aca="false">w_1_3*B617+w_2_3*C617+matrix!$E$6*D617+matrix!$E$7*E617+matrix!$E$8*F617+matrix!$E$9*G617+matrix!$E$10*H617+matrix!$E$11*I617+matrix!$E$12*J617+matrix!$E$13*K617</f>
        <v>#NAME?</v>
      </c>
      <c r="Y617" s="46" t="e">
        <f aca="false">w_1_4*B617+w_2_4*C617+w_3_4*D617+w_4_4*E617+w_5_4*F617+w_6_4*G617+w_7_4*H617+w_8_4*I617+w_9_4*J617+w_10_4*K617</f>
        <v>#NAME?</v>
      </c>
      <c r="Z617" s="46" t="e">
        <f aca="false">w_1_5*B617+w_2_5*C617+w_3_5*D617+w_4_5*E617+w_5_5*F617+w_6_5*G617+w_7_5*H617+w_8_5*I617+w_9_5*J617+w_10_5*K617</f>
        <v>#NAME?</v>
      </c>
      <c r="AA617" s="46" t="e">
        <f aca="false">w_1_6*B617+w_2_6*C617+w_3_6*D617+w_4_6*E617+w_5_6*F617+w_6_6*G617+w_7_6*H617+w_8_6*I617+w_9_6*J617+w_10_6*K617</f>
        <v>#NAME?</v>
      </c>
      <c r="AB617" s="46" t="e">
        <f aca="false">w_1_7*B617+w_2_7*C617+w_3_7*D617+w_4_7*E617+w_5_7*F617+w_6_7*G617+w_7_7*H617+w_8_7*I617+w_9_7*J617+w_10_7*K617</f>
        <v>#NAME?</v>
      </c>
      <c r="AC617" s="46" t="e">
        <f aca="false">w_1_8*B617+w_2_8*C617+w_3_8*D617+w_4_8*E617+w_5_8*F617+w_6_8*G617+w_7_8*H617+w_8_8*I617+w_9_8*J617+w_10_8*K617</f>
        <v>#NAME?</v>
      </c>
      <c r="AD617" s="46" t="e">
        <f aca="false">w_1_9*B617+w_2_9*C617+w_3_9*D617+w_4_9*E617+w_5_9*F617+w_6_9*G617+w_7_9*H617+w_8_9*I617+w_9_9*J617+w_10_9*K617</f>
        <v>#NAME?</v>
      </c>
      <c r="AE617" s="46" t="e">
        <f aca="false">w_1_10*B617+w_2_10*C617+w_3_10*D617+w_4_10*E617+w_5_10*F617+w_6_10*G617+w_7_10*H617+w_8_10*I617+w_9_10*J617+w_10_10*K617</f>
        <v>#NAME?</v>
      </c>
    </row>
    <row r="618" customFormat="false" ht="15" hidden="false" customHeight="false" outlineLevel="0" collapsed="false">
      <c r="A618" s="0" t="n">
        <f aca="false">A617+$B$1</f>
        <v>613</v>
      </c>
      <c r="B618" s="45" t="e">
        <f aca="false">B617+eta_1*(L617-B617)*Dt</f>
        <v>#NAME?</v>
      </c>
      <c r="C618" s="46" t="e">
        <f aca="false">C617+eta_2*(M617-C617)*Dt</f>
        <v>#NAME?</v>
      </c>
      <c r="D618" s="47" t="e">
        <f aca="false">D617+eta_3*(N617-D617)*Dt</f>
        <v>#NAME?</v>
      </c>
      <c r="E618" s="46" t="e">
        <f aca="false">E617+eta_4*(O617-E617)*Dt</f>
        <v>#NAME?</v>
      </c>
      <c r="F618" s="48" t="e">
        <f aca="false">F617+eta_5*(P617-F617)*Dt</f>
        <v>#NAME?</v>
      </c>
      <c r="G618" s="49" t="e">
        <f aca="false">G617+eta_6*(Q617-G617)*Dt</f>
        <v>#NAME?</v>
      </c>
      <c r="H618" s="50" t="e">
        <f aca="false">H617+eta_7*(R617-H617)*Dt</f>
        <v>#NAME?</v>
      </c>
      <c r="I618" s="51" t="e">
        <f aca="false">I617+eta_8*(S617-I617)*Dt</f>
        <v>#NAME?</v>
      </c>
      <c r="J618" s="52" t="e">
        <f aca="false">J617+eta_9*(T617-J617)*Dt</f>
        <v>#NAME?</v>
      </c>
      <c r="K618" s="53" t="e">
        <f aca="false">K617+eta_10*(U617-K617)*Dt</f>
        <v>#NAME?</v>
      </c>
      <c r="L618" s="46" t="e">
        <f aca="false">MAX(0,id_1*V618+sum_1*V618+IF(ssum_1&gt;0,ssum_1*V618/lamda_1,0)+slogistic_1*(1/(1+EXP(-s_1*(V618-t_1))))+alogistic_1*(((1/(1+EXP(-s_1*(V618-t_1))))-(1/(1+EXP(s_1*t_1))))*(1+EXP(-s_1*t_1))))</f>
        <v>#NAME?</v>
      </c>
      <c r="M618" s="46" t="e">
        <f aca="false">MAX(0,id_2*W618+sum_2*W618+IF(ssum_2&gt;0,ssum_2*W618/lamda_2,0)+slogistic_2*(1/(1+EXP(-s_2*(W618-t_2))))+alogistic_2*(((1/(1+EXP(-s_2*(W618-t_2))))-(1/(1+EXP(s_2*t_2))))*(1+EXP(-s_2*t_2))))</f>
        <v>#NAME?</v>
      </c>
      <c r="N618" s="46" t="e">
        <f aca="false">MAX(0,id_3*X618+sum_3*X618+IF(ssum_3&gt;0,ssum_3*X618/lamda_3,0)+slogistic_3*(1/(1+EXP(-s_3*(X618-t_3))))+alogistic_3*(((1/(1+EXP(-s_3*(X618-t_3))))-(1/(1+EXP(s_3*t_3))))*(1+EXP(-s_3*t_3))))</f>
        <v>#NAME?</v>
      </c>
      <c r="O618" s="46" t="e">
        <f aca="false">MAX(0,id_4*Y618+sum_4*Y618+IF(ssum_4&gt;0,ssum_4*Y618/lamda_4,0)+slogistic_4*(1/(1+EXP(-s_4*(Y618-t_4))))+alogistic_4*(((1/(1+EXP(-s_4*(Y618-t_4))))-(1/(1+EXP(s_4*t_4))))*(1+EXP(-s_4*t_4))))</f>
        <v>#NAME?</v>
      </c>
      <c r="P618" s="46" t="e">
        <f aca="false">MAX(0,id_5*Z618+sum_5*Z618+IF(ssum_5&gt;0,ssum_5*Z618/lamda_5,0)+slogistic_5*(1/(1+EXP(-s_5*(Z618-t_5))))+alogistic_5*(((1/(1+EXP(-s_5*(Z618-t_5))))-(1/(1+EXP(s_5*t_5))))*(1+EXP(-s_5*t_5))))</f>
        <v>#NAME?</v>
      </c>
      <c r="Q618" s="46" t="e">
        <f aca="false">MAX(0,id_6*AA618+sum_6*AA618+IF(ssum_6&gt;0,ssum_6*AA618/lamda_6,0)+slogistic_6*(1/(1+EXP(-s_6*(AA618-t_6))))+alogistic_6*(((1/(1+EXP(-s_6*(AA618-t_6))))-(1/(1+EXP(s_6*t_6))))*(1+EXP(-s_6*t_6))))</f>
        <v>#NAME?</v>
      </c>
      <c r="R618" s="46" t="e">
        <f aca="false">MAX(0,id_7*AB618+sum_7*AB618+IF(ssum_7&gt;0,ssum_7*AB618/lamda_7,0)+slogistic_7*(1/(1+EXP(-s_7*(AB618-t_7))))+alogistic_7*(((1/(1+EXP(-s_7*(AB618-t_7))))-(1/(1+EXP(s_7*t_7))))*(1+EXP(-s_7*t_7))))</f>
        <v>#NAME?</v>
      </c>
      <c r="S618" s="46" t="e">
        <f aca="false">MAX(0,id_8*AC618+sum_8*AC618+IF(ssum_8&gt;0,ssum_8*AC618/lamda_8,0)+slogistic_8*(1/(1+EXP(-s_8*(AC618-t_8))))+alogistic_8*(((1/(1+EXP(-s_8*(AC618-t_8))))-(1/(1+EXP(s_8*t_8))))*(1+EXP(-s_8*t_8))))</f>
        <v>#NAME?</v>
      </c>
      <c r="T618" s="46" t="e">
        <f aca="false">MAX(0,id_9*AD618+sum_9*AD618+IF(ssum_9&gt;0,ssum_9*AD618/lamda_9,0)+slogistic_9*(1/(1+EXP(-s_9*(AD618-t_9))))+alogistic_9*(((1/(1+EXP(-s_9*(AD618-t_9))))-(1/(1+EXP(s_9*t_9))))*(1+EXP(-s_9*t_9))))</f>
        <v>#NAME?</v>
      </c>
      <c r="U618" s="46" t="e">
        <f aca="false">MAX(0,id_10*AE618+sum_10*AE618+IF(ssum_10&gt;0,ssum_10*AE618/lamda_10,0)+slogistic_10*(1/(1+EXP(-s_10*(AE618-t_10))))+alogistic_10*(((1/(1+EXP(-s_10*(AE618-t_10))))-(1/(1+EXP(s_10*t_10))))*(1+EXP(-s_10*t_10))))</f>
        <v>#NAME?</v>
      </c>
      <c r="V618" s="46" t="e">
        <f aca="false">w_1_1*B618+w_2_1*C618+w_3_1*D618+w_4_1*E618+w_5_1*F618+w_6_1*G618+w_7_1*H618+w_8_1*I618+w_9_1*J618+w_10_1*K618</f>
        <v>#NAME?</v>
      </c>
      <c r="W618" s="46" t="e">
        <f aca="false">w_1_2*B618+w_2_2*C618+w_3_2*D618+w_4_2*E618+w_5_2*F618+w_5_2*G618+w_7_2*H618+w_8_2*I618+w_9_2*J618+w_10_2*K618</f>
        <v>#NAME?</v>
      </c>
      <c r="X618" s="46" t="e">
        <f aca="false">w_1_3*B618+w_2_3*C618+matrix!$E$6*D618+matrix!$E$7*E618+matrix!$E$8*F618+matrix!$E$9*G618+matrix!$E$10*H618+matrix!$E$11*I618+matrix!$E$12*J618+matrix!$E$13*K618</f>
        <v>#NAME?</v>
      </c>
      <c r="Y618" s="46" t="e">
        <f aca="false">w_1_4*B618+w_2_4*C618+w_3_4*D618+w_4_4*E618+w_5_4*F618+w_6_4*G618+w_7_4*H618+w_8_4*I618+w_9_4*J618+w_10_4*K618</f>
        <v>#NAME?</v>
      </c>
      <c r="Z618" s="46" t="e">
        <f aca="false">w_1_5*B618+w_2_5*C618+w_3_5*D618+w_4_5*E618+w_5_5*F618+w_6_5*G618+w_7_5*H618+w_8_5*I618+w_9_5*J618+w_10_5*K618</f>
        <v>#NAME?</v>
      </c>
      <c r="AA618" s="46" t="e">
        <f aca="false">w_1_6*B618+w_2_6*C618+w_3_6*D618+w_4_6*E618+w_5_6*F618+w_6_6*G618+w_7_6*H618+w_8_6*I618+w_9_6*J618+w_10_6*K618</f>
        <v>#NAME?</v>
      </c>
      <c r="AB618" s="46" t="e">
        <f aca="false">w_1_7*B618+w_2_7*C618+w_3_7*D618+w_4_7*E618+w_5_7*F618+w_6_7*G618+w_7_7*H618+w_8_7*I618+w_9_7*J618+w_10_7*K618</f>
        <v>#NAME?</v>
      </c>
      <c r="AC618" s="46" t="e">
        <f aca="false">w_1_8*B618+w_2_8*C618+w_3_8*D618+w_4_8*E618+w_5_8*F618+w_6_8*G618+w_7_8*H618+w_8_8*I618+w_9_8*J618+w_10_8*K618</f>
        <v>#NAME?</v>
      </c>
      <c r="AD618" s="46" t="e">
        <f aca="false">w_1_9*B618+w_2_9*C618+w_3_9*D618+w_4_9*E618+w_5_9*F618+w_6_9*G618+w_7_9*H618+w_8_9*I618+w_9_9*J618+w_10_9*K618</f>
        <v>#NAME?</v>
      </c>
      <c r="AE618" s="46" t="e">
        <f aca="false">w_1_10*B618+w_2_10*C618+w_3_10*D618+w_4_10*E618+w_5_10*F618+w_6_10*G618+w_7_10*H618+w_8_10*I618+w_9_10*J618+w_10_10*K618</f>
        <v>#NAME?</v>
      </c>
    </row>
    <row r="619" customFormat="false" ht="15" hidden="false" customHeight="false" outlineLevel="0" collapsed="false">
      <c r="A619" s="0" t="n">
        <f aca="false">A618+$B$1</f>
        <v>614</v>
      </c>
      <c r="B619" s="45" t="e">
        <f aca="false">B618+eta_1*(L618-B618)*Dt</f>
        <v>#NAME?</v>
      </c>
      <c r="C619" s="46" t="e">
        <f aca="false">C618+eta_2*(M618-C618)*Dt</f>
        <v>#NAME?</v>
      </c>
      <c r="D619" s="47" t="e">
        <f aca="false">D618+eta_3*(N618-D618)*Dt</f>
        <v>#NAME?</v>
      </c>
      <c r="E619" s="46" t="e">
        <f aca="false">E618+eta_4*(O618-E618)*Dt</f>
        <v>#NAME?</v>
      </c>
      <c r="F619" s="48" t="e">
        <f aca="false">F618+eta_5*(P618-F618)*Dt</f>
        <v>#NAME?</v>
      </c>
      <c r="G619" s="49" t="e">
        <f aca="false">G618+eta_6*(Q618-G618)*Dt</f>
        <v>#NAME?</v>
      </c>
      <c r="H619" s="50" t="e">
        <f aca="false">H618+eta_7*(R618-H618)*Dt</f>
        <v>#NAME?</v>
      </c>
      <c r="I619" s="51" t="e">
        <f aca="false">I618+eta_8*(S618-I618)*Dt</f>
        <v>#NAME?</v>
      </c>
      <c r="J619" s="52" t="e">
        <f aca="false">J618+eta_9*(T618-J618)*Dt</f>
        <v>#NAME?</v>
      </c>
      <c r="K619" s="53" t="e">
        <f aca="false">K618+eta_10*(U618-K618)*Dt</f>
        <v>#NAME?</v>
      </c>
      <c r="L619" s="46" t="e">
        <f aca="false">MAX(0,id_1*V619+sum_1*V619+IF(ssum_1&gt;0,ssum_1*V619/lamda_1,0)+slogistic_1*(1/(1+EXP(-s_1*(V619-t_1))))+alogistic_1*(((1/(1+EXP(-s_1*(V619-t_1))))-(1/(1+EXP(s_1*t_1))))*(1+EXP(-s_1*t_1))))</f>
        <v>#NAME?</v>
      </c>
      <c r="M619" s="46" t="e">
        <f aca="false">MAX(0,id_2*W619+sum_2*W619+IF(ssum_2&gt;0,ssum_2*W619/lamda_2,0)+slogistic_2*(1/(1+EXP(-s_2*(W619-t_2))))+alogistic_2*(((1/(1+EXP(-s_2*(W619-t_2))))-(1/(1+EXP(s_2*t_2))))*(1+EXP(-s_2*t_2))))</f>
        <v>#NAME?</v>
      </c>
      <c r="N619" s="46" t="e">
        <f aca="false">MAX(0,id_3*X619+sum_3*X619+IF(ssum_3&gt;0,ssum_3*X619/lamda_3,0)+slogistic_3*(1/(1+EXP(-s_3*(X619-t_3))))+alogistic_3*(((1/(1+EXP(-s_3*(X619-t_3))))-(1/(1+EXP(s_3*t_3))))*(1+EXP(-s_3*t_3))))</f>
        <v>#NAME?</v>
      </c>
      <c r="O619" s="46" t="e">
        <f aca="false">MAX(0,id_4*Y619+sum_4*Y619+IF(ssum_4&gt;0,ssum_4*Y619/lamda_4,0)+slogistic_4*(1/(1+EXP(-s_4*(Y619-t_4))))+alogistic_4*(((1/(1+EXP(-s_4*(Y619-t_4))))-(1/(1+EXP(s_4*t_4))))*(1+EXP(-s_4*t_4))))</f>
        <v>#NAME?</v>
      </c>
      <c r="P619" s="46" t="e">
        <f aca="false">MAX(0,id_5*Z619+sum_5*Z619+IF(ssum_5&gt;0,ssum_5*Z619/lamda_5,0)+slogistic_5*(1/(1+EXP(-s_5*(Z619-t_5))))+alogistic_5*(((1/(1+EXP(-s_5*(Z619-t_5))))-(1/(1+EXP(s_5*t_5))))*(1+EXP(-s_5*t_5))))</f>
        <v>#NAME?</v>
      </c>
      <c r="Q619" s="46" t="e">
        <f aca="false">MAX(0,id_6*AA619+sum_6*AA619+IF(ssum_6&gt;0,ssum_6*AA619/lamda_6,0)+slogistic_6*(1/(1+EXP(-s_6*(AA619-t_6))))+alogistic_6*(((1/(1+EXP(-s_6*(AA619-t_6))))-(1/(1+EXP(s_6*t_6))))*(1+EXP(-s_6*t_6))))</f>
        <v>#NAME?</v>
      </c>
      <c r="R619" s="46" t="e">
        <f aca="false">MAX(0,id_7*AB619+sum_7*AB619+IF(ssum_7&gt;0,ssum_7*AB619/lamda_7,0)+slogistic_7*(1/(1+EXP(-s_7*(AB619-t_7))))+alogistic_7*(((1/(1+EXP(-s_7*(AB619-t_7))))-(1/(1+EXP(s_7*t_7))))*(1+EXP(-s_7*t_7))))</f>
        <v>#NAME?</v>
      </c>
      <c r="S619" s="46" t="e">
        <f aca="false">MAX(0,id_8*AC619+sum_8*AC619+IF(ssum_8&gt;0,ssum_8*AC619/lamda_8,0)+slogistic_8*(1/(1+EXP(-s_8*(AC619-t_8))))+alogistic_8*(((1/(1+EXP(-s_8*(AC619-t_8))))-(1/(1+EXP(s_8*t_8))))*(1+EXP(-s_8*t_8))))</f>
        <v>#NAME?</v>
      </c>
      <c r="T619" s="46" t="e">
        <f aca="false">MAX(0,id_9*AD619+sum_9*AD619+IF(ssum_9&gt;0,ssum_9*AD619/lamda_9,0)+slogistic_9*(1/(1+EXP(-s_9*(AD619-t_9))))+alogistic_9*(((1/(1+EXP(-s_9*(AD619-t_9))))-(1/(1+EXP(s_9*t_9))))*(1+EXP(-s_9*t_9))))</f>
        <v>#NAME?</v>
      </c>
      <c r="U619" s="46" t="e">
        <f aca="false">MAX(0,id_10*AE619+sum_10*AE619+IF(ssum_10&gt;0,ssum_10*AE619/lamda_10,0)+slogistic_10*(1/(1+EXP(-s_10*(AE619-t_10))))+alogistic_10*(((1/(1+EXP(-s_10*(AE619-t_10))))-(1/(1+EXP(s_10*t_10))))*(1+EXP(-s_10*t_10))))</f>
        <v>#NAME?</v>
      </c>
      <c r="V619" s="46" t="e">
        <f aca="false">w_1_1*B619+w_2_1*C619+w_3_1*D619+w_4_1*E619+w_5_1*F619+w_6_1*G619+w_7_1*H619+w_8_1*I619+w_9_1*J619+w_10_1*K619</f>
        <v>#NAME?</v>
      </c>
      <c r="W619" s="46" t="e">
        <f aca="false">w_1_2*B619+w_2_2*C619+w_3_2*D619+w_4_2*E619+w_5_2*F619+w_5_2*G619+w_7_2*H619+w_8_2*I619+w_9_2*J619+w_10_2*K619</f>
        <v>#NAME?</v>
      </c>
      <c r="X619" s="46" t="e">
        <f aca="false">w_1_3*B619+w_2_3*C619+matrix!$E$6*D619+matrix!$E$7*E619+matrix!$E$8*F619+matrix!$E$9*G619+matrix!$E$10*H619+matrix!$E$11*I619+matrix!$E$12*J619+matrix!$E$13*K619</f>
        <v>#NAME?</v>
      </c>
      <c r="Y619" s="46" t="e">
        <f aca="false">w_1_4*B619+w_2_4*C619+w_3_4*D619+w_4_4*E619+w_5_4*F619+w_6_4*G619+w_7_4*H619+w_8_4*I619+w_9_4*J619+w_10_4*K619</f>
        <v>#NAME?</v>
      </c>
      <c r="Z619" s="46" t="e">
        <f aca="false">w_1_5*B619+w_2_5*C619+w_3_5*D619+w_4_5*E619+w_5_5*F619+w_6_5*G619+w_7_5*H619+w_8_5*I619+w_9_5*J619+w_10_5*K619</f>
        <v>#NAME?</v>
      </c>
      <c r="AA619" s="46" t="e">
        <f aca="false">w_1_6*B619+w_2_6*C619+w_3_6*D619+w_4_6*E619+w_5_6*F619+w_6_6*G619+w_7_6*H619+w_8_6*I619+w_9_6*J619+w_10_6*K619</f>
        <v>#NAME?</v>
      </c>
      <c r="AB619" s="46" t="e">
        <f aca="false">w_1_7*B619+w_2_7*C619+w_3_7*D619+w_4_7*E619+w_5_7*F619+w_6_7*G619+w_7_7*H619+w_8_7*I619+w_9_7*J619+w_10_7*K619</f>
        <v>#NAME?</v>
      </c>
      <c r="AC619" s="46" t="e">
        <f aca="false">w_1_8*B619+w_2_8*C619+w_3_8*D619+w_4_8*E619+w_5_8*F619+w_6_8*G619+w_7_8*H619+w_8_8*I619+w_9_8*J619+w_10_8*K619</f>
        <v>#NAME?</v>
      </c>
      <c r="AD619" s="46" t="e">
        <f aca="false">w_1_9*B619+w_2_9*C619+w_3_9*D619+w_4_9*E619+w_5_9*F619+w_6_9*G619+w_7_9*H619+w_8_9*I619+w_9_9*J619+w_10_9*K619</f>
        <v>#NAME?</v>
      </c>
      <c r="AE619" s="46" t="e">
        <f aca="false">w_1_10*B619+w_2_10*C619+w_3_10*D619+w_4_10*E619+w_5_10*F619+w_6_10*G619+w_7_10*H619+w_8_10*I619+w_9_10*J619+w_10_10*K619</f>
        <v>#NAME?</v>
      </c>
    </row>
    <row r="620" customFormat="false" ht="15" hidden="false" customHeight="false" outlineLevel="0" collapsed="false">
      <c r="A620" s="0" t="n">
        <f aca="false">A619+$B$1</f>
        <v>615</v>
      </c>
      <c r="B620" s="45" t="e">
        <f aca="false">B619+eta_1*(L619-B619)*Dt</f>
        <v>#NAME?</v>
      </c>
      <c r="C620" s="46" t="e">
        <f aca="false">C619+eta_2*(M619-C619)*Dt</f>
        <v>#NAME?</v>
      </c>
      <c r="D620" s="47" t="e">
        <f aca="false">D619+eta_3*(N619-D619)*Dt</f>
        <v>#NAME?</v>
      </c>
      <c r="E620" s="46" t="e">
        <f aca="false">E619+eta_4*(O619-E619)*Dt</f>
        <v>#NAME?</v>
      </c>
      <c r="F620" s="48" t="e">
        <f aca="false">F619+eta_5*(P619-F619)*Dt</f>
        <v>#NAME?</v>
      </c>
      <c r="G620" s="49" t="e">
        <f aca="false">G619+eta_6*(Q619-G619)*Dt</f>
        <v>#NAME?</v>
      </c>
      <c r="H620" s="50" t="e">
        <f aca="false">H619+eta_7*(R619-H619)*Dt</f>
        <v>#NAME?</v>
      </c>
      <c r="I620" s="51" t="e">
        <f aca="false">I619+eta_8*(S619-I619)*Dt</f>
        <v>#NAME?</v>
      </c>
      <c r="J620" s="52" t="e">
        <f aca="false">J619+eta_9*(T619-J619)*Dt</f>
        <v>#NAME?</v>
      </c>
      <c r="K620" s="53" t="e">
        <f aca="false">K619+eta_10*(U619-K619)*Dt</f>
        <v>#NAME?</v>
      </c>
      <c r="L620" s="46" t="e">
        <f aca="false">MAX(0,id_1*V620+sum_1*V620+IF(ssum_1&gt;0,ssum_1*V620/lamda_1,0)+slogistic_1*(1/(1+EXP(-s_1*(V620-t_1))))+alogistic_1*(((1/(1+EXP(-s_1*(V620-t_1))))-(1/(1+EXP(s_1*t_1))))*(1+EXP(-s_1*t_1))))</f>
        <v>#NAME?</v>
      </c>
      <c r="M620" s="46" t="e">
        <f aca="false">MAX(0,id_2*W620+sum_2*W620+IF(ssum_2&gt;0,ssum_2*W620/lamda_2,0)+slogistic_2*(1/(1+EXP(-s_2*(W620-t_2))))+alogistic_2*(((1/(1+EXP(-s_2*(W620-t_2))))-(1/(1+EXP(s_2*t_2))))*(1+EXP(-s_2*t_2))))</f>
        <v>#NAME?</v>
      </c>
      <c r="N620" s="46" t="e">
        <f aca="false">MAX(0,id_3*X620+sum_3*X620+IF(ssum_3&gt;0,ssum_3*X620/lamda_3,0)+slogistic_3*(1/(1+EXP(-s_3*(X620-t_3))))+alogistic_3*(((1/(1+EXP(-s_3*(X620-t_3))))-(1/(1+EXP(s_3*t_3))))*(1+EXP(-s_3*t_3))))</f>
        <v>#NAME?</v>
      </c>
      <c r="O620" s="46" t="e">
        <f aca="false">MAX(0,id_4*Y620+sum_4*Y620+IF(ssum_4&gt;0,ssum_4*Y620/lamda_4,0)+slogistic_4*(1/(1+EXP(-s_4*(Y620-t_4))))+alogistic_4*(((1/(1+EXP(-s_4*(Y620-t_4))))-(1/(1+EXP(s_4*t_4))))*(1+EXP(-s_4*t_4))))</f>
        <v>#NAME?</v>
      </c>
      <c r="P620" s="46" t="e">
        <f aca="false">MAX(0,id_5*Z620+sum_5*Z620+IF(ssum_5&gt;0,ssum_5*Z620/lamda_5,0)+slogistic_5*(1/(1+EXP(-s_5*(Z620-t_5))))+alogistic_5*(((1/(1+EXP(-s_5*(Z620-t_5))))-(1/(1+EXP(s_5*t_5))))*(1+EXP(-s_5*t_5))))</f>
        <v>#NAME?</v>
      </c>
      <c r="Q620" s="46" t="e">
        <f aca="false">MAX(0,id_6*AA620+sum_6*AA620+IF(ssum_6&gt;0,ssum_6*AA620/lamda_6,0)+slogistic_6*(1/(1+EXP(-s_6*(AA620-t_6))))+alogistic_6*(((1/(1+EXP(-s_6*(AA620-t_6))))-(1/(1+EXP(s_6*t_6))))*(1+EXP(-s_6*t_6))))</f>
        <v>#NAME?</v>
      </c>
      <c r="R620" s="46" t="e">
        <f aca="false">MAX(0,id_7*AB620+sum_7*AB620+IF(ssum_7&gt;0,ssum_7*AB620/lamda_7,0)+slogistic_7*(1/(1+EXP(-s_7*(AB620-t_7))))+alogistic_7*(((1/(1+EXP(-s_7*(AB620-t_7))))-(1/(1+EXP(s_7*t_7))))*(1+EXP(-s_7*t_7))))</f>
        <v>#NAME?</v>
      </c>
      <c r="S620" s="46" t="e">
        <f aca="false">MAX(0,id_8*AC620+sum_8*AC620+IF(ssum_8&gt;0,ssum_8*AC620/lamda_8,0)+slogistic_8*(1/(1+EXP(-s_8*(AC620-t_8))))+alogistic_8*(((1/(1+EXP(-s_8*(AC620-t_8))))-(1/(1+EXP(s_8*t_8))))*(1+EXP(-s_8*t_8))))</f>
        <v>#NAME?</v>
      </c>
      <c r="T620" s="46" t="e">
        <f aca="false">MAX(0,id_9*AD620+sum_9*AD620+IF(ssum_9&gt;0,ssum_9*AD620/lamda_9,0)+slogistic_9*(1/(1+EXP(-s_9*(AD620-t_9))))+alogistic_9*(((1/(1+EXP(-s_9*(AD620-t_9))))-(1/(1+EXP(s_9*t_9))))*(1+EXP(-s_9*t_9))))</f>
        <v>#NAME?</v>
      </c>
      <c r="U620" s="46" t="e">
        <f aca="false">MAX(0,id_10*AE620+sum_10*AE620+IF(ssum_10&gt;0,ssum_10*AE620/lamda_10,0)+slogistic_10*(1/(1+EXP(-s_10*(AE620-t_10))))+alogistic_10*(((1/(1+EXP(-s_10*(AE620-t_10))))-(1/(1+EXP(s_10*t_10))))*(1+EXP(-s_10*t_10))))</f>
        <v>#NAME?</v>
      </c>
      <c r="V620" s="46" t="e">
        <f aca="false">w_1_1*B620+w_2_1*C620+w_3_1*D620+w_4_1*E620+w_5_1*F620+w_6_1*G620+w_7_1*H620+w_8_1*I620+w_9_1*J620+w_10_1*K620</f>
        <v>#NAME?</v>
      </c>
      <c r="W620" s="46" t="e">
        <f aca="false">w_1_2*B620+w_2_2*C620+w_3_2*D620+w_4_2*E620+w_5_2*F620+w_5_2*G620+w_7_2*H620+w_8_2*I620+w_9_2*J620+w_10_2*K620</f>
        <v>#NAME?</v>
      </c>
      <c r="X620" s="46" t="e">
        <f aca="false">w_1_3*B620+w_2_3*C620+matrix!$E$6*D620+matrix!$E$7*E620+matrix!$E$8*F620+matrix!$E$9*G620+matrix!$E$10*H620+matrix!$E$11*I620+matrix!$E$12*J620+matrix!$E$13*K620</f>
        <v>#NAME?</v>
      </c>
      <c r="Y620" s="46" t="e">
        <f aca="false">w_1_4*B620+w_2_4*C620+w_3_4*D620+w_4_4*E620+w_5_4*F620+w_6_4*G620+w_7_4*H620+w_8_4*I620+w_9_4*J620+w_10_4*K620</f>
        <v>#NAME?</v>
      </c>
      <c r="Z620" s="46" t="e">
        <f aca="false">w_1_5*B620+w_2_5*C620+w_3_5*D620+w_4_5*E620+w_5_5*F620+w_6_5*G620+w_7_5*H620+w_8_5*I620+w_9_5*J620+w_10_5*K620</f>
        <v>#NAME?</v>
      </c>
      <c r="AA620" s="46" t="e">
        <f aca="false">w_1_6*B620+w_2_6*C620+w_3_6*D620+w_4_6*E620+w_5_6*F620+w_6_6*G620+w_7_6*H620+w_8_6*I620+w_9_6*J620+w_10_6*K620</f>
        <v>#NAME?</v>
      </c>
      <c r="AB620" s="46" t="e">
        <f aca="false">w_1_7*B620+w_2_7*C620+w_3_7*D620+w_4_7*E620+w_5_7*F620+w_6_7*G620+w_7_7*H620+w_8_7*I620+w_9_7*J620+w_10_7*K620</f>
        <v>#NAME?</v>
      </c>
      <c r="AC620" s="46" t="e">
        <f aca="false">w_1_8*B620+w_2_8*C620+w_3_8*D620+w_4_8*E620+w_5_8*F620+w_6_8*G620+w_7_8*H620+w_8_8*I620+w_9_8*J620+w_10_8*K620</f>
        <v>#NAME?</v>
      </c>
      <c r="AD620" s="46" t="e">
        <f aca="false">w_1_9*B620+w_2_9*C620+w_3_9*D620+w_4_9*E620+w_5_9*F620+w_6_9*G620+w_7_9*H620+w_8_9*I620+w_9_9*J620+w_10_9*K620</f>
        <v>#NAME?</v>
      </c>
      <c r="AE620" s="46" t="e">
        <f aca="false">w_1_10*B620+w_2_10*C620+w_3_10*D620+w_4_10*E620+w_5_10*F620+w_6_10*G620+w_7_10*H620+w_8_10*I620+w_9_10*J620+w_10_10*K620</f>
        <v>#NAME?</v>
      </c>
    </row>
    <row r="621" customFormat="false" ht="15" hidden="false" customHeight="false" outlineLevel="0" collapsed="false">
      <c r="A621" s="0" t="n">
        <f aca="false">A620+$B$1</f>
        <v>616</v>
      </c>
      <c r="B621" s="45" t="e">
        <f aca="false">B620+eta_1*(L620-B620)*Dt</f>
        <v>#NAME?</v>
      </c>
      <c r="C621" s="46" t="e">
        <f aca="false">C620+eta_2*(M620-C620)*Dt</f>
        <v>#NAME?</v>
      </c>
      <c r="D621" s="47" t="e">
        <f aca="false">D620+eta_3*(N620-D620)*Dt</f>
        <v>#NAME?</v>
      </c>
      <c r="E621" s="46" t="e">
        <f aca="false">E620+eta_4*(O620-E620)*Dt</f>
        <v>#NAME?</v>
      </c>
      <c r="F621" s="48" t="e">
        <f aca="false">F620+eta_5*(P620-F620)*Dt</f>
        <v>#NAME?</v>
      </c>
      <c r="G621" s="49" t="e">
        <f aca="false">G620+eta_6*(Q620-G620)*Dt</f>
        <v>#NAME?</v>
      </c>
      <c r="H621" s="50" t="e">
        <f aca="false">H620+eta_7*(R620-H620)*Dt</f>
        <v>#NAME?</v>
      </c>
      <c r="I621" s="51" t="e">
        <f aca="false">I620+eta_8*(S620-I620)*Dt</f>
        <v>#NAME?</v>
      </c>
      <c r="J621" s="52" t="e">
        <f aca="false">J620+eta_9*(T620-J620)*Dt</f>
        <v>#NAME?</v>
      </c>
      <c r="K621" s="53" t="e">
        <f aca="false">K620+eta_10*(U620-K620)*Dt</f>
        <v>#NAME?</v>
      </c>
      <c r="L621" s="46" t="e">
        <f aca="false">MAX(0,id_1*V621+sum_1*V621+IF(ssum_1&gt;0,ssum_1*V621/lamda_1,0)+slogistic_1*(1/(1+EXP(-s_1*(V621-t_1))))+alogistic_1*(((1/(1+EXP(-s_1*(V621-t_1))))-(1/(1+EXP(s_1*t_1))))*(1+EXP(-s_1*t_1))))</f>
        <v>#NAME?</v>
      </c>
      <c r="M621" s="46" t="e">
        <f aca="false">MAX(0,id_2*W621+sum_2*W621+IF(ssum_2&gt;0,ssum_2*W621/lamda_2,0)+slogistic_2*(1/(1+EXP(-s_2*(W621-t_2))))+alogistic_2*(((1/(1+EXP(-s_2*(W621-t_2))))-(1/(1+EXP(s_2*t_2))))*(1+EXP(-s_2*t_2))))</f>
        <v>#NAME?</v>
      </c>
      <c r="N621" s="46" t="e">
        <f aca="false">MAX(0,id_3*X621+sum_3*X621+IF(ssum_3&gt;0,ssum_3*X621/lamda_3,0)+slogistic_3*(1/(1+EXP(-s_3*(X621-t_3))))+alogistic_3*(((1/(1+EXP(-s_3*(X621-t_3))))-(1/(1+EXP(s_3*t_3))))*(1+EXP(-s_3*t_3))))</f>
        <v>#NAME?</v>
      </c>
      <c r="O621" s="46" t="e">
        <f aca="false">MAX(0,id_4*Y621+sum_4*Y621+IF(ssum_4&gt;0,ssum_4*Y621/lamda_4,0)+slogistic_4*(1/(1+EXP(-s_4*(Y621-t_4))))+alogistic_4*(((1/(1+EXP(-s_4*(Y621-t_4))))-(1/(1+EXP(s_4*t_4))))*(1+EXP(-s_4*t_4))))</f>
        <v>#NAME?</v>
      </c>
      <c r="P621" s="46" t="e">
        <f aca="false">MAX(0,id_5*Z621+sum_5*Z621+IF(ssum_5&gt;0,ssum_5*Z621/lamda_5,0)+slogistic_5*(1/(1+EXP(-s_5*(Z621-t_5))))+alogistic_5*(((1/(1+EXP(-s_5*(Z621-t_5))))-(1/(1+EXP(s_5*t_5))))*(1+EXP(-s_5*t_5))))</f>
        <v>#NAME?</v>
      </c>
      <c r="Q621" s="46" t="e">
        <f aca="false">MAX(0,id_6*AA621+sum_6*AA621+IF(ssum_6&gt;0,ssum_6*AA621/lamda_6,0)+slogistic_6*(1/(1+EXP(-s_6*(AA621-t_6))))+alogistic_6*(((1/(1+EXP(-s_6*(AA621-t_6))))-(1/(1+EXP(s_6*t_6))))*(1+EXP(-s_6*t_6))))</f>
        <v>#NAME?</v>
      </c>
      <c r="R621" s="46" t="e">
        <f aca="false">MAX(0,id_7*AB621+sum_7*AB621+IF(ssum_7&gt;0,ssum_7*AB621/lamda_7,0)+slogistic_7*(1/(1+EXP(-s_7*(AB621-t_7))))+alogistic_7*(((1/(1+EXP(-s_7*(AB621-t_7))))-(1/(1+EXP(s_7*t_7))))*(1+EXP(-s_7*t_7))))</f>
        <v>#NAME?</v>
      </c>
      <c r="S621" s="46" t="e">
        <f aca="false">MAX(0,id_8*AC621+sum_8*AC621+IF(ssum_8&gt;0,ssum_8*AC621/lamda_8,0)+slogistic_8*(1/(1+EXP(-s_8*(AC621-t_8))))+alogistic_8*(((1/(1+EXP(-s_8*(AC621-t_8))))-(1/(1+EXP(s_8*t_8))))*(1+EXP(-s_8*t_8))))</f>
        <v>#NAME?</v>
      </c>
      <c r="T621" s="46" t="e">
        <f aca="false">MAX(0,id_9*AD621+sum_9*AD621+IF(ssum_9&gt;0,ssum_9*AD621/lamda_9,0)+slogistic_9*(1/(1+EXP(-s_9*(AD621-t_9))))+alogistic_9*(((1/(1+EXP(-s_9*(AD621-t_9))))-(1/(1+EXP(s_9*t_9))))*(1+EXP(-s_9*t_9))))</f>
        <v>#NAME?</v>
      </c>
      <c r="U621" s="46" t="e">
        <f aca="false">MAX(0,id_10*AE621+sum_10*AE621+IF(ssum_10&gt;0,ssum_10*AE621/lamda_10,0)+slogistic_10*(1/(1+EXP(-s_10*(AE621-t_10))))+alogistic_10*(((1/(1+EXP(-s_10*(AE621-t_10))))-(1/(1+EXP(s_10*t_10))))*(1+EXP(-s_10*t_10))))</f>
        <v>#NAME?</v>
      </c>
      <c r="V621" s="46" t="e">
        <f aca="false">w_1_1*B621+w_2_1*C621+w_3_1*D621+w_4_1*E621+w_5_1*F621+w_6_1*G621+w_7_1*H621+w_8_1*I621+w_9_1*J621+w_10_1*K621</f>
        <v>#NAME?</v>
      </c>
      <c r="W621" s="46" t="e">
        <f aca="false">w_1_2*B621+w_2_2*C621+w_3_2*D621+w_4_2*E621+w_5_2*F621+w_5_2*G621+w_7_2*H621+w_8_2*I621+w_9_2*J621+w_10_2*K621</f>
        <v>#NAME?</v>
      </c>
      <c r="X621" s="46" t="e">
        <f aca="false">w_1_3*B621+w_2_3*C621+matrix!$E$6*D621+matrix!$E$7*E621+matrix!$E$8*F621+matrix!$E$9*G621+matrix!$E$10*H621+matrix!$E$11*I621+matrix!$E$12*J621+matrix!$E$13*K621</f>
        <v>#NAME?</v>
      </c>
      <c r="Y621" s="46" t="e">
        <f aca="false">w_1_4*B621+w_2_4*C621+w_3_4*D621+w_4_4*E621+w_5_4*F621+w_6_4*G621+w_7_4*H621+w_8_4*I621+w_9_4*J621+w_10_4*K621</f>
        <v>#NAME?</v>
      </c>
      <c r="Z621" s="46" t="e">
        <f aca="false">w_1_5*B621+w_2_5*C621+w_3_5*D621+w_4_5*E621+w_5_5*F621+w_6_5*G621+w_7_5*H621+w_8_5*I621+w_9_5*J621+w_10_5*K621</f>
        <v>#NAME?</v>
      </c>
      <c r="AA621" s="46" t="e">
        <f aca="false">w_1_6*B621+w_2_6*C621+w_3_6*D621+w_4_6*E621+w_5_6*F621+w_6_6*G621+w_7_6*H621+w_8_6*I621+w_9_6*J621+w_10_6*K621</f>
        <v>#NAME?</v>
      </c>
      <c r="AB621" s="46" t="e">
        <f aca="false">w_1_7*B621+w_2_7*C621+w_3_7*D621+w_4_7*E621+w_5_7*F621+w_6_7*G621+w_7_7*H621+w_8_7*I621+w_9_7*J621+w_10_7*K621</f>
        <v>#NAME?</v>
      </c>
      <c r="AC621" s="46" t="e">
        <f aca="false">w_1_8*B621+w_2_8*C621+w_3_8*D621+w_4_8*E621+w_5_8*F621+w_6_8*G621+w_7_8*H621+w_8_8*I621+w_9_8*J621+w_10_8*K621</f>
        <v>#NAME?</v>
      </c>
      <c r="AD621" s="46" t="e">
        <f aca="false">w_1_9*B621+w_2_9*C621+w_3_9*D621+w_4_9*E621+w_5_9*F621+w_6_9*G621+w_7_9*H621+w_8_9*I621+w_9_9*J621+w_10_9*K621</f>
        <v>#NAME?</v>
      </c>
      <c r="AE621" s="46" t="e">
        <f aca="false">w_1_10*B621+w_2_10*C621+w_3_10*D621+w_4_10*E621+w_5_10*F621+w_6_10*G621+w_7_10*H621+w_8_10*I621+w_9_10*J621+w_10_10*K621</f>
        <v>#NAME?</v>
      </c>
    </row>
    <row r="622" customFormat="false" ht="15" hidden="false" customHeight="false" outlineLevel="0" collapsed="false">
      <c r="A622" s="0" t="n">
        <f aca="false">A621+$B$1</f>
        <v>617</v>
      </c>
      <c r="B622" s="45" t="e">
        <f aca="false">B621+eta_1*(L621-B621)*Dt</f>
        <v>#NAME?</v>
      </c>
      <c r="C622" s="46" t="e">
        <f aca="false">C621+eta_2*(M621-C621)*Dt</f>
        <v>#NAME?</v>
      </c>
      <c r="D622" s="47" t="e">
        <f aca="false">D621+eta_3*(N621-D621)*Dt</f>
        <v>#NAME?</v>
      </c>
      <c r="E622" s="46" t="e">
        <f aca="false">E621+eta_4*(O621-E621)*Dt</f>
        <v>#NAME?</v>
      </c>
      <c r="F622" s="48" t="e">
        <f aca="false">F621+eta_5*(P621-F621)*Dt</f>
        <v>#NAME?</v>
      </c>
      <c r="G622" s="49" t="e">
        <f aca="false">G621+eta_6*(Q621-G621)*Dt</f>
        <v>#NAME?</v>
      </c>
      <c r="H622" s="50" t="e">
        <f aca="false">H621+eta_7*(R621-H621)*Dt</f>
        <v>#NAME?</v>
      </c>
      <c r="I622" s="51" t="e">
        <f aca="false">I621+eta_8*(S621-I621)*Dt</f>
        <v>#NAME?</v>
      </c>
      <c r="J622" s="52" t="e">
        <f aca="false">J621+eta_9*(T621-J621)*Dt</f>
        <v>#NAME?</v>
      </c>
      <c r="K622" s="53" t="e">
        <f aca="false">K621+eta_10*(U621-K621)*Dt</f>
        <v>#NAME?</v>
      </c>
      <c r="L622" s="46" t="e">
        <f aca="false">MAX(0,id_1*V622+sum_1*V622+IF(ssum_1&gt;0,ssum_1*V622/lamda_1,0)+slogistic_1*(1/(1+EXP(-s_1*(V622-t_1))))+alogistic_1*(((1/(1+EXP(-s_1*(V622-t_1))))-(1/(1+EXP(s_1*t_1))))*(1+EXP(-s_1*t_1))))</f>
        <v>#NAME?</v>
      </c>
      <c r="M622" s="46" t="e">
        <f aca="false">MAX(0,id_2*W622+sum_2*W622+IF(ssum_2&gt;0,ssum_2*W622/lamda_2,0)+slogistic_2*(1/(1+EXP(-s_2*(W622-t_2))))+alogistic_2*(((1/(1+EXP(-s_2*(W622-t_2))))-(1/(1+EXP(s_2*t_2))))*(1+EXP(-s_2*t_2))))</f>
        <v>#NAME?</v>
      </c>
      <c r="N622" s="46" t="e">
        <f aca="false">MAX(0,id_3*X622+sum_3*X622+IF(ssum_3&gt;0,ssum_3*X622/lamda_3,0)+slogistic_3*(1/(1+EXP(-s_3*(X622-t_3))))+alogistic_3*(((1/(1+EXP(-s_3*(X622-t_3))))-(1/(1+EXP(s_3*t_3))))*(1+EXP(-s_3*t_3))))</f>
        <v>#NAME?</v>
      </c>
      <c r="O622" s="46" t="e">
        <f aca="false">MAX(0,id_4*Y622+sum_4*Y622+IF(ssum_4&gt;0,ssum_4*Y622/lamda_4,0)+slogistic_4*(1/(1+EXP(-s_4*(Y622-t_4))))+alogistic_4*(((1/(1+EXP(-s_4*(Y622-t_4))))-(1/(1+EXP(s_4*t_4))))*(1+EXP(-s_4*t_4))))</f>
        <v>#NAME?</v>
      </c>
      <c r="P622" s="46" t="e">
        <f aca="false">MAX(0,id_5*Z622+sum_5*Z622+IF(ssum_5&gt;0,ssum_5*Z622/lamda_5,0)+slogistic_5*(1/(1+EXP(-s_5*(Z622-t_5))))+alogistic_5*(((1/(1+EXP(-s_5*(Z622-t_5))))-(1/(1+EXP(s_5*t_5))))*(1+EXP(-s_5*t_5))))</f>
        <v>#NAME?</v>
      </c>
      <c r="Q622" s="46" t="e">
        <f aca="false">MAX(0,id_6*AA622+sum_6*AA622+IF(ssum_6&gt;0,ssum_6*AA622/lamda_6,0)+slogistic_6*(1/(1+EXP(-s_6*(AA622-t_6))))+alogistic_6*(((1/(1+EXP(-s_6*(AA622-t_6))))-(1/(1+EXP(s_6*t_6))))*(1+EXP(-s_6*t_6))))</f>
        <v>#NAME?</v>
      </c>
      <c r="R622" s="46" t="e">
        <f aca="false">MAX(0,id_7*AB622+sum_7*AB622+IF(ssum_7&gt;0,ssum_7*AB622/lamda_7,0)+slogistic_7*(1/(1+EXP(-s_7*(AB622-t_7))))+alogistic_7*(((1/(1+EXP(-s_7*(AB622-t_7))))-(1/(1+EXP(s_7*t_7))))*(1+EXP(-s_7*t_7))))</f>
        <v>#NAME?</v>
      </c>
      <c r="S622" s="46" t="e">
        <f aca="false">MAX(0,id_8*AC622+sum_8*AC622+IF(ssum_8&gt;0,ssum_8*AC622/lamda_8,0)+slogistic_8*(1/(1+EXP(-s_8*(AC622-t_8))))+alogistic_8*(((1/(1+EXP(-s_8*(AC622-t_8))))-(1/(1+EXP(s_8*t_8))))*(1+EXP(-s_8*t_8))))</f>
        <v>#NAME?</v>
      </c>
      <c r="T622" s="46" t="e">
        <f aca="false">MAX(0,id_9*AD622+sum_9*AD622+IF(ssum_9&gt;0,ssum_9*AD622/lamda_9,0)+slogistic_9*(1/(1+EXP(-s_9*(AD622-t_9))))+alogistic_9*(((1/(1+EXP(-s_9*(AD622-t_9))))-(1/(1+EXP(s_9*t_9))))*(1+EXP(-s_9*t_9))))</f>
        <v>#NAME?</v>
      </c>
      <c r="U622" s="46" t="e">
        <f aca="false">MAX(0,id_10*AE622+sum_10*AE622+IF(ssum_10&gt;0,ssum_10*AE622/lamda_10,0)+slogistic_10*(1/(1+EXP(-s_10*(AE622-t_10))))+alogistic_10*(((1/(1+EXP(-s_10*(AE622-t_10))))-(1/(1+EXP(s_10*t_10))))*(1+EXP(-s_10*t_10))))</f>
        <v>#NAME?</v>
      </c>
      <c r="V622" s="46" t="e">
        <f aca="false">w_1_1*B622+w_2_1*C622+w_3_1*D622+w_4_1*E622+w_5_1*F622+w_6_1*G622+w_7_1*H622+w_8_1*I622+w_9_1*J622+w_10_1*K622</f>
        <v>#NAME?</v>
      </c>
      <c r="W622" s="46" t="e">
        <f aca="false">w_1_2*B622+w_2_2*C622+w_3_2*D622+w_4_2*E622+w_5_2*F622+w_5_2*G622+w_7_2*H622+w_8_2*I622+w_9_2*J622+w_10_2*K622</f>
        <v>#NAME?</v>
      </c>
      <c r="X622" s="46" t="e">
        <f aca="false">w_1_3*B622+w_2_3*C622+matrix!$E$6*D622+matrix!$E$7*E622+matrix!$E$8*F622+matrix!$E$9*G622+matrix!$E$10*H622+matrix!$E$11*I622+matrix!$E$12*J622+matrix!$E$13*K622</f>
        <v>#NAME?</v>
      </c>
      <c r="Y622" s="46" t="e">
        <f aca="false">w_1_4*B622+w_2_4*C622+w_3_4*D622+w_4_4*E622+w_5_4*F622+w_6_4*G622+w_7_4*H622+w_8_4*I622+w_9_4*J622+w_10_4*K622</f>
        <v>#NAME?</v>
      </c>
      <c r="Z622" s="46" t="e">
        <f aca="false">w_1_5*B622+w_2_5*C622+w_3_5*D622+w_4_5*E622+w_5_5*F622+w_6_5*G622+w_7_5*H622+w_8_5*I622+w_9_5*J622+w_10_5*K622</f>
        <v>#NAME?</v>
      </c>
      <c r="AA622" s="46" t="e">
        <f aca="false">w_1_6*B622+w_2_6*C622+w_3_6*D622+w_4_6*E622+w_5_6*F622+w_6_6*G622+w_7_6*H622+w_8_6*I622+w_9_6*J622+w_10_6*K622</f>
        <v>#NAME?</v>
      </c>
      <c r="AB622" s="46" t="e">
        <f aca="false">w_1_7*B622+w_2_7*C622+w_3_7*D622+w_4_7*E622+w_5_7*F622+w_6_7*G622+w_7_7*H622+w_8_7*I622+w_9_7*J622+w_10_7*K622</f>
        <v>#NAME?</v>
      </c>
      <c r="AC622" s="46" t="e">
        <f aca="false">w_1_8*B622+w_2_8*C622+w_3_8*D622+w_4_8*E622+w_5_8*F622+w_6_8*G622+w_7_8*H622+w_8_8*I622+w_9_8*J622+w_10_8*K622</f>
        <v>#NAME?</v>
      </c>
      <c r="AD622" s="46" t="e">
        <f aca="false">w_1_9*B622+w_2_9*C622+w_3_9*D622+w_4_9*E622+w_5_9*F622+w_6_9*G622+w_7_9*H622+w_8_9*I622+w_9_9*J622+w_10_9*K622</f>
        <v>#NAME?</v>
      </c>
      <c r="AE622" s="46" t="e">
        <f aca="false">w_1_10*B622+w_2_10*C622+w_3_10*D622+w_4_10*E622+w_5_10*F622+w_6_10*G622+w_7_10*H622+w_8_10*I622+w_9_10*J622+w_10_10*K622</f>
        <v>#NAME?</v>
      </c>
    </row>
    <row r="623" customFormat="false" ht="15" hidden="false" customHeight="false" outlineLevel="0" collapsed="false">
      <c r="A623" s="0" t="n">
        <f aca="false">A622+$B$1</f>
        <v>618</v>
      </c>
      <c r="B623" s="45" t="e">
        <f aca="false">B622+eta_1*(L622-B622)*Dt</f>
        <v>#NAME?</v>
      </c>
      <c r="C623" s="46" t="e">
        <f aca="false">C622+eta_2*(M622-C622)*Dt</f>
        <v>#NAME?</v>
      </c>
      <c r="D623" s="47" t="e">
        <f aca="false">D622+eta_3*(N622-D622)*Dt</f>
        <v>#NAME?</v>
      </c>
      <c r="E623" s="46" t="e">
        <f aca="false">E622+eta_4*(O622-E622)*Dt</f>
        <v>#NAME?</v>
      </c>
      <c r="F623" s="48" t="e">
        <f aca="false">F622+eta_5*(P622-F622)*Dt</f>
        <v>#NAME?</v>
      </c>
      <c r="G623" s="49" t="e">
        <f aca="false">G622+eta_6*(Q622-G622)*Dt</f>
        <v>#NAME?</v>
      </c>
      <c r="H623" s="50" t="e">
        <f aca="false">H622+eta_7*(R622-H622)*Dt</f>
        <v>#NAME?</v>
      </c>
      <c r="I623" s="51" t="e">
        <f aca="false">I622+eta_8*(S622-I622)*Dt</f>
        <v>#NAME?</v>
      </c>
      <c r="J623" s="52" t="e">
        <f aca="false">J622+eta_9*(T622-J622)*Dt</f>
        <v>#NAME?</v>
      </c>
      <c r="K623" s="53" t="e">
        <f aca="false">K622+eta_10*(U622-K622)*Dt</f>
        <v>#NAME?</v>
      </c>
      <c r="L623" s="46" t="e">
        <f aca="false">MAX(0,id_1*V623+sum_1*V623+IF(ssum_1&gt;0,ssum_1*V623/lamda_1,0)+slogistic_1*(1/(1+EXP(-s_1*(V623-t_1))))+alogistic_1*(((1/(1+EXP(-s_1*(V623-t_1))))-(1/(1+EXP(s_1*t_1))))*(1+EXP(-s_1*t_1))))</f>
        <v>#NAME?</v>
      </c>
      <c r="M623" s="46" t="e">
        <f aca="false">MAX(0,id_2*W623+sum_2*W623+IF(ssum_2&gt;0,ssum_2*W623/lamda_2,0)+slogistic_2*(1/(1+EXP(-s_2*(W623-t_2))))+alogistic_2*(((1/(1+EXP(-s_2*(W623-t_2))))-(1/(1+EXP(s_2*t_2))))*(1+EXP(-s_2*t_2))))</f>
        <v>#NAME?</v>
      </c>
      <c r="N623" s="46" t="e">
        <f aca="false">MAX(0,id_3*X623+sum_3*X623+IF(ssum_3&gt;0,ssum_3*X623/lamda_3,0)+slogistic_3*(1/(1+EXP(-s_3*(X623-t_3))))+alogistic_3*(((1/(1+EXP(-s_3*(X623-t_3))))-(1/(1+EXP(s_3*t_3))))*(1+EXP(-s_3*t_3))))</f>
        <v>#NAME?</v>
      </c>
      <c r="O623" s="46" t="e">
        <f aca="false">MAX(0,id_4*Y623+sum_4*Y623+IF(ssum_4&gt;0,ssum_4*Y623/lamda_4,0)+slogistic_4*(1/(1+EXP(-s_4*(Y623-t_4))))+alogistic_4*(((1/(1+EXP(-s_4*(Y623-t_4))))-(1/(1+EXP(s_4*t_4))))*(1+EXP(-s_4*t_4))))</f>
        <v>#NAME?</v>
      </c>
      <c r="P623" s="46" t="e">
        <f aca="false">MAX(0,id_5*Z623+sum_5*Z623+IF(ssum_5&gt;0,ssum_5*Z623/lamda_5,0)+slogistic_5*(1/(1+EXP(-s_5*(Z623-t_5))))+alogistic_5*(((1/(1+EXP(-s_5*(Z623-t_5))))-(1/(1+EXP(s_5*t_5))))*(1+EXP(-s_5*t_5))))</f>
        <v>#NAME?</v>
      </c>
      <c r="Q623" s="46" t="e">
        <f aca="false">MAX(0,id_6*AA623+sum_6*AA623+IF(ssum_6&gt;0,ssum_6*AA623/lamda_6,0)+slogistic_6*(1/(1+EXP(-s_6*(AA623-t_6))))+alogistic_6*(((1/(1+EXP(-s_6*(AA623-t_6))))-(1/(1+EXP(s_6*t_6))))*(1+EXP(-s_6*t_6))))</f>
        <v>#NAME?</v>
      </c>
      <c r="R623" s="46" t="e">
        <f aca="false">MAX(0,id_7*AB623+sum_7*AB623+IF(ssum_7&gt;0,ssum_7*AB623/lamda_7,0)+slogistic_7*(1/(1+EXP(-s_7*(AB623-t_7))))+alogistic_7*(((1/(1+EXP(-s_7*(AB623-t_7))))-(1/(1+EXP(s_7*t_7))))*(1+EXP(-s_7*t_7))))</f>
        <v>#NAME?</v>
      </c>
      <c r="S623" s="46" t="e">
        <f aca="false">MAX(0,id_8*AC623+sum_8*AC623+IF(ssum_8&gt;0,ssum_8*AC623/lamda_8,0)+slogistic_8*(1/(1+EXP(-s_8*(AC623-t_8))))+alogistic_8*(((1/(1+EXP(-s_8*(AC623-t_8))))-(1/(1+EXP(s_8*t_8))))*(1+EXP(-s_8*t_8))))</f>
        <v>#NAME?</v>
      </c>
      <c r="T623" s="46" t="e">
        <f aca="false">MAX(0,id_9*AD623+sum_9*AD623+IF(ssum_9&gt;0,ssum_9*AD623/lamda_9,0)+slogistic_9*(1/(1+EXP(-s_9*(AD623-t_9))))+alogistic_9*(((1/(1+EXP(-s_9*(AD623-t_9))))-(1/(1+EXP(s_9*t_9))))*(1+EXP(-s_9*t_9))))</f>
        <v>#NAME?</v>
      </c>
      <c r="U623" s="46" t="e">
        <f aca="false">MAX(0,id_10*AE623+sum_10*AE623+IF(ssum_10&gt;0,ssum_10*AE623/lamda_10,0)+slogistic_10*(1/(1+EXP(-s_10*(AE623-t_10))))+alogistic_10*(((1/(1+EXP(-s_10*(AE623-t_10))))-(1/(1+EXP(s_10*t_10))))*(1+EXP(-s_10*t_10))))</f>
        <v>#NAME?</v>
      </c>
      <c r="V623" s="46" t="e">
        <f aca="false">w_1_1*B623+w_2_1*C623+w_3_1*D623+w_4_1*E623+w_5_1*F623+w_6_1*G623+w_7_1*H623+w_8_1*I623+w_9_1*J623+w_10_1*K623</f>
        <v>#NAME?</v>
      </c>
      <c r="W623" s="46" t="e">
        <f aca="false">w_1_2*B623+w_2_2*C623+w_3_2*D623+w_4_2*E623+w_5_2*F623+w_5_2*G623+w_7_2*H623+w_8_2*I623+w_9_2*J623+w_10_2*K623</f>
        <v>#NAME?</v>
      </c>
      <c r="X623" s="46" t="e">
        <f aca="false">w_1_3*B623+w_2_3*C623+matrix!$E$6*D623+matrix!$E$7*E623+matrix!$E$8*F623+matrix!$E$9*G623+matrix!$E$10*H623+matrix!$E$11*I623+matrix!$E$12*J623+matrix!$E$13*K623</f>
        <v>#NAME?</v>
      </c>
      <c r="Y623" s="46" t="e">
        <f aca="false">w_1_4*B623+w_2_4*C623+w_3_4*D623+w_4_4*E623+w_5_4*F623+w_6_4*G623+w_7_4*H623+w_8_4*I623+w_9_4*J623+w_10_4*K623</f>
        <v>#NAME?</v>
      </c>
      <c r="Z623" s="46" t="e">
        <f aca="false">w_1_5*B623+w_2_5*C623+w_3_5*D623+w_4_5*E623+w_5_5*F623+w_6_5*G623+w_7_5*H623+w_8_5*I623+w_9_5*J623+w_10_5*K623</f>
        <v>#NAME?</v>
      </c>
      <c r="AA623" s="46" t="e">
        <f aca="false">w_1_6*B623+w_2_6*C623+w_3_6*D623+w_4_6*E623+w_5_6*F623+w_6_6*G623+w_7_6*H623+w_8_6*I623+w_9_6*J623+w_10_6*K623</f>
        <v>#NAME?</v>
      </c>
      <c r="AB623" s="46" t="e">
        <f aca="false">w_1_7*B623+w_2_7*C623+w_3_7*D623+w_4_7*E623+w_5_7*F623+w_6_7*G623+w_7_7*H623+w_8_7*I623+w_9_7*J623+w_10_7*K623</f>
        <v>#NAME?</v>
      </c>
      <c r="AC623" s="46" t="e">
        <f aca="false">w_1_8*B623+w_2_8*C623+w_3_8*D623+w_4_8*E623+w_5_8*F623+w_6_8*G623+w_7_8*H623+w_8_8*I623+w_9_8*J623+w_10_8*K623</f>
        <v>#NAME?</v>
      </c>
      <c r="AD623" s="46" t="e">
        <f aca="false">w_1_9*B623+w_2_9*C623+w_3_9*D623+w_4_9*E623+w_5_9*F623+w_6_9*G623+w_7_9*H623+w_8_9*I623+w_9_9*J623+w_10_9*K623</f>
        <v>#NAME?</v>
      </c>
      <c r="AE623" s="46" t="e">
        <f aca="false">w_1_10*B623+w_2_10*C623+w_3_10*D623+w_4_10*E623+w_5_10*F623+w_6_10*G623+w_7_10*H623+w_8_10*I623+w_9_10*J623+w_10_10*K623</f>
        <v>#NAME?</v>
      </c>
    </row>
    <row r="624" customFormat="false" ht="15" hidden="false" customHeight="false" outlineLevel="0" collapsed="false">
      <c r="A624" s="0" t="n">
        <f aca="false">A623+$B$1</f>
        <v>619</v>
      </c>
      <c r="B624" s="45" t="e">
        <f aca="false">B623+eta_1*(L623-B623)*Dt</f>
        <v>#NAME?</v>
      </c>
      <c r="C624" s="46" t="e">
        <f aca="false">C623+eta_2*(M623-C623)*Dt</f>
        <v>#NAME?</v>
      </c>
      <c r="D624" s="47" t="e">
        <f aca="false">D623+eta_3*(N623-D623)*Dt</f>
        <v>#NAME?</v>
      </c>
      <c r="E624" s="46" t="e">
        <f aca="false">E623+eta_4*(O623-E623)*Dt</f>
        <v>#NAME?</v>
      </c>
      <c r="F624" s="48" t="e">
        <f aca="false">F623+eta_5*(P623-F623)*Dt</f>
        <v>#NAME?</v>
      </c>
      <c r="G624" s="49" t="e">
        <f aca="false">G623+eta_6*(Q623-G623)*Dt</f>
        <v>#NAME?</v>
      </c>
      <c r="H624" s="50" t="e">
        <f aca="false">H623+eta_7*(R623-H623)*Dt</f>
        <v>#NAME?</v>
      </c>
      <c r="I624" s="51" t="e">
        <f aca="false">I623+eta_8*(S623-I623)*Dt</f>
        <v>#NAME?</v>
      </c>
      <c r="J624" s="52" t="e">
        <f aca="false">J623+eta_9*(T623-J623)*Dt</f>
        <v>#NAME?</v>
      </c>
      <c r="K624" s="53" t="e">
        <f aca="false">K623+eta_10*(U623-K623)*Dt</f>
        <v>#NAME?</v>
      </c>
      <c r="L624" s="46" t="e">
        <f aca="false">MAX(0,id_1*V624+sum_1*V624+IF(ssum_1&gt;0,ssum_1*V624/lamda_1,0)+slogistic_1*(1/(1+EXP(-s_1*(V624-t_1))))+alogistic_1*(((1/(1+EXP(-s_1*(V624-t_1))))-(1/(1+EXP(s_1*t_1))))*(1+EXP(-s_1*t_1))))</f>
        <v>#NAME?</v>
      </c>
      <c r="M624" s="46" t="e">
        <f aca="false">MAX(0,id_2*W624+sum_2*W624+IF(ssum_2&gt;0,ssum_2*W624/lamda_2,0)+slogistic_2*(1/(1+EXP(-s_2*(W624-t_2))))+alogistic_2*(((1/(1+EXP(-s_2*(W624-t_2))))-(1/(1+EXP(s_2*t_2))))*(1+EXP(-s_2*t_2))))</f>
        <v>#NAME?</v>
      </c>
      <c r="N624" s="46" t="e">
        <f aca="false">MAX(0,id_3*X624+sum_3*X624+IF(ssum_3&gt;0,ssum_3*X624/lamda_3,0)+slogistic_3*(1/(1+EXP(-s_3*(X624-t_3))))+alogistic_3*(((1/(1+EXP(-s_3*(X624-t_3))))-(1/(1+EXP(s_3*t_3))))*(1+EXP(-s_3*t_3))))</f>
        <v>#NAME?</v>
      </c>
      <c r="O624" s="46" t="e">
        <f aca="false">MAX(0,id_4*Y624+sum_4*Y624+IF(ssum_4&gt;0,ssum_4*Y624/lamda_4,0)+slogistic_4*(1/(1+EXP(-s_4*(Y624-t_4))))+alogistic_4*(((1/(1+EXP(-s_4*(Y624-t_4))))-(1/(1+EXP(s_4*t_4))))*(1+EXP(-s_4*t_4))))</f>
        <v>#NAME?</v>
      </c>
      <c r="P624" s="46" t="e">
        <f aca="false">MAX(0,id_5*Z624+sum_5*Z624+IF(ssum_5&gt;0,ssum_5*Z624/lamda_5,0)+slogistic_5*(1/(1+EXP(-s_5*(Z624-t_5))))+alogistic_5*(((1/(1+EXP(-s_5*(Z624-t_5))))-(1/(1+EXP(s_5*t_5))))*(1+EXP(-s_5*t_5))))</f>
        <v>#NAME?</v>
      </c>
      <c r="Q624" s="46" t="e">
        <f aca="false">MAX(0,id_6*AA624+sum_6*AA624+IF(ssum_6&gt;0,ssum_6*AA624/lamda_6,0)+slogistic_6*(1/(1+EXP(-s_6*(AA624-t_6))))+alogistic_6*(((1/(1+EXP(-s_6*(AA624-t_6))))-(1/(1+EXP(s_6*t_6))))*(1+EXP(-s_6*t_6))))</f>
        <v>#NAME?</v>
      </c>
      <c r="R624" s="46" t="e">
        <f aca="false">MAX(0,id_7*AB624+sum_7*AB624+IF(ssum_7&gt;0,ssum_7*AB624/lamda_7,0)+slogistic_7*(1/(1+EXP(-s_7*(AB624-t_7))))+alogistic_7*(((1/(1+EXP(-s_7*(AB624-t_7))))-(1/(1+EXP(s_7*t_7))))*(1+EXP(-s_7*t_7))))</f>
        <v>#NAME?</v>
      </c>
      <c r="S624" s="46" t="e">
        <f aca="false">MAX(0,id_8*AC624+sum_8*AC624+IF(ssum_8&gt;0,ssum_8*AC624/lamda_8,0)+slogistic_8*(1/(1+EXP(-s_8*(AC624-t_8))))+alogistic_8*(((1/(1+EXP(-s_8*(AC624-t_8))))-(1/(1+EXP(s_8*t_8))))*(1+EXP(-s_8*t_8))))</f>
        <v>#NAME?</v>
      </c>
      <c r="T624" s="46" t="e">
        <f aca="false">MAX(0,id_9*AD624+sum_9*AD624+IF(ssum_9&gt;0,ssum_9*AD624/lamda_9,0)+slogistic_9*(1/(1+EXP(-s_9*(AD624-t_9))))+alogistic_9*(((1/(1+EXP(-s_9*(AD624-t_9))))-(1/(1+EXP(s_9*t_9))))*(1+EXP(-s_9*t_9))))</f>
        <v>#NAME?</v>
      </c>
      <c r="U624" s="46" t="e">
        <f aca="false">MAX(0,id_10*AE624+sum_10*AE624+IF(ssum_10&gt;0,ssum_10*AE624/lamda_10,0)+slogistic_10*(1/(1+EXP(-s_10*(AE624-t_10))))+alogistic_10*(((1/(1+EXP(-s_10*(AE624-t_10))))-(1/(1+EXP(s_10*t_10))))*(1+EXP(-s_10*t_10))))</f>
        <v>#NAME?</v>
      </c>
      <c r="V624" s="46" t="e">
        <f aca="false">w_1_1*B624+w_2_1*C624+w_3_1*D624+w_4_1*E624+w_5_1*F624+w_6_1*G624+w_7_1*H624+w_8_1*I624+w_9_1*J624+w_10_1*K624</f>
        <v>#NAME?</v>
      </c>
      <c r="W624" s="46" t="e">
        <f aca="false">w_1_2*B624+w_2_2*C624+w_3_2*D624+w_4_2*E624+w_5_2*F624+w_5_2*G624+w_7_2*H624+w_8_2*I624+w_9_2*J624+w_10_2*K624</f>
        <v>#NAME?</v>
      </c>
      <c r="X624" s="46" t="e">
        <f aca="false">w_1_3*B624+w_2_3*C624+matrix!$E$6*D624+matrix!$E$7*E624+matrix!$E$8*F624+matrix!$E$9*G624+matrix!$E$10*H624+matrix!$E$11*I624+matrix!$E$12*J624+matrix!$E$13*K624</f>
        <v>#NAME?</v>
      </c>
      <c r="Y624" s="46" t="e">
        <f aca="false">w_1_4*B624+w_2_4*C624+w_3_4*D624+w_4_4*E624+w_5_4*F624+w_6_4*G624+w_7_4*H624+w_8_4*I624+w_9_4*J624+w_10_4*K624</f>
        <v>#NAME?</v>
      </c>
      <c r="Z624" s="46" t="e">
        <f aca="false">w_1_5*B624+w_2_5*C624+w_3_5*D624+w_4_5*E624+w_5_5*F624+w_6_5*G624+w_7_5*H624+w_8_5*I624+w_9_5*J624+w_10_5*K624</f>
        <v>#NAME?</v>
      </c>
      <c r="AA624" s="46" t="e">
        <f aca="false">w_1_6*B624+w_2_6*C624+w_3_6*D624+w_4_6*E624+w_5_6*F624+w_6_6*G624+w_7_6*H624+w_8_6*I624+w_9_6*J624+w_10_6*K624</f>
        <v>#NAME?</v>
      </c>
      <c r="AB624" s="46" t="e">
        <f aca="false">w_1_7*B624+w_2_7*C624+w_3_7*D624+w_4_7*E624+w_5_7*F624+w_6_7*G624+w_7_7*H624+w_8_7*I624+w_9_7*J624+w_10_7*K624</f>
        <v>#NAME?</v>
      </c>
      <c r="AC624" s="46" t="e">
        <f aca="false">w_1_8*B624+w_2_8*C624+w_3_8*D624+w_4_8*E624+w_5_8*F624+w_6_8*G624+w_7_8*H624+w_8_8*I624+w_9_8*J624+w_10_8*K624</f>
        <v>#NAME?</v>
      </c>
      <c r="AD624" s="46" t="e">
        <f aca="false">w_1_9*B624+w_2_9*C624+w_3_9*D624+w_4_9*E624+w_5_9*F624+w_6_9*G624+w_7_9*H624+w_8_9*I624+w_9_9*J624+w_10_9*K624</f>
        <v>#NAME?</v>
      </c>
      <c r="AE624" s="46" t="e">
        <f aca="false">w_1_10*B624+w_2_10*C624+w_3_10*D624+w_4_10*E624+w_5_10*F624+w_6_10*G624+w_7_10*H624+w_8_10*I624+w_9_10*J624+w_10_10*K624</f>
        <v>#NAME?</v>
      </c>
    </row>
    <row r="625" customFormat="false" ht="15" hidden="false" customHeight="false" outlineLevel="0" collapsed="false">
      <c r="A625" s="0" t="n">
        <f aca="false">A624+$B$1</f>
        <v>620</v>
      </c>
      <c r="B625" s="45" t="e">
        <f aca="false">B624+eta_1*(L624-B624)*Dt</f>
        <v>#NAME?</v>
      </c>
      <c r="C625" s="46" t="e">
        <f aca="false">C624+eta_2*(M624-C624)*Dt</f>
        <v>#NAME?</v>
      </c>
      <c r="D625" s="47" t="e">
        <f aca="false">D624+eta_3*(N624-D624)*Dt</f>
        <v>#NAME?</v>
      </c>
      <c r="E625" s="46" t="e">
        <f aca="false">E624+eta_4*(O624-E624)*Dt</f>
        <v>#NAME?</v>
      </c>
      <c r="F625" s="48" t="e">
        <f aca="false">F624+eta_5*(P624-F624)*Dt</f>
        <v>#NAME?</v>
      </c>
      <c r="G625" s="49" t="e">
        <f aca="false">G624+eta_6*(Q624-G624)*Dt</f>
        <v>#NAME?</v>
      </c>
      <c r="H625" s="50" t="e">
        <f aca="false">H624+eta_7*(R624-H624)*Dt</f>
        <v>#NAME?</v>
      </c>
      <c r="I625" s="51" t="e">
        <f aca="false">I624+eta_8*(S624-I624)*Dt</f>
        <v>#NAME?</v>
      </c>
      <c r="J625" s="52" t="e">
        <f aca="false">J624+eta_9*(T624-J624)*Dt</f>
        <v>#NAME?</v>
      </c>
      <c r="K625" s="53" t="e">
        <f aca="false">K624+eta_10*(U624-K624)*Dt</f>
        <v>#NAME?</v>
      </c>
      <c r="L625" s="46" t="e">
        <f aca="false">MAX(0,id_1*V625+sum_1*V625+IF(ssum_1&gt;0,ssum_1*V625/lamda_1,0)+slogistic_1*(1/(1+EXP(-s_1*(V625-t_1))))+alogistic_1*(((1/(1+EXP(-s_1*(V625-t_1))))-(1/(1+EXP(s_1*t_1))))*(1+EXP(-s_1*t_1))))</f>
        <v>#NAME?</v>
      </c>
      <c r="M625" s="46" t="e">
        <f aca="false">MAX(0,id_2*W625+sum_2*W625+IF(ssum_2&gt;0,ssum_2*W625/lamda_2,0)+slogistic_2*(1/(1+EXP(-s_2*(W625-t_2))))+alogistic_2*(((1/(1+EXP(-s_2*(W625-t_2))))-(1/(1+EXP(s_2*t_2))))*(1+EXP(-s_2*t_2))))</f>
        <v>#NAME?</v>
      </c>
      <c r="N625" s="46" t="e">
        <f aca="false">MAX(0,id_3*X625+sum_3*X625+IF(ssum_3&gt;0,ssum_3*X625/lamda_3,0)+slogistic_3*(1/(1+EXP(-s_3*(X625-t_3))))+alogistic_3*(((1/(1+EXP(-s_3*(X625-t_3))))-(1/(1+EXP(s_3*t_3))))*(1+EXP(-s_3*t_3))))</f>
        <v>#NAME?</v>
      </c>
      <c r="O625" s="46" t="e">
        <f aca="false">MAX(0,id_4*Y625+sum_4*Y625+IF(ssum_4&gt;0,ssum_4*Y625/lamda_4,0)+slogistic_4*(1/(1+EXP(-s_4*(Y625-t_4))))+alogistic_4*(((1/(1+EXP(-s_4*(Y625-t_4))))-(1/(1+EXP(s_4*t_4))))*(1+EXP(-s_4*t_4))))</f>
        <v>#NAME?</v>
      </c>
      <c r="P625" s="46" t="e">
        <f aca="false">MAX(0,id_5*Z625+sum_5*Z625+IF(ssum_5&gt;0,ssum_5*Z625/lamda_5,0)+slogistic_5*(1/(1+EXP(-s_5*(Z625-t_5))))+alogistic_5*(((1/(1+EXP(-s_5*(Z625-t_5))))-(1/(1+EXP(s_5*t_5))))*(1+EXP(-s_5*t_5))))</f>
        <v>#NAME?</v>
      </c>
      <c r="Q625" s="46" t="e">
        <f aca="false">MAX(0,id_6*AA625+sum_6*AA625+IF(ssum_6&gt;0,ssum_6*AA625/lamda_6,0)+slogistic_6*(1/(1+EXP(-s_6*(AA625-t_6))))+alogistic_6*(((1/(1+EXP(-s_6*(AA625-t_6))))-(1/(1+EXP(s_6*t_6))))*(1+EXP(-s_6*t_6))))</f>
        <v>#NAME?</v>
      </c>
      <c r="R625" s="46" t="e">
        <f aca="false">MAX(0,id_7*AB625+sum_7*AB625+IF(ssum_7&gt;0,ssum_7*AB625/lamda_7,0)+slogistic_7*(1/(1+EXP(-s_7*(AB625-t_7))))+alogistic_7*(((1/(1+EXP(-s_7*(AB625-t_7))))-(1/(1+EXP(s_7*t_7))))*(1+EXP(-s_7*t_7))))</f>
        <v>#NAME?</v>
      </c>
      <c r="S625" s="46" t="e">
        <f aca="false">MAX(0,id_8*AC625+sum_8*AC625+IF(ssum_8&gt;0,ssum_8*AC625/lamda_8,0)+slogistic_8*(1/(1+EXP(-s_8*(AC625-t_8))))+alogistic_8*(((1/(1+EXP(-s_8*(AC625-t_8))))-(1/(1+EXP(s_8*t_8))))*(1+EXP(-s_8*t_8))))</f>
        <v>#NAME?</v>
      </c>
      <c r="T625" s="46" t="e">
        <f aca="false">MAX(0,id_9*AD625+sum_9*AD625+IF(ssum_9&gt;0,ssum_9*AD625/lamda_9,0)+slogistic_9*(1/(1+EXP(-s_9*(AD625-t_9))))+alogistic_9*(((1/(1+EXP(-s_9*(AD625-t_9))))-(1/(1+EXP(s_9*t_9))))*(1+EXP(-s_9*t_9))))</f>
        <v>#NAME?</v>
      </c>
      <c r="U625" s="46" t="e">
        <f aca="false">MAX(0,id_10*AE625+sum_10*AE625+IF(ssum_10&gt;0,ssum_10*AE625/lamda_10,0)+slogistic_10*(1/(1+EXP(-s_10*(AE625-t_10))))+alogistic_10*(((1/(1+EXP(-s_10*(AE625-t_10))))-(1/(1+EXP(s_10*t_10))))*(1+EXP(-s_10*t_10))))</f>
        <v>#NAME?</v>
      </c>
      <c r="V625" s="46" t="e">
        <f aca="false">w_1_1*B625+w_2_1*C625+w_3_1*D625+w_4_1*E625+w_5_1*F625+w_6_1*G625+w_7_1*H625+w_8_1*I625+w_9_1*J625+w_10_1*K625</f>
        <v>#NAME?</v>
      </c>
      <c r="W625" s="46" t="e">
        <f aca="false">w_1_2*B625+w_2_2*C625+w_3_2*D625+w_4_2*E625+w_5_2*F625+w_5_2*G625+w_7_2*H625+w_8_2*I625+w_9_2*J625+w_10_2*K625</f>
        <v>#NAME?</v>
      </c>
      <c r="X625" s="46" t="e">
        <f aca="false">w_1_3*B625+w_2_3*C625+matrix!$E$6*D625+matrix!$E$7*E625+matrix!$E$8*F625+matrix!$E$9*G625+matrix!$E$10*H625+matrix!$E$11*I625+matrix!$E$12*J625+matrix!$E$13*K625</f>
        <v>#NAME?</v>
      </c>
      <c r="Y625" s="46" t="e">
        <f aca="false">w_1_4*B625+w_2_4*C625+w_3_4*D625+w_4_4*E625+w_5_4*F625+w_6_4*G625+w_7_4*H625+w_8_4*I625+w_9_4*J625+w_10_4*K625</f>
        <v>#NAME?</v>
      </c>
      <c r="Z625" s="46" t="e">
        <f aca="false">w_1_5*B625+w_2_5*C625+w_3_5*D625+w_4_5*E625+w_5_5*F625+w_6_5*G625+w_7_5*H625+w_8_5*I625+w_9_5*J625+w_10_5*K625</f>
        <v>#NAME?</v>
      </c>
      <c r="AA625" s="46" t="e">
        <f aca="false">w_1_6*B625+w_2_6*C625+w_3_6*D625+w_4_6*E625+w_5_6*F625+w_6_6*G625+w_7_6*H625+w_8_6*I625+w_9_6*J625+w_10_6*K625</f>
        <v>#NAME?</v>
      </c>
      <c r="AB625" s="46" t="e">
        <f aca="false">w_1_7*B625+w_2_7*C625+w_3_7*D625+w_4_7*E625+w_5_7*F625+w_6_7*G625+w_7_7*H625+w_8_7*I625+w_9_7*J625+w_10_7*K625</f>
        <v>#NAME?</v>
      </c>
      <c r="AC625" s="46" t="e">
        <f aca="false">w_1_8*B625+w_2_8*C625+w_3_8*D625+w_4_8*E625+w_5_8*F625+w_6_8*G625+w_7_8*H625+w_8_8*I625+w_9_8*J625+w_10_8*K625</f>
        <v>#NAME?</v>
      </c>
      <c r="AD625" s="46" t="e">
        <f aca="false">w_1_9*B625+w_2_9*C625+w_3_9*D625+w_4_9*E625+w_5_9*F625+w_6_9*G625+w_7_9*H625+w_8_9*I625+w_9_9*J625+w_10_9*K625</f>
        <v>#NAME?</v>
      </c>
      <c r="AE625" s="46" t="e">
        <f aca="false">w_1_10*B625+w_2_10*C625+w_3_10*D625+w_4_10*E625+w_5_10*F625+w_6_10*G625+w_7_10*H625+w_8_10*I625+w_9_10*J625+w_10_10*K625</f>
        <v>#NAME?</v>
      </c>
    </row>
    <row r="626" customFormat="false" ht="15" hidden="false" customHeight="false" outlineLevel="0" collapsed="false">
      <c r="A626" s="0" t="n">
        <f aca="false">A625+$B$1</f>
        <v>621</v>
      </c>
      <c r="B626" s="45" t="e">
        <f aca="false">B625+eta_1*(L625-B625)*Dt</f>
        <v>#NAME?</v>
      </c>
      <c r="C626" s="46" t="e">
        <f aca="false">C625+eta_2*(M625-C625)*Dt</f>
        <v>#NAME?</v>
      </c>
      <c r="D626" s="47" t="e">
        <f aca="false">D625+eta_3*(N625-D625)*Dt</f>
        <v>#NAME?</v>
      </c>
      <c r="E626" s="46" t="e">
        <f aca="false">E625+eta_4*(O625-E625)*Dt</f>
        <v>#NAME?</v>
      </c>
      <c r="F626" s="48" t="e">
        <f aca="false">F625+eta_5*(P625-F625)*Dt</f>
        <v>#NAME?</v>
      </c>
      <c r="G626" s="49" t="e">
        <f aca="false">G625+eta_6*(Q625-G625)*Dt</f>
        <v>#NAME?</v>
      </c>
      <c r="H626" s="50" t="e">
        <f aca="false">H625+eta_7*(R625-H625)*Dt</f>
        <v>#NAME?</v>
      </c>
      <c r="I626" s="51" t="e">
        <f aca="false">I625+eta_8*(S625-I625)*Dt</f>
        <v>#NAME?</v>
      </c>
      <c r="J626" s="52" t="e">
        <f aca="false">J625+eta_9*(T625-J625)*Dt</f>
        <v>#NAME?</v>
      </c>
      <c r="K626" s="53" t="e">
        <f aca="false">K625+eta_10*(U625-K625)*Dt</f>
        <v>#NAME?</v>
      </c>
      <c r="L626" s="46" t="e">
        <f aca="false">MAX(0,id_1*V626+sum_1*V626+IF(ssum_1&gt;0,ssum_1*V626/lamda_1,0)+slogistic_1*(1/(1+EXP(-s_1*(V626-t_1))))+alogistic_1*(((1/(1+EXP(-s_1*(V626-t_1))))-(1/(1+EXP(s_1*t_1))))*(1+EXP(-s_1*t_1))))</f>
        <v>#NAME?</v>
      </c>
      <c r="M626" s="46" t="e">
        <f aca="false">MAX(0,id_2*W626+sum_2*W626+IF(ssum_2&gt;0,ssum_2*W626/lamda_2,0)+slogistic_2*(1/(1+EXP(-s_2*(W626-t_2))))+alogistic_2*(((1/(1+EXP(-s_2*(W626-t_2))))-(1/(1+EXP(s_2*t_2))))*(1+EXP(-s_2*t_2))))</f>
        <v>#NAME?</v>
      </c>
      <c r="N626" s="46" t="e">
        <f aca="false">MAX(0,id_3*X626+sum_3*X626+IF(ssum_3&gt;0,ssum_3*X626/lamda_3,0)+slogistic_3*(1/(1+EXP(-s_3*(X626-t_3))))+alogistic_3*(((1/(1+EXP(-s_3*(X626-t_3))))-(1/(1+EXP(s_3*t_3))))*(1+EXP(-s_3*t_3))))</f>
        <v>#NAME?</v>
      </c>
      <c r="O626" s="46" t="e">
        <f aca="false">MAX(0,id_4*Y626+sum_4*Y626+IF(ssum_4&gt;0,ssum_4*Y626/lamda_4,0)+slogistic_4*(1/(1+EXP(-s_4*(Y626-t_4))))+alogistic_4*(((1/(1+EXP(-s_4*(Y626-t_4))))-(1/(1+EXP(s_4*t_4))))*(1+EXP(-s_4*t_4))))</f>
        <v>#NAME?</v>
      </c>
      <c r="P626" s="46" t="e">
        <f aca="false">MAX(0,id_5*Z626+sum_5*Z626+IF(ssum_5&gt;0,ssum_5*Z626/lamda_5,0)+slogistic_5*(1/(1+EXP(-s_5*(Z626-t_5))))+alogistic_5*(((1/(1+EXP(-s_5*(Z626-t_5))))-(1/(1+EXP(s_5*t_5))))*(1+EXP(-s_5*t_5))))</f>
        <v>#NAME?</v>
      </c>
      <c r="Q626" s="46" t="e">
        <f aca="false">MAX(0,id_6*AA626+sum_6*AA626+IF(ssum_6&gt;0,ssum_6*AA626/lamda_6,0)+slogistic_6*(1/(1+EXP(-s_6*(AA626-t_6))))+alogistic_6*(((1/(1+EXP(-s_6*(AA626-t_6))))-(1/(1+EXP(s_6*t_6))))*(1+EXP(-s_6*t_6))))</f>
        <v>#NAME?</v>
      </c>
      <c r="R626" s="46" t="e">
        <f aca="false">MAX(0,id_7*AB626+sum_7*AB626+IF(ssum_7&gt;0,ssum_7*AB626/lamda_7,0)+slogistic_7*(1/(1+EXP(-s_7*(AB626-t_7))))+alogistic_7*(((1/(1+EXP(-s_7*(AB626-t_7))))-(1/(1+EXP(s_7*t_7))))*(1+EXP(-s_7*t_7))))</f>
        <v>#NAME?</v>
      </c>
      <c r="S626" s="46" t="e">
        <f aca="false">MAX(0,id_8*AC626+sum_8*AC626+IF(ssum_8&gt;0,ssum_8*AC626/lamda_8,0)+slogistic_8*(1/(1+EXP(-s_8*(AC626-t_8))))+alogistic_8*(((1/(1+EXP(-s_8*(AC626-t_8))))-(1/(1+EXP(s_8*t_8))))*(1+EXP(-s_8*t_8))))</f>
        <v>#NAME?</v>
      </c>
      <c r="T626" s="46" t="e">
        <f aca="false">MAX(0,id_9*AD626+sum_9*AD626+IF(ssum_9&gt;0,ssum_9*AD626/lamda_9,0)+slogistic_9*(1/(1+EXP(-s_9*(AD626-t_9))))+alogistic_9*(((1/(1+EXP(-s_9*(AD626-t_9))))-(1/(1+EXP(s_9*t_9))))*(1+EXP(-s_9*t_9))))</f>
        <v>#NAME?</v>
      </c>
      <c r="U626" s="46" t="e">
        <f aca="false">MAX(0,id_10*AE626+sum_10*AE626+IF(ssum_10&gt;0,ssum_10*AE626/lamda_10,0)+slogistic_10*(1/(1+EXP(-s_10*(AE626-t_10))))+alogistic_10*(((1/(1+EXP(-s_10*(AE626-t_10))))-(1/(1+EXP(s_10*t_10))))*(1+EXP(-s_10*t_10))))</f>
        <v>#NAME?</v>
      </c>
      <c r="V626" s="46" t="e">
        <f aca="false">w_1_1*B626+w_2_1*C626+w_3_1*D626+w_4_1*E626+w_5_1*F626+w_6_1*G626+w_7_1*H626+w_8_1*I626+w_9_1*J626+w_10_1*K626</f>
        <v>#NAME?</v>
      </c>
      <c r="W626" s="46" t="e">
        <f aca="false">w_1_2*B626+w_2_2*C626+w_3_2*D626+w_4_2*E626+w_5_2*F626+w_5_2*G626+w_7_2*H626+w_8_2*I626+w_9_2*J626+w_10_2*K626</f>
        <v>#NAME?</v>
      </c>
      <c r="X626" s="46" t="e">
        <f aca="false">w_1_3*B626+w_2_3*C626+matrix!$E$6*D626+matrix!$E$7*E626+matrix!$E$8*F626+matrix!$E$9*G626+matrix!$E$10*H626+matrix!$E$11*I626+matrix!$E$12*J626+matrix!$E$13*K626</f>
        <v>#NAME?</v>
      </c>
      <c r="Y626" s="46" t="e">
        <f aca="false">w_1_4*B626+w_2_4*C626+w_3_4*D626+w_4_4*E626+w_5_4*F626+w_6_4*G626+w_7_4*H626+w_8_4*I626+w_9_4*J626+w_10_4*K626</f>
        <v>#NAME?</v>
      </c>
      <c r="Z626" s="46" t="e">
        <f aca="false">w_1_5*B626+w_2_5*C626+w_3_5*D626+w_4_5*E626+w_5_5*F626+w_6_5*G626+w_7_5*H626+w_8_5*I626+w_9_5*J626+w_10_5*K626</f>
        <v>#NAME?</v>
      </c>
      <c r="AA626" s="46" t="e">
        <f aca="false">w_1_6*B626+w_2_6*C626+w_3_6*D626+w_4_6*E626+w_5_6*F626+w_6_6*G626+w_7_6*H626+w_8_6*I626+w_9_6*J626+w_10_6*K626</f>
        <v>#NAME?</v>
      </c>
      <c r="AB626" s="46" t="e">
        <f aca="false">w_1_7*B626+w_2_7*C626+w_3_7*D626+w_4_7*E626+w_5_7*F626+w_6_7*G626+w_7_7*H626+w_8_7*I626+w_9_7*J626+w_10_7*K626</f>
        <v>#NAME?</v>
      </c>
      <c r="AC626" s="46" t="e">
        <f aca="false">w_1_8*B626+w_2_8*C626+w_3_8*D626+w_4_8*E626+w_5_8*F626+w_6_8*G626+w_7_8*H626+w_8_8*I626+w_9_8*J626+w_10_8*K626</f>
        <v>#NAME?</v>
      </c>
      <c r="AD626" s="46" t="e">
        <f aca="false">w_1_9*B626+w_2_9*C626+w_3_9*D626+w_4_9*E626+w_5_9*F626+w_6_9*G626+w_7_9*H626+w_8_9*I626+w_9_9*J626+w_10_9*K626</f>
        <v>#NAME?</v>
      </c>
      <c r="AE626" s="46" t="e">
        <f aca="false">w_1_10*B626+w_2_10*C626+w_3_10*D626+w_4_10*E626+w_5_10*F626+w_6_10*G626+w_7_10*H626+w_8_10*I626+w_9_10*J626+w_10_10*K626</f>
        <v>#NAME?</v>
      </c>
    </row>
    <row r="627" customFormat="false" ht="15" hidden="false" customHeight="false" outlineLevel="0" collapsed="false">
      <c r="A627" s="0" t="n">
        <f aca="false">A626+$B$1</f>
        <v>622</v>
      </c>
      <c r="B627" s="45" t="e">
        <f aca="false">B626+eta_1*(L626-B626)*Dt</f>
        <v>#NAME?</v>
      </c>
      <c r="C627" s="46" t="e">
        <f aca="false">C626+eta_2*(M626-C626)*Dt</f>
        <v>#NAME?</v>
      </c>
      <c r="D627" s="47" t="e">
        <f aca="false">D626+eta_3*(N626-D626)*Dt</f>
        <v>#NAME?</v>
      </c>
      <c r="E627" s="46" t="e">
        <f aca="false">E626+eta_4*(O626-E626)*Dt</f>
        <v>#NAME?</v>
      </c>
      <c r="F627" s="48" t="e">
        <f aca="false">F626+eta_5*(P626-F626)*Dt</f>
        <v>#NAME?</v>
      </c>
      <c r="G627" s="49" t="e">
        <f aca="false">G626+eta_6*(Q626-G626)*Dt</f>
        <v>#NAME?</v>
      </c>
      <c r="H627" s="50" t="e">
        <f aca="false">H626+eta_7*(R626-H626)*Dt</f>
        <v>#NAME?</v>
      </c>
      <c r="I627" s="51" t="e">
        <f aca="false">I626+eta_8*(S626-I626)*Dt</f>
        <v>#NAME?</v>
      </c>
      <c r="J627" s="52" t="e">
        <f aca="false">J626+eta_9*(T626-J626)*Dt</f>
        <v>#NAME?</v>
      </c>
      <c r="K627" s="53" t="e">
        <f aca="false">K626+eta_10*(U626-K626)*Dt</f>
        <v>#NAME?</v>
      </c>
      <c r="L627" s="46" t="e">
        <f aca="false">MAX(0,id_1*V627+sum_1*V627+IF(ssum_1&gt;0,ssum_1*V627/lamda_1,0)+slogistic_1*(1/(1+EXP(-s_1*(V627-t_1))))+alogistic_1*(((1/(1+EXP(-s_1*(V627-t_1))))-(1/(1+EXP(s_1*t_1))))*(1+EXP(-s_1*t_1))))</f>
        <v>#NAME?</v>
      </c>
      <c r="M627" s="46" t="e">
        <f aca="false">MAX(0,id_2*W627+sum_2*W627+IF(ssum_2&gt;0,ssum_2*W627/lamda_2,0)+slogistic_2*(1/(1+EXP(-s_2*(W627-t_2))))+alogistic_2*(((1/(1+EXP(-s_2*(W627-t_2))))-(1/(1+EXP(s_2*t_2))))*(1+EXP(-s_2*t_2))))</f>
        <v>#NAME?</v>
      </c>
      <c r="N627" s="46" t="e">
        <f aca="false">MAX(0,id_3*X627+sum_3*X627+IF(ssum_3&gt;0,ssum_3*X627/lamda_3,0)+slogistic_3*(1/(1+EXP(-s_3*(X627-t_3))))+alogistic_3*(((1/(1+EXP(-s_3*(X627-t_3))))-(1/(1+EXP(s_3*t_3))))*(1+EXP(-s_3*t_3))))</f>
        <v>#NAME?</v>
      </c>
      <c r="O627" s="46" t="e">
        <f aca="false">MAX(0,id_4*Y627+sum_4*Y627+IF(ssum_4&gt;0,ssum_4*Y627/lamda_4,0)+slogistic_4*(1/(1+EXP(-s_4*(Y627-t_4))))+alogistic_4*(((1/(1+EXP(-s_4*(Y627-t_4))))-(1/(1+EXP(s_4*t_4))))*(1+EXP(-s_4*t_4))))</f>
        <v>#NAME?</v>
      </c>
      <c r="P627" s="46" t="e">
        <f aca="false">MAX(0,id_5*Z627+sum_5*Z627+IF(ssum_5&gt;0,ssum_5*Z627/lamda_5,0)+slogistic_5*(1/(1+EXP(-s_5*(Z627-t_5))))+alogistic_5*(((1/(1+EXP(-s_5*(Z627-t_5))))-(1/(1+EXP(s_5*t_5))))*(1+EXP(-s_5*t_5))))</f>
        <v>#NAME?</v>
      </c>
      <c r="Q627" s="46" t="e">
        <f aca="false">MAX(0,id_6*AA627+sum_6*AA627+IF(ssum_6&gt;0,ssum_6*AA627/lamda_6,0)+slogistic_6*(1/(1+EXP(-s_6*(AA627-t_6))))+alogistic_6*(((1/(1+EXP(-s_6*(AA627-t_6))))-(1/(1+EXP(s_6*t_6))))*(1+EXP(-s_6*t_6))))</f>
        <v>#NAME?</v>
      </c>
      <c r="R627" s="46" t="e">
        <f aca="false">MAX(0,id_7*AB627+sum_7*AB627+IF(ssum_7&gt;0,ssum_7*AB627/lamda_7,0)+slogistic_7*(1/(1+EXP(-s_7*(AB627-t_7))))+alogistic_7*(((1/(1+EXP(-s_7*(AB627-t_7))))-(1/(1+EXP(s_7*t_7))))*(1+EXP(-s_7*t_7))))</f>
        <v>#NAME?</v>
      </c>
      <c r="S627" s="46" t="e">
        <f aca="false">MAX(0,id_8*AC627+sum_8*AC627+IF(ssum_8&gt;0,ssum_8*AC627/lamda_8,0)+slogistic_8*(1/(1+EXP(-s_8*(AC627-t_8))))+alogistic_8*(((1/(1+EXP(-s_8*(AC627-t_8))))-(1/(1+EXP(s_8*t_8))))*(1+EXP(-s_8*t_8))))</f>
        <v>#NAME?</v>
      </c>
      <c r="T627" s="46" t="e">
        <f aca="false">MAX(0,id_9*AD627+sum_9*AD627+IF(ssum_9&gt;0,ssum_9*AD627/lamda_9,0)+slogistic_9*(1/(1+EXP(-s_9*(AD627-t_9))))+alogistic_9*(((1/(1+EXP(-s_9*(AD627-t_9))))-(1/(1+EXP(s_9*t_9))))*(1+EXP(-s_9*t_9))))</f>
        <v>#NAME?</v>
      </c>
      <c r="U627" s="46" t="e">
        <f aca="false">MAX(0,id_10*AE627+sum_10*AE627+IF(ssum_10&gt;0,ssum_10*AE627/lamda_10,0)+slogistic_10*(1/(1+EXP(-s_10*(AE627-t_10))))+alogistic_10*(((1/(1+EXP(-s_10*(AE627-t_10))))-(1/(1+EXP(s_10*t_10))))*(1+EXP(-s_10*t_10))))</f>
        <v>#NAME?</v>
      </c>
      <c r="V627" s="46" t="e">
        <f aca="false">w_1_1*B627+w_2_1*C627+w_3_1*D627+w_4_1*E627+w_5_1*F627+w_6_1*G627+w_7_1*H627+w_8_1*I627+w_9_1*J627+w_10_1*K627</f>
        <v>#NAME?</v>
      </c>
      <c r="W627" s="46" t="e">
        <f aca="false">w_1_2*B627+w_2_2*C627+w_3_2*D627+w_4_2*E627+w_5_2*F627+w_5_2*G627+w_7_2*H627+w_8_2*I627+w_9_2*J627+w_10_2*K627</f>
        <v>#NAME?</v>
      </c>
      <c r="X627" s="46" t="e">
        <f aca="false">w_1_3*B627+w_2_3*C627+matrix!$E$6*D627+matrix!$E$7*E627+matrix!$E$8*F627+matrix!$E$9*G627+matrix!$E$10*H627+matrix!$E$11*I627+matrix!$E$12*J627+matrix!$E$13*K627</f>
        <v>#NAME?</v>
      </c>
      <c r="Y627" s="46" t="e">
        <f aca="false">w_1_4*B627+w_2_4*C627+w_3_4*D627+w_4_4*E627+w_5_4*F627+w_6_4*G627+w_7_4*H627+w_8_4*I627+w_9_4*J627+w_10_4*K627</f>
        <v>#NAME?</v>
      </c>
      <c r="Z627" s="46" t="e">
        <f aca="false">w_1_5*B627+w_2_5*C627+w_3_5*D627+w_4_5*E627+w_5_5*F627+w_6_5*G627+w_7_5*H627+w_8_5*I627+w_9_5*J627+w_10_5*K627</f>
        <v>#NAME?</v>
      </c>
      <c r="AA627" s="46" t="e">
        <f aca="false">w_1_6*B627+w_2_6*C627+w_3_6*D627+w_4_6*E627+w_5_6*F627+w_6_6*G627+w_7_6*H627+w_8_6*I627+w_9_6*J627+w_10_6*K627</f>
        <v>#NAME?</v>
      </c>
      <c r="AB627" s="46" t="e">
        <f aca="false">w_1_7*B627+w_2_7*C627+w_3_7*D627+w_4_7*E627+w_5_7*F627+w_6_7*G627+w_7_7*H627+w_8_7*I627+w_9_7*J627+w_10_7*K627</f>
        <v>#NAME?</v>
      </c>
      <c r="AC627" s="46" t="e">
        <f aca="false">w_1_8*B627+w_2_8*C627+w_3_8*D627+w_4_8*E627+w_5_8*F627+w_6_8*G627+w_7_8*H627+w_8_8*I627+w_9_8*J627+w_10_8*K627</f>
        <v>#NAME?</v>
      </c>
      <c r="AD627" s="46" t="e">
        <f aca="false">w_1_9*B627+w_2_9*C627+w_3_9*D627+w_4_9*E627+w_5_9*F627+w_6_9*G627+w_7_9*H627+w_8_9*I627+w_9_9*J627+w_10_9*K627</f>
        <v>#NAME?</v>
      </c>
      <c r="AE627" s="46" t="e">
        <f aca="false">w_1_10*B627+w_2_10*C627+w_3_10*D627+w_4_10*E627+w_5_10*F627+w_6_10*G627+w_7_10*H627+w_8_10*I627+w_9_10*J627+w_10_10*K627</f>
        <v>#NAME?</v>
      </c>
    </row>
    <row r="628" customFormat="false" ht="15" hidden="false" customHeight="false" outlineLevel="0" collapsed="false">
      <c r="A628" s="0" t="n">
        <f aca="false">A627+$B$1</f>
        <v>623</v>
      </c>
      <c r="B628" s="45" t="e">
        <f aca="false">B627+eta_1*(L627-B627)*Dt</f>
        <v>#NAME?</v>
      </c>
      <c r="C628" s="46" t="e">
        <f aca="false">C627+eta_2*(M627-C627)*Dt</f>
        <v>#NAME?</v>
      </c>
      <c r="D628" s="47" t="e">
        <f aca="false">D627+eta_3*(N627-D627)*Dt</f>
        <v>#NAME?</v>
      </c>
      <c r="E628" s="46" t="e">
        <f aca="false">E627+eta_4*(O627-E627)*Dt</f>
        <v>#NAME?</v>
      </c>
      <c r="F628" s="48" t="e">
        <f aca="false">F627+eta_5*(P627-F627)*Dt</f>
        <v>#NAME?</v>
      </c>
      <c r="G628" s="49" t="e">
        <f aca="false">G627+eta_6*(Q627-G627)*Dt</f>
        <v>#NAME?</v>
      </c>
      <c r="H628" s="50" t="e">
        <f aca="false">H627+eta_7*(R627-H627)*Dt</f>
        <v>#NAME?</v>
      </c>
      <c r="I628" s="51" t="e">
        <f aca="false">I627+eta_8*(S627-I627)*Dt</f>
        <v>#NAME?</v>
      </c>
      <c r="J628" s="52" t="e">
        <f aca="false">J627+eta_9*(T627-J627)*Dt</f>
        <v>#NAME?</v>
      </c>
      <c r="K628" s="53" t="e">
        <f aca="false">K627+eta_10*(U627-K627)*Dt</f>
        <v>#NAME?</v>
      </c>
      <c r="L628" s="46" t="e">
        <f aca="false">MAX(0,id_1*V628+sum_1*V628+IF(ssum_1&gt;0,ssum_1*V628/lamda_1,0)+slogistic_1*(1/(1+EXP(-s_1*(V628-t_1))))+alogistic_1*(((1/(1+EXP(-s_1*(V628-t_1))))-(1/(1+EXP(s_1*t_1))))*(1+EXP(-s_1*t_1))))</f>
        <v>#NAME?</v>
      </c>
      <c r="M628" s="46" t="e">
        <f aca="false">MAX(0,id_2*W628+sum_2*W628+IF(ssum_2&gt;0,ssum_2*W628/lamda_2,0)+slogistic_2*(1/(1+EXP(-s_2*(W628-t_2))))+alogistic_2*(((1/(1+EXP(-s_2*(W628-t_2))))-(1/(1+EXP(s_2*t_2))))*(1+EXP(-s_2*t_2))))</f>
        <v>#NAME?</v>
      </c>
      <c r="N628" s="46" t="e">
        <f aca="false">MAX(0,id_3*X628+sum_3*X628+IF(ssum_3&gt;0,ssum_3*X628/lamda_3,0)+slogistic_3*(1/(1+EXP(-s_3*(X628-t_3))))+alogistic_3*(((1/(1+EXP(-s_3*(X628-t_3))))-(1/(1+EXP(s_3*t_3))))*(1+EXP(-s_3*t_3))))</f>
        <v>#NAME?</v>
      </c>
      <c r="O628" s="46" t="e">
        <f aca="false">MAX(0,id_4*Y628+sum_4*Y628+IF(ssum_4&gt;0,ssum_4*Y628/lamda_4,0)+slogistic_4*(1/(1+EXP(-s_4*(Y628-t_4))))+alogistic_4*(((1/(1+EXP(-s_4*(Y628-t_4))))-(1/(1+EXP(s_4*t_4))))*(1+EXP(-s_4*t_4))))</f>
        <v>#NAME?</v>
      </c>
      <c r="P628" s="46" t="e">
        <f aca="false">MAX(0,id_5*Z628+sum_5*Z628+IF(ssum_5&gt;0,ssum_5*Z628/lamda_5,0)+slogistic_5*(1/(1+EXP(-s_5*(Z628-t_5))))+alogistic_5*(((1/(1+EXP(-s_5*(Z628-t_5))))-(1/(1+EXP(s_5*t_5))))*(1+EXP(-s_5*t_5))))</f>
        <v>#NAME?</v>
      </c>
      <c r="Q628" s="46" t="e">
        <f aca="false">MAX(0,id_6*AA628+sum_6*AA628+IF(ssum_6&gt;0,ssum_6*AA628/lamda_6,0)+slogistic_6*(1/(1+EXP(-s_6*(AA628-t_6))))+alogistic_6*(((1/(1+EXP(-s_6*(AA628-t_6))))-(1/(1+EXP(s_6*t_6))))*(1+EXP(-s_6*t_6))))</f>
        <v>#NAME?</v>
      </c>
      <c r="R628" s="46" t="e">
        <f aca="false">MAX(0,id_7*AB628+sum_7*AB628+IF(ssum_7&gt;0,ssum_7*AB628/lamda_7,0)+slogistic_7*(1/(1+EXP(-s_7*(AB628-t_7))))+alogistic_7*(((1/(1+EXP(-s_7*(AB628-t_7))))-(1/(1+EXP(s_7*t_7))))*(1+EXP(-s_7*t_7))))</f>
        <v>#NAME?</v>
      </c>
      <c r="S628" s="46" t="e">
        <f aca="false">MAX(0,id_8*AC628+sum_8*AC628+IF(ssum_8&gt;0,ssum_8*AC628/lamda_8,0)+slogistic_8*(1/(1+EXP(-s_8*(AC628-t_8))))+alogistic_8*(((1/(1+EXP(-s_8*(AC628-t_8))))-(1/(1+EXP(s_8*t_8))))*(1+EXP(-s_8*t_8))))</f>
        <v>#NAME?</v>
      </c>
      <c r="T628" s="46" t="e">
        <f aca="false">MAX(0,id_9*AD628+sum_9*AD628+IF(ssum_9&gt;0,ssum_9*AD628/lamda_9,0)+slogistic_9*(1/(1+EXP(-s_9*(AD628-t_9))))+alogistic_9*(((1/(1+EXP(-s_9*(AD628-t_9))))-(1/(1+EXP(s_9*t_9))))*(1+EXP(-s_9*t_9))))</f>
        <v>#NAME?</v>
      </c>
      <c r="U628" s="46" t="e">
        <f aca="false">MAX(0,id_10*AE628+sum_10*AE628+IF(ssum_10&gt;0,ssum_10*AE628/lamda_10,0)+slogistic_10*(1/(1+EXP(-s_10*(AE628-t_10))))+alogistic_10*(((1/(1+EXP(-s_10*(AE628-t_10))))-(1/(1+EXP(s_10*t_10))))*(1+EXP(-s_10*t_10))))</f>
        <v>#NAME?</v>
      </c>
      <c r="V628" s="46" t="e">
        <f aca="false">w_1_1*B628+w_2_1*C628+w_3_1*D628+w_4_1*E628+w_5_1*F628+w_6_1*G628+w_7_1*H628+w_8_1*I628+w_9_1*J628+w_10_1*K628</f>
        <v>#NAME?</v>
      </c>
      <c r="W628" s="46" t="e">
        <f aca="false">w_1_2*B628+w_2_2*C628+w_3_2*D628+w_4_2*E628+w_5_2*F628+w_5_2*G628+w_7_2*H628+w_8_2*I628+w_9_2*J628+w_10_2*K628</f>
        <v>#NAME?</v>
      </c>
      <c r="X628" s="46" t="e">
        <f aca="false">w_1_3*B628+w_2_3*C628+matrix!$E$6*D628+matrix!$E$7*E628+matrix!$E$8*F628+matrix!$E$9*G628+matrix!$E$10*H628+matrix!$E$11*I628+matrix!$E$12*J628+matrix!$E$13*K628</f>
        <v>#NAME?</v>
      </c>
      <c r="Y628" s="46" t="e">
        <f aca="false">w_1_4*B628+w_2_4*C628+w_3_4*D628+w_4_4*E628+w_5_4*F628+w_6_4*G628+w_7_4*H628+w_8_4*I628+w_9_4*J628+w_10_4*K628</f>
        <v>#NAME?</v>
      </c>
      <c r="Z628" s="46" t="e">
        <f aca="false">w_1_5*B628+w_2_5*C628+w_3_5*D628+w_4_5*E628+w_5_5*F628+w_6_5*G628+w_7_5*H628+w_8_5*I628+w_9_5*J628+w_10_5*K628</f>
        <v>#NAME?</v>
      </c>
      <c r="AA628" s="46" t="e">
        <f aca="false">w_1_6*B628+w_2_6*C628+w_3_6*D628+w_4_6*E628+w_5_6*F628+w_6_6*G628+w_7_6*H628+w_8_6*I628+w_9_6*J628+w_10_6*K628</f>
        <v>#NAME?</v>
      </c>
      <c r="AB628" s="46" t="e">
        <f aca="false">w_1_7*B628+w_2_7*C628+w_3_7*D628+w_4_7*E628+w_5_7*F628+w_6_7*G628+w_7_7*H628+w_8_7*I628+w_9_7*J628+w_10_7*K628</f>
        <v>#NAME?</v>
      </c>
      <c r="AC628" s="46" t="e">
        <f aca="false">w_1_8*B628+w_2_8*C628+w_3_8*D628+w_4_8*E628+w_5_8*F628+w_6_8*G628+w_7_8*H628+w_8_8*I628+w_9_8*J628+w_10_8*K628</f>
        <v>#NAME?</v>
      </c>
      <c r="AD628" s="46" t="e">
        <f aca="false">w_1_9*B628+w_2_9*C628+w_3_9*D628+w_4_9*E628+w_5_9*F628+w_6_9*G628+w_7_9*H628+w_8_9*I628+w_9_9*J628+w_10_9*K628</f>
        <v>#NAME?</v>
      </c>
      <c r="AE628" s="46" t="e">
        <f aca="false">w_1_10*B628+w_2_10*C628+w_3_10*D628+w_4_10*E628+w_5_10*F628+w_6_10*G628+w_7_10*H628+w_8_10*I628+w_9_10*J628+w_10_10*K628</f>
        <v>#NAME?</v>
      </c>
    </row>
    <row r="629" customFormat="false" ht="15" hidden="false" customHeight="false" outlineLevel="0" collapsed="false">
      <c r="A629" s="0" t="n">
        <f aca="false">A628+$B$1</f>
        <v>624</v>
      </c>
      <c r="B629" s="45" t="e">
        <f aca="false">B628+eta_1*(L628-B628)*Dt</f>
        <v>#NAME?</v>
      </c>
      <c r="C629" s="46" t="e">
        <f aca="false">C628+eta_2*(M628-C628)*Dt</f>
        <v>#NAME?</v>
      </c>
      <c r="D629" s="47" t="e">
        <f aca="false">D628+eta_3*(N628-D628)*Dt</f>
        <v>#NAME?</v>
      </c>
      <c r="E629" s="46" t="e">
        <f aca="false">E628+eta_4*(O628-E628)*Dt</f>
        <v>#NAME?</v>
      </c>
      <c r="F629" s="48" t="e">
        <f aca="false">F628+eta_5*(P628-F628)*Dt</f>
        <v>#NAME?</v>
      </c>
      <c r="G629" s="49" t="e">
        <f aca="false">G628+eta_6*(Q628-G628)*Dt</f>
        <v>#NAME?</v>
      </c>
      <c r="H629" s="50" t="e">
        <f aca="false">H628+eta_7*(R628-H628)*Dt</f>
        <v>#NAME?</v>
      </c>
      <c r="I629" s="51" t="e">
        <f aca="false">I628+eta_8*(S628-I628)*Dt</f>
        <v>#NAME?</v>
      </c>
      <c r="J629" s="52" t="e">
        <f aca="false">J628+eta_9*(T628-J628)*Dt</f>
        <v>#NAME?</v>
      </c>
      <c r="K629" s="53" t="e">
        <f aca="false">K628+eta_10*(U628-K628)*Dt</f>
        <v>#NAME?</v>
      </c>
      <c r="L629" s="46" t="e">
        <f aca="false">MAX(0,id_1*V629+sum_1*V629+IF(ssum_1&gt;0,ssum_1*V629/lamda_1,0)+slogistic_1*(1/(1+EXP(-s_1*(V629-t_1))))+alogistic_1*(((1/(1+EXP(-s_1*(V629-t_1))))-(1/(1+EXP(s_1*t_1))))*(1+EXP(-s_1*t_1))))</f>
        <v>#NAME?</v>
      </c>
      <c r="M629" s="46" t="e">
        <f aca="false">MAX(0,id_2*W629+sum_2*W629+IF(ssum_2&gt;0,ssum_2*W629/lamda_2,0)+slogistic_2*(1/(1+EXP(-s_2*(W629-t_2))))+alogistic_2*(((1/(1+EXP(-s_2*(W629-t_2))))-(1/(1+EXP(s_2*t_2))))*(1+EXP(-s_2*t_2))))</f>
        <v>#NAME?</v>
      </c>
      <c r="N629" s="46" t="e">
        <f aca="false">MAX(0,id_3*X629+sum_3*X629+IF(ssum_3&gt;0,ssum_3*X629/lamda_3,0)+slogistic_3*(1/(1+EXP(-s_3*(X629-t_3))))+alogistic_3*(((1/(1+EXP(-s_3*(X629-t_3))))-(1/(1+EXP(s_3*t_3))))*(1+EXP(-s_3*t_3))))</f>
        <v>#NAME?</v>
      </c>
      <c r="O629" s="46" t="e">
        <f aca="false">MAX(0,id_4*Y629+sum_4*Y629+IF(ssum_4&gt;0,ssum_4*Y629/lamda_4,0)+slogistic_4*(1/(1+EXP(-s_4*(Y629-t_4))))+alogistic_4*(((1/(1+EXP(-s_4*(Y629-t_4))))-(1/(1+EXP(s_4*t_4))))*(1+EXP(-s_4*t_4))))</f>
        <v>#NAME?</v>
      </c>
      <c r="P629" s="46" t="e">
        <f aca="false">MAX(0,id_5*Z629+sum_5*Z629+IF(ssum_5&gt;0,ssum_5*Z629/lamda_5,0)+slogistic_5*(1/(1+EXP(-s_5*(Z629-t_5))))+alogistic_5*(((1/(1+EXP(-s_5*(Z629-t_5))))-(1/(1+EXP(s_5*t_5))))*(1+EXP(-s_5*t_5))))</f>
        <v>#NAME?</v>
      </c>
      <c r="Q629" s="46" t="e">
        <f aca="false">MAX(0,id_6*AA629+sum_6*AA629+IF(ssum_6&gt;0,ssum_6*AA629/lamda_6,0)+slogistic_6*(1/(1+EXP(-s_6*(AA629-t_6))))+alogistic_6*(((1/(1+EXP(-s_6*(AA629-t_6))))-(1/(1+EXP(s_6*t_6))))*(1+EXP(-s_6*t_6))))</f>
        <v>#NAME?</v>
      </c>
      <c r="R629" s="46" t="e">
        <f aca="false">MAX(0,id_7*AB629+sum_7*AB629+IF(ssum_7&gt;0,ssum_7*AB629/lamda_7,0)+slogistic_7*(1/(1+EXP(-s_7*(AB629-t_7))))+alogistic_7*(((1/(1+EXP(-s_7*(AB629-t_7))))-(1/(1+EXP(s_7*t_7))))*(1+EXP(-s_7*t_7))))</f>
        <v>#NAME?</v>
      </c>
      <c r="S629" s="46" t="e">
        <f aca="false">MAX(0,id_8*AC629+sum_8*AC629+IF(ssum_8&gt;0,ssum_8*AC629/lamda_8,0)+slogistic_8*(1/(1+EXP(-s_8*(AC629-t_8))))+alogistic_8*(((1/(1+EXP(-s_8*(AC629-t_8))))-(1/(1+EXP(s_8*t_8))))*(1+EXP(-s_8*t_8))))</f>
        <v>#NAME?</v>
      </c>
      <c r="T629" s="46" t="e">
        <f aca="false">MAX(0,id_9*AD629+sum_9*AD629+IF(ssum_9&gt;0,ssum_9*AD629/lamda_9,0)+slogistic_9*(1/(1+EXP(-s_9*(AD629-t_9))))+alogistic_9*(((1/(1+EXP(-s_9*(AD629-t_9))))-(1/(1+EXP(s_9*t_9))))*(1+EXP(-s_9*t_9))))</f>
        <v>#NAME?</v>
      </c>
      <c r="U629" s="46" t="e">
        <f aca="false">MAX(0,id_10*AE629+sum_10*AE629+IF(ssum_10&gt;0,ssum_10*AE629/lamda_10,0)+slogistic_10*(1/(1+EXP(-s_10*(AE629-t_10))))+alogistic_10*(((1/(1+EXP(-s_10*(AE629-t_10))))-(1/(1+EXP(s_10*t_10))))*(1+EXP(-s_10*t_10))))</f>
        <v>#NAME?</v>
      </c>
      <c r="V629" s="46" t="e">
        <f aca="false">w_1_1*B629+w_2_1*C629+w_3_1*D629+w_4_1*E629+w_5_1*F629+w_6_1*G629+w_7_1*H629+w_8_1*I629+w_9_1*J629+w_10_1*K629</f>
        <v>#NAME?</v>
      </c>
      <c r="W629" s="46" t="e">
        <f aca="false">w_1_2*B629+w_2_2*C629+w_3_2*D629+w_4_2*E629+w_5_2*F629+w_5_2*G629+w_7_2*H629+w_8_2*I629+w_9_2*J629+w_10_2*K629</f>
        <v>#NAME?</v>
      </c>
      <c r="X629" s="46" t="e">
        <f aca="false">w_1_3*B629+w_2_3*C629+matrix!$E$6*D629+matrix!$E$7*E629+matrix!$E$8*F629+matrix!$E$9*G629+matrix!$E$10*H629+matrix!$E$11*I629+matrix!$E$12*J629+matrix!$E$13*K629</f>
        <v>#NAME?</v>
      </c>
      <c r="Y629" s="46" t="e">
        <f aca="false">w_1_4*B629+w_2_4*C629+w_3_4*D629+w_4_4*E629+w_5_4*F629+w_6_4*G629+w_7_4*H629+w_8_4*I629+w_9_4*J629+w_10_4*K629</f>
        <v>#NAME?</v>
      </c>
      <c r="Z629" s="46" t="e">
        <f aca="false">w_1_5*B629+w_2_5*C629+w_3_5*D629+w_4_5*E629+w_5_5*F629+w_6_5*G629+w_7_5*H629+w_8_5*I629+w_9_5*J629+w_10_5*K629</f>
        <v>#NAME?</v>
      </c>
      <c r="AA629" s="46" t="e">
        <f aca="false">w_1_6*B629+w_2_6*C629+w_3_6*D629+w_4_6*E629+w_5_6*F629+w_6_6*G629+w_7_6*H629+w_8_6*I629+w_9_6*J629+w_10_6*K629</f>
        <v>#NAME?</v>
      </c>
      <c r="AB629" s="46" t="e">
        <f aca="false">w_1_7*B629+w_2_7*C629+w_3_7*D629+w_4_7*E629+w_5_7*F629+w_6_7*G629+w_7_7*H629+w_8_7*I629+w_9_7*J629+w_10_7*K629</f>
        <v>#NAME?</v>
      </c>
      <c r="AC629" s="46" t="e">
        <f aca="false">w_1_8*B629+w_2_8*C629+w_3_8*D629+w_4_8*E629+w_5_8*F629+w_6_8*G629+w_7_8*H629+w_8_8*I629+w_9_8*J629+w_10_8*K629</f>
        <v>#NAME?</v>
      </c>
      <c r="AD629" s="46" t="e">
        <f aca="false">w_1_9*B629+w_2_9*C629+w_3_9*D629+w_4_9*E629+w_5_9*F629+w_6_9*G629+w_7_9*H629+w_8_9*I629+w_9_9*J629+w_10_9*K629</f>
        <v>#NAME?</v>
      </c>
      <c r="AE629" s="46" t="e">
        <f aca="false">w_1_10*B629+w_2_10*C629+w_3_10*D629+w_4_10*E629+w_5_10*F629+w_6_10*G629+w_7_10*H629+w_8_10*I629+w_9_10*J629+w_10_10*K629</f>
        <v>#NAME?</v>
      </c>
    </row>
    <row r="630" customFormat="false" ht="15" hidden="false" customHeight="false" outlineLevel="0" collapsed="false">
      <c r="A630" s="0" t="n">
        <f aca="false">A629+$B$1</f>
        <v>625</v>
      </c>
      <c r="B630" s="45" t="e">
        <f aca="false">B629+eta_1*(L629-B629)*Dt</f>
        <v>#NAME?</v>
      </c>
      <c r="C630" s="46" t="e">
        <f aca="false">C629+eta_2*(M629-C629)*Dt</f>
        <v>#NAME?</v>
      </c>
      <c r="D630" s="47" t="e">
        <f aca="false">D629+eta_3*(N629-D629)*Dt</f>
        <v>#NAME?</v>
      </c>
      <c r="E630" s="46" t="e">
        <f aca="false">E629+eta_4*(O629-E629)*Dt</f>
        <v>#NAME?</v>
      </c>
      <c r="F630" s="48" t="e">
        <f aca="false">F629+eta_5*(P629-F629)*Dt</f>
        <v>#NAME?</v>
      </c>
      <c r="G630" s="49" t="e">
        <f aca="false">G629+eta_6*(Q629-G629)*Dt</f>
        <v>#NAME?</v>
      </c>
      <c r="H630" s="50" t="e">
        <f aca="false">H629+eta_7*(R629-H629)*Dt</f>
        <v>#NAME?</v>
      </c>
      <c r="I630" s="51" t="e">
        <f aca="false">I629+eta_8*(S629-I629)*Dt</f>
        <v>#NAME?</v>
      </c>
      <c r="J630" s="52" t="e">
        <f aca="false">J629+eta_9*(T629-J629)*Dt</f>
        <v>#NAME?</v>
      </c>
      <c r="K630" s="53" t="e">
        <f aca="false">K629+eta_10*(U629-K629)*Dt</f>
        <v>#NAME?</v>
      </c>
      <c r="L630" s="46" t="e">
        <f aca="false">MAX(0,id_1*V630+sum_1*V630+IF(ssum_1&gt;0,ssum_1*V630/lamda_1,0)+slogistic_1*(1/(1+EXP(-s_1*(V630-t_1))))+alogistic_1*(((1/(1+EXP(-s_1*(V630-t_1))))-(1/(1+EXP(s_1*t_1))))*(1+EXP(-s_1*t_1))))</f>
        <v>#NAME?</v>
      </c>
      <c r="M630" s="46" t="e">
        <f aca="false">MAX(0,id_2*W630+sum_2*W630+IF(ssum_2&gt;0,ssum_2*W630/lamda_2,0)+slogistic_2*(1/(1+EXP(-s_2*(W630-t_2))))+alogistic_2*(((1/(1+EXP(-s_2*(W630-t_2))))-(1/(1+EXP(s_2*t_2))))*(1+EXP(-s_2*t_2))))</f>
        <v>#NAME?</v>
      </c>
      <c r="N630" s="46" t="e">
        <f aca="false">MAX(0,id_3*X630+sum_3*X630+IF(ssum_3&gt;0,ssum_3*X630/lamda_3,0)+slogistic_3*(1/(1+EXP(-s_3*(X630-t_3))))+alogistic_3*(((1/(1+EXP(-s_3*(X630-t_3))))-(1/(1+EXP(s_3*t_3))))*(1+EXP(-s_3*t_3))))</f>
        <v>#NAME?</v>
      </c>
      <c r="O630" s="46" t="e">
        <f aca="false">MAX(0,id_4*Y630+sum_4*Y630+IF(ssum_4&gt;0,ssum_4*Y630/lamda_4,0)+slogistic_4*(1/(1+EXP(-s_4*(Y630-t_4))))+alogistic_4*(((1/(1+EXP(-s_4*(Y630-t_4))))-(1/(1+EXP(s_4*t_4))))*(1+EXP(-s_4*t_4))))</f>
        <v>#NAME?</v>
      </c>
      <c r="P630" s="46" t="e">
        <f aca="false">MAX(0,id_5*Z630+sum_5*Z630+IF(ssum_5&gt;0,ssum_5*Z630/lamda_5,0)+slogistic_5*(1/(1+EXP(-s_5*(Z630-t_5))))+alogistic_5*(((1/(1+EXP(-s_5*(Z630-t_5))))-(1/(1+EXP(s_5*t_5))))*(1+EXP(-s_5*t_5))))</f>
        <v>#NAME?</v>
      </c>
      <c r="Q630" s="46" t="e">
        <f aca="false">MAX(0,id_6*AA630+sum_6*AA630+IF(ssum_6&gt;0,ssum_6*AA630/lamda_6,0)+slogistic_6*(1/(1+EXP(-s_6*(AA630-t_6))))+alogistic_6*(((1/(1+EXP(-s_6*(AA630-t_6))))-(1/(1+EXP(s_6*t_6))))*(1+EXP(-s_6*t_6))))</f>
        <v>#NAME?</v>
      </c>
      <c r="R630" s="46" t="e">
        <f aca="false">MAX(0,id_7*AB630+sum_7*AB630+IF(ssum_7&gt;0,ssum_7*AB630/lamda_7,0)+slogistic_7*(1/(1+EXP(-s_7*(AB630-t_7))))+alogistic_7*(((1/(1+EXP(-s_7*(AB630-t_7))))-(1/(1+EXP(s_7*t_7))))*(1+EXP(-s_7*t_7))))</f>
        <v>#NAME?</v>
      </c>
      <c r="S630" s="46" t="e">
        <f aca="false">MAX(0,id_8*AC630+sum_8*AC630+IF(ssum_8&gt;0,ssum_8*AC630/lamda_8,0)+slogistic_8*(1/(1+EXP(-s_8*(AC630-t_8))))+alogistic_8*(((1/(1+EXP(-s_8*(AC630-t_8))))-(1/(1+EXP(s_8*t_8))))*(1+EXP(-s_8*t_8))))</f>
        <v>#NAME?</v>
      </c>
      <c r="T630" s="46" t="e">
        <f aca="false">MAX(0,id_9*AD630+sum_9*AD630+IF(ssum_9&gt;0,ssum_9*AD630/lamda_9,0)+slogistic_9*(1/(1+EXP(-s_9*(AD630-t_9))))+alogistic_9*(((1/(1+EXP(-s_9*(AD630-t_9))))-(1/(1+EXP(s_9*t_9))))*(1+EXP(-s_9*t_9))))</f>
        <v>#NAME?</v>
      </c>
      <c r="U630" s="46" t="e">
        <f aca="false">MAX(0,id_10*AE630+sum_10*AE630+IF(ssum_10&gt;0,ssum_10*AE630/lamda_10,0)+slogistic_10*(1/(1+EXP(-s_10*(AE630-t_10))))+alogistic_10*(((1/(1+EXP(-s_10*(AE630-t_10))))-(1/(1+EXP(s_10*t_10))))*(1+EXP(-s_10*t_10))))</f>
        <v>#NAME?</v>
      </c>
      <c r="V630" s="46" t="e">
        <f aca="false">w_1_1*B630+w_2_1*C630+w_3_1*D630+w_4_1*E630+w_5_1*F630+w_6_1*G630+w_7_1*H630+w_8_1*I630+w_9_1*J630+w_10_1*K630</f>
        <v>#NAME?</v>
      </c>
      <c r="W630" s="46" t="e">
        <f aca="false">w_1_2*B630+w_2_2*C630+w_3_2*D630+w_4_2*E630+w_5_2*F630+w_5_2*G630+w_7_2*H630+w_8_2*I630+w_9_2*J630+w_10_2*K630</f>
        <v>#NAME?</v>
      </c>
      <c r="X630" s="46" t="e">
        <f aca="false">w_1_3*B630+w_2_3*C630+matrix!$E$6*D630+matrix!$E$7*E630+matrix!$E$8*F630+matrix!$E$9*G630+matrix!$E$10*H630+matrix!$E$11*I630+matrix!$E$12*J630+matrix!$E$13*K630</f>
        <v>#NAME?</v>
      </c>
      <c r="Y630" s="46" t="e">
        <f aca="false">w_1_4*B630+w_2_4*C630+w_3_4*D630+w_4_4*E630+w_5_4*F630+w_6_4*G630+w_7_4*H630+w_8_4*I630+w_9_4*J630+w_10_4*K630</f>
        <v>#NAME?</v>
      </c>
      <c r="Z630" s="46" t="e">
        <f aca="false">w_1_5*B630+w_2_5*C630+w_3_5*D630+w_4_5*E630+w_5_5*F630+w_6_5*G630+w_7_5*H630+w_8_5*I630+w_9_5*J630+w_10_5*K630</f>
        <v>#NAME?</v>
      </c>
      <c r="AA630" s="46" t="e">
        <f aca="false">w_1_6*B630+w_2_6*C630+w_3_6*D630+w_4_6*E630+w_5_6*F630+w_6_6*G630+w_7_6*H630+w_8_6*I630+w_9_6*J630+w_10_6*K630</f>
        <v>#NAME?</v>
      </c>
      <c r="AB630" s="46" t="e">
        <f aca="false">w_1_7*B630+w_2_7*C630+w_3_7*D630+w_4_7*E630+w_5_7*F630+w_6_7*G630+w_7_7*H630+w_8_7*I630+w_9_7*J630+w_10_7*K630</f>
        <v>#NAME?</v>
      </c>
      <c r="AC630" s="46" t="e">
        <f aca="false">w_1_8*B630+w_2_8*C630+w_3_8*D630+w_4_8*E630+w_5_8*F630+w_6_8*G630+w_7_8*H630+w_8_8*I630+w_9_8*J630+w_10_8*K630</f>
        <v>#NAME?</v>
      </c>
      <c r="AD630" s="46" t="e">
        <f aca="false">w_1_9*B630+w_2_9*C630+w_3_9*D630+w_4_9*E630+w_5_9*F630+w_6_9*G630+w_7_9*H630+w_8_9*I630+w_9_9*J630+w_10_9*K630</f>
        <v>#NAME?</v>
      </c>
      <c r="AE630" s="46" t="e">
        <f aca="false">w_1_10*B630+w_2_10*C630+w_3_10*D630+w_4_10*E630+w_5_10*F630+w_6_10*G630+w_7_10*H630+w_8_10*I630+w_9_10*J630+w_10_10*K630</f>
        <v>#NAME?</v>
      </c>
    </row>
    <row r="631" customFormat="false" ht="15" hidden="false" customHeight="false" outlineLevel="0" collapsed="false">
      <c r="A631" s="0" t="n">
        <f aca="false">A630+$B$1</f>
        <v>626</v>
      </c>
      <c r="B631" s="45" t="e">
        <f aca="false">B630+eta_1*(L630-B630)*Dt</f>
        <v>#NAME?</v>
      </c>
      <c r="C631" s="46" t="e">
        <f aca="false">C630+eta_2*(M630-C630)*Dt</f>
        <v>#NAME?</v>
      </c>
      <c r="D631" s="47" t="e">
        <f aca="false">D630+eta_3*(N630-D630)*Dt</f>
        <v>#NAME?</v>
      </c>
      <c r="E631" s="46" t="e">
        <f aca="false">E630+eta_4*(O630-E630)*Dt</f>
        <v>#NAME?</v>
      </c>
      <c r="F631" s="48" t="e">
        <f aca="false">F630+eta_5*(P630-F630)*Dt</f>
        <v>#NAME?</v>
      </c>
      <c r="G631" s="49" t="e">
        <f aca="false">G630+eta_6*(Q630-G630)*Dt</f>
        <v>#NAME?</v>
      </c>
      <c r="H631" s="50" t="e">
        <f aca="false">H630+eta_7*(R630-H630)*Dt</f>
        <v>#NAME?</v>
      </c>
      <c r="I631" s="51" t="e">
        <f aca="false">I630+eta_8*(S630-I630)*Dt</f>
        <v>#NAME?</v>
      </c>
      <c r="J631" s="52" t="e">
        <f aca="false">J630+eta_9*(T630-J630)*Dt</f>
        <v>#NAME?</v>
      </c>
      <c r="K631" s="53" t="e">
        <f aca="false">K630+eta_10*(U630-K630)*Dt</f>
        <v>#NAME?</v>
      </c>
      <c r="L631" s="46" t="e">
        <f aca="false">MAX(0,id_1*V631+sum_1*V631+IF(ssum_1&gt;0,ssum_1*V631/lamda_1,0)+slogistic_1*(1/(1+EXP(-s_1*(V631-t_1))))+alogistic_1*(((1/(1+EXP(-s_1*(V631-t_1))))-(1/(1+EXP(s_1*t_1))))*(1+EXP(-s_1*t_1))))</f>
        <v>#NAME?</v>
      </c>
      <c r="M631" s="46" t="e">
        <f aca="false">MAX(0,id_2*W631+sum_2*W631+IF(ssum_2&gt;0,ssum_2*W631/lamda_2,0)+slogistic_2*(1/(1+EXP(-s_2*(W631-t_2))))+alogistic_2*(((1/(1+EXP(-s_2*(W631-t_2))))-(1/(1+EXP(s_2*t_2))))*(1+EXP(-s_2*t_2))))</f>
        <v>#NAME?</v>
      </c>
      <c r="N631" s="46" t="e">
        <f aca="false">MAX(0,id_3*X631+sum_3*X631+IF(ssum_3&gt;0,ssum_3*X631/lamda_3,0)+slogistic_3*(1/(1+EXP(-s_3*(X631-t_3))))+alogistic_3*(((1/(1+EXP(-s_3*(X631-t_3))))-(1/(1+EXP(s_3*t_3))))*(1+EXP(-s_3*t_3))))</f>
        <v>#NAME?</v>
      </c>
      <c r="O631" s="46" t="e">
        <f aca="false">MAX(0,id_4*Y631+sum_4*Y631+IF(ssum_4&gt;0,ssum_4*Y631/lamda_4,0)+slogistic_4*(1/(1+EXP(-s_4*(Y631-t_4))))+alogistic_4*(((1/(1+EXP(-s_4*(Y631-t_4))))-(1/(1+EXP(s_4*t_4))))*(1+EXP(-s_4*t_4))))</f>
        <v>#NAME?</v>
      </c>
      <c r="P631" s="46" t="e">
        <f aca="false">MAX(0,id_5*Z631+sum_5*Z631+IF(ssum_5&gt;0,ssum_5*Z631/lamda_5,0)+slogistic_5*(1/(1+EXP(-s_5*(Z631-t_5))))+alogistic_5*(((1/(1+EXP(-s_5*(Z631-t_5))))-(1/(1+EXP(s_5*t_5))))*(1+EXP(-s_5*t_5))))</f>
        <v>#NAME?</v>
      </c>
      <c r="Q631" s="46" t="e">
        <f aca="false">MAX(0,id_6*AA631+sum_6*AA631+IF(ssum_6&gt;0,ssum_6*AA631/lamda_6,0)+slogistic_6*(1/(1+EXP(-s_6*(AA631-t_6))))+alogistic_6*(((1/(1+EXP(-s_6*(AA631-t_6))))-(1/(1+EXP(s_6*t_6))))*(1+EXP(-s_6*t_6))))</f>
        <v>#NAME?</v>
      </c>
      <c r="R631" s="46" t="e">
        <f aca="false">MAX(0,id_7*AB631+sum_7*AB631+IF(ssum_7&gt;0,ssum_7*AB631/lamda_7,0)+slogistic_7*(1/(1+EXP(-s_7*(AB631-t_7))))+alogistic_7*(((1/(1+EXP(-s_7*(AB631-t_7))))-(1/(1+EXP(s_7*t_7))))*(1+EXP(-s_7*t_7))))</f>
        <v>#NAME?</v>
      </c>
      <c r="S631" s="46" t="e">
        <f aca="false">MAX(0,id_8*AC631+sum_8*AC631+IF(ssum_8&gt;0,ssum_8*AC631/lamda_8,0)+slogistic_8*(1/(1+EXP(-s_8*(AC631-t_8))))+alogistic_8*(((1/(1+EXP(-s_8*(AC631-t_8))))-(1/(1+EXP(s_8*t_8))))*(1+EXP(-s_8*t_8))))</f>
        <v>#NAME?</v>
      </c>
      <c r="T631" s="46" t="e">
        <f aca="false">MAX(0,id_9*AD631+sum_9*AD631+IF(ssum_9&gt;0,ssum_9*AD631/lamda_9,0)+slogistic_9*(1/(1+EXP(-s_9*(AD631-t_9))))+alogistic_9*(((1/(1+EXP(-s_9*(AD631-t_9))))-(1/(1+EXP(s_9*t_9))))*(1+EXP(-s_9*t_9))))</f>
        <v>#NAME?</v>
      </c>
      <c r="U631" s="46" t="e">
        <f aca="false">MAX(0,id_10*AE631+sum_10*AE631+IF(ssum_10&gt;0,ssum_10*AE631/lamda_10,0)+slogistic_10*(1/(1+EXP(-s_10*(AE631-t_10))))+alogistic_10*(((1/(1+EXP(-s_10*(AE631-t_10))))-(1/(1+EXP(s_10*t_10))))*(1+EXP(-s_10*t_10))))</f>
        <v>#NAME?</v>
      </c>
      <c r="V631" s="46" t="e">
        <f aca="false">w_1_1*B631+w_2_1*C631+w_3_1*D631+w_4_1*E631+w_5_1*F631+w_6_1*G631+w_7_1*H631+w_8_1*I631+w_9_1*J631+w_10_1*K631</f>
        <v>#NAME?</v>
      </c>
      <c r="W631" s="46" t="e">
        <f aca="false">w_1_2*B631+w_2_2*C631+w_3_2*D631+w_4_2*E631+w_5_2*F631+w_5_2*G631+w_7_2*H631+w_8_2*I631+w_9_2*J631+w_10_2*K631</f>
        <v>#NAME?</v>
      </c>
      <c r="X631" s="46" t="e">
        <f aca="false">w_1_3*B631+w_2_3*C631+matrix!$E$6*D631+matrix!$E$7*E631+matrix!$E$8*F631+matrix!$E$9*G631+matrix!$E$10*H631+matrix!$E$11*I631+matrix!$E$12*J631+matrix!$E$13*K631</f>
        <v>#NAME?</v>
      </c>
      <c r="Y631" s="46" t="e">
        <f aca="false">w_1_4*B631+w_2_4*C631+w_3_4*D631+w_4_4*E631+w_5_4*F631+w_6_4*G631+w_7_4*H631+w_8_4*I631+w_9_4*J631+w_10_4*K631</f>
        <v>#NAME?</v>
      </c>
      <c r="Z631" s="46" t="e">
        <f aca="false">w_1_5*B631+w_2_5*C631+w_3_5*D631+w_4_5*E631+w_5_5*F631+w_6_5*G631+w_7_5*H631+w_8_5*I631+w_9_5*J631+w_10_5*K631</f>
        <v>#NAME?</v>
      </c>
      <c r="AA631" s="46" t="e">
        <f aca="false">w_1_6*B631+w_2_6*C631+w_3_6*D631+w_4_6*E631+w_5_6*F631+w_6_6*G631+w_7_6*H631+w_8_6*I631+w_9_6*J631+w_10_6*K631</f>
        <v>#NAME?</v>
      </c>
      <c r="AB631" s="46" t="e">
        <f aca="false">w_1_7*B631+w_2_7*C631+w_3_7*D631+w_4_7*E631+w_5_7*F631+w_6_7*G631+w_7_7*H631+w_8_7*I631+w_9_7*J631+w_10_7*K631</f>
        <v>#NAME?</v>
      </c>
      <c r="AC631" s="46" t="e">
        <f aca="false">w_1_8*B631+w_2_8*C631+w_3_8*D631+w_4_8*E631+w_5_8*F631+w_6_8*G631+w_7_8*H631+w_8_8*I631+w_9_8*J631+w_10_8*K631</f>
        <v>#NAME?</v>
      </c>
      <c r="AD631" s="46" t="e">
        <f aca="false">w_1_9*B631+w_2_9*C631+w_3_9*D631+w_4_9*E631+w_5_9*F631+w_6_9*G631+w_7_9*H631+w_8_9*I631+w_9_9*J631+w_10_9*K631</f>
        <v>#NAME?</v>
      </c>
      <c r="AE631" s="46" t="e">
        <f aca="false">w_1_10*B631+w_2_10*C631+w_3_10*D631+w_4_10*E631+w_5_10*F631+w_6_10*G631+w_7_10*H631+w_8_10*I631+w_9_10*J631+w_10_10*K631</f>
        <v>#NAME?</v>
      </c>
    </row>
    <row r="632" customFormat="false" ht="15" hidden="false" customHeight="false" outlineLevel="0" collapsed="false">
      <c r="A632" s="0" t="n">
        <f aca="false">A631+$B$1</f>
        <v>627</v>
      </c>
      <c r="B632" s="45" t="e">
        <f aca="false">B631+eta_1*(L631-B631)*Dt</f>
        <v>#NAME?</v>
      </c>
      <c r="C632" s="46" t="e">
        <f aca="false">C631+eta_2*(M631-C631)*Dt</f>
        <v>#NAME?</v>
      </c>
      <c r="D632" s="47" t="e">
        <f aca="false">D631+eta_3*(N631-D631)*Dt</f>
        <v>#NAME?</v>
      </c>
      <c r="E632" s="46" t="e">
        <f aca="false">E631+eta_4*(O631-E631)*Dt</f>
        <v>#NAME?</v>
      </c>
      <c r="F632" s="48" t="e">
        <f aca="false">F631+eta_5*(P631-F631)*Dt</f>
        <v>#NAME?</v>
      </c>
      <c r="G632" s="49" t="e">
        <f aca="false">G631+eta_6*(Q631-G631)*Dt</f>
        <v>#NAME?</v>
      </c>
      <c r="H632" s="50" t="e">
        <f aca="false">H631+eta_7*(R631-H631)*Dt</f>
        <v>#NAME?</v>
      </c>
      <c r="I632" s="51" t="e">
        <f aca="false">I631+eta_8*(S631-I631)*Dt</f>
        <v>#NAME?</v>
      </c>
      <c r="J632" s="52" t="e">
        <f aca="false">J631+eta_9*(T631-J631)*Dt</f>
        <v>#NAME?</v>
      </c>
      <c r="K632" s="53" t="e">
        <f aca="false">K631+eta_10*(U631-K631)*Dt</f>
        <v>#NAME?</v>
      </c>
      <c r="L632" s="46" t="e">
        <f aca="false">MAX(0,id_1*V632+sum_1*V632+IF(ssum_1&gt;0,ssum_1*V632/lamda_1,0)+slogistic_1*(1/(1+EXP(-s_1*(V632-t_1))))+alogistic_1*(((1/(1+EXP(-s_1*(V632-t_1))))-(1/(1+EXP(s_1*t_1))))*(1+EXP(-s_1*t_1))))</f>
        <v>#NAME?</v>
      </c>
      <c r="M632" s="46" t="e">
        <f aca="false">MAX(0,id_2*W632+sum_2*W632+IF(ssum_2&gt;0,ssum_2*W632/lamda_2,0)+slogistic_2*(1/(1+EXP(-s_2*(W632-t_2))))+alogistic_2*(((1/(1+EXP(-s_2*(W632-t_2))))-(1/(1+EXP(s_2*t_2))))*(1+EXP(-s_2*t_2))))</f>
        <v>#NAME?</v>
      </c>
      <c r="N632" s="46" t="e">
        <f aca="false">MAX(0,id_3*X632+sum_3*X632+IF(ssum_3&gt;0,ssum_3*X632/lamda_3,0)+slogistic_3*(1/(1+EXP(-s_3*(X632-t_3))))+alogistic_3*(((1/(1+EXP(-s_3*(X632-t_3))))-(1/(1+EXP(s_3*t_3))))*(1+EXP(-s_3*t_3))))</f>
        <v>#NAME?</v>
      </c>
      <c r="O632" s="46" t="e">
        <f aca="false">MAX(0,id_4*Y632+sum_4*Y632+IF(ssum_4&gt;0,ssum_4*Y632/lamda_4,0)+slogistic_4*(1/(1+EXP(-s_4*(Y632-t_4))))+alogistic_4*(((1/(1+EXP(-s_4*(Y632-t_4))))-(1/(1+EXP(s_4*t_4))))*(1+EXP(-s_4*t_4))))</f>
        <v>#NAME?</v>
      </c>
      <c r="P632" s="46" t="e">
        <f aca="false">MAX(0,id_5*Z632+sum_5*Z632+IF(ssum_5&gt;0,ssum_5*Z632/lamda_5,0)+slogistic_5*(1/(1+EXP(-s_5*(Z632-t_5))))+alogistic_5*(((1/(1+EXP(-s_5*(Z632-t_5))))-(1/(1+EXP(s_5*t_5))))*(1+EXP(-s_5*t_5))))</f>
        <v>#NAME?</v>
      </c>
      <c r="Q632" s="46" t="e">
        <f aca="false">MAX(0,id_6*AA632+sum_6*AA632+IF(ssum_6&gt;0,ssum_6*AA632/lamda_6,0)+slogistic_6*(1/(1+EXP(-s_6*(AA632-t_6))))+alogistic_6*(((1/(1+EXP(-s_6*(AA632-t_6))))-(1/(1+EXP(s_6*t_6))))*(1+EXP(-s_6*t_6))))</f>
        <v>#NAME?</v>
      </c>
      <c r="R632" s="46" t="e">
        <f aca="false">MAX(0,id_7*AB632+sum_7*AB632+IF(ssum_7&gt;0,ssum_7*AB632/lamda_7,0)+slogistic_7*(1/(1+EXP(-s_7*(AB632-t_7))))+alogistic_7*(((1/(1+EXP(-s_7*(AB632-t_7))))-(1/(1+EXP(s_7*t_7))))*(1+EXP(-s_7*t_7))))</f>
        <v>#NAME?</v>
      </c>
      <c r="S632" s="46" t="e">
        <f aca="false">MAX(0,id_8*AC632+sum_8*AC632+IF(ssum_8&gt;0,ssum_8*AC632/lamda_8,0)+slogistic_8*(1/(1+EXP(-s_8*(AC632-t_8))))+alogistic_8*(((1/(1+EXP(-s_8*(AC632-t_8))))-(1/(1+EXP(s_8*t_8))))*(1+EXP(-s_8*t_8))))</f>
        <v>#NAME?</v>
      </c>
      <c r="T632" s="46" t="e">
        <f aca="false">MAX(0,id_9*AD632+sum_9*AD632+IF(ssum_9&gt;0,ssum_9*AD632/lamda_9,0)+slogistic_9*(1/(1+EXP(-s_9*(AD632-t_9))))+alogistic_9*(((1/(1+EXP(-s_9*(AD632-t_9))))-(1/(1+EXP(s_9*t_9))))*(1+EXP(-s_9*t_9))))</f>
        <v>#NAME?</v>
      </c>
      <c r="U632" s="46" t="e">
        <f aca="false">MAX(0,id_10*AE632+sum_10*AE632+IF(ssum_10&gt;0,ssum_10*AE632/lamda_10,0)+slogistic_10*(1/(1+EXP(-s_10*(AE632-t_10))))+alogistic_10*(((1/(1+EXP(-s_10*(AE632-t_10))))-(1/(1+EXP(s_10*t_10))))*(1+EXP(-s_10*t_10))))</f>
        <v>#NAME?</v>
      </c>
      <c r="V632" s="46" t="e">
        <f aca="false">w_1_1*B632+w_2_1*C632+w_3_1*D632+w_4_1*E632+w_5_1*F632+w_6_1*G632+w_7_1*H632+w_8_1*I632+w_9_1*J632+w_10_1*K632</f>
        <v>#NAME?</v>
      </c>
      <c r="W632" s="46" t="e">
        <f aca="false">w_1_2*B632+w_2_2*C632+w_3_2*D632+w_4_2*E632+w_5_2*F632+w_5_2*G632+w_7_2*H632+w_8_2*I632+w_9_2*J632+w_10_2*K632</f>
        <v>#NAME?</v>
      </c>
      <c r="X632" s="46" t="e">
        <f aca="false">w_1_3*B632+w_2_3*C632+matrix!$E$6*D632+matrix!$E$7*E632+matrix!$E$8*F632+matrix!$E$9*G632+matrix!$E$10*H632+matrix!$E$11*I632+matrix!$E$12*J632+matrix!$E$13*K632</f>
        <v>#NAME?</v>
      </c>
      <c r="Y632" s="46" t="e">
        <f aca="false">w_1_4*B632+w_2_4*C632+w_3_4*D632+w_4_4*E632+w_5_4*F632+w_6_4*G632+w_7_4*H632+w_8_4*I632+w_9_4*J632+w_10_4*K632</f>
        <v>#NAME?</v>
      </c>
      <c r="Z632" s="46" t="e">
        <f aca="false">w_1_5*B632+w_2_5*C632+w_3_5*D632+w_4_5*E632+w_5_5*F632+w_6_5*G632+w_7_5*H632+w_8_5*I632+w_9_5*J632+w_10_5*K632</f>
        <v>#NAME?</v>
      </c>
      <c r="AA632" s="46" t="e">
        <f aca="false">w_1_6*B632+w_2_6*C632+w_3_6*D632+w_4_6*E632+w_5_6*F632+w_6_6*G632+w_7_6*H632+w_8_6*I632+w_9_6*J632+w_10_6*K632</f>
        <v>#NAME?</v>
      </c>
      <c r="AB632" s="46" t="e">
        <f aca="false">w_1_7*B632+w_2_7*C632+w_3_7*D632+w_4_7*E632+w_5_7*F632+w_6_7*G632+w_7_7*H632+w_8_7*I632+w_9_7*J632+w_10_7*K632</f>
        <v>#NAME?</v>
      </c>
      <c r="AC632" s="46" t="e">
        <f aca="false">w_1_8*B632+w_2_8*C632+w_3_8*D632+w_4_8*E632+w_5_8*F632+w_6_8*G632+w_7_8*H632+w_8_8*I632+w_9_8*J632+w_10_8*K632</f>
        <v>#NAME?</v>
      </c>
      <c r="AD632" s="46" t="e">
        <f aca="false">w_1_9*B632+w_2_9*C632+w_3_9*D632+w_4_9*E632+w_5_9*F632+w_6_9*G632+w_7_9*H632+w_8_9*I632+w_9_9*J632+w_10_9*K632</f>
        <v>#NAME?</v>
      </c>
      <c r="AE632" s="46" t="e">
        <f aca="false">w_1_10*B632+w_2_10*C632+w_3_10*D632+w_4_10*E632+w_5_10*F632+w_6_10*G632+w_7_10*H632+w_8_10*I632+w_9_10*J632+w_10_10*K632</f>
        <v>#NAME?</v>
      </c>
    </row>
    <row r="633" customFormat="false" ht="15" hidden="false" customHeight="false" outlineLevel="0" collapsed="false">
      <c r="A633" s="0" t="n">
        <f aca="false">A632+$B$1</f>
        <v>628</v>
      </c>
      <c r="B633" s="45" t="e">
        <f aca="false">B632+eta_1*(L632-B632)*Dt</f>
        <v>#NAME?</v>
      </c>
      <c r="C633" s="46" t="e">
        <f aca="false">C632+eta_2*(M632-C632)*Dt</f>
        <v>#NAME?</v>
      </c>
      <c r="D633" s="47" t="e">
        <f aca="false">D632+eta_3*(N632-D632)*Dt</f>
        <v>#NAME?</v>
      </c>
      <c r="E633" s="46" t="e">
        <f aca="false">E632+eta_4*(O632-E632)*Dt</f>
        <v>#NAME?</v>
      </c>
      <c r="F633" s="48" t="e">
        <f aca="false">F632+eta_5*(P632-F632)*Dt</f>
        <v>#NAME?</v>
      </c>
      <c r="G633" s="49" t="e">
        <f aca="false">G632+eta_6*(Q632-G632)*Dt</f>
        <v>#NAME?</v>
      </c>
      <c r="H633" s="50" t="e">
        <f aca="false">H632+eta_7*(R632-H632)*Dt</f>
        <v>#NAME?</v>
      </c>
      <c r="I633" s="51" t="e">
        <f aca="false">I632+eta_8*(S632-I632)*Dt</f>
        <v>#NAME?</v>
      </c>
      <c r="J633" s="52" t="e">
        <f aca="false">J632+eta_9*(T632-J632)*Dt</f>
        <v>#NAME?</v>
      </c>
      <c r="K633" s="53" t="e">
        <f aca="false">K632+eta_10*(U632-K632)*Dt</f>
        <v>#NAME?</v>
      </c>
      <c r="L633" s="46" t="e">
        <f aca="false">MAX(0,id_1*V633+sum_1*V633+IF(ssum_1&gt;0,ssum_1*V633/lamda_1,0)+slogistic_1*(1/(1+EXP(-s_1*(V633-t_1))))+alogistic_1*(((1/(1+EXP(-s_1*(V633-t_1))))-(1/(1+EXP(s_1*t_1))))*(1+EXP(-s_1*t_1))))</f>
        <v>#NAME?</v>
      </c>
      <c r="M633" s="46" t="e">
        <f aca="false">MAX(0,id_2*W633+sum_2*W633+IF(ssum_2&gt;0,ssum_2*W633/lamda_2,0)+slogistic_2*(1/(1+EXP(-s_2*(W633-t_2))))+alogistic_2*(((1/(1+EXP(-s_2*(W633-t_2))))-(1/(1+EXP(s_2*t_2))))*(1+EXP(-s_2*t_2))))</f>
        <v>#NAME?</v>
      </c>
      <c r="N633" s="46" t="e">
        <f aca="false">MAX(0,id_3*X633+sum_3*X633+IF(ssum_3&gt;0,ssum_3*X633/lamda_3,0)+slogistic_3*(1/(1+EXP(-s_3*(X633-t_3))))+alogistic_3*(((1/(1+EXP(-s_3*(X633-t_3))))-(1/(1+EXP(s_3*t_3))))*(1+EXP(-s_3*t_3))))</f>
        <v>#NAME?</v>
      </c>
      <c r="O633" s="46" t="e">
        <f aca="false">MAX(0,id_4*Y633+sum_4*Y633+IF(ssum_4&gt;0,ssum_4*Y633/lamda_4,0)+slogistic_4*(1/(1+EXP(-s_4*(Y633-t_4))))+alogistic_4*(((1/(1+EXP(-s_4*(Y633-t_4))))-(1/(1+EXP(s_4*t_4))))*(1+EXP(-s_4*t_4))))</f>
        <v>#NAME?</v>
      </c>
      <c r="P633" s="46" t="e">
        <f aca="false">MAX(0,id_5*Z633+sum_5*Z633+IF(ssum_5&gt;0,ssum_5*Z633/lamda_5,0)+slogistic_5*(1/(1+EXP(-s_5*(Z633-t_5))))+alogistic_5*(((1/(1+EXP(-s_5*(Z633-t_5))))-(1/(1+EXP(s_5*t_5))))*(1+EXP(-s_5*t_5))))</f>
        <v>#NAME?</v>
      </c>
      <c r="Q633" s="46" t="e">
        <f aca="false">MAX(0,id_6*AA633+sum_6*AA633+IF(ssum_6&gt;0,ssum_6*AA633/lamda_6,0)+slogistic_6*(1/(1+EXP(-s_6*(AA633-t_6))))+alogistic_6*(((1/(1+EXP(-s_6*(AA633-t_6))))-(1/(1+EXP(s_6*t_6))))*(1+EXP(-s_6*t_6))))</f>
        <v>#NAME?</v>
      </c>
      <c r="R633" s="46" t="e">
        <f aca="false">MAX(0,id_7*AB633+sum_7*AB633+IF(ssum_7&gt;0,ssum_7*AB633/lamda_7,0)+slogistic_7*(1/(1+EXP(-s_7*(AB633-t_7))))+alogistic_7*(((1/(1+EXP(-s_7*(AB633-t_7))))-(1/(1+EXP(s_7*t_7))))*(1+EXP(-s_7*t_7))))</f>
        <v>#NAME?</v>
      </c>
      <c r="S633" s="46" t="e">
        <f aca="false">MAX(0,id_8*AC633+sum_8*AC633+IF(ssum_8&gt;0,ssum_8*AC633/lamda_8,0)+slogistic_8*(1/(1+EXP(-s_8*(AC633-t_8))))+alogistic_8*(((1/(1+EXP(-s_8*(AC633-t_8))))-(1/(1+EXP(s_8*t_8))))*(1+EXP(-s_8*t_8))))</f>
        <v>#NAME?</v>
      </c>
      <c r="T633" s="46" t="e">
        <f aca="false">MAX(0,id_9*AD633+sum_9*AD633+IF(ssum_9&gt;0,ssum_9*AD633/lamda_9,0)+slogistic_9*(1/(1+EXP(-s_9*(AD633-t_9))))+alogistic_9*(((1/(1+EXP(-s_9*(AD633-t_9))))-(1/(1+EXP(s_9*t_9))))*(1+EXP(-s_9*t_9))))</f>
        <v>#NAME?</v>
      </c>
      <c r="U633" s="46" t="e">
        <f aca="false">MAX(0,id_10*AE633+sum_10*AE633+IF(ssum_10&gt;0,ssum_10*AE633/lamda_10,0)+slogistic_10*(1/(1+EXP(-s_10*(AE633-t_10))))+alogistic_10*(((1/(1+EXP(-s_10*(AE633-t_10))))-(1/(1+EXP(s_10*t_10))))*(1+EXP(-s_10*t_10))))</f>
        <v>#NAME?</v>
      </c>
      <c r="V633" s="46" t="e">
        <f aca="false">w_1_1*B633+w_2_1*C633+w_3_1*D633+w_4_1*E633+w_5_1*F633+w_6_1*G633+w_7_1*H633+w_8_1*I633+w_9_1*J633+w_10_1*K633</f>
        <v>#NAME?</v>
      </c>
      <c r="W633" s="46" t="e">
        <f aca="false">w_1_2*B633+w_2_2*C633+w_3_2*D633+w_4_2*E633+w_5_2*F633+w_5_2*G633+w_7_2*H633+w_8_2*I633+w_9_2*J633+w_10_2*K633</f>
        <v>#NAME?</v>
      </c>
      <c r="X633" s="46" t="e">
        <f aca="false">w_1_3*B633+w_2_3*C633+matrix!$E$6*D633+matrix!$E$7*E633+matrix!$E$8*F633+matrix!$E$9*G633+matrix!$E$10*H633+matrix!$E$11*I633+matrix!$E$12*J633+matrix!$E$13*K633</f>
        <v>#NAME?</v>
      </c>
      <c r="Y633" s="46" t="e">
        <f aca="false">w_1_4*B633+w_2_4*C633+w_3_4*D633+w_4_4*E633+w_5_4*F633+w_6_4*G633+w_7_4*H633+w_8_4*I633+w_9_4*J633+w_10_4*K633</f>
        <v>#NAME?</v>
      </c>
      <c r="Z633" s="46" t="e">
        <f aca="false">w_1_5*B633+w_2_5*C633+w_3_5*D633+w_4_5*E633+w_5_5*F633+w_6_5*G633+w_7_5*H633+w_8_5*I633+w_9_5*J633+w_10_5*K633</f>
        <v>#NAME?</v>
      </c>
      <c r="AA633" s="46" t="e">
        <f aca="false">w_1_6*B633+w_2_6*C633+w_3_6*D633+w_4_6*E633+w_5_6*F633+w_6_6*G633+w_7_6*H633+w_8_6*I633+w_9_6*J633+w_10_6*K633</f>
        <v>#NAME?</v>
      </c>
      <c r="AB633" s="46" t="e">
        <f aca="false">w_1_7*B633+w_2_7*C633+w_3_7*D633+w_4_7*E633+w_5_7*F633+w_6_7*G633+w_7_7*H633+w_8_7*I633+w_9_7*J633+w_10_7*K633</f>
        <v>#NAME?</v>
      </c>
      <c r="AC633" s="46" t="e">
        <f aca="false">w_1_8*B633+w_2_8*C633+w_3_8*D633+w_4_8*E633+w_5_8*F633+w_6_8*G633+w_7_8*H633+w_8_8*I633+w_9_8*J633+w_10_8*K633</f>
        <v>#NAME?</v>
      </c>
      <c r="AD633" s="46" t="e">
        <f aca="false">w_1_9*B633+w_2_9*C633+w_3_9*D633+w_4_9*E633+w_5_9*F633+w_6_9*G633+w_7_9*H633+w_8_9*I633+w_9_9*J633+w_10_9*K633</f>
        <v>#NAME?</v>
      </c>
      <c r="AE633" s="46" t="e">
        <f aca="false">w_1_10*B633+w_2_10*C633+w_3_10*D633+w_4_10*E633+w_5_10*F633+w_6_10*G633+w_7_10*H633+w_8_10*I633+w_9_10*J633+w_10_10*K633</f>
        <v>#NAME?</v>
      </c>
    </row>
    <row r="634" customFormat="false" ht="15" hidden="false" customHeight="false" outlineLevel="0" collapsed="false">
      <c r="A634" s="0" t="n">
        <f aca="false">A633+$B$1</f>
        <v>629</v>
      </c>
      <c r="B634" s="45" t="e">
        <f aca="false">B633+eta_1*(L633-B633)*Dt</f>
        <v>#NAME?</v>
      </c>
      <c r="C634" s="46" t="e">
        <f aca="false">C633+eta_2*(M633-C633)*Dt</f>
        <v>#NAME?</v>
      </c>
      <c r="D634" s="47" t="e">
        <f aca="false">D633+eta_3*(N633-D633)*Dt</f>
        <v>#NAME?</v>
      </c>
      <c r="E634" s="46" t="e">
        <f aca="false">E633+eta_4*(O633-E633)*Dt</f>
        <v>#NAME?</v>
      </c>
      <c r="F634" s="48" t="e">
        <f aca="false">F633+eta_5*(P633-F633)*Dt</f>
        <v>#NAME?</v>
      </c>
      <c r="G634" s="49" t="e">
        <f aca="false">G633+eta_6*(Q633-G633)*Dt</f>
        <v>#NAME?</v>
      </c>
      <c r="H634" s="50" t="e">
        <f aca="false">H633+eta_7*(R633-H633)*Dt</f>
        <v>#NAME?</v>
      </c>
      <c r="I634" s="51" t="e">
        <f aca="false">I633+eta_8*(S633-I633)*Dt</f>
        <v>#NAME?</v>
      </c>
      <c r="J634" s="52" t="e">
        <f aca="false">J633+eta_9*(T633-J633)*Dt</f>
        <v>#NAME?</v>
      </c>
      <c r="K634" s="53" t="e">
        <f aca="false">K633+eta_10*(U633-K633)*Dt</f>
        <v>#NAME?</v>
      </c>
      <c r="L634" s="46" t="e">
        <f aca="false">MAX(0,id_1*V634+sum_1*V634+IF(ssum_1&gt;0,ssum_1*V634/lamda_1,0)+slogistic_1*(1/(1+EXP(-s_1*(V634-t_1))))+alogistic_1*(((1/(1+EXP(-s_1*(V634-t_1))))-(1/(1+EXP(s_1*t_1))))*(1+EXP(-s_1*t_1))))</f>
        <v>#NAME?</v>
      </c>
      <c r="M634" s="46" t="e">
        <f aca="false">MAX(0,id_2*W634+sum_2*W634+IF(ssum_2&gt;0,ssum_2*W634/lamda_2,0)+slogistic_2*(1/(1+EXP(-s_2*(W634-t_2))))+alogistic_2*(((1/(1+EXP(-s_2*(W634-t_2))))-(1/(1+EXP(s_2*t_2))))*(1+EXP(-s_2*t_2))))</f>
        <v>#NAME?</v>
      </c>
      <c r="N634" s="46" t="e">
        <f aca="false">MAX(0,id_3*X634+sum_3*X634+IF(ssum_3&gt;0,ssum_3*X634/lamda_3,0)+slogistic_3*(1/(1+EXP(-s_3*(X634-t_3))))+alogistic_3*(((1/(1+EXP(-s_3*(X634-t_3))))-(1/(1+EXP(s_3*t_3))))*(1+EXP(-s_3*t_3))))</f>
        <v>#NAME?</v>
      </c>
      <c r="O634" s="46" t="e">
        <f aca="false">MAX(0,id_4*Y634+sum_4*Y634+IF(ssum_4&gt;0,ssum_4*Y634/lamda_4,0)+slogistic_4*(1/(1+EXP(-s_4*(Y634-t_4))))+alogistic_4*(((1/(1+EXP(-s_4*(Y634-t_4))))-(1/(1+EXP(s_4*t_4))))*(1+EXP(-s_4*t_4))))</f>
        <v>#NAME?</v>
      </c>
      <c r="P634" s="46" t="e">
        <f aca="false">MAX(0,id_5*Z634+sum_5*Z634+IF(ssum_5&gt;0,ssum_5*Z634/lamda_5,0)+slogistic_5*(1/(1+EXP(-s_5*(Z634-t_5))))+alogistic_5*(((1/(1+EXP(-s_5*(Z634-t_5))))-(1/(1+EXP(s_5*t_5))))*(1+EXP(-s_5*t_5))))</f>
        <v>#NAME?</v>
      </c>
      <c r="Q634" s="46" t="e">
        <f aca="false">MAX(0,id_6*AA634+sum_6*AA634+IF(ssum_6&gt;0,ssum_6*AA634/lamda_6,0)+slogistic_6*(1/(1+EXP(-s_6*(AA634-t_6))))+alogistic_6*(((1/(1+EXP(-s_6*(AA634-t_6))))-(1/(1+EXP(s_6*t_6))))*(1+EXP(-s_6*t_6))))</f>
        <v>#NAME?</v>
      </c>
      <c r="R634" s="46" t="e">
        <f aca="false">MAX(0,id_7*AB634+sum_7*AB634+IF(ssum_7&gt;0,ssum_7*AB634/lamda_7,0)+slogistic_7*(1/(1+EXP(-s_7*(AB634-t_7))))+alogistic_7*(((1/(1+EXP(-s_7*(AB634-t_7))))-(1/(1+EXP(s_7*t_7))))*(1+EXP(-s_7*t_7))))</f>
        <v>#NAME?</v>
      </c>
      <c r="S634" s="46" t="e">
        <f aca="false">MAX(0,id_8*AC634+sum_8*AC634+IF(ssum_8&gt;0,ssum_8*AC634/lamda_8,0)+slogistic_8*(1/(1+EXP(-s_8*(AC634-t_8))))+alogistic_8*(((1/(1+EXP(-s_8*(AC634-t_8))))-(1/(1+EXP(s_8*t_8))))*(1+EXP(-s_8*t_8))))</f>
        <v>#NAME?</v>
      </c>
      <c r="T634" s="46" t="e">
        <f aca="false">MAX(0,id_9*AD634+sum_9*AD634+IF(ssum_9&gt;0,ssum_9*AD634/lamda_9,0)+slogistic_9*(1/(1+EXP(-s_9*(AD634-t_9))))+alogistic_9*(((1/(1+EXP(-s_9*(AD634-t_9))))-(1/(1+EXP(s_9*t_9))))*(1+EXP(-s_9*t_9))))</f>
        <v>#NAME?</v>
      </c>
      <c r="U634" s="46" t="e">
        <f aca="false">MAX(0,id_10*AE634+sum_10*AE634+IF(ssum_10&gt;0,ssum_10*AE634/lamda_10,0)+slogistic_10*(1/(1+EXP(-s_10*(AE634-t_10))))+alogistic_10*(((1/(1+EXP(-s_10*(AE634-t_10))))-(1/(1+EXP(s_10*t_10))))*(1+EXP(-s_10*t_10))))</f>
        <v>#NAME?</v>
      </c>
      <c r="V634" s="46" t="e">
        <f aca="false">w_1_1*B634+w_2_1*C634+w_3_1*D634+w_4_1*E634+w_5_1*F634+w_6_1*G634+w_7_1*H634+w_8_1*I634+w_9_1*J634+w_10_1*K634</f>
        <v>#NAME?</v>
      </c>
      <c r="W634" s="46" t="e">
        <f aca="false">w_1_2*B634+w_2_2*C634+w_3_2*D634+w_4_2*E634+w_5_2*F634+w_5_2*G634+w_7_2*H634+w_8_2*I634+w_9_2*J634+w_10_2*K634</f>
        <v>#NAME?</v>
      </c>
      <c r="X634" s="46" t="e">
        <f aca="false">w_1_3*B634+w_2_3*C634+matrix!$E$6*D634+matrix!$E$7*E634+matrix!$E$8*F634+matrix!$E$9*G634+matrix!$E$10*H634+matrix!$E$11*I634+matrix!$E$12*J634+matrix!$E$13*K634</f>
        <v>#NAME?</v>
      </c>
      <c r="Y634" s="46" t="e">
        <f aca="false">w_1_4*B634+w_2_4*C634+w_3_4*D634+w_4_4*E634+w_5_4*F634+w_6_4*G634+w_7_4*H634+w_8_4*I634+w_9_4*J634+w_10_4*K634</f>
        <v>#NAME?</v>
      </c>
      <c r="Z634" s="46" t="e">
        <f aca="false">w_1_5*B634+w_2_5*C634+w_3_5*D634+w_4_5*E634+w_5_5*F634+w_6_5*G634+w_7_5*H634+w_8_5*I634+w_9_5*J634+w_10_5*K634</f>
        <v>#NAME?</v>
      </c>
      <c r="AA634" s="46" t="e">
        <f aca="false">w_1_6*B634+w_2_6*C634+w_3_6*D634+w_4_6*E634+w_5_6*F634+w_6_6*G634+w_7_6*H634+w_8_6*I634+w_9_6*J634+w_10_6*K634</f>
        <v>#NAME?</v>
      </c>
      <c r="AB634" s="46" t="e">
        <f aca="false">w_1_7*B634+w_2_7*C634+w_3_7*D634+w_4_7*E634+w_5_7*F634+w_6_7*G634+w_7_7*H634+w_8_7*I634+w_9_7*J634+w_10_7*K634</f>
        <v>#NAME?</v>
      </c>
      <c r="AC634" s="46" t="e">
        <f aca="false">w_1_8*B634+w_2_8*C634+w_3_8*D634+w_4_8*E634+w_5_8*F634+w_6_8*G634+w_7_8*H634+w_8_8*I634+w_9_8*J634+w_10_8*K634</f>
        <v>#NAME?</v>
      </c>
      <c r="AD634" s="46" t="e">
        <f aca="false">w_1_9*B634+w_2_9*C634+w_3_9*D634+w_4_9*E634+w_5_9*F634+w_6_9*G634+w_7_9*H634+w_8_9*I634+w_9_9*J634+w_10_9*K634</f>
        <v>#NAME?</v>
      </c>
      <c r="AE634" s="46" t="e">
        <f aca="false">w_1_10*B634+w_2_10*C634+w_3_10*D634+w_4_10*E634+w_5_10*F634+w_6_10*G634+w_7_10*H634+w_8_10*I634+w_9_10*J634+w_10_10*K634</f>
        <v>#NAME?</v>
      </c>
    </row>
    <row r="635" customFormat="false" ht="15" hidden="false" customHeight="false" outlineLevel="0" collapsed="false">
      <c r="A635" s="0" t="n">
        <f aca="false">A634+$B$1</f>
        <v>630</v>
      </c>
      <c r="B635" s="45" t="e">
        <f aca="false">B634+eta_1*(L634-B634)*Dt</f>
        <v>#NAME?</v>
      </c>
      <c r="C635" s="46" t="e">
        <f aca="false">C634+eta_2*(M634-C634)*Dt</f>
        <v>#NAME?</v>
      </c>
      <c r="D635" s="47" t="e">
        <f aca="false">D634+eta_3*(N634-D634)*Dt</f>
        <v>#NAME?</v>
      </c>
      <c r="E635" s="46" t="e">
        <f aca="false">E634+eta_4*(O634-E634)*Dt</f>
        <v>#NAME?</v>
      </c>
      <c r="F635" s="48" t="e">
        <f aca="false">F634+eta_5*(P634-F634)*Dt</f>
        <v>#NAME?</v>
      </c>
      <c r="G635" s="49" t="e">
        <f aca="false">G634+eta_6*(Q634-G634)*Dt</f>
        <v>#NAME?</v>
      </c>
      <c r="H635" s="50" t="e">
        <f aca="false">H634+eta_7*(R634-H634)*Dt</f>
        <v>#NAME?</v>
      </c>
      <c r="I635" s="51" t="e">
        <f aca="false">I634+eta_8*(S634-I634)*Dt</f>
        <v>#NAME?</v>
      </c>
      <c r="J635" s="52" t="e">
        <f aca="false">J634+eta_9*(T634-J634)*Dt</f>
        <v>#NAME?</v>
      </c>
      <c r="K635" s="53" t="e">
        <f aca="false">K634+eta_10*(U634-K634)*Dt</f>
        <v>#NAME?</v>
      </c>
      <c r="L635" s="46" t="e">
        <f aca="false">MAX(0,id_1*V635+sum_1*V635+IF(ssum_1&gt;0,ssum_1*V635/lamda_1,0)+slogistic_1*(1/(1+EXP(-s_1*(V635-t_1))))+alogistic_1*(((1/(1+EXP(-s_1*(V635-t_1))))-(1/(1+EXP(s_1*t_1))))*(1+EXP(-s_1*t_1))))</f>
        <v>#NAME?</v>
      </c>
      <c r="M635" s="46" t="e">
        <f aca="false">MAX(0,id_2*W635+sum_2*W635+IF(ssum_2&gt;0,ssum_2*W635/lamda_2,0)+slogistic_2*(1/(1+EXP(-s_2*(W635-t_2))))+alogistic_2*(((1/(1+EXP(-s_2*(W635-t_2))))-(1/(1+EXP(s_2*t_2))))*(1+EXP(-s_2*t_2))))</f>
        <v>#NAME?</v>
      </c>
      <c r="N635" s="46" t="e">
        <f aca="false">MAX(0,id_3*X635+sum_3*X635+IF(ssum_3&gt;0,ssum_3*X635/lamda_3,0)+slogistic_3*(1/(1+EXP(-s_3*(X635-t_3))))+alogistic_3*(((1/(1+EXP(-s_3*(X635-t_3))))-(1/(1+EXP(s_3*t_3))))*(1+EXP(-s_3*t_3))))</f>
        <v>#NAME?</v>
      </c>
      <c r="O635" s="46" t="e">
        <f aca="false">MAX(0,id_4*Y635+sum_4*Y635+IF(ssum_4&gt;0,ssum_4*Y635/lamda_4,0)+slogistic_4*(1/(1+EXP(-s_4*(Y635-t_4))))+alogistic_4*(((1/(1+EXP(-s_4*(Y635-t_4))))-(1/(1+EXP(s_4*t_4))))*(1+EXP(-s_4*t_4))))</f>
        <v>#NAME?</v>
      </c>
      <c r="P635" s="46" t="e">
        <f aca="false">MAX(0,id_5*Z635+sum_5*Z635+IF(ssum_5&gt;0,ssum_5*Z635/lamda_5,0)+slogistic_5*(1/(1+EXP(-s_5*(Z635-t_5))))+alogistic_5*(((1/(1+EXP(-s_5*(Z635-t_5))))-(1/(1+EXP(s_5*t_5))))*(1+EXP(-s_5*t_5))))</f>
        <v>#NAME?</v>
      </c>
      <c r="Q635" s="46" t="e">
        <f aca="false">MAX(0,id_6*AA635+sum_6*AA635+IF(ssum_6&gt;0,ssum_6*AA635/lamda_6,0)+slogistic_6*(1/(1+EXP(-s_6*(AA635-t_6))))+alogistic_6*(((1/(1+EXP(-s_6*(AA635-t_6))))-(1/(1+EXP(s_6*t_6))))*(1+EXP(-s_6*t_6))))</f>
        <v>#NAME?</v>
      </c>
      <c r="R635" s="46" t="e">
        <f aca="false">MAX(0,id_7*AB635+sum_7*AB635+IF(ssum_7&gt;0,ssum_7*AB635/lamda_7,0)+slogistic_7*(1/(1+EXP(-s_7*(AB635-t_7))))+alogistic_7*(((1/(1+EXP(-s_7*(AB635-t_7))))-(1/(1+EXP(s_7*t_7))))*(1+EXP(-s_7*t_7))))</f>
        <v>#NAME?</v>
      </c>
      <c r="S635" s="46" t="e">
        <f aca="false">MAX(0,id_8*AC635+sum_8*AC635+IF(ssum_8&gt;0,ssum_8*AC635/lamda_8,0)+slogistic_8*(1/(1+EXP(-s_8*(AC635-t_8))))+alogistic_8*(((1/(1+EXP(-s_8*(AC635-t_8))))-(1/(1+EXP(s_8*t_8))))*(1+EXP(-s_8*t_8))))</f>
        <v>#NAME?</v>
      </c>
      <c r="T635" s="46" t="e">
        <f aca="false">MAX(0,id_9*AD635+sum_9*AD635+IF(ssum_9&gt;0,ssum_9*AD635/lamda_9,0)+slogistic_9*(1/(1+EXP(-s_9*(AD635-t_9))))+alogistic_9*(((1/(1+EXP(-s_9*(AD635-t_9))))-(1/(1+EXP(s_9*t_9))))*(1+EXP(-s_9*t_9))))</f>
        <v>#NAME?</v>
      </c>
      <c r="U635" s="46" t="e">
        <f aca="false">MAX(0,id_10*AE635+sum_10*AE635+IF(ssum_10&gt;0,ssum_10*AE635/lamda_10,0)+slogistic_10*(1/(1+EXP(-s_10*(AE635-t_10))))+alogistic_10*(((1/(1+EXP(-s_10*(AE635-t_10))))-(1/(1+EXP(s_10*t_10))))*(1+EXP(-s_10*t_10))))</f>
        <v>#NAME?</v>
      </c>
      <c r="V635" s="46" t="e">
        <f aca="false">w_1_1*B635+w_2_1*C635+w_3_1*D635+w_4_1*E635+w_5_1*F635+w_6_1*G635+w_7_1*H635+w_8_1*I635+w_9_1*J635+w_10_1*K635</f>
        <v>#NAME?</v>
      </c>
      <c r="W635" s="46" t="e">
        <f aca="false">w_1_2*B635+w_2_2*C635+w_3_2*D635+w_4_2*E635+w_5_2*F635+w_5_2*G635+w_7_2*H635+w_8_2*I635+w_9_2*J635+w_10_2*K635</f>
        <v>#NAME?</v>
      </c>
      <c r="X635" s="46" t="e">
        <f aca="false">w_1_3*B635+w_2_3*C635+matrix!$E$6*D635+matrix!$E$7*E635+matrix!$E$8*F635+matrix!$E$9*G635+matrix!$E$10*H635+matrix!$E$11*I635+matrix!$E$12*J635+matrix!$E$13*K635</f>
        <v>#NAME?</v>
      </c>
      <c r="Y635" s="46" t="e">
        <f aca="false">w_1_4*B635+w_2_4*C635+w_3_4*D635+w_4_4*E635+w_5_4*F635+w_6_4*G635+w_7_4*H635+w_8_4*I635+w_9_4*J635+w_10_4*K635</f>
        <v>#NAME?</v>
      </c>
      <c r="Z635" s="46" t="e">
        <f aca="false">w_1_5*B635+w_2_5*C635+w_3_5*D635+w_4_5*E635+w_5_5*F635+w_6_5*G635+w_7_5*H635+w_8_5*I635+w_9_5*J635+w_10_5*K635</f>
        <v>#NAME?</v>
      </c>
      <c r="AA635" s="46" t="e">
        <f aca="false">w_1_6*B635+w_2_6*C635+w_3_6*D635+w_4_6*E635+w_5_6*F635+w_6_6*G635+w_7_6*H635+w_8_6*I635+w_9_6*J635+w_10_6*K635</f>
        <v>#NAME?</v>
      </c>
      <c r="AB635" s="46" t="e">
        <f aca="false">w_1_7*B635+w_2_7*C635+w_3_7*D635+w_4_7*E635+w_5_7*F635+w_6_7*G635+w_7_7*H635+w_8_7*I635+w_9_7*J635+w_10_7*K635</f>
        <v>#NAME?</v>
      </c>
      <c r="AC635" s="46" t="e">
        <f aca="false">w_1_8*B635+w_2_8*C635+w_3_8*D635+w_4_8*E635+w_5_8*F635+w_6_8*G635+w_7_8*H635+w_8_8*I635+w_9_8*J635+w_10_8*K635</f>
        <v>#NAME?</v>
      </c>
      <c r="AD635" s="46" t="e">
        <f aca="false">w_1_9*B635+w_2_9*C635+w_3_9*D635+w_4_9*E635+w_5_9*F635+w_6_9*G635+w_7_9*H635+w_8_9*I635+w_9_9*J635+w_10_9*K635</f>
        <v>#NAME?</v>
      </c>
      <c r="AE635" s="46" t="e">
        <f aca="false">w_1_10*B635+w_2_10*C635+w_3_10*D635+w_4_10*E635+w_5_10*F635+w_6_10*G635+w_7_10*H635+w_8_10*I635+w_9_10*J635+w_10_10*K635</f>
        <v>#NAME?</v>
      </c>
    </row>
    <row r="636" customFormat="false" ht="15" hidden="false" customHeight="false" outlineLevel="0" collapsed="false">
      <c r="A636" s="0" t="n">
        <f aca="false">A635+$B$1</f>
        <v>631</v>
      </c>
      <c r="B636" s="45" t="e">
        <f aca="false">B635+eta_1*(L635-B635)*Dt</f>
        <v>#NAME?</v>
      </c>
      <c r="C636" s="46" t="e">
        <f aca="false">C635+eta_2*(M635-C635)*Dt</f>
        <v>#NAME?</v>
      </c>
      <c r="D636" s="47" t="e">
        <f aca="false">D635+eta_3*(N635-D635)*Dt</f>
        <v>#NAME?</v>
      </c>
      <c r="E636" s="46" t="e">
        <f aca="false">E635+eta_4*(O635-E635)*Dt</f>
        <v>#NAME?</v>
      </c>
      <c r="F636" s="48" t="e">
        <f aca="false">F635+eta_5*(P635-F635)*Dt</f>
        <v>#NAME?</v>
      </c>
      <c r="G636" s="49" t="e">
        <f aca="false">G635+eta_6*(Q635-G635)*Dt</f>
        <v>#NAME?</v>
      </c>
      <c r="H636" s="50" t="e">
        <f aca="false">H635+eta_7*(R635-H635)*Dt</f>
        <v>#NAME?</v>
      </c>
      <c r="I636" s="51" t="e">
        <f aca="false">I635+eta_8*(S635-I635)*Dt</f>
        <v>#NAME?</v>
      </c>
      <c r="J636" s="52" t="e">
        <f aca="false">J635+eta_9*(T635-J635)*Dt</f>
        <v>#NAME?</v>
      </c>
      <c r="K636" s="53" t="e">
        <f aca="false">K635+eta_10*(U635-K635)*Dt</f>
        <v>#NAME?</v>
      </c>
      <c r="L636" s="46" t="e">
        <f aca="false">MAX(0,id_1*V636+sum_1*V636+IF(ssum_1&gt;0,ssum_1*V636/lamda_1,0)+slogistic_1*(1/(1+EXP(-s_1*(V636-t_1))))+alogistic_1*(((1/(1+EXP(-s_1*(V636-t_1))))-(1/(1+EXP(s_1*t_1))))*(1+EXP(-s_1*t_1))))</f>
        <v>#NAME?</v>
      </c>
      <c r="M636" s="46" t="e">
        <f aca="false">MAX(0,id_2*W636+sum_2*W636+IF(ssum_2&gt;0,ssum_2*W636/lamda_2,0)+slogistic_2*(1/(1+EXP(-s_2*(W636-t_2))))+alogistic_2*(((1/(1+EXP(-s_2*(W636-t_2))))-(1/(1+EXP(s_2*t_2))))*(1+EXP(-s_2*t_2))))</f>
        <v>#NAME?</v>
      </c>
      <c r="N636" s="46" t="e">
        <f aca="false">MAX(0,id_3*X636+sum_3*X636+IF(ssum_3&gt;0,ssum_3*X636/lamda_3,0)+slogistic_3*(1/(1+EXP(-s_3*(X636-t_3))))+alogistic_3*(((1/(1+EXP(-s_3*(X636-t_3))))-(1/(1+EXP(s_3*t_3))))*(1+EXP(-s_3*t_3))))</f>
        <v>#NAME?</v>
      </c>
      <c r="O636" s="46" t="e">
        <f aca="false">MAX(0,id_4*Y636+sum_4*Y636+IF(ssum_4&gt;0,ssum_4*Y636/lamda_4,0)+slogistic_4*(1/(1+EXP(-s_4*(Y636-t_4))))+alogistic_4*(((1/(1+EXP(-s_4*(Y636-t_4))))-(1/(1+EXP(s_4*t_4))))*(1+EXP(-s_4*t_4))))</f>
        <v>#NAME?</v>
      </c>
      <c r="P636" s="46" t="e">
        <f aca="false">MAX(0,id_5*Z636+sum_5*Z636+IF(ssum_5&gt;0,ssum_5*Z636/lamda_5,0)+slogistic_5*(1/(1+EXP(-s_5*(Z636-t_5))))+alogistic_5*(((1/(1+EXP(-s_5*(Z636-t_5))))-(1/(1+EXP(s_5*t_5))))*(1+EXP(-s_5*t_5))))</f>
        <v>#NAME?</v>
      </c>
      <c r="Q636" s="46" t="e">
        <f aca="false">MAX(0,id_6*AA636+sum_6*AA636+IF(ssum_6&gt;0,ssum_6*AA636/lamda_6,0)+slogistic_6*(1/(1+EXP(-s_6*(AA636-t_6))))+alogistic_6*(((1/(1+EXP(-s_6*(AA636-t_6))))-(1/(1+EXP(s_6*t_6))))*(1+EXP(-s_6*t_6))))</f>
        <v>#NAME?</v>
      </c>
      <c r="R636" s="46" t="e">
        <f aca="false">MAX(0,id_7*AB636+sum_7*AB636+IF(ssum_7&gt;0,ssum_7*AB636/lamda_7,0)+slogistic_7*(1/(1+EXP(-s_7*(AB636-t_7))))+alogistic_7*(((1/(1+EXP(-s_7*(AB636-t_7))))-(1/(1+EXP(s_7*t_7))))*(1+EXP(-s_7*t_7))))</f>
        <v>#NAME?</v>
      </c>
      <c r="S636" s="46" t="e">
        <f aca="false">MAX(0,id_8*AC636+sum_8*AC636+IF(ssum_8&gt;0,ssum_8*AC636/lamda_8,0)+slogistic_8*(1/(1+EXP(-s_8*(AC636-t_8))))+alogistic_8*(((1/(1+EXP(-s_8*(AC636-t_8))))-(1/(1+EXP(s_8*t_8))))*(1+EXP(-s_8*t_8))))</f>
        <v>#NAME?</v>
      </c>
      <c r="T636" s="46" t="e">
        <f aca="false">MAX(0,id_9*AD636+sum_9*AD636+IF(ssum_9&gt;0,ssum_9*AD636/lamda_9,0)+slogistic_9*(1/(1+EXP(-s_9*(AD636-t_9))))+alogistic_9*(((1/(1+EXP(-s_9*(AD636-t_9))))-(1/(1+EXP(s_9*t_9))))*(1+EXP(-s_9*t_9))))</f>
        <v>#NAME?</v>
      </c>
      <c r="U636" s="46" t="e">
        <f aca="false">MAX(0,id_10*AE636+sum_10*AE636+IF(ssum_10&gt;0,ssum_10*AE636/lamda_10,0)+slogistic_10*(1/(1+EXP(-s_10*(AE636-t_10))))+alogistic_10*(((1/(1+EXP(-s_10*(AE636-t_10))))-(1/(1+EXP(s_10*t_10))))*(1+EXP(-s_10*t_10))))</f>
        <v>#NAME?</v>
      </c>
      <c r="V636" s="46" t="e">
        <f aca="false">w_1_1*B636+w_2_1*C636+w_3_1*D636+w_4_1*E636+w_5_1*F636+w_6_1*G636+w_7_1*H636+w_8_1*I636+w_9_1*J636+w_10_1*K636</f>
        <v>#NAME?</v>
      </c>
      <c r="W636" s="46" t="e">
        <f aca="false">w_1_2*B636+w_2_2*C636+w_3_2*D636+w_4_2*E636+w_5_2*F636+w_5_2*G636+w_7_2*H636+w_8_2*I636+w_9_2*J636+w_10_2*K636</f>
        <v>#NAME?</v>
      </c>
      <c r="X636" s="46" t="e">
        <f aca="false">w_1_3*B636+w_2_3*C636+matrix!$E$6*D636+matrix!$E$7*E636+matrix!$E$8*F636+matrix!$E$9*G636+matrix!$E$10*H636+matrix!$E$11*I636+matrix!$E$12*J636+matrix!$E$13*K636</f>
        <v>#NAME?</v>
      </c>
      <c r="Y636" s="46" t="e">
        <f aca="false">w_1_4*B636+w_2_4*C636+w_3_4*D636+w_4_4*E636+w_5_4*F636+w_6_4*G636+w_7_4*H636+w_8_4*I636+w_9_4*J636+w_10_4*K636</f>
        <v>#NAME?</v>
      </c>
      <c r="Z636" s="46" t="e">
        <f aca="false">w_1_5*B636+w_2_5*C636+w_3_5*D636+w_4_5*E636+w_5_5*F636+w_6_5*G636+w_7_5*H636+w_8_5*I636+w_9_5*J636+w_10_5*K636</f>
        <v>#NAME?</v>
      </c>
      <c r="AA636" s="46" t="e">
        <f aca="false">w_1_6*B636+w_2_6*C636+w_3_6*D636+w_4_6*E636+w_5_6*F636+w_6_6*G636+w_7_6*H636+w_8_6*I636+w_9_6*J636+w_10_6*K636</f>
        <v>#NAME?</v>
      </c>
      <c r="AB636" s="46" t="e">
        <f aca="false">w_1_7*B636+w_2_7*C636+w_3_7*D636+w_4_7*E636+w_5_7*F636+w_6_7*G636+w_7_7*H636+w_8_7*I636+w_9_7*J636+w_10_7*K636</f>
        <v>#NAME?</v>
      </c>
      <c r="AC636" s="46" t="e">
        <f aca="false">w_1_8*B636+w_2_8*C636+w_3_8*D636+w_4_8*E636+w_5_8*F636+w_6_8*G636+w_7_8*H636+w_8_8*I636+w_9_8*J636+w_10_8*K636</f>
        <v>#NAME?</v>
      </c>
      <c r="AD636" s="46" t="e">
        <f aca="false">w_1_9*B636+w_2_9*C636+w_3_9*D636+w_4_9*E636+w_5_9*F636+w_6_9*G636+w_7_9*H636+w_8_9*I636+w_9_9*J636+w_10_9*K636</f>
        <v>#NAME?</v>
      </c>
      <c r="AE636" s="46" t="e">
        <f aca="false">w_1_10*B636+w_2_10*C636+w_3_10*D636+w_4_10*E636+w_5_10*F636+w_6_10*G636+w_7_10*H636+w_8_10*I636+w_9_10*J636+w_10_10*K636</f>
        <v>#NAME?</v>
      </c>
    </row>
    <row r="637" customFormat="false" ht="15" hidden="false" customHeight="false" outlineLevel="0" collapsed="false">
      <c r="A637" s="0" t="n">
        <f aca="false">A636+$B$1</f>
        <v>632</v>
      </c>
      <c r="B637" s="45" t="e">
        <f aca="false">B636+eta_1*(L636-B636)*Dt</f>
        <v>#NAME?</v>
      </c>
      <c r="C637" s="46" t="e">
        <f aca="false">C636+eta_2*(M636-C636)*Dt</f>
        <v>#NAME?</v>
      </c>
      <c r="D637" s="47" t="e">
        <f aca="false">D636+eta_3*(N636-D636)*Dt</f>
        <v>#NAME?</v>
      </c>
      <c r="E637" s="46" t="e">
        <f aca="false">E636+eta_4*(O636-E636)*Dt</f>
        <v>#NAME?</v>
      </c>
      <c r="F637" s="48" t="e">
        <f aca="false">F636+eta_5*(P636-F636)*Dt</f>
        <v>#NAME?</v>
      </c>
      <c r="G637" s="49" t="e">
        <f aca="false">G636+eta_6*(Q636-G636)*Dt</f>
        <v>#NAME?</v>
      </c>
      <c r="H637" s="50" t="e">
        <f aca="false">H636+eta_7*(R636-H636)*Dt</f>
        <v>#NAME?</v>
      </c>
      <c r="I637" s="51" t="e">
        <f aca="false">I636+eta_8*(S636-I636)*Dt</f>
        <v>#NAME?</v>
      </c>
      <c r="J637" s="52" t="e">
        <f aca="false">J636+eta_9*(T636-J636)*Dt</f>
        <v>#NAME?</v>
      </c>
      <c r="K637" s="53" t="e">
        <f aca="false">K636+eta_10*(U636-K636)*Dt</f>
        <v>#NAME?</v>
      </c>
      <c r="L637" s="46" t="e">
        <f aca="false">MAX(0,id_1*V637+sum_1*V637+IF(ssum_1&gt;0,ssum_1*V637/lamda_1,0)+slogistic_1*(1/(1+EXP(-s_1*(V637-t_1))))+alogistic_1*(((1/(1+EXP(-s_1*(V637-t_1))))-(1/(1+EXP(s_1*t_1))))*(1+EXP(-s_1*t_1))))</f>
        <v>#NAME?</v>
      </c>
      <c r="M637" s="46" t="e">
        <f aca="false">MAX(0,id_2*W637+sum_2*W637+IF(ssum_2&gt;0,ssum_2*W637/lamda_2,0)+slogistic_2*(1/(1+EXP(-s_2*(W637-t_2))))+alogistic_2*(((1/(1+EXP(-s_2*(W637-t_2))))-(1/(1+EXP(s_2*t_2))))*(1+EXP(-s_2*t_2))))</f>
        <v>#NAME?</v>
      </c>
      <c r="N637" s="46" t="e">
        <f aca="false">MAX(0,id_3*X637+sum_3*X637+IF(ssum_3&gt;0,ssum_3*X637/lamda_3,0)+slogistic_3*(1/(1+EXP(-s_3*(X637-t_3))))+alogistic_3*(((1/(1+EXP(-s_3*(X637-t_3))))-(1/(1+EXP(s_3*t_3))))*(1+EXP(-s_3*t_3))))</f>
        <v>#NAME?</v>
      </c>
      <c r="O637" s="46" t="e">
        <f aca="false">MAX(0,id_4*Y637+sum_4*Y637+IF(ssum_4&gt;0,ssum_4*Y637/lamda_4,0)+slogistic_4*(1/(1+EXP(-s_4*(Y637-t_4))))+alogistic_4*(((1/(1+EXP(-s_4*(Y637-t_4))))-(1/(1+EXP(s_4*t_4))))*(1+EXP(-s_4*t_4))))</f>
        <v>#NAME?</v>
      </c>
      <c r="P637" s="46" t="e">
        <f aca="false">MAX(0,id_5*Z637+sum_5*Z637+IF(ssum_5&gt;0,ssum_5*Z637/lamda_5,0)+slogistic_5*(1/(1+EXP(-s_5*(Z637-t_5))))+alogistic_5*(((1/(1+EXP(-s_5*(Z637-t_5))))-(1/(1+EXP(s_5*t_5))))*(1+EXP(-s_5*t_5))))</f>
        <v>#NAME?</v>
      </c>
      <c r="Q637" s="46" t="e">
        <f aca="false">MAX(0,id_6*AA637+sum_6*AA637+IF(ssum_6&gt;0,ssum_6*AA637/lamda_6,0)+slogistic_6*(1/(1+EXP(-s_6*(AA637-t_6))))+alogistic_6*(((1/(1+EXP(-s_6*(AA637-t_6))))-(1/(1+EXP(s_6*t_6))))*(1+EXP(-s_6*t_6))))</f>
        <v>#NAME?</v>
      </c>
      <c r="R637" s="46" t="e">
        <f aca="false">MAX(0,id_7*AB637+sum_7*AB637+IF(ssum_7&gt;0,ssum_7*AB637/lamda_7,0)+slogistic_7*(1/(1+EXP(-s_7*(AB637-t_7))))+alogistic_7*(((1/(1+EXP(-s_7*(AB637-t_7))))-(1/(1+EXP(s_7*t_7))))*(1+EXP(-s_7*t_7))))</f>
        <v>#NAME?</v>
      </c>
      <c r="S637" s="46" t="e">
        <f aca="false">MAX(0,id_8*AC637+sum_8*AC637+IF(ssum_8&gt;0,ssum_8*AC637/lamda_8,0)+slogistic_8*(1/(1+EXP(-s_8*(AC637-t_8))))+alogistic_8*(((1/(1+EXP(-s_8*(AC637-t_8))))-(1/(1+EXP(s_8*t_8))))*(1+EXP(-s_8*t_8))))</f>
        <v>#NAME?</v>
      </c>
      <c r="T637" s="46" t="e">
        <f aca="false">MAX(0,id_9*AD637+sum_9*AD637+IF(ssum_9&gt;0,ssum_9*AD637/lamda_9,0)+slogistic_9*(1/(1+EXP(-s_9*(AD637-t_9))))+alogistic_9*(((1/(1+EXP(-s_9*(AD637-t_9))))-(1/(1+EXP(s_9*t_9))))*(1+EXP(-s_9*t_9))))</f>
        <v>#NAME?</v>
      </c>
      <c r="U637" s="46" t="e">
        <f aca="false">MAX(0,id_10*AE637+sum_10*AE637+IF(ssum_10&gt;0,ssum_10*AE637/lamda_10,0)+slogistic_10*(1/(1+EXP(-s_10*(AE637-t_10))))+alogistic_10*(((1/(1+EXP(-s_10*(AE637-t_10))))-(1/(1+EXP(s_10*t_10))))*(1+EXP(-s_10*t_10))))</f>
        <v>#NAME?</v>
      </c>
      <c r="V637" s="46" t="e">
        <f aca="false">w_1_1*B637+w_2_1*C637+w_3_1*D637+w_4_1*E637+w_5_1*F637+w_6_1*G637+w_7_1*H637+w_8_1*I637+w_9_1*J637+w_10_1*K637</f>
        <v>#NAME?</v>
      </c>
      <c r="W637" s="46" t="e">
        <f aca="false">w_1_2*B637+w_2_2*C637+w_3_2*D637+w_4_2*E637+w_5_2*F637+w_5_2*G637+w_7_2*H637+w_8_2*I637+w_9_2*J637+w_10_2*K637</f>
        <v>#NAME?</v>
      </c>
      <c r="X637" s="46" t="e">
        <f aca="false">w_1_3*B637+w_2_3*C637+matrix!$E$6*D637+matrix!$E$7*E637+matrix!$E$8*F637+matrix!$E$9*G637+matrix!$E$10*H637+matrix!$E$11*I637+matrix!$E$12*J637+matrix!$E$13*K637</f>
        <v>#NAME?</v>
      </c>
      <c r="Y637" s="46" t="e">
        <f aca="false">w_1_4*B637+w_2_4*C637+w_3_4*D637+w_4_4*E637+w_5_4*F637+w_6_4*G637+w_7_4*H637+w_8_4*I637+w_9_4*J637+w_10_4*K637</f>
        <v>#NAME?</v>
      </c>
      <c r="Z637" s="46" t="e">
        <f aca="false">w_1_5*B637+w_2_5*C637+w_3_5*D637+w_4_5*E637+w_5_5*F637+w_6_5*G637+w_7_5*H637+w_8_5*I637+w_9_5*J637+w_10_5*K637</f>
        <v>#NAME?</v>
      </c>
      <c r="AA637" s="46" t="e">
        <f aca="false">w_1_6*B637+w_2_6*C637+w_3_6*D637+w_4_6*E637+w_5_6*F637+w_6_6*G637+w_7_6*H637+w_8_6*I637+w_9_6*J637+w_10_6*K637</f>
        <v>#NAME?</v>
      </c>
      <c r="AB637" s="46" t="e">
        <f aca="false">w_1_7*B637+w_2_7*C637+w_3_7*D637+w_4_7*E637+w_5_7*F637+w_6_7*G637+w_7_7*H637+w_8_7*I637+w_9_7*J637+w_10_7*K637</f>
        <v>#NAME?</v>
      </c>
      <c r="AC637" s="46" t="e">
        <f aca="false">w_1_8*B637+w_2_8*C637+w_3_8*D637+w_4_8*E637+w_5_8*F637+w_6_8*G637+w_7_8*H637+w_8_8*I637+w_9_8*J637+w_10_8*K637</f>
        <v>#NAME?</v>
      </c>
      <c r="AD637" s="46" t="e">
        <f aca="false">w_1_9*B637+w_2_9*C637+w_3_9*D637+w_4_9*E637+w_5_9*F637+w_6_9*G637+w_7_9*H637+w_8_9*I637+w_9_9*J637+w_10_9*K637</f>
        <v>#NAME?</v>
      </c>
      <c r="AE637" s="46" t="e">
        <f aca="false">w_1_10*B637+w_2_10*C637+w_3_10*D637+w_4_10*E637+w_5_10*F637+w_6_10*G637+w_7_10*H637+w_8_10*I637+w_9_10*J637+w_10_10*K637</f>
        <v>#NAME?</v>
      </c>
    </row>
    <row r="638" customFormat="false" ht="15" hidden="false" customHeight="false" outlineLevel="0" collapsed="false">
      <c r="A638" s="0" t="n">
        <f aca="false">A637+$B$1</f>
        <v>633</v>
      </c>
      <c r="B638" s="45" t="e">
        <f aca="false">B637+eta_1*(L637-B637)*Dt</f>
        <v>#NAME?</v>
      </c>
      <c r="C638" s="46" t="e">
        <f aca="false">C637+eta_2*(M637-C637)*Dt</f>
        <v>#NAME?</v>
      </c>
      <c r="D638" s="47" t="e">
        <f aca="false">D637+eta_3*(N637-D637)*Dt</f>
        <v>#NAME?</v>
      </c>
      <c r="E638" s="46" t="e">
        <f aca="false">E637+eta_4*(O637-E637)*Dt</f>
        <v>#NAME?</v>
      </c>
      <c r="F638" s="48" t="e">
        <f aca="false">F637+eta_5*(P637-F637)*Dt</f>
        <v>#NAME?</v>
      </c>
      <c r="G638" s="49" t="e">
        <f aca="false">G637+eta_6*(Q637-G637)*Dt</f>
        <v>#NAME?</v>
      </c>
      <c r="H638" s="50" t="e">
        <f aca="false">H637+eta_7*(R637-H637)*Dt</f>
        <v>#NAME?</v>
      </c>
      <c r="I638" s="51" t="e">
        <f aca="false">I637+eta_8*(S637-I637)*Dt</f>
        <v>#NAME?</v>
      </c>
      <c r="J638" s="52" t="e">
        <f aca="false">J637+eta_9*(T637-J637)*Dt</f>
        <v>#NAME?</v>
      </c>
      <c r="K638" s="53" t="e">
        <f aca="false">K637+eta_10*(U637-K637)*Dt</f>
        <v>#NAME?</v>
      </c>
      <c r="L638" s="46" t="e">
        <f aca="false">MAX(0,id_1*V638+sum_1*V638+IF(ssum_1&gt;0,ssum_1*V638/lamda_1,0)+slogistic_1*(1/(1+EXP(-s_1*(V638-t_1))))+alogistic_1*(((1/(1+EXP(-s_1*(V638-t_1))))-(1/(1+EXP(s_1*t_1))))*(1+EXP(-s_1*t_1))))</f>
        <v>#NAME?</v>
      </c>
      <c r="M638" s="46" t="e">
        <f aca="false">MAX(0,id_2*W638+sum_2*W638+IF(ssum_2&gt;0,ssum_2*W638/lamda_2,0)+slogistic_2*(1/(1+EXP(-s_2*(W638-t_2))))+alogistic_2*(((1/(1+EXP(-s_2*(W638-t_2))))-(1/(1+EXP(s_2*t_2))))*(1+EXP(-s_2*t_2))))</f>
        <v>#NAME?</v>
      </c>
      <c r="N638" s="46" t="e">
        <f aca="false">MAX(0,id_3*X638+sum_3*X638+IF(ssum_3&gt;0,ssum_3*X638/lamda_3,0)+slogistic_3*(1/(1+EXP(-s_3*(X638-t_3))))+alogistic_3*(((1/(1+EXP(-s_3*(X638-t_3))))-(1/(1+EXP(s_3*t_3))))*(1+EXP(-s_3*t_3))))</f>
        <v>#NAME?</v>
      </c>
      <c r="O638" s="46" t="e">
        <f aca="false">MAX(0,id_4*Y638+sum_4*Y638+IF(ssum_4&gt;0,ssum_4*Y638/lamda_4,0)+slogistic_4*(1/(1+EXP(-s_4*(Y638-t_4))))+alogistic_4*(((1/(1+EXP(-s_4*(Y638-t_4))))-(1/(1+EXP(s_4*t_4))))*(1+EXP(-s_4*t_4))))</f>
        <v>#NAME?</v>
      </c>
      <c r="P638" s="46" t="e">
        <f aca="false">MAX(0,id_5*Z638+sum_5*Z638+IF(ssum_5&gt;0,ssum_5*Z638/lamda_5,0)+slogistic_5*(1/(1+EXP(-s_5*(Z638-t_5))))+alogistic_5*(((1/(1+EXP(-s_5*(Z638-t_5))))-(1/(1+EXP(s_5*t_5))))*(1+EXP(-s_5*t_5))))</f>
        <v>#NAME?</v>
      </c>
      <c r="Q638" s="46" t="e">
        <f aca="false">MAX(0,id_6*AA638+sum_6*AA638+IF(ssum_6&gt;0,ssum_6*AA638/lamda_6,0)+slogistic_6*(1/(1+EXP(-s_6*(AA638-t_6))))+alogistic_6*(((1/(1+EXP(-s_6*(AA638-t_6))))-(1/(1+EXP(s_6*t_6))))*(1+EXP(-s_6*t_6))))</f>
        <v>#NAME?</v>
      </c>
      <c r="R638" s="46" t="e">
        <f aca="false">MAX(0,id_7*AB638+sum_7*AB638+IF(ssum_7&gt;0,ssum_7*AB638/lamda_7,0)+slogistic_7*(1/(1+EXP(-s_7*(AB638-t_7))))+alogistic_7*(((1/(1+EXP(-s_7*(AB638-t_7))))-(1/(1+EXP(s_7*t_7))))*(1+EXP(-s_7*t_7))))</f>
        <v>#NAME?</v>
      </c>
      <c r="S638" s="46" t="e">
        <f aca="false">MAX(0,id_8*AC638+sum_8*AC638+IF(ssum_8&gt;0,ssum_8*AC638/lamda_8,0)+slogistic_8*(1/(1+EXP(-s_8*(AC638-t_8))))+alogistic_8*(((1/(1+EXP(-s_8*(AC638-t_8))))-(1/(1+EXP(s_8*t_8))))*(1+EXP(-s_8*t_8))))</f>
        <v>#NAME?</v>
      </c>
      <c r="T638" s="46" t="e">
        <f aca="false">MAX(0,id_9*AD638+sum_9*AD638+IF(ssum_9&gt;0,ssum_9*AD638/lamda_9,0)+slogistic_9*(1/(1+EXP(-s_9*(AD638-t_9))))+alogistic_9*(((1/(1+EXP(-s_9*(AD638-t_9))))-(1/(1+EXP(s_9*t_9))))*(1+EXP(-s_9*t_9))))</f>
        <v>#NAME?</v>
      </c>
      <c r="U638" s="46" t="e">
        <f aca="false">MAX(0,id_10*AE638+sum_10*AE638+IF(ssum_10&gt;0,ssum_10*AE638/lamda_10,0)+slogistic_10*(1/(1+EXP(-s_10*(AE638-t_10))))+alogistic_10*(((1/(1+EXP(-s_10*(AE638-t_10))))-(1/(1+EXP(s_10*t_10))))*(1+EXP(-s_10*t_10))))</f>
        <v>#NAME?</v>
      </c>
      <c r="V638" s="46" t="e">
        <f aca="false">w_1_1*B638+w_2_1*C638+w_3_1*D638+w_4_1*E638+w_5_1*F638+w_6_1*G638+w_7_1*H638+w_8_1*I638+w_9_1*J638+w_10_1*K638</f>
        <v>#NAME?</v>
      </c>
      <c r="W638" s="46" t="e">
        <f aca="false">w_1_2*B638+w_2_2*C638+w_3_2*D638+w_4_2*E638+w_5_2*F638+w_5_2*G638+w_7_2*H638+w_8_2*I638+w_9_2*J638+w_10_2*K638</f>
        <v>#NAME?</v>
      </c>
      <c r="X638" s="46" t="e">
        <f aca="false">w_1_3*B638+w_2_3*C638+matrix!$E$6*D638+matrix!$E$7*E638+matrix!$E$8*F638+matrix!$E$9*G638+matrix!$E$10*H638+matrix!$E$11*I638+matrix!$E$12*J638+matrix!$E$13*K638</f>
        <v>#NAME?</v>
      </c>
      <c r="Y638" s="46" t="e">
        <f aca="false">w_1_4*B638+w_2_4*C638+w_3_4*D638+w_4_4*E638+w_5_4*F638+w_6_4*G638+w_7_4*H638+w_8_4*I638+w_9_4*J638+w_10_4*K638</f>
        <v>#NAME?</v>
      </c>
      <c r="Z638" s="46" t="e">
        <f aca="false">w_1_5*B638+w_2_5*C638+w_3_5*D638+w_4_5*E638+w_5_5*F638+w_6_5*G638+w_7_5*H638+w_8_5*I638+w_9_5*J638+w_10_5*K638</f>
        <v>#NAME?</v>
      </c>
      <c r="AA638" s="46" t="e">
        <f aca="false">w_1_6*B638+w_2_6*C638+w_3_6*D638+w_4_6*E638+w_5_6*F638+w_6_6*G638+w_7_6*H638+w_8_6*I638+w_9_6*J638+w_10_6*K638</f>
        <v>#NAME?</v>
      </c>
      <c r="AB638" s="46" t="e">
        <f aca="false">w_1_7*B638+w_2_7*C638+w_3_7*D638+w_4_7*E638+w_5_7*F638+w_6_7*G638+w_7_7*H638+w_8_7*I638+w_9_7*J638+w_10_7*K638</f>
        <v>#NAME?</v>
      </c>
      <c r="AC638" s="46" t="e">
        <f aca="false">w_1_8*B638+w_2_8*C638+w_3_8*D638+w_4_8*E638+w_5_8*F638+w_6_8*G638+w_7_8*H638+w_8_8*I638+w_9_8*J638+w_10_8*K638</f>
        <v>#NAME?</v>
      </c>
      <c r="AD638" s="46" t="e">
        <f aca="false">w_1_9*B638+w_2_9*C638+w_3_9*D638+w_4_9*E638+w_5_9*F638+w_6_9*G638+w_7_9*H638+w_8_9*I638+w_9_9*J638+w_10_9*K638</f>
        <v>#NAME?</v>
      </c>
      <c r="AE638" s="46" t="e">
        <f aca="false">w_1_10*B638+w_2_10*C638+w_3_10*D638+w_4_10*E638+w_5_10*F638+w_6_10*G638+w_7_10*H638+w_8_10*I638+w_9_10*J638+w_10_10*K638</f>
        <v>#NAME?</v>
      </c>
    </row>
    <row r="639" customFormat="false" ht="15" hidden="false" customHeight="false" outlineLevel="0" collapsed="false">
      <c r="A639" s="0" t="n">
        <f aca="false">A638+$B$1</f>
        <v>634</v>
      </c>
      <c r="B639" s="45" t="e">
        <f aca="false">B638+eta_1*(L638-B638)*Dt</f>
        <v>#NAME?</v>
      </c>
      <c r="C639" s="46" t="e">
        <f aca="false">C638+eta_2*(M638-C638)*Dt</f>
        <v>#NAME?</v>
      </c>
      <c r="D639" s="47" t="e">
        <f aca="false">D638+eta_3*(N638-D638)*Dt</f>
        <v>#NAME?</v>
      </c>
      <c r="E639" s="46" t="e">
        <f aca="false">E638+eta_4*(O638-E638)*Dt</f>
        <v>#NAME?</v>
      </c>
      <c r="F639" s="48" t="e">
        <f aca="false">F638+eta_5*(P638-F638)*Dt</f>
        <v>#NAME?</v>
      </c>
      <c r="G639" s="49" t="e">
        <f aca="false">G638+eta_6*(Q638-G638)*Dt</f>
        <v>#NAME?</v>
      </c>
      <c r="H639" s="50" t="e">
        <f aca="false">H638+eta_7*(R638-H638)*Dt</f>
        <v>#NAME?</v>
      </c>
      <c r="I639" s="51" t="e">
        <f aca="false">I638+eta_8*(S638-I638)*Dt</f>
        <v>#NAME?</v>
      </c>
      <c r="J639" s="52" t="e">
        <f aca="false">J638+eta_9*(T638-J638)*Dt</f>
        <v>#NAME?</v>
      </c>
      <c r="K639" s="53" t="e">
        <f aca="false">K638+eta_10*(U638-K638)*Dt</f>
        <v>#NAME?</v>
      </c>
      <c r="L639" s="46" t="e">
        <f aca="false">MAX(0,id_1*V639+sum_1*V639+IF(ssum_1&gt;0,ssum_1*V639/lamda_1,0)+slogistic_1*(1/(1+EXP(-s_1*(V639-t_1))))+alogistic_1*(((1/(1+EXP(-s_1*(V639-t_1))))-(1/(1+EXP(s_1*t_1))))*(1+EXP(-s_1*t_1))))</f>
        <v>#NAME?</v>
      </c>
      <c r="M639" s="46" t="e">
        <f aca="false">MAX(0,id_2*W639+sum_2*W639+IF(ssum_2&gt;0,ssum_2*W639/lamda_2,0)+slogistic_2*(1/(1+EXP(-s_2*(W639-t_2))))+alogistic_2*(((1/(1+EXP(-s_2*(W639-t_2))))-(1/(1+EXP(s_2*t_2))))*(1+EXP(-s_2*t_2))))</f>
        <v>#NAME?</v>
      </c>
      <c r="N639" s="46" t="e">
        <f aca="false">MAX(0,id_3*X639+sum_3*X639+IF(ssum_3&gt;0,ssum_3*X639/lamda_3,0)+slogistic_3*(1/(1+EXP(-s_3*(X639-t_3))))+alogistic_3*(((1/(1+EXP(-s_3*(X639-t_3))))-(1/(1+EXP(s_3*t_3))))*(1+EXP(-s_3*t_3))))</f>
        <v>#NAME?</v>
      </c>
      <c r="O639" s="46" t="e">
        <f aca="false">MAX(0,id_4*Y639+sum_4*Y639+IF(ssum_4&gt;0,ssum_4*Y639/lamda_4,0)+slogistic_4*(1/(1+EXP(-s_4*(Y639-t_4))))+alogistic_4*(((1/(1+EXP(-s_4*(Y639-t_4))))-(1/(1+EXP(s_4*t_4))))*(1+EXP(-s_4*t_4))))</f>
        <v>#NAME?</v>
      </c>
      <c r="P639" s="46" t="e">
        <f aca="false">MAX(0,id_5*Z639+sum_5*Z639+IF(ssum_5&gt;0,ssum_5*Z639/lamda_5,0)+slogistic_5*(1/(1+EXP(-s_5*(Z639-t_5))))+alogistic_5*(((1/(1+EXP(-s_5*(Z639-t_5))))-(1/(1+EXP(s_5*t_5))))*(1+EXP(-s_5*t_5))))</f>
        <v>#NAME?</v>
      </c>
      <c r="Q639" s="46" t="e">
        <f aca="false">MAX(0,id_6*AA639+sum_6*AA639+IF(ssum_6&gt;0,ssum_6*AA639/lamda_6,0)+slogistic_6*(1/(1+EXP(-s_6*(AA639-t_6))))+alogistic_6*(((1/(1+EXP(-s_6*(AA639-t_6))))-(1/(1+EXP(s_6*t_6))))*(1+EXP(-s_6*t_6))))</f>
        <v>#NAME?</v>
      </c>
      <c r="R639" s="46" t="e">
        <f aca="false">MAX(0,id_7*AB639+sum_7*AB639+IF(ssum_7&gt;0,ssum_7*AB639/lamda_7,0)+slogistic_7*(1/(1+EXP(-s_7*(AB639-t_7))))+alogistic_7*(((1/(1+EXP(-s_7*(AB639-t_7))))-(1/(1+EXP(s_7*t_7))))*(1+EXP(-s_7*t_7))))</f>
        <v>#NAME?</v>
      </c>
      <c r="S639" s="46" t="e">
        <f aca="false">MAX(0,id_8*AC639+sum_8*AC639+IF(ssum_8&gt;0,ssum_8*AC639/lamda_8,0)+slogistic_8*(1/(1+EXP(-s_8*(AC639-t_8))))+alogistic_8*(((1/(1+EXP(-s_8*(AC639-t_8))))-(1/(1+EXP(s_8*t_8))))*(1+EXP(-s_8*t_8))))</f>
        <v>#NAME?</v>
      </c>
      <c r="T639" s="46" t="e">
        <f aca="false">MAX(0,id_9*AD639+sum_9*AD639+IF(ssum_9&gt;0,ssum_9*AD639/lamda_9,0)+slogistic_9*(1/(1+EXP(-s_9*(AD639-t_9))))+alogistic_9*(((1/(1+EXP(-s_9*(AD639-t_9))))-(1/(1+EXP(s_9*t_9))))*(1+EXP(-s_9*t_9))))</f>
        <v>#NAME?</v>
      </c>
      <c r="U639" s="46" t="e">
        <f aca="false">MAX(0,id_10*AE639+sum_10*AE639+IF(ssum_10&gt;0,ssum_10*AE639/lamda_10,0)+slogistic_10*(1/(1+EXP(-s_10*(AE639-t_10))))+alogistic_10*(((1/(1+EXP(-s_10*(AE639-t_10))))-(1/(1+EXP(s_10*t_10))))*(1+EXP(-s_10*t_10))))</f>
        <v>#NAME?</v>
      </c>
      <c r="V639" s="46" t="e">
        <f aca="false">w_1_1*B639+w_2_1*C639+w_3_1*D639+w_4_1*E639+w_5_1*F639+w_6_1*G639+w_7_1*H639+w_8_1*I639+w_9_1*J639+w_10_1*K639</f>
        <v>#NAME?</v>
      </c>
      <c r="W639" s="46" t="e">
        <f aca="false">w_1_2*B639+w_2_2*C639+w_3_2*D639+w_4_2*E639+w_5_2*F639+w_5_2*G639+w_7_2*H639+w_8_2*I639+w_9_2*J639+w_10_2*K639</f>
        <v>#NAME?</v>
      </c>
      <c r="X639" s="46" t="e">
        <f aca="false">w_1_3*B639+w_2_3*C639+matrix!$E$6*D639+matrix!$E$7*E639+matrix!$E$8*F639+matrix!$E$9*G639+matrix!$E$10*H639+matrix!$E$11*I639+matrix!$E$12*J639+matrix!$E$13*K639</f>
        <v>#NAME?</v>
      </c>
      <c r="Y639" s="46" t="e">
        <f aca="false">w_1_4*B639+w_2_4*C639+w_3_4*D639+w_4_4*E639+w_5_4*F639+w_6_4*G639+w_7_4*H639+w_8_4*I639+w_9_4*J639+w_10_4*K639</f>
        <v>#NAME?</v>
      </c>
      <c r="Z639" s="46" t="e">
        <f aca="false">w_1_5*B639+w_2_5*C639+w_3_5*D639+w_4_5*E639+w_5_5*F639+w_6_5*G639+w_7_5*H639+w_8_5*I639+w_9_5*J639+w_10_5*K639</f>
        <v>#NAME?</v>
      </c>
      <c r="AA639" s="46" t="e">
        <f aca="false">w_1_6*B639+w_2_6*C639+w_3_6*D639+w_4_6*E639+w_5_6*F639+w_6_6*G639+w_7_6*H639+w_8_6*I639+w_9_6*J639+w_10_6*K639</f>
        <v>#NAME?</v>
      </c>
      <c r="AB639" s="46" t="e">
        <f aca="false">w_1_7*B639+w_2_7*C639+w_3_7*D639+w_4_7*E639+w_5_7*F639+w_6_7*G639+w_7_7*H639+w_8_7*I639+w_9_7*J639+w_10_7*K639</f>
        <v>#NAME?</v>
      </c>
      <c r="AC639" s="46" t="e">
        <f aca="false">w_1_8*B639+w_2_8*C639+w_3_8*D639+w_4_8*E639+w_5_8*F639+w_6_8*G639+w_7_8*H639+w_8_8*I639+w_9_8*J639+w_10_8*K639</f>
        <v>#NAME?</v>
      </c>
      <c r="AD639" s="46" t="e">
        <f aca="false">w_1_9*B639+w_2_9*C639+w_3_9*D639+w_4_9*E639+w_5_9*F639+w_6_9*G639+w_7_9*H639+w_8_9*I639+w_9_9*J639+w_10_9*K639</f>
        <v>#NAME?</v>
      </c>
      <c r="AE639" s="46" t="e">
        <f aca="false">w_1_10*B639+w_2_10*C639+w_3_10*D639+w_4_10*E639+w_5_10*F639+w_6_10*G639+w_7_10*H639+w_8_10*I639+w_9_10*J639+w_10_10*K639</f>
        <v>#NAME?</v>
      </c>
    </row>
    <row r="640" customFormat="false" ht="15" hidden="false" customHeight="false" outlineLevel="0" collapsed="false">
      <c r="A640" s="0" t="n">
        <f aca="false">A639+$B$1</f>
        <v>635</v>
      </c>
      <c r="B640" s="45" t="e">
        <f aca="false">B639+eta_1*(L639-B639)*Dt</f>
        <v>#NAME?</v>
      </c>
      <c r="C640" s="46" t="e">
        <f aca="false">C639+eta_2*(M639-C639)*Dt</f>
        <v>#NAME?</v>
      </c>
      <c r="D640" s="47" t="e">
        <f aca="false">D639+eta_3*(N639-D639)*Dt</f>
        <v>#NAME?</v>
      </c>
      <c r="E640" s="46" t="e">
        <f aca="false">E639+eta_4*(O639-E639)*Dt</f>
        <v>#NAME?</v>
      </c>
      <c r="F640" s="48" t="e">
        <f aca="false">F639+eta_5*(P639-F639)*Dt</f>
        <v>#NAME?</v>
      </c>
      <c r="G640" s="49" t="e">
        <f aca="false">G639+eta_6*(Q639-G639)*Dt</f>
        <v>#NAME?</v>
      </c>
      <c r="H640" s="50" t="e">
        <f aca="false">H639+eta_7*(R639-H639)*Dt</f>
        <v>#NAME?</v>
      </c>
      <c r="I640" s="51" t="e">
        <f aca="false">I639+eta_8*(S639-I639)*Dt</f>
        <v>#NAME?</v>
      </c>
      <c r="J640" s="52" t="e">
        <f aca="false">J639+eta_9*(T639-J639)*Dt</f>
        <v>#NAME?</v>
      </c>
      <c r="K640" s="53" t="e">
        <f aca="false">K639+eta_10*(U639-K639)*Dt</f>
        <v>#NAME?</v>
      </c>
      <c r="L640" s="46" t="e">
        <f aca="false">MAX(0,id_1*V640+sum_1*V640+IF(ssum_1&gt;0,ssum_1*V640/lamda_1,0)+slogistic_1*(1/(1+EXP(-s_1*(V640-t_1))))+alogistic_1*(((1/(1+EXP(-s_1*(V640-t_1))))-(1/(1+EXP(s_1*t_1))))*(1+EXP(-s_1*t_1))))</f>
        <v>#NAME?</v>
      </c>
      <c r="M640" s="46" t="e">
        <f aca="false">MAX(0,id_2*W640+sum_2*W640+IF(ssum_2&gt;0,ssum_2*W640/lamda_2,0)+slogistic_2*(1/(1+EXP(-s_2*(W640-t_2))))+alogistic_2*(((1/(1+EXP(-s_2*(W640-t_2))))-(1/(1+EXP(s_2*t_2))))*(1+EXP(-s_2*t_2))))</f>
        <v>#NAME?</v>
      </c>
      <c r="N640" s="46" t="e">
        <f aca="false">MAX(0,id_3*X640+sum_3*X640+IF(ssum_3&gt;0,ssum_3*X640/lamda_3,0)+slogistic_3*(1/(1+EXP(-s_3*(X640-t_3))))+alogistic_3*(((1/(1+EXP(-s_3*(X640-t_3))))-(1/(1+EXP(s_3*t_3))))*(1+EXP(-s_3*t_3))))</f>
        <v>#NAME?</v>
      </c>
      <c r="O640" s="46" t="e">
        <f aca="false">MAX(0,id_4*Y640+sum_4*Y640+IF(ssum_4&gt;0,ssum_4*Y640/lamda_4,0)+slogistic_4*(1/(1+EXP(-s_4*(Y640-t_4))))+alogistic_4*(((1/(1+EXP(-s_4*(Y640-t_4))))-(1/(1+EXP(s_4*t_4))))*(1+EXP(-s_4*t_4))))</f>
        <v>#NAME?</v>
      </c>
      <c r="P640" s="46" t="e">
        <f aca="false">MAX(0,id_5*Z640+sum_5*Z640+IF(ssum_5&gt;0,ssum_5*Z640/lamda_5,0)+slogistic_5*(1/(1+EXP(-s_5*(Z640-t_5))))+alogistic_5*(((1/(1+EXP(-s_5*(Z640-t_5))))-(1/(1+EXP(s_5*t_5))))*(1+EXP(-s_5*t_5))))</f>
        <v>#NAME?</v>
      </c>
      <c r="Q640" s="46" t="e">
        <f aca="false">MAX(0,id_6*AA640+sum_6*AA640+IF(ssum_6&gt;0,ssum_6*AA640/lamda_6,0)+slogistic_6*(1/(1+EXP(-s_6*(AA640-t_6))))+alogistic_6*(((1/(1+EXP(-s_6*(AA640-t_6))))-(1/(1+EXP(s_6*t_6))))*(1+EXP(-s_6*t_6))))</f>
        <v>#NAME?</v>
      </c>
      <c r="R640" s="46" t="e">
        <f aca="false">MAX(0,id_7*AB640+sum_7*AB640+IF(ssum_7&gt;0,ssum_7*AB640/lamda_7,0)+slogistic_7*(1/(1+EXP(-s_7*(AB640-t_7))))+alogistic_7*(((1/(1+EXP(-s_7*(AB640-t_7))))-(1/(1+EXP(s_7*t_7))))*(1+EXP(-s_7*t_7))))</f>
        <v>#NAME?</v>
      </c>
      <c r="S640" s="46" t="e">
        <f aca="false">MAX(0,id_8*AC640+sum_8*AC640+IF(ssum_8&gt;0,ssum_8*AC640/lamda_8,0)+slogistic_8*(1/(1+EXP(-s_8*(AC640-t_8))))+alogistic_8*(((1/(1+EXP(-s_8*(AC640-t_8))))-(1/(1+EXP(s_8*t_8))))*(1+EXP(-s_8*t_8))))</f>
        <v>#NAME?</v>
      </c>
      <c r="T640" s="46" t="e">
        <f aca="false">MAX(0,id_9*AD640+sum_9*AD640+IF(ssum_9&gt;0,ssum_9*AD640/lamda_9,0)+slogistic_9*(1/(1+EXP(-s_9*(AD640-t_9))))+alogistic_9*(((1/(1+EXP(-s_9*(AD640-t_9))))-(1/(1+EXP(s_9*t_9))))*(1+EXP(-s_9*t_9))))</f>
        <v>#NAME?</v>
      </c>
      <c r="U640" s="46" t="e">
        <f aca="false">MAX(0,id_10*AE640+sum_10*AE640+IF(ssum_10&gt;0,ssum_10*AE640/lamda_10,0)+slogistic_10*(1/(1+EXP(-s_10*(AE640-t_10))))+alogistic_10*(((1/(1+EXP(-s_10*(AE640-t_10))))-(1/(1+EXP(s_10*t_10))))*(1+EXP(-s_10*t_10))))</f>
        <v>#NAME?</v>
      </c>
      <c r="V640" s="46" t="e">
        <f aca="false">w_1_1*B640+w_2_1*C640+w_3_1*D640+w_4_1*E640+w_5_1*F640+w_6_1*G640+w_7_1*H640+w_8_1*I640+w_9_1*J640+w_10_1*K640</f>
        <v>#NAME?</v>
      </c>
      <c r="W640" s="46" t="e">
        <f aca="false">w_1_2*B640+w_2_2*C640+w_3_2*D640+w_4_2*E640+w_5_2*F640+w_5_2*G640+w_7_2*H640+w_8_2*I640+w_9_2*J640+w_10_2*K640</f>
        <v>#NAME?</v>
      </c>
      <c r="X640" s="46" t="e">
        <f aca="false">w_1_3*B640+w_2_3*C640+matrix!$E$6*D640+matrix!$E$7*E640+matrix!$E$8*F640+matrix!$E$9*G640+matrix!$E$10*H640+matrix!$E$11*I640+matrix!$E$12*J640+matrix!$E$13*K640</f>
        <v>#NAME?</v>
      </c>
      <c r="Y640" s="46" t="e">
        <f aca="false">w_1_4*B640+w_2_4*C640+w_3_4*D640+w_4_4*E640+w_5_4*F640+w_6_4*G640+w_7_4*H640+w_8_4*I640+w_9_4*J640+w_10_4*K640</f>
        <v>#NAME?</v>
      </c>
      <c r="Z640" s="46" t="e">
        <f aca="false">w_1_5*B640+w_2_5*C640+w_3_5*D640+w_4_5*E640+w_5_5*F640+w_6_5*G640+w_7_5*H640+w_8_5*I640+w_9_5*J640+w_10_5*K640</f>
        <v>#NAME?</v>
      </c>
      <c r="AA640" s="46" t="e">
        <f aca="false">w_1_6*B640+w_2_6*C640+w_3_6*D640+w_4_6*E640+w_5_6*F640+w_6_6*G640+w_7_6*H640+w_8_6*I640+w_9_6*J640+w_10_6*K640</f>
        <v>#NAME?</v>
      </c>
      <c r="AB640" s="46" t="e">
        <f aca="false">w_1_7*B640+w_2_7*C640+w_3_7*D640+w_4_7*E640+w_5_7*F640+w_6_7*G640+w_7_7*H640+w_8_7*I640+w_9_7*J640+w_10_7*K640</f>
        <v>#NAME?</v>
      </c>
      <c r="AC640" s="46" t="e">
        <f aca="false">w_1_8*B640+w_2_8*C640+w_3_8*D640+w_4_8*E640+w_5_8*F640+w_6_8*G640+w_7_8*H640+w_8_8*I640+w_9_8*J640+w_10_8*K640</f>
        <v>#NAME?</v>
      </c>
      <c r="AD640" s="46" t="e">
        <f aca="false">w_1_9*B640+w_2_9*C640+w_3_9*D640+w_4_9*E640+w_5_9*F640+w_6_9*G640+w_7_9*H640+w_8_9*I640+w_9_9*J640+w_10_9*K640</f>
        <v>#NAME?</v>
      </c>
      <c r="AE640" s="46" t="e">
        <f aca="false">w_1_10*B640+w_2_10*C640+w_3_10*D640+w_4_10*E640+w_5_10*F640+w_6_10*G640+w_7_10*H640+w_8_10*I640+w_9_10*J640+w_10_10*K640</f>
        <v>#NAME?</v>
      </c>
    </row>
    <row r="641" customFormat="false" ht="15" hidden="false" customHeight="false" outlineLevel="0" collapsed="false">
      <c r="A641" s="0" t="n">
        <f aca="false">A640+$B$1</f>
        <v>636</v>
      </c>
      <c r="B641" s="45" t="e">
        <f aca="false">B640+eta_1*(L640-B640)*Dt</f>
        <v>#NAME?</v>
      </c>
      <c r="C641" s="46" t="e">
        <f aca="false">C640+eta_2*(M640-C640)*Dt</f>
        <v>#NAME?</v>
      </c>
      <c r="D641" s="47" t="e">
        <f aca="false">D640+eta_3*(N640-D640)*Dt</f>
        <v>#NAME?</v>
      </c>
      <c r="E641" s="46" t="e">
        <f aca="false">E640+eta_4*(O640-E640)*Dt</f>
        <v>#NAME?</v>
      </c>
      <c r="F641" s="48" t="e">
        <f aca="false">F640+eta_5*(P640-F640)*Dt</f>
        <v>#NAME?</v>
      </c>
      <c r="G641" s="49" t="e">
        <f aca="false">G640+eta_6*(Q640-G640)*Dt</f>
        <v>#NAME?</v>
      </c>
      <c r="H641" s="50" t="e">
        <f aca="false">H640+eta_7*(R640-H640)*Dt</f>
        <v>#NAME?</v>
      </c>
      <c r="I641" s="51" t="e">
        <f aca="false">I640+eta_8*(S640-I640)*Dt</f>
        <v>#NAME?</v>
      </c>
      <c r="J641" s="52" t="e">
        <f aca="false">J640+eta_9*(T640-J640)*Dt</f>
        <v>#NAME?</v>
      </c>
      <c r="K641" s="53" t="e">
        <f aca="false">K640+eta_10*(U640-K640)*Dt</f>
        <v>#NAME?</v>
      </c>
      <c r="L641" s="46" t="e">
        <f aca="false">MAX(0,id_1*V641+sum_1*V641+IF(ssum_1&gt;0,ssum_1*V641/lamda_1,0)+slogistic_1*(1/(1+EXP(-s_1*(V641-t_1))))+alogistic_1*(((1/(1+EXP(-s_1*(V641-t_1))))-(1/(1+EXP(s_1*t_1))))*(1+EXP(-s_1*t_1))))</f>
        <v>#NAME?</v>
      </c>
      <c r="M641" s="46" t="e">
        <f aca="false">MAX(0,id_2*W641+sum_2*W641+IF(ssum_2&gt;0,ssum_2*W641/lamda_2,0)+slogistic_2*(1/(1+EXP(-s_2*(W641-t_2))))+alogistic_2*(((1/(1+EXP(-s_2*(W641-t_2))))-(1/(1+EXP(s_2*t_2))))*(1+EXP(-s_2*t_2))))</f>
        <v>#NAME?</v>
      </c>
      <c r="N641" s="46" t="e">
        <f aca="false">MAX(0,id_3*X641+sum_3*X641+IF(ssum_3&gt;0,ssum_3*X641/lamda_3,0)+slogistic_3*(1/(1+EXP(-s_3*(X641-t_3))))+alogistic_3*(((1/(1+EXP(-s_3*(X641-t_3))))-(1/(1+EXP(s_3*t_3))))*(1+EXP(-s_3*t_3))))</f>
        <v>#NAME?</v>
      </c>
      <c r="O641" s="46" t="e">
        <f aca="false">MAX(0,id_4*Y641+sum_4*Y641+IF(ssum_4&gt;0,ssum_4*Y641/lamda_4,0)+slogistic_4*(1/(1+EXP(-s_4*(Y641-t_4))))+alogistic_4*(((1/(1+EXP(-s_4*(Y641-t_4))))-(1/(1+EXP(s_4*t_4))))*(1+EXP(-s_4*t_4))))</f>
        <v>#NAME?</v>
      </c>
      <c r="P641" s="46" t="e">
        <f aca="false">MAX(0,id_5*Z641+sum_5*Z641+IF(ssum_5&gt;0,ssum_5*Z641/lamda_5,0)+slogistic_5*(1/(1+EXP(-s_5*(Z641-t_5))))+alogistic_5*(((1/(1+EXP(-s_5*(Z641-t_5))))-(1/(1+EXP(s_5*t_5))))*(1+EXP(-s_5*t_5))))</f>
        <v>#NAME?</v>
      </c>
      <c r="Q641" s="46" t="e">
        <f aca="false">MAX(0,id_6*AA641+sum_6*AA641+IF(ssum_6&gt;0,ssum_6*AA641/lamda_6,0)+slogistic_6*(1/(1+EXP(-s_6*(AA641-t_6))))+alogistic_6*(((1/(1+EXP(-s_6*(AA641-t_6))))-(1/(1+EXP(s_6*t_6))))*(1+EXP(-s_6*t_6))))</f>
        <v>#NAME?</v>
      </c>
      <c r="R641" s="46" t="e">
        <f aca="false">MAX(0,id_7*AB641+sum_7*AB641+IF(ssum_7&gt;0,ssum_7*AB641/lamda_7,0)+slogistic_7*(1/(1+EXP(-s_7*(AB641-t_7))))+alogistic_7*(((1/(1+EXP(-s_7*(AB641-t_7))))-(1/(1+EXP(s_7*t_7))))*(1+EXP(-s_7*t_7))))</f>
        <v>#NAME?</v>
      </c>
      <c r="S641" s="46" t="e">
        <f aca="false">MAX(0,id_8*AC641+sum_8*AC641+IF(ssum_8&gt;0,ssum_8*AC641/lamda_8,0)+slogistic_8*(1/(1+EXP(-s_8*(AC641-t_8))))+alogistic_8*(((1/(1+EXP(-s_8*(AC641-t_8))))-(1/(1+EXP(s_8*t_8))))*(1+EXP(-s_8*t_8))))</f>
        <v>#NAME?</v>
      </c>
      <c r="T641" s="46" t="e">
        <f aca="false">MAX(0,id_9*AD641+sum_9*AD641+IF(ssum_9&gt;0,ssum_9*AD641/lamda_9,0)+slogistic_9*(1/(1+EXP(-s_9*(AD641-t_9))))+alogistic_9*(((1/(1+EXP(-s_9*(AD641-t_9))))-(1/(1+EXP(s_9*t_9))))*(1+EXP(-s_9*t_9))))</f>
        <v>#NAME?</v>
      </c>
      <c r="U641" s="46" t="e">
        <f aca="false">MAX(0,id_10*AE641+sum_10*AE641+IF(ssum_10&gt;0,ssum_10*AE641/lamda_10,0)+slogistic_10*(1/(1+EXP(-s_10*(AE641-t_10))))+alogistic_10*(((1/(1+EXP(-s_10*(AE641-t_10))))-(1/(1+EXP(s_10*t_10))))*(1+EXP(-s_10*t_10))))</f>
        <v>#NAME?</v>
      </c>
      <c r="V641" s="46" t="e">
        <f aca="false">w_1_1*B641+w_2_1*C641+w_3_1*D641+w_4_1*E641+w_5_1*F641+w_6_1*G641+w_7_1*H641+w_8_1*I641+w_9_1*J641+w_10_1*K641</f>
        <v>#NAME?</v>
      </c>
      <c r="W641" s="46" t="e">
        <f aca="false">w_1_2*B641+w_2_2*C641+w_3_2*D641+w_4_2*E641+w_5_2*F641+w_5_2*G641+w_7_2*H641+w_8_2*I641+w_9_2*J641+w_10_2*K641</f>
        <v>#NAME?</v>
      </c>
      <c r="X641" s="46" t="e">
        <f aca="false">w_1_3*B641+w_2_3*C641+matrix!$E$6*D641+matrix!$E$7*E641+matrix!$E$8*F641+matrix!$E$9*G641+matrix!$E$10*H641+matrix!$E$11*I641+matrix!$E$12*J641+matrix!$E$13*K641</f>
        <v>#NAME?</v>
      </c>
      <c r="Y641" s="46" t="e">
        <f aca="false">w_1_4*B641+w_2_4*C641+w_3_4*D641+w_4_4*E641+w_5_4*F641+w_6_4*G641+w_7_4*H641+w_8_4*I641+w_9_4*J641+w_10_4*K641</f>
        <v>#NAME?</v>
      </c>
      <c r="Z641" s="46" t="e">
        <f aca="false">w_1_5*B641+w_2_5*C641+w_3_5*D641+w_4_5*E641+w_5_5*F641+w_6_5*G641+w_7_5*H641+w_8_5*I641+w_9_5*J641+w_10_5*K641</f>
        <v>#NAME?</v>
      </c>
      <c r="AA641" s="46" t="e">
        <f aca="false">w_1_6*B641+w_2_6*C641+w_3_6*D641+w_4_6*E641+w_5_6*F641+w_6_6*G641+w_7_6*H641+w_8_6*I641+w_9_6*J641+w_10_6*K641</f>
        <v>#NAME?</v>
      </c>
      <c r="AB641" s="46" t="e">
        <f aca="false">w_1_7*B641+w_2_7*C641+w_3_7*D641+w_4_7*E641+w_5_7*F641+w_6_7*G641+w_7_7*H641+w_8_7*I641+w_9_7*J641+w_10_7*K641</f>
        <v>#NAME?</v>
      </c>
      <c r="AC641" s="46" t="e">
        <f aca="false">w_1_8*B641+w_2_8*C641+w_3_8*D641+w_4_8*E641+w_5_8*F641+w_6_8*G641+w_7_8*H641+w_8_8*I641+w_9_8*J641+w_10_8*K641</f>
        <v>#NAME?</v>
      </c>
      <c r="AD641" s="46" t="e">
        <f aca="false">w_1_9*B641+w_2_9*C641+w_3_9*D641+w_4_9*E641+w_5_9*F641+w_6_9*G641+w_7_9*H641+w_8_9*I641+w_9_9*J641+w_10_9*K641</f>
        <v>#NAME?</v>
      </c>
      <c r="AE641" s="46" t="e">
        <f aca="false">w_1_10*B641+w_2_10*C641+w_3_10*D641+w_4_10*E641+w_5_10*F641+w_6_10*G641+w_7_10*H641+w_8_10*I641+w_9_10*J641+w_10_10*K641</f>
        <v>#NAME?</v>
      </c>
    </row>
    <row r="642" customFormat="false" ht="15" hidden="false" customHeight="false" outlineLevel="0" collapsed="false">
      <c r="A642" s="0" t="n">
        <f aca="false">A641+$B$1</f>
        <v>637</v>
      </c>
      <c r="B642" s="45" t="e">
        <f aca="false">B641+eta_1*(L641-B641)*Dt</f>
        <v>#NAME?</v>
      </c>
      <c r="C642" s="46" t="e">
        <f aca="false">C641+eta_2*(M641-C641)*Dt</f>
        <v>#NAME?</v>
      </c>
      <c r="D642" s="47" t="e">
        <f aca="false">D641+eta_3*(N641-D641)*Dt</f>
        <v>#NAME?</v>
      </c>
      <c r="E642" s="46" t="e">
        <f aca="false">E641+eta_4*(O641-E641)*Dt</f>
        <v>#NAME?</v>
      </c>
      <c r="F642" s="48" t="e">
        <f aca="false">F641+eta_5*(P641-F641)*Dt</f>
        <v>#NAME?</v>
      </c>
      <c r="G642" s="49" t="e">
        <f aca="false">G641+eta_6*(Q641-G641)*Dt</f>
        <v>#NAME?</v>
      </c>
      <c r="H642" s="50" t="e">
        <f aca="false">H641+eta_7*(R641-H641)*Dt</f>
        <v>#NAME?</v>
      </c>
      <c r="I642" s="51" t="e">
        <f aca="false">I641+eta_8*(S641-I641)*Dt</f>
        <v>#NAME?</v>
      </c>
      <c r="J642" s="52" t="e">
        <f aca="false">J641+eta_9*(T641-J641)*Dt</f>
        <v>#NAME?</v>
      </c>
      <c r="K642" s="53" t="e">
        <f aca="false">K641+eta_10*(U641-K641)*Dt</f>
        <v>#NAME?</v>
      </c>
      <c r="L642" s="46" t="e">
        <f aca="false">MAX(0,id_1*V642+sum_1*V642+IF(ssum_1&gt;0,ssum_1*V642/lamda_1,0)+slogistic_1*(1/(1+EXP(-s_1*(V642-t_1))))+alogistic_1*(((1/(1+EXP(-s_1*(V642-t_1))))-(1/(1+EXP(s_1*t_1))))*(1+EXP(-s_1*t_1))))</f>
        <v>#NAME?</v>
      </c>
      <c r="M642" s="46" t="e">
        <f aca="false">MAX(0,id_2*W642+sum_2*W642+IF(ssum_2&gt;0,ssum_2*W642/lamda_2,0)+slogistic_2*(1/(1+EXP(-s_2*(W642-t_2))))+alogistic_2*(((1/(1+EXP(-s_2*(W642-t_2))))-(1/(1+EXP(s_2*t_2))))*(1+EXP(-s_2*t_2))))</f>
        <v>#NAME?</v>
      </c>
      <c r="N642" s="46" t="e">
        <f aca="false">MAX(0,id_3*X642+sum_3*X642+IF(ssum_3&gt;0,ssum_3*X642/lamda_3,0)+slogistic_3*(1/(1+EXP(-s_3*(X642-t_3))))+alogistic_3*(((1/(1+EXP(-s_3*(X642-t_3))))-(1/(1+EXP(s_3*t_3))))*(1+EXP(-s_3*t_3))))</f>
        <v>#NAME?</v>
      </c>
      <c r="O642" s="46" t="e">
        <f aca="false">MAX(0,id_4*Y642+sum_4*Y642+IF(ssum_4&gt;0,ssum_4*Y642/lamda_4,0)+slogistic_4*(1/(1+EXP(-s_4*(Y642-t_4))))+alogistic_4*(((1/(1+EXP(-s_4*(Y642-t_4))))-(1/(1+EXP(s_4*t_4))))*(1+EXP(-s_4*t_4))))</f>
        <v>#NAME?</v>
      </c>
      <c r="P642" s="46" t="e">
        <f aca="false">MAX(0,id_5*Z642+sum_5*Z642+IF(ssum_5&gt;0,ssum_5*Z642/lamda_5,0)+slogistic_5*(1/(1+EXP(-s_5*(Z642-t_5))))+alogistic_5*(((1/(1+EXP(-s_5*(Z642-t_5))))-(1/(1+EXP(s_5*t_5))))*(1+EXP(-s_5*t_5))))</f>
        <v>#NAME?</v>
      </c>
      <c r="Q642" s="46" t="e">
        <f aca="false">MAX(0,id_6*AA642+sum_6*AA642+IF(ssum_6&gt;0,ssum_6*AA642/lamda_6,0)+slogistic_6*(1/(1+EXP(-s_6*(AA642-t_6))))+alogistic_6*(((1/(1+EXP(-s_6*(AA642-t_6))))-(1/(1+EXP(s_6*t_6))))*(1+EXP(-s_6*t_6))))</f>
        <v>#NAME?</v>
      </c>
      <c r="R642" s="46" t="e">
        <f aca="false">MAX(0,id_7*AB642+sum_7*AB642+IF(ssum_7&gt;0,ssum_7*AB642/lamda_7,0)+slogistic_7*(1/(1+EXP(-s_7*(AB642-t_7))))+alogistic_7*(((1/(1+EXP(-s_7*(AB642-t_7))))-(1/(1+EXP(s_7*t_7))))*(1+EXP(-s_7*t_7))))</f>
        <v>#NAME?</v>
      </c>
      <c r="S642" s="46" t="e">
        <f aca="false">MAX(0,id_8*AC642+sum_8*AC642+IF(ssum_8&gt;0,ssum_8*AC642/lamda_8,0)+slogistic_8*(1/(1+EXP(-s_8*(AC642-t_8))))+alogistic_8*(((1/(1+EXP(-s_8*(AC642-t_8))))-(1/(1+EXP(s_8*t_8))))*(1+EXP(-s_8*t_8))))</f>
        <v>#NAME?</v>
      </c>
      <c r="T642" s="46" t="e">
        <f aca="false">MAX(0,id_9*AD642+sum_9*AD642+IF(ssum_9&gt;0,ssum_9*AD642/lamda_9,0)+slogistic_9*(1/(1+EXP(-s_9*(AD642-t_9))))+alogistic_9*(((1/(1+EXP(-s_9*(AD642-t_9))))-(1/(1+EXP(s_9*t_9))))*(1+EXP(-s_9*t_9))))</f>
        <v>#NAME?</v>
      </c>
      <c r="U642" s="46" t="e">
        <f aca="false">MAX(0,id_10*AE642+sum_10*AE642+IF(ssum_10&gt;0,ssum_10*AE642/lamda_10,0)+slogistic_10*(1/(1+EXP(-s_10*(AE642-t_10))))+alogistic_10*(((1/(1+EXP(-s_10*(AE642-t_10))))-(1/(1+EXP(s_10*t_10))))*(1+EXP(-s_10*t_10))))</f>
        <v>#NAME?</v>
      </c>
      <c r="V642" s="46" t="e">
        <f aca="false">w_1_1*B642+w_2_1*C642+w_3_1*D642+w_4_1*E642+w_5_1*F642+w_6_1*G642+w_7_1*H642+w_8_1*I642+w_9_1*J642+w_10_1*K642</f>
        <v>#NAME?</v>
      </c>
      <c r="W642" s="46" t="e">
        <f aca="false">w_1_2*B642+w_2_2*C642+w_3_2*D642+w_4_2*E642+w_5_2*F642+w_5_2*G642+w_7_2*H642+w_8_2*I642+w_9_2*J642+w_10_2*K642</f>
        <v>#NAME?</v>
      </c>
      <c r="X642" s="46" t="e">
        <f aca="false">w_1_3*B642+w_2_3*C642+matrix!$E$6*D642+matrix!$E$7*E642+matrix!$E$8*F642+matrix!$E$9*G642+matrix!$E$10*H642+matrix!$E$11*I642+matrix!$E$12*J642+matrix!$E$13*K642</f>
        <v>#NAME?</v>
      </c>
      <c r="Y642" s="46" t="e">
        <f aca="false">w_1_4*B642+w_2_4*C642+w_3_4*D642+w_4_4*E642+w_5_4*F642+w_6_4*G642+w_7_4*H642+w_8_4*I642+w_9_4*J642+w_10_4*K642</f>
        <v>#NAME?</v>
      </c>
      <c r="Z642" s="46" t="e">
        <f aca="false">w_1_5*B642+w_2_5*C642+w_3_5*D642+w_4_5*E642+w_5_5*F642+w_6_5*G642+w_7_5*H642+w_8_5*I642+w_9_5*J642+w_10_5*K642</f>
        <v>#NAME?</v>
      </c>
      <c r="AA642" s="46" t="e">
        <f aca="false">w_1_6*B642+w_2_6*C642+w_3_6*D642+w_4_6*E642+w_5_6*F642+w_6_6*G642+w_7_6*H642+w_8_6*I642+w_9_6*J642+w_10_6*K642</f>
        <v>#NAME?</v>
      </c>
      <c r="AB642" s="46" t="e">
        <f aca="false">w_1_7*B642+w_2_7*C642+w_3_7*D642+w_4_7*E642+w_5_7*F642+w_6_7*G642+w_7_7*H642+w_8_7*I642+w_9_7*J642+w_10_7*K642</f>
        <v>#NAME?</v>
      </c>
      <c r="AC642" s="46" t="e">
        <f aca="false">w_1_8*B642+w_2_8*C642+w_3_8*D642+w_4_8*E642+w_5_8*F642+w_6_8*G642+w_7_8*H642+w_8_8*I642+w_9_8*J642+w_10_8*K642</f>
        <v>#NAME?</v>
      </c>
      <c r="AD642" s="46" t="e">
        <f aca="false">w_1_9*B642+w_2_9*C642+w_3_9*D642+w_4_9*E642+w_5_9*F642+w_6_9*G642+w_7_9*H642+w_8_9*I642+w_9_9*J642+w_10_9*K642</f>
        <v>#NAME?</v>
      </c>
      <c r="AE642" s="46" t="e">
        <f aca="false">w_1_10*B642+w_2_10*C642+w_3_10*D642+w_4_10*E642+w_5_10*F642+w_6_10*G642+w_7_10*H642+w_8_10*I642+w_9_10*J642+w_10_10*K642</f>
        <v>#NAME?</v>
      </c>
    </row>
    <row r="643" customFormat="false" ht="15" hidden="false" customHeight="false" outlineLevel="0" collapsed="false">
      <c r="A643" s="0" t="n">
        <f aca="false">A642+$B$1</f>
        <v>638</v>
      </c>
      <c r="B643" s="45" t="e">
        <f aca="false">B642+eta_1*(L642-B642)*Dt</f>
        <v>#NAME?</v>
      </c>
      <c r="C643" s="46" t="e">
        <f aca="false">C642+eta_2*(M642-C642)*Dt</f>
        <v>#NAME?</v>
      </c>
      <c r="D643" s="47" t="e">
        <f aca="false">D642+eta_3*(N642-D642)*Dt</f>
        <v>#NAME?</v>
      </c>
      <c r="E643" s="46" t="e">
        <f aca="false">E642+eta_4*(O642-E642)*Dt</f>
        <v>#NAME?</v>
      </c>
      <c r="F643" s="48" t="e">
        <f aca="false">F642+eta_5*(P642-F642)*Dt</f>
        <v>#NAME?</v>
      </c>
      <c r="G643" s="49" t="e">
        <f aca="false">G642+eta_6*(Q642-G642)*Dt</f>
        <v>#NAME?</v>
      </c>
      <c r="H643" s="50" t="e">
        <f aca="false">H642+eta_7*(R642-H642)*Dt</f>
        <v>#NAME?</v>
      </c>
      <c r="I643" s="51" t="e">
        <f aca="false">I642+eta_8*(S642-I642)*Dt</f>
        <v>#NAME?</v>
      </c>
      <c r="J643" s="52" t="e">
        <f aca="false">J642+eta_9*(T642-J642)*Dt</f>
        <v>#NAME?</v>
      </c>
      <c r="K643" s="53" t="e">
        <f aca="false">K642+eta_10*(U642-K642)*Dt</f>
        <v>#NAME?</v>
      </c>
      <c r="L643" s="46" t="e">
        <f aca="false">MAX(0,id_1*V643+sum_1*V643+IF(ssum_1&gt;0,ssum_1*V643/lamda_1,0)+slogistic_1*(1/(1+EXP(-s_1*(V643-t_1))))+alogistic_1*(((1/(1+EXP(-s_1*(V643-t_1))))-(1/(1+EXP(s_1*t_1))))*(1+EXP(-s_1*t_1))))</f>
        <v>#NAME?</v>
      </c>
      <c r="M643" s="46" t="e">
        <f aca="false">MAX(0,id_2*W643+sum_2*W643+IF(ssum_2&gt;0,ssum_2*W643/lamda_2,0)+slogistic_2*(1/(1+EXP(-s_2*(W643-t_2))))+alogistic_2*(((1/(1+EXP(-s_2*(W643-t_2))))-(1/(1+EXP(s_2*t_2))))*(1+EXP(-s_2*t_2))))</f>
        <v>#NAME?</v>
      </c>
      <c r="N643" s="46" t="e">
        <f aca="false">MAX(0,id_3*X643+sum_3*X643+IF(ssum_3&gt;0,ssum_3*X643/lamda_3,0)+slogistic_3*(1/(1+EXP(-s_3*(X643-t_3))))+alogistic_3*(((1/(1+EXP(-s_3*(X643-t_3))))-(1/(1+EXP(s_3*t_3))))*(1+EXP(-s_3*t_3))))</f>
        <v>#NAME?</v>
      </c>
      <c r="O643" s="46" t="e">
        <f aca="false">MAX(0,id_4*Y643+sum_4*Y643+IF(ssum_4&gt;0,ssum_4*Y643/lamda_4,0)+slogistic_4*(1/(1+EXP(-s_4*(Y643-t_4))))+alogistic_4*(((1/(1+EXP(-s_4*(Y643-t_4))))-(1/(1+EXP(s_4*t_4))))*(1+EXP(-s_4*t_4))))</f>
        <v>#NAME?</v>
      </c>
      <c r="P643" s="46" t="e">
        <f aca="false">MAX(0,id_5*Z643+sum_5*Z643+IF(ssum_5&gt;0,ssum_5*Z643/lamda_5,0)+slogistic_5*(1/(1+EXP(-s_5*(Z643-t_5))))+alogistic_5*(((1/(1+EXP(-s_5*(Z643-t_5))))-(1/(1+EXP(s_5*t_5))))*(1+EXP(-s_5*t_5))))</f>
        <v>#NAME?</v>
      </c>
      <c r="Q643" s="46" t="e">
        <f aca="false">MAX(0,id_6*AA643+sum_6*AA643+IF(ssum_6&gt;0,ssum_6*AA643/lamda_6,0)+slogistic_6*(1/(1+EXP(-s_6*(AA643-t_6))))+alogistic_6*(((1/(1+EXP(-s_6*(AA643-t_6))))-(1/(1+EXP(s_6*t_6))))*(1+EXP(-s_6*t_6))))</f>
        <v>#NAME?</v>
      </c>
      <c r="R643" s="46" t="e">
        <f aca="false">MAX(0,id_7*AB643+sum_7*AB643+IF(ssum_7&gt;0,ssum_7*AB643/lamda_7,0)+slogistic_7*(1/(1+EXP(-s_7*(AB643-t_7))))+alogistic_7*(((1/(1+EXP(-s_7*(AB643-t_7))))-(1/(1+EXP(s_7*t_7))))*(1+EXP(-s_7*t_7))))</f>
        <v>#NAME?</v>
      </c>
      <c r="S643" s="46" t="e">
        <f aca="false">MAX(0,id_8*AC643+sum_8*AC643+IF(ssum_8&gt;0,ssum_8*AC643/lamda_8,0)+slogistic_8*(1/(1+EXP(-s_8*(AC643-t_8))))+alogistic_8*(((1/(1+EXP(-s_8*(AC643-t_8))))-(1/(1+EXP(s_8*t_8))))*(1+EXP(-s_8*t_8))))</f>
        <v>#NAME?</v>
      </c>
      <c r="T643" s="46" t="e">
        <f aca="false">MAX(0,id_9*AD643+sum_9*AD643+IF(ssum_9&gt;0,ssum_9*AD643/lamda_9,0)+slogistic_9*(1/(1+EXP(-s_9*(AD643-t_9))))+alogistic_9*(((1/(1+EXP(-s_9*(AD643-t_9))))-(1/(1+EXP(s_9*t_9))))*(1+EXP(-s_9*t_9))))</f>
        <v>#NAME?</v>
      </c>
      <c r="U643" s="46" t="e">
        <f aca="false">MAX(0,id_10*AE643+sum_10*AE643+IF(ssum_10&gt;0,ssum_10*AE643/lamda_10,0)+slogistic_10*(1/(1+EXP(-s_10*(AE643-t_10))))+alogistic_10*(((1/(1+EXP(-s_10*(AE643-t_10))))-(1/(1+EXP(s_10*t_10))))*(1+EXP(-s_10*t_10))))</f>
        <v>#NAME?</v>
      </c>
      <c r="V643" s="46" t="e">
        <f aca="false">w_1_1*B643+w_2_1*C643+w_3_1*D643+w_4_1*E643+w_5_1*F643+w_6_1*G643+w_7_1*H643+w_8_1*I643+w_9_1*J643+w_10_1*K643</f>
        <v>#NAME?</v>
      </c>
      <c r="W643" s="46" t="e">
        <f aca="false">w_1_2*B643+w_2_2*C643+w_3_2*D643+w_4_2*E643+w_5_2*F643+w_5_2*G643+w_7_2*H643+w_8_2*I643+w_9_2*J643+w_10_2*K643</f>
        <v>#NAME?</v>
      </c>
      <c r="X643" s="46" t="e">
        <f aca="false">w_1_3*B643+w_2_3*C643+matrix!$E$6*D643+matrix!$E$7*E643+matrix!$E$8*F643+matrix!$E$9*G643+matrix!$E$10*H643+matrix!$E$11*I643+matrix!$E$12*J643+matrix!$E$13*K643</f>
        <v>#NAME?</v>
      </c>
      <c r="Y643" s="46" t="e">
        <f aca="false">w_1_4*B643+w_2_4*C643+w_3_4*D643+w_4_4*E643+w_5_4*F643+w_6_4*G643+w_7_4*H643+w_8_4*I643+w_9_4*J643+w_10_4*K643</f>
        <v>#NAME?</v>
      </c>
      <c r="Z643" s="46" t="e">
        <f aca="false">w_1_5*B643+w_2_5*C643+w_3_5*D643+w_4_5*E643+w_5_5*F643+w_6_5*G643+w_7_5*H643+w_8_5*I643+w_9_5*J643+w_10_5*K643</f>
        <v>#NAME?</v>
      </c>
      <c r="AA643" s="46" t="e">
        <f aca="false">w_1_6*B643+w_2_6*C643+w_3_6*D643+w_4_6*E643+w_5_6*F643+w_6_6*G643+w_7_6*H643+w_8_6*I643+w_9_6*J643+w_10_6*K643</f>
        <v>#NAME?</v>
      </c>
      <c r="AB643" s="46" t="e">
        <f aca="false">w_1_7*B643+w_2_7*C643+w_3_7*D643+w_4_7*E643+w_5_7*F643+w_6_7*G643+w_7_7*H643+w_8_7*I643+w_9_7*J643+w_10_7*K643</f>
        <v>#NAME?</v>
      </c>
      <c r="AC643" s="46" t="e">
        <f aca="false">w_1_8*B643+w_2_8*C643+w_3_8*D643+w_4_8*E643+w_5_8*F643+w_6_8*G643+w_7_8*H643+w_8_8*I643+w_9_8*J643+w_10_8*K643</f>
        <v>#NAME?</v>
      </c>
      <c r="AD643" s="46" t="e">
        <f aca="false">w_1_9*B643+w_2_9*C643+w_3_9*D643+w_4_9*E643+w_5_9*F643+w_6_9*G643+w_7_9*H643+w_8_9*I643+w_9_9*J643+w_10_9*K643</f>
        <v>#NAME?</v>
      </c>
      <c r="AE643" s="46" t="e">
        <f aca="false">w_1_10*B643+w_2_10*C643+w_3_10*D643+w_4_10*E643+w_5_10*F643+w_6_10*G643+w_7_10*H643+w_8_10*I643+w_9_10*J643+w_10_10*K643</f>
        <v>#NAME?</v>
      </c>
    </row>
    <row r="644" customFormat="false" ht="15" hidden="false" customHeight="false" outlineLevel="0" collapsed="false">
      <c r="A644" s="0" t="n">
        <f aca="false">A643+$B$1</f>
        <v>639</v>
      </c>
      <c r="B644" s="45" t="e">
        <f aca="false">B643+eta_1*(L643-B643)*Dt</f>
        <v>#NAME?</v>
      </c>
      <c r="C644" s="46" t="e">
        <f aca="false">C643+eta_2*(M643-C643)*Dt</f>
        <v>#NAME?</v>
      </c>
      <c r="D644" s="47" t="e">
        <f aca="false">D643+eta_3*(N643-D643)*Dt</f>
        <v>#NAME?</v>
      </c>
      <c r="E644" s="46" t="e">
        <f aca="false">E643+eta_4*(O643-E643)*Dt</f>
        <v>#NAME?</v>
      </c>
      <c r="F644" s="48" t="e">
        <f aca="false">F643+eta_5*(P643-F643)*Dt</f>
        <v>#NAME?</v>
      </c>
      <c r="G644" s="49" t="e">
        <f aca="false">G643+eta_6*(Q643-G643)*Dt</f>
        <v>#NAME?</v>
      </c>
      <c r="H644" s="50" t="e">
        <f aca="false">H643+eta_7*(R643-H643)*Dt</f>
        <v>#NAME?</v>
      </c>
      <c r="I644" s="51" t="e">
        <f aca="false">I643+eta_8*(S643-I643)*Dt</f>
        <v>#NAME?</v>
      </c>
      <c r="J644" s="52" t="e">
        <f aca="false">J643+eta_9*(T643-J643)*Dt</f>
        <v>#NAME?</v>
      </c>
      <c r="K644" s="53" t="e">
        <f aca="false">K643+eta_10*(U643-K643)*Dt</f>
        <v>#NAME?</v>
      </c>
      <c r="L644" s="46" t="e">
        <f aca="false">MAX(0,id_1*V644+sum_1*V644+IF(ssum_1&gt;0,ssum_1*V644/lamda_1,0)+slogistic_1*(1/(1+EXP(-s_1*(V644-t_1))))+alogistic_1*(((1/(1+EXP(-s_1*(V644-t_1))))-(1/(1+EXP(s_1*t_1))))*(1+EXP(-s_1*t_1))))</f>
        <v>#NAME?</v>
      </c>
      <c r="M644" s="46" t="e">
        <f aca="false">MAX(0,id_2*W644+sum_2*W644+IF(ssum_2&gt;0,ssum_2*W644/lamda_2,0)+slogistic_2*(1/(1+EXP(-s_2*(W644-t_2))))+alogistic_2*(((1/(1+EXP(-s_2*(W644-t_2))))-(1/(1+EXP(s_2*t_2))))*(1+EXP(-s_2*t_2))))</f>
        <v>#NAME?</v>
      </c>
      <c r="N644" s="46" t="e">
        <f aca="false">MAX(0,id_3*X644+sum_3*X644+IF(ssum_3&gt;0,ssum_3*X644/lamda_3,0)+slogistic_3*(1/(1+EXP(-s_3*(X644-t_3))))+alogistic_3*(((1/(1+EXP(-s_3*(X644-t_3))))-(1/(1+EXP(s_3*t_3))))*(1+EXP(-s_3*t_3))))</f>
        <v>#NAME?</v>
      </c>
      <c r="O644" s="46" t="e">
        <f aca="false">MAX(0,id_4*Y644+sum_4*Y644+IF(ssum_4&gt;0,ssum_4*Y644/lamda_4,0)+slogistic_4*(1/(1+EXP(-s_4*(Y644-t_4))))+alogistic_4*(((1/(1+EXP(-s_4*(Y644-t_4))))-(1/(1+EXP(s_4*t_4))))*(1+EXP(-s_4*t_4))))</f>
        <v>#NAME?</v>
      </c>
      <c r="P644" s="46" t="e">
        <f aca="false">MAX(0,id_5*Z644+sum_5*Z644+IF(ssum_5&gt;0,ssum_5*Z644/lamda_5,0)+slogistic_5*(1/(1+EXP(-s_5*(Z644-t_5))))+alogistic_5*(((1/(1+EXP(-s_5*(Z644-t_5))))-(1/(1+EXP(s_5*t_5))))*(1+EXP(-s_5*t_5))))</f>
        <v>#NAME?</v>
      </c>
      <c r="Q644" s="46" t="e">
        <f aca="false">MAX(0,id_6*AA644+sum_6*AA644+IF(ssum_6&gt;0,ssum_6*AA644/lamda_6,0)+slogistic_6*(1/(1+EXP(-s_6*(AA644-t_6))))+alogistic_6*(((1/(1+EXP(-s_6*(AA644-t_6))))-(1/(1+EXP(s_6*t_6))))*(1+EXP(-s_6*t_6))))</f>
        <v>#NAME?</v>
      </c>
      <c r="R644" s="46" t="e">
        <f aca="false">MAX(0,id_7*AB644+sum_7*AB644+IF(ssum_7&gt;0,ssum_7*AB644/lamda_7,0)+slogistic_7*(1/(1+EXP(-s_7*(AB644-t_7))))+alogistic_7*(((1/(1+EXP(-s_7*(AB644-t_7))))-(1/(1+EXP(s_7*t_7))))*(1+EXP(-s_7*t_7))))</f>
        <v>#NAME?</v>
      </c>
      <c r="S644" s="46" t="e">
        <f aca="false">MAX(0,id_8*AC644+sum_8*AC644+IF(ssum_8&gt;0,ssum_8*AC644/lamda_8,0)+slogistic_8*(1/(1+EXP(-s_8*(AC644-t_8))))+alogistic_8*(((1/(1+EXP(-s_8*(AC644-t_8))))-(1/(1+EXP(s_8*t_8))))*(1+EXP(-s_8*t_8))))</f>
        <v>#NAME?</v>
      </c>
      <c r="T644" s="46" t="e">
        <f aca="false">MAX(0,id_9*AD644+sum_9*AD644+IF(ssum_9&gt;0,ssum_9*AD644/lamda_9,0)+slogistic_9*(1/(1+EXP(-s_9*(AD644-t_9))))+alogistic_9*(((1/(1+EXP(-s_9*(AD644-t_9))))-(1/(1+EXP(s_9*t_9))))*(1+EXP(-s_9*t_9))))</f>
        <v>#NAME?</v>
      </c>
      <c r="U644" s="46" t="e">
        <f aca="false">MAX(0,id_10*AE644+sum_10*AE644+IF(ssum_10&gt;0,ssum_10*AE644/lamda_10,0)+slogistic_10*(1/(1+EXP(-s_10*(AE644-t_10))))+alogistic_10*(((1/(1+EXP(-s_10*(AE644-t_10))))-(1/(1+EXP(s_10*t_10))))*(1+EXP(-s_10*t_10))))</f>
        <v>#NAME?</v>
      </c>
      <c r="V644" s="46" t="e">
        <f aca="false">w_1_1*B644+w_2_1*C644+w_3_1*D644+w_4_1*E644+w_5_1*F644+w_6_1*G644+w_7_1*H644+w_8_1*I644+w_9_1*J644+w_10_1*K644</f>
        <v>#NAME?</v>
      </c>
      <c r="W644" s="46" t="e">
        <f aca="false">w_1_2*B644+w_2_2*C644+w_3_2*D644+w_4_2*E644+w_5_2*F644+w_5_2*G644+w_7_2*H644+w_8_2*I644+w_9_2*J644+w_10_2*K644</f>
        <v>#NAME?</v>
      </c>
      <c r="X644" s="46" t="e">
        <f aca="false">w_1_3*B644+w_2_3*C644+matrix!$E$6*D644+matrix!$E$7*E644+matrix!$E$8*F644+matrix!$E$9*G644+matrix!$E$10*H644+matrix!$E$11*I644+matrix!$E$12*J644+matrix!$E$13*K644</f>
        <v>#NAME?</v>
      </c>
      <c r="Y644" s="46" t="e">
        <f aca="false">w_1_4*B644+w_2_4*C644+w_3_4*D644+w_4_4*E644+w_5_4*F644+w_6_4*G644+w_7_4*H644+w_8_4*I644+w_9_4*J644+w_10_4*K644</f>
        <v>#NAME?</v>
      </c>
      <c r="Z644" s="46" t="e">
        <f aca="false">w_1_5*B644+w_2_5*C644+w_3_5*D644+w_4_5*E644+w_5_5*F644+w_6_5*G644+w_7_5*H644+w_8_5*I644+w_9_5*J644+w_10_5*K644</f>
        <v>#NAME?</v>
      </c>
      <c r="AA644" s="46" t="e">
        <f aca="false">w_1_6*B644+w_2_6*C644+w_3_6*D644+w_4_6*E644+w_5_6*F644+w_6_6*G644+w_7_6*H644+w_8_6*I644+w_9_6*J644+w_10_6*K644</f>
        <v>#NAME?</v>
      </c>
      <c r="AB644" s="46" t="e">
        <f aca="false">w_1_7*B644+w_2_7*C644+w_3_7*D644+w_4_7*E644+w_5_7*F644+w_6_7*G644+w_7_7*H644+w_8_7*I644+w_9_7*J644+w_10_7*K644</f>
        <v>#NAME?</v>
      </c>
      <c r="AC644" s="46" t="e">
        <f aca="false">w_1_8*B644+w_2_8*C644+w_3_8*D644+w_4_8*E644+w_5_8*F644+w_6_8*G644+w_7_8*H644+w_8_8*I644+w_9_8*J644+w_10_8*K644</f>
        <v>#NAME?</v>
      </c>
      <c r="AD644" s="46" t="e">
        <f aca="false">w_1_9*B644+w_2_9*C644+w_3_9*D644+w_4_9*E644+w_5_9*F644+w_6_9*G644+w_7_9*H644+w_8_9*I644+w_9_9*J644+w_10_9*K644</f>
        <v>#NAME?</v>
      </c>
      <c r="AE644" s="46" t="e">
        <f aca="false">w_1_10*B644+w_2_10*C644+w_3_10*D644+w_4_10*E644+w_5_10*F644+w_6_10*G644+w_7_10*H644+w_8_10*I644+w_9_10*J644+w_10_10*K644</f>
        <v>#NAME?</v>
      </c>
    </row>
    <row r="645" customFormat="false" ht="15" hidden="false" customHeight="false" outlineLevel="0" collapsed="false">
      <c r="A645" s="0" t="n">
        <f aca="false">A644+$B$1</f>
        <v>640</v>
      </c>
      <c r="B645" s="45" t="e">
        <f aca="false">B644+eta_1*(L644-B644)*Dt</f>
        <v>#NAME?</v>
      </c>
      <c r="C645" s="46" t="e">
        <f aca="false">C644+eta_2*(M644-C644)*Dt</f>
        <v>#NAME?</v>
      </c>
      <c r="D645" s="47" t="e">
        <f aca="false">D644+eta_3*(N644-D644)*Dt</f>
        <v>#NAME?</v>
      </c>
      <c r="E645" s="46" t="e">
        <f aca="false">E644+eta_4*(O644-E644)*Dt</f>
        <v>#NAME?</v>
      </c>
      <c r="F645" s="48" t="e">
        <f aca="false">F644+eta_5*(P644-F644)*Dt</f>
        <v>#NAME?</v>
      </c>
      <c r="G645" s="49" t="e">
        <f aca="false">G644+eta_6*(Q644-G644)*Dt</f>
        <v>#NAME?</v>
      </c>
      <c r="H645" s="50" t="e">
        <f aca="false">H644+eta_7*(R644-H644)*Dt</f>
        <v>#NAME?</v>
      </c>
      <c r="I645" s="51" t="e">
        <f aca="false">I644+eta_8*(S644-I644)*Dt</f>
        <v>#NAME?</v>
      </c>
      <c r="J645" s="52" t="e">
        <f aca="false">J644+eta_9*(T644-J644)*Dt</f>
        <v>#NAME?</v>
      </c>
      <c r="K645" s="53" t="e">
        <f aca="false">K644+eta_10*(U644-K644)*Dt</f>
        <v>#NAME?</v>
      </c>
      <c r="L645" s="46" t="e">
        <f aca="false">MAX(0,id_1*V645+sum_1*V645+IF(ssum_1&gt;0,ssum_1*V645/lamda_1,0)+slogistic_1*(1/(1+EXP(-s_1*(V645-t_1))))+alogistic_1*(((1/(1+EXP(-s_1*(V645-t_1))))-(1/(1+EXP(s_1*t_1))))*(1+EXP(-s_1*t_1))))</f>
        <v>#NAME?</v>
      </c>
      <c r="M645" s="46" t="e">
        <f aca="false">MAX(0,id_2*W645+sum_2*W645+IF(ssum_2&gt;0,ssum_2*W645/lamda_2,0)+slogistic_2*(1/(1+EXP(-s_2*(W645-t_2))))+alogistic_2*(((1/(1+EXP(-s_2*(W645-t_2))))-(1/(1+EXP(s_2*t_2))))*(1+EXP(-s_2*t_2))))</f>
        <v>#NAME?</v>
      </c>
      <c r="N645" s="46" t="e">
        <f aca="false">MAX(0,id_3*X645+sum_3*X645+IF(ssum_3&gt;0,ssum_3*X645/lamda_3,0)+slogistic_3*(1/(1+EXP(-s_3*(X645-t_3))))+alogistic_3*(((1/(1+EXP(-s_3*(X645-t_3))))-(1/(1+EXP(s_3*t_3))))*(1+EXP(-s_3*t_3))))</f>
        <v>#NAME?</v>
      </c>
      <c r="O645" s="46" t="e">
        <f aca="false">MAX(0,id_4*Y645+sum_4*Y645+IF(ssum_4&gt;0,ssum_4*Y645/lamda_4,0)+slogistic_4*(1/(1+EXP(-s_4*(Y645-t_4))))+alogistic_4*(((1/(1+EXP(-s_4*(Y645-t_4))))-(1/(1+EXP(s_4*t_4))))*(1+EXP(-s_4*t_4))))</f>
        <v>#NAME?</v>
      </c>
      <c r="P645" s="46" t="e">
        <f aca="false">MAX(0,id_5*Z645+sum_5*Z645+IF(ssum_5&gt;0,ssum_5*Z645/lamda_5,0)+slogistic_5*(1/(1+EXP(-s_5*(Z645-t_5))))+alogistic_5*(((1/(1+EXP(-s_5*(Z645-t_5))))-(1/(1+EXP(s_5*t_5))))*(1+EXP(-s_5*t_5))))</f>
        <v>#NAME?</v>
      </c>
      <c r="Q645" s="46" t="e">
        <f aca="false">MAX(0,id_6*AA645+sum_6*AA645+IF(ssum_6&gt;0,ssum_6*AA645/lamda_6,0)+slogistic_6*(1/(1+EXP(-s_6*(AA645-t_6))))+alogistic_6*(((1/(1+EXP(-s_6*(AA645-t_6))))-(1/(1+EXP(s_6*t_6))))*(1+EXP(-s_6*t_6))))</f>
        <v>#NAME?</v>
      </c>
      <c r="R645" s="46" t="e">
        <f aca="false">MAX(0,id_7*AB645+sum_7*AB645+IF(ssum_7&gt;0,ssum_7*AB645/lamda_7,0)+slogistic_7*(1/(1+EXP(-s_7*(AB645-t_7))))+alogistic_7*(((1/(1+EXP(-s_7*(AB645-t_7))))-(1/(1+EXP(s_7*t_7))))*(1+EXP(-s_7*t_7))))</f>
        <v>#NAME?</v>
      </c>
      <c r="S645" s="46" t="e">
        <f aca="false">MAX(0,id_8*AC645+sum_8*AC645+IF(ssum_8&gt;0,ssum_8*AC645/lamda_8,0)+slogistic_8*(1/(1+EXP(-s_8*(AC645-t_8))))+alogistic_8*(((1/(1+EXP(-s_8*(AC645-t_8))))-(1/(1+EXP(s_8*t_8))))*(1+EXP(-s_8*t_8))))</f>
        <v>#NAME?</v>
      </c>
      <c r="T645" s="46" t="e">
        <f aca="false">MAX(0,id_9*AD645+sum_9*AD645+IF(ssum_9&gt;0,ssum_9*AD645/lamda_9,0)+slogistic_9*(1/(1+EXP(-s_9*(AD645-t_9))))+alogistic_9*(((1/(1+EXP(-s_9*(AD645-t_9))))-(1/(1+EXP(s_9*t_9))))*(1+EXP(-s_9*t_9))))</f>
        <v>#NAME?</v>
      </c>
      <c r="U645" s="46" t="e">
        <f aca="false">MAX(0,id_10*AE645+sum_10*AE645+IF(ssum_10&gt;0,ssum_10*AE645/lamda_10,0)+slogistic_10*(1/(1+EXP(-s_10*(AE645-t_10))))+alogistic_10*(((1/(1+EXP(-s_10*(AE645-t_10))))-(1/(1+EXP(s_10*t_10))))*(1+EXP(-s_10*t_10))))</f>
        <v>#NAME?</v>
      </c>
      <c r="V645" s="46" t="e">
        <f aca="false">w_1_1*B645+w_2_1*C645+w_3_1*D645+w_4_1*E645+w_5_1*F645+w_6_1*G645+w_7_1*H645+w_8_1*I645+w_9_1*J645+w_10_1*K645</f>
        <v>#NAME?</v>
      </c>
      <c r="W645" s="46" t="e">
        <f aca="false">w_1_2*B645+w_2_2*C645+w_3_2*D645+w_4_2*E645+w_5_2*F645+w_5_2*G645+w_7_2*H645+w_8_2*I645+w_9_2*J645+w_10_2*K645</f>
        <v>#NAME?</v>
      </c>
      <c r="X645" s="46" t="e">
        <f aca="false">w_1_3*B645+w_2_3*C645+matrix!$E$6*D645+matrix!$E$7*E645+matrix!$E$8*F645+matrix!$E$9*G645+matrix!$E$10*H645+matrix!$E$11*I645+matrix!$E$12*J645+matrix!$E$13*K645</f>
        <v>#NAME?</v>
      </c>
      <c r="Y645" s="46" t="e">
        <f aca="false">w_1_4*B645+w_2_4*C645+w_3_4*D645+w_4_4*E645+w_5_4*F645+w_6_4*G645+w_7_4*H645+w_8_4*I645+w_9_4*J645+w_10_4*K645</f>
        <v>#NAME?</v>
      </c>
      <c r="Z645" s="46" t="e">
        <f aca="false">w_1_5*B645+w_2_5*C645+w_3_5*D645+w_4_5*E645+w_5_5*F645+w_6_5*G645+w_7_5*H645+w_8_5*I645+w_9_5*J645+w_10_5*K645</f>
        <v>#NAME?</v>
      </c>
      <c r="AA645" s="46" t="e">
        <f aca="false">w_1_6*B645+w_2_6*C645+w_3_6*D645+w_4_6*E645+w_5_6*F645+w_6_6*G645+w_7_6*H645+w_8_6*I645+w_9_6*J645+w_10_6*K645</f>
        <v>#NAME?</v>
      </c>
      <c r="AB645" s="46" t="e">
        <f aca="false">w_1_7*B645+w_2_7*C645+w_3_7*D645+w_4_7*E645+w_5_7*F645+w_6_7*G645+w_7_7*H645+w_8_7*I645+w_9_7*J645+w_10_7*K645</f>
        <v>#NAME?</v>
      </c>
      <c r="AC645" s="46" t="e">
        <f aca="false">w_1_8*B645+w_2_8*C645+w_3_8*D645+w_4_8*E645+w_5_8*F645+w_6_8*G645+w_7_8*H645+w_8_8*I645+w_9_8*J645+w_10_8*K645</f>
        <v>#NAME?</v>
      </c>
      <c r="AD645" s="46" t="e">
        <f aca="false">w_1_9*B645+w_2_9*C645+w_3_9*D645+w_4_9*E645+w_5_9*F645+w_6_9*G645+w_7_9*H645+w_8_9*I645+w_9_9*J645+w_10_9*K645</f>
        <v>#NAME?</v>
      </c>
      <c r="AE645" s="46" t="e">
        <f aca="false">w_1_10*B645+w_2_10*C645+w_3_10*D645+w_4_10*E645+w_5_10*F645+w_6_10*G645+w_7_10*H645+w_8_10*I645+w_9_10*J645+w_10_10*K645</f>
        <v>#NAME?</v>
      </c>
    </row>
    <row r="646" customFormat="false" ht="15" hidden="false" customHeight="false" outlineLevel="0" collapsed="false">
      <c r="A646" s="0" t="n">
        <f aca="false">A645+$B$1</f>
        <v>641</v>
      </c>
      <c r="B646" s="45" t="e">
        <f aca="false">B645+eta_1*(L645-B645)*Dt</f>
        <v>#NAME?</v>
      </c>
      <c r="C646" s="46" t="e">
        <f aca="false">C645+eta_2*(M645-C645)*Dt</f>
        <v>#NAME?</v>
      </c>
      <c r="D646" s="47" t="e">
        <f aca="false">D645+eta_3*(N645-D645)*Dt</f>
        <v>#NAME?</v>
      </c>
      <c r="E646" s="46" t="e">
        <f aca="false">E645+eta_4*(O645-E645)*Dt</f>
        <v>#NAME?</v>
      </c>
      <c r="F646" s="48" t="e">
        <f aca="false">F645+eta_5*(P645-F645)*Dt</f>
        <v>#NAME?</v>
      </c>
      <c r="G646" s="49" t="e">
        <f aca="false">G645+eta_6*(Q645-G645)*Dt</f>
        <v>#NAME?</v>
      </c>
      <c r="H646" s="50" t="e">
        <f aca="false">H645+eta_7*(R645-H645)*Dt</f>
        <v>#NAME?</v>
      </c>
      <c r="I646" s="51" t="e">
        <f aca="false">I645+eta_8*(S645-I645)*Dt</f>
        <v>#NAME?</v>
      </c>
      <c r="J646" s="52" t="e">
        <f aca="false">J645+eta_9*(T645-J645)*Dt</f>
        <v>#NAME?</v>
      </c>
      <c r="K646" s="53" t="e">
        <f aca="false">K645+eta_10*(U645-K645)*Dt</f>
        <v>#NAME?</v>
      </c>
      <c r="L646" s="46" t="e">
        <f aca="false">MAX(0,id_1*V646+sum_1*V646+IF(ssum_1&gt;0,ssum_1*V646/lamda_1,0)+slogistic_1*(1/(1+EXP(-s_1*(V646-t_1))))+alogistic_1*(((1/(1+EXP(-s_1*(V646-t_1))))-(1/(1+EXP(s_1*t_1))))*(1+EXP(-s_1*t_1))))</f>
        <v>#NAME?</v>
      </c>
      <c r="M646" s="46" t="e">
        <f aca="false">MAX(0,id_2*W646+sum_2*W646+IF(ssum_2&gt;0,ssum_2*W646/lamda_2,0)+slogistic_2*(1/(1+EXP(-s_2*(W646-t_2))))+alogistic_2*(((1/(1+EXP(-s_2*(W646-t_2))))-(1/(1+EXP(s_2*t_2))))*(1+EXP(-s_2*t_2))))</f>
        <v>#NAME?</v>
      </c>
      <c r="N646" s="46" t="e">
        <f aca="false">MAX(0,id_3*X646+sum_3*X646+IF(ssum_3&gt;0,ssum_3*X646/lamda_3,0)+slogistic_3*(1/(1+EXP(-s_3*(X646-t_3))))+alogistic_3*(((1/(1+EXP(-s_3*(X646-t_3))))-(1/(1+EXP(s_3*t_3))))*(1+EXP(-s_3*t_3))))</f>
        <v>#NAME?</v>
      </c>
      <c r="O646" s="46" t="e">
        <f aca="false">MAX(0,id_4*Y646+sum_4*Y646+IF(ssum_4&gt;0,ssum_4*Y646/lamda_4,0)+slogistic_4*(1/(1+EXP(-s_4*(Y646-t_4))))+alogistic_4*(((1/(1+EXP(-s_4*(Y646-t_4))))-(1/(1+EXP(s_4*t_4))))*(1+EXP(-s_4*t_4))))</f>
        <v>#NAME?</v>
      </c>
      <c r="P646" s="46" t="e">
        <f aca="false">MAX(0,id_5*Z646+sum_5*Z646+IF(ssum_5&gt;0,ssum_5*Z646/lamda_5,0)+slogistic_5*(1/(1+EXP(-s_5*(Z646-t_5))))+alogistic_5*(((1/(1+EXP(-s_5*(Z646-t_5))))-(1/(1+EXP(s_5*t_5))))*(1+EXP(-s_5*t_5))))</f>
        <v>#NAME?</v>
      </c>
      <c r="Q646" s="46" t="e">
        <f aca="false">MAX(0,id_6*AA646+sum_6*AA646+IF(ssum_6&gt;0,ssum_6*AA646/lamda_6,0)+slogistic_6*(1/(1+EXP(-s_6*(AA646-t_6))))+alogistic_6*(((1/(1+EXP(-s_6*(AA646-t_6))))-(1/(1+EXP(s_6*t_6))))*(1+EXP(-s_6*t_6))))</f>
        <v>#NAME?</v>
      </c>
      <c r="R646" s="46" t="e">
        <f aca="false">MAX(0,id_7*AB646+sum_7*AB646+IF(ssum_7&gt;0,ssum_7*AB646/lamda_7,0)+slogistic_7*(1/(1+EXP(-s_7*(AB646-t_7))))+alogistic_7*(((1/(1+EXP(-s_7*(AB646-t_7))))-(1/(1+EXP(s_7*t_7))))*(1+EXP(-s_7*t_7))))</f>
        <v>#NAME?</v>
      </c>
      <c r="S646" s="46" t="e">
        <f aca="false">MAX(0,id_8*AC646+sum_8*AC646+IF(ssum_8&gt;0,ssum_8*AC646/lamda_8,0)+slogistic_8*(1/(1+EXP(-s_8*(AC646-t_8))))+alogistic_8*(((1/(1+EXP(-s_8*(AC646-t_8))))-(1/(1+EXP(s_8*t_8))))*(1+EXP(-s_8*t_8))))</f>
        <v>#NAME?</v>
      </c>
      <c r="T646" s="46" t="e">
        <f aca="false">MAX(0,id_9*AD646+sum_9*AD646+IF(ssum_9&gt;0,ssum_9*AD646/lamda_9,0)+slogistic_9*(1/(1+EXP(-s_9*(AD646-t_9))))+alogistic_9*(((1/(1+EXP(-s_9*(AD646-t_9))))-(1/(1+EXP(s_9*t_9))))*(1+EXP(-s_9*t_9))))</f>
        <v>#NAME?</v>
      </c>
      <c r="U646" s="46" t="e">
        <f aca="false">MAX(0,id_10*AE646+sum_10*AE646+IF(ssum_10&gt;0,ssum_10*AE646/lamda_10,0)+slogistic_10*(1/(1+EXP(-s_10*(AE646-t_10))))+alogistic_10*(((1/(1+EXP(-s_10*(AE646-t_10))))-(1/(1+EXP(s_10*t_10))))*(1+EXP(-s_10*t_10))))</f>
        <v>#NAME?</v>
      </c>
      <c r="V646" s="46" t="e">
        <f aca="false">w_1_1*B646+w_2_1*C646+w_3_1*D646+w_4_1*E646+w_5_1*F646+w_6_1*G646+w_7_1*H646+w_8_1*I646+w_9_1*J646+w_10_1*K646</f>
        <v>#NAME?</v>
      </c>
      <c r="W646" s="46" t="e">
        <f aca="false">w_1_2*B646+w_2_2*C646+w_3_2*D646+w_4_2*E646+w_5_2*F646+w_5_2*G646+w_7_2*H646+w_8_2*I646+w_9_2*J646+w_10_2*K646</f>
        <v>#NAME?</v>
      </c>
      <c r="X646" s="46" t="e">
        <f aca="false">w_1_3*B646+w_2_3*C646+matrix!$E$6*D646+matrix!$E$7*E646+matrix!$E$8*F646+matrix!$E$9*G646+matrix!$E$10*H646+matrix!$E$11*I646+matrix!$E$12*J646+matrix!$E$13*K646</f>
        <v>#NAME?</v>
      </c>
      <c r="Y646" s="46" t="e">
        <f aca="false">w_1_4*B646+w_2_4*C646+w_3_4*D646+w_4_4*E646+w_5_4*F646+w_6_4*G646+w_7_4*H646+w_8_4*I646+w_9_4*J646+w_10_4*K646</f>
        <v>#NAME?</v>
      </c>
      <c r="Z646" s="46" t="e">
        <f aca="false">w_1_5*B646+w_2_5*C646+w_3_5*D646+w_4_5*E646+w_5_5*F646+w_6_5*G646+w_7_5*H646+w_8_5*I646+w_9_5*J646+w_10_5*K646</f>
        <v>#NAME?</v>
      </c>
      <c r="AA646" s="46" t="e">
        <f aca="false">w_1_6*B646+w_2_6*C646+w_3_6*D646+w_4_6*E646+w_5_6*F646+w_6_6*G646+w_7_6*H646+w_8_6*I646+w_9_6*J646+w_10_6*K646</f>
        <v>#NAME?</v>
      </c>
      <c r="AB646" s="46" t="e">
        <f aca="false">w_1_7*B646+w_2_7*C646+w_3_7*D646+w_4_7*E646+w_5_7*F646+w_6_7*G646+w_7_7*H646+w_8_7*I646+w_9_7*J646+w_10_7*K646</f>
        <v>#NAME?</v>
      </c>
      <c r="AC646" s="46" t="e">
        <f aca="false">w_1_8*B646+w_2_8*C646+w_3_8*D646+w_4_8*E646+w_5_8*F646+w_6_8*G646+w_7_8*H646+w_8_8*I646+w_9_8*J646+w_10_8*K646</f>
        <v>#NAME?</v>
      </c>
      <c r="AD646" s="46" t="e">
        <f aca="false">w_1_9*B646+w_2_9*C646+w_3_9*D646+w_4_9*E646+w_5_9*F646+w_6_9*G646+w_7_9*H646+w_8_9*I646+w_9_9*J646+w_10_9*K646</f>
        <v>#NAME?</v>
      </c>
      <c r="AE646" s="46" t="e">
        <f aca="false">w_1_10*B646+w_2_10*C646+w_3_10*D646+w_4_10*E646+w_5_10*F646+w_6_10*G646+w_7_10*H646+w_8_10*I646+w_9_10*J646+w_10_10*K646</f>
        <v>#NAME?</v>
      </c>
    </row>
    <row r="647" customFormat="false" ht="15" hidden="false" customHeight="false" outlineLevel="0" collapsed="false">
      <c r="A647" s="0" t="n">
        <f aca="false">A646+$B$1</f>
        <v>642</v>
      </c>
      <c r="B647" s="45" t="e">
        <f aca="false">B646+eta_1*(L646-B646)*Dt</f>
        <v>#NAME?</v>
      </c>
      <c r="C647" s="46" t="e">
        <f aca="false">C646+eta_2*(M646-C646)*Dt</f>
        <v>#NAME?</v>
      </c>
      <c r="D647" s="47" t="e">
        <f aca="false">D646+eta_3*(N646-D646)*Dt</f>
        <v>#NAME?</v>
      </c>
      <c r="E647" s="46" t="e">
        <f aca="false">E646+eta_4*(O646-E646)*Dt</f>
        <v>#NAME?</v>
      </c>
      <c r="F647" s="48" t="e">
        <f aca="false">F646+eta_5*(P646-F646)*Dt</f>
        <v>#NAME?</v>
      </c>
      <c r="G647" s="49" t="e">
        <f aca="false">G646+eta_6*(Q646-G646)*Dt</f>
        <v>#NAME?</v>
      </c>
      <c r="H647" s="50" t="e">
        <f aca="false">H646+eta_7*(R646-H646)*Dt</f>
        <v>#NAME?</v>
      </c>
      <c r="I647" s="51" t="e">
        <f aca="false">I646+eta_8*(S646-I646)*Dt</f>
        <v>#NAME?</v>
      </c>
      <c r="J647" s="52" t="e">
        <f aca="false">J646+eta_9*(T646-J646)*Dt</f>
        <v>#NAME?</v>
      </c>
      <c r="K647" s="53" t="e">
        <f aca="false">K646+eta_10*(U646-K646)*Dt</f>
        <v>#NAME?</v>
      </c>
      <c r="L647" s="46" t="e">
        <f aca="false">MAX(0,id_1*V647+sum_1*V647+IF(ssum_1&gt;0,ssum_1*V647/lamda_1,0)+slogistic_1*(1/(1+EXP(-s_1*(V647-t_1))))+alogistic_1*(((1/(1+EXP(-s_1*(V647-t_1))))-(1/(1+EXP(s_1*t_1))))*(1+EXP(-s_1*t_1))))</f>
        <v>#NAME?</v>
      </c>
      <c r="M647" s="46" t="e">
        <f aca="false">MAX(0,id_2*W647+sum_2*W647+IF(ssum_2&gt;0,ssum_2*W647/lamda_2,0)+slogistic_2*(1/(1+EXP(-s_2*(W647-t_2))))+alogistic_2*(((1/(1+EXP(-s_2*(W647-t_2))))-(1/(1+EXP(s_2*t_2))))*(1+EXP(-s_2*t_2))))</f>
        <v>#NAME?</v>
      </c>
      <c r="N647" s="46" t="e">
        <f aca="false">MAX(0,id_3*X647+sum_3*X647+IF(ssum_3&gt;0,ssum_3*X647/lamda_3,0)+slogistic_3*(1/(1+EXP(-s_3*(X647-t_3))))+alogistic_3*(((1/(1+EXP(-s_3*(X647-t_3))))-(1/(1+EXP(s_3*t_3))))*(1+EXP(-s_3*t_3))))</f>
        <v>#NAME?</v>
      </c>
      <c r="O647" s="46" t="e">
        <f aca="false">MAX(0,id_4*Y647+sum_4*Y647+IF(ssum_4&gt;0,ssum_4*Y647/lamda_4,0)+slogistic_4*(1/(1+EXP(-s_4*(Y647-t_4))))+alogistic_4*(((1/(1+EXP(-s_4*(Y647-t_4))))-(1/(1+EXP(s_4*t_4))))*(1+EXP(-s_4*t_4))))</f>
        <v>#NAME?</v>
      </c>
      <c r="P647" s="46" t="e">
        <f aca="false">MAX(0,id_5*Z647+sum_5*Z647+IF(ssum_5&gt;0,ssum_5*Z647/lamda_5,0)+slogistic_5*(1/(1+EXP(-s_5*(Z647-t_5))))+alogistic_5*(((1/(1+EXP(-s_5*(Z647-t_5))))-(1/(1+EXP(s_5*t_5))))*(1+EXP(-s_5*t_5))))</f>
        <v>#NAME?</v>
      </c>
      <c r="Q647" s="46" t="e">
        <f aca="false">MAX(0,id_6*AA647+sum_6*AA647+IF(ssum_6&gt;0,ssum_6*AA647/lamda_6,0)+slogistic_6*(1/(1+EXP(-s_6*(AA647-t_6))))+alogistic_6*(((1/(1+EXP(-s_6*(AA647-t_6))))-(1/(1+EXP(s_6*t_6))))*(1+EXP(-s_6*t_6))))</f>
        <v>#NAME?</v>
      </c>
      <c r="R647" s="46" t="e">
        <f aca="false">MAX(0,id_7*AB647+sum_7*AB647+IF(ssum_7&gt;0,ssum_7*AB647/lamda_7,0)+slogistic_7*(1/(1+EXP(-s_7*(AB647-t_7))))+alogistic_7*(((1/(1+EXP(-s_7*(AB647-t_7))))-(1/(1+EXP(s_7*t_7))))*(1+EXP(-s_7*t_7))))</f>
        <v>#NAME?</v>
      </c>
      <c r="S647" s="46" t="e">
        <f aca="false">MAX(0,id_8*AC647+sum_8*AC647+IF(ssum_8&gt;0,ssum_8*AC647/lamda_8,0)+slogistic_8*(1/(1+EXP(-s_8*(AC647-t_8))))+alogistic_8*(((1/(1+EXP(-s_8*(AC647-t_8))))-(1/(1+EXP(s_8*t_8))))*(1+EXP(-s_8*t_8))))</f>
        <v>#NAME?</v>
      </c>
      <c r="T647" s="46" t="e">
        <f aca="false">MAX(0,id_9*AD647+sum_9*AD647+IF(ssum_9&gt;0,ssum_9*AD647/lamda_9,0)+slogistic_9*(1/(1+EXP(-s_9*(AD647-t_9))))+alogistic_9*(((1/(1+EXP(-s_9*(AD647-t_9))))-(1/(1+EXP(s_9*t_9))))*(1+EXP(-s_9*t_9))))</f>
        <v>#NAME?</v>
      </c>
      <c r="U647" s="46" t="e">
        <f aca="false">MAX(0,id_10*AE647+sum_10*AE647+IF(ssum_10&gt;0,ssum_10*AE647/lamda_10,0)+slogistic_10*(1/(1+EXP(-s_10*(AE647-t_10))))+alogistic_10*(((1/(1+EXP(-s_10*(AE647-t_10))))-(1/(1+EXP(s_10*t_10))))*(1+EXP(-s_10*t_10))))</f>
        <v>#NAME?</v>
      </c>
      <c r="V647" s="46" t="e">
        <f aca="false">w_1_1*B647+w_2_1*C647+w_3_1*D647+w_4_1*E647+w_5_1*F647+w_6_1*G647+w_7_1*H647+w_8_1*I647+w_9_1*J647+w_10_1*K647</f>
        <v>#NAME?</v>
      </c>
      <c r="W647" s="46" t="e">
        <f aca="false">w_1_2*B647+w_2_2*C647+w_3_2*D647+w_4_2*E647+w_5_2*F647+w_5_2*G647+w_7_2*H647+w_8_2*I647+w_9_2*J647+w_10_2*K647</f>
        <v>#NAME?</v>
      </c>
      <c r="X647" s="46" t="e">
        <f aca="false">w_1_3*B647+w_2_3*C647+matrix!$E$6*D647+matrix!$E$7*E647+matrix!$E$8*F647+matrix!$E$9*G647+matrix!$E$10*H647+matrix!$E$11*I647+matrix!$E$12*J647+matrix!$E$13*K647</f>
        <v>#NAME?</v>
      </c>
      <c r="Y647" s="46" t="e">
        <f aca="false">w_1_4*B647+w_2_4*C647+w_3_4*D647+w_4_4*E647+w_5_4*F647+w_6_4*G647+w_7_4*H647+w_8_4*I647+w_9_4*J647+w_10_4*K647</f>
        <v>#NAME?</v>
      </c>
      <c r="Z647" s="46" t="e">
        <f aca="false">w_1_5*B647+w_2_5*C647+w_3_5*D647+w_4_5*E647+w_5_5*F647+w_6_5*G647+w_7_5*H647+w_8_5*I647+w_9_5*J647+w_10_5*K647</f>
        <v>#NAME?</v>
      </c>
      <c r="AA647" s="46" t="e">
        <f aca="false">w_1_6*B647+w_2_6*C647+w_3_6*D647+w_4_6*E647+w_5_6*F647+w_6_6*G647+w_7_6*H647+w_8_6*I647+w_9_6*J647+w_10_6*K647</f>
        <v>#NAME?</v>
      </c>
      <c r="AB647" s="46" t="e">
        <f aca="false">w_1_7*B647+w_2_7*C647+w_3_7*D647+w_4_7*E647+w_5_7*F647+w_6_7*G647+w_7_7*H647+w_8_7*I647+w_9_7*J647+w_10_7*K647</f>
        <v>#NAME?</v>
      </c>
      <c r="AC647" s="46" t="e">
        <f aca="false">w_1_8*B647+w_2_8*C647+w_3_8*D647+w_4_8*E647+w_5_8*F647+w_6_8*G647+w_7_8*H647+w_8_8*I647+w_9_8*J647+w_10_8*K647</f>
        <v>#NAME?</v>
      </c>
      <c r="AD647" s="46" t="e">
        <f aca="false">w_1_9*B647+w_2_9*C647+w_3_9*D647+w_4_9*E647+w_5_9*F647+w_6_9*G647+w_7_9*H647+w_8_9*I647+w_9_9*J647+w_10_9*K647</f>
        <v>#NAME?</v>
      </c>
      <c r="AE647" s="46" t="e">
        <f aca="false">w_1_10*B647+w_2_10*C647+w_3_10*D647+w_4_10*E647+w_5_10*F647+w_6_10*G647+w_7_10*H647+w_8_10*I647+w_9_10*J647+w_10_10*K647</f>
        <v>#NAME?</v>
      </c>
    </row>
    <row r="648" customFormat="false" ht="15" hidden="false" customHeight="false" outlineLevel="0" collapsed="false">
      <c r="A648" s="0" t="n">
        <f aca="false">A647+$B$1</f>
        <v>643</v>
      </c>
      <c r="B648" s="45" t="e">
        <f aca="false">B647+eta_1*(L647-B647)*Dt</f>
        <v>#NAME?</v>
      </c>
      <c r="C648" s="46" t="e">
        <f aca="false">C647+eta_2*(M647-C647)*Dt</f>
        <v>#NAME?</v>
      </c>
      <c r="D648" s="47" t="e">
        <f aca="false">D647+eta_3*(N647-D647)*Dt</f>
        <v>#NAME?</v>
      </c>
      <c r="E648" s="46" t="e">
        <f aca="false">E647+eta_4*(O647-E647)*Dt</f>
        <v>#NAME?</v>
      </c>
      <c r="F648" s="48" t="e">
        <f aca="false">F647+eta_5*(P647-F647)*Dt</f>
        <v>#NAME?</v>
      </c>
      <c r="G648" s="49" t="e">
        <f aca="false">G647+eta_6*(Q647-G647)*Dt</f>
        <v>#NAME?</v>
      </c>
      <c r="H648" s="50" t="e">
        <f aca="false">H647+eta_7*(R647-H647)*Dt</f>
        <v>#NAME?</v>
      </c>
      <c r="I648" s="51" t="e">
        <f aca="false">I647+eta_8*(S647-I647)*Dt</f>
        <v>#NAME?</v>
      </c>
      <c r="J648" s="52" t="e">
        <f aca="false">J647+eta_9*(T647-J647)*Dt</f>
        <v>#NAME?</v>
      </c>
      <c r="K648" s="53" t="e">
        <f aca="false">K647+eta_10*(U647-K647)*Dt</f>
        <v>#NAME?</v>
      </c>
      <c r="L648" s="46" t="e">
        <f aca="false">MAX(0,id_1*V648+sum_1*V648+IF(ssum_1&gt;0,ssum_1*V648/lamda_1,0)+slogistic_1*(1/(1+EXP(-s_1*(V648-t_1))))+alogistic_1*(((1/(1+EXP(-s_1*(V648-t_1))))-(1/(1+EXP(s_1*t_1))))*(1+EXP(-s_1*t_1))))</f>
        <v>#NAME?</v>
      </c>
      <c r="M648" s="46" t="e">
        <f aca="false">MAX(0,id_2*W648+sum_2*W648+IF(ssum_2&gt;0,ssum_2*W648/lamda_2,0)+slogistic_2*(1/(1+EXP(-s_2*(W648-t_2))))+alogistic_2*(((1/(1+EXP(-s_2*(W648-t_2))))-(1/(1+EXP(s_2*t_2))))*(1+EXP(-s_2*t_2))))</f>
        <v>#NAME?</v>
      </c>
      <c r="N648" s="46" t="e">
        <f aca="false">MAX(0,id_3*X648+sum_3*X648+IF(ssum_3&gt;0,ssum_3*X648/lamda_3,0)+slogistic_3*(1/(1+EXP(-s_3*(X648-t_3))))+alogistic_3*(((1/(1+EXP(-s_3*(X648-t_3))))-(1/(1+EXP(s_3*t_3))))*(1+EXP(-s_3*t_3))))</f>
        <v>#NAME?</v>
      </c>
      <c r="O648" s="46" t="e">
        <f aca="false">MAX(0,id_4*Y648+sum_4*Y648+IF(ssum_4&gt;0,ssum_4*Y648/lamda_4,0)+slogistic_4*(1/(1+EXP(-s_4*(Y648-t_4))))+alogistic_4*(((1/(1+EXP(-s_4*(Y648-t_4))))-(1/(1+EXP(s_4*t_4))))*(1+EXP(-s_4*t_4))))</f>
        <v>#NAME?</v>
      </c>
      <c r="P648" s="46" t="e">
        <f aca="false">MAX(0,id_5*Z648+sum_5*Z648+IF(ssum_5&gt;0,ssum_5*Z648/lamda_5,0)+slogistic_5*(1/(1+EXP(-s_5*(Z648-t_5))))+alogistic_5*(((1/(1+EXP(-s_5*(Z648-t_5))))-(1/(1+EXP(s_5*t_5))))*(1+EXP(-s_5*t_5))))</f>
        <v>#NAME?</v>
      </c>
      <c r="Q648" s="46" t="e">
        <f aca="false">MAX(0,id_6*AA648+sum_6*AA648+IF(ssum_6&gt;0,ssum_6*AA648/lamda_6,0)+slogistic_6*(1/(1+EXP(-s_6*(AA648-t_6))))+alogistic_6*(((1/(1+EXP(-s_6*(AA648-t_6))))-(1/(1+EXP(s_6*t_6))))*(1+EXP(-s_6*t_6))))</f>
        <v>#NAME?</v>
      </c>
      <c r="R648" s="46" t="e">
        <f aca="false">MAX(0,id_7*AB648+sum_7*AB648+IF(ssum_7&gt;0,ssum_7*AB648/lamda_7,0)+slogistic_7*(1/(1+EXP(-s_7*(AB648-t_7))))+alogistic_7*(((1/(1+EXP(-s_7*(AB648-t_7))))-(1/(1+EXP(s_7*t_7))))*(1+EXP(-s_7*t_7))))</f>
        <v>#NAME?</v>
      </c>
      <c r="S648" s="46" t="e">
        <f aca="false">MAX(0,id_8*AC648+sum_8*AC648+IF(ssum_8&gt;0,ssum_8*AC648/lamda_8,0)+slogistic_8*(1/(1+EXP(-s_8*(AC648-t_8))))+alogistic_8*(((1/(1+EXP(-s_8*(AC648-t_8))))-(1/(1+EXP(s_8*t_8))))*(1+EXP(-s_8*t_8))))</f>
        <v>#NAME?</v>
      </c>
      <c r="T648" s="46" t="e">
        <f aca="false">MAX(0,id_9*AD648+sum_9*AD648+IF(ssum_9&gt;0,ssum_9*AD648/lamda_9,0)+slogistic_9*(1/(1+EXP(-s_9*(AD648-t_9))))+alogistic_9*(((1/(1+EXP(-s_9*(AD648-t_9))))-(1/(1+EXP(s_9*t_9))))*(1+EXP(-s_9*t_9))))</f>
        <v>#NAME?</v>
      </c>
      <c r="U648" s="46" t="e">
        <f aca="false">MAX(0,id_10*AE648+sum_10*AE648+IF(ssum_10&gt;0,ssum_10*AE648/lamda_10,0)+slogistic_10*(1/(1+EXP(-s_10*(AE648-t_10))))+alogistic_10*(((1/(1+EXP(-s_10*(AE648-t_10))))-(1/(1+EXP(s_10*t_10))))*(1+EXP(-s_10*t_10))))</f>
        <v>#NAME?</v>
      </c>
      <c r="V648" s="46" t="e">
        <f aca="false">w_1_1*B648+w_2_1*C648+w_3_1*D648+w_4_1*E648+w_5_1*F648+w_6_1*G648+w_7_1*H648+w_8_1*I648+w_9_1*J648+w_10_1*K648</f>
        <v>#NAME?</v>
      </c>
      <c r="W648" s="46" t="e">
        <f aca="false">w_1_2*B648+w_2_2*C648+w_3_2*D648+w_4_2*E648+w_5_2*F648+w_5_2*G648+w_7_2*H648+w_8_2*I648+w_9_2*J648+w_10_2*K648</f>
        <v>#NAME?</v>
      </c>
      <c r="X648" s="46" t="e">
        <f aca="false">w_1_3*B648+w_2_3*C648+matrix!$E$6*D648+matrix!$E$7*E648+matrix!$E$8*F648+matrix!$E$9*G648+matrix!$E$10*H648+matrix!$E$11*I648+matrix!$E$12*J648+matrix!$E$13*K648</f>
        <v>#NAME?</v>
      </c>
      <c r="Y648" s="46" t="e">
        <f aca="false">w_1_4*B648+w_2_4*C648+w_3_4*D648+w_4_4*E648+w_5_4*F648+w_6_4*G648+w_7_4*H648+w_8_4*I648+w_9_4*J648+w_10_4*K648</f>
        <v>#NAME?</v>
      </c>
      <c r="Z648" s="46" t="e">
        <f aca="false">w_1_5*B648+w_2_5*C648+w_3_5*D648+w_4_5*E648+w_5_5*F648+w_6_5*G648+w_7_5*H648+w_8_5*I648+w_9_5*J648+w_10_5*K648</f>
        <v>#NAME?</v>
      </c>
      <c r="AA648" s="46" t="e">
        <f aca="false">w_1_6*B648+w_2_6*C648+w_3_6*D648+w_4_6*E648+w_5_6*F648+w_6_6*G648+w_7_6*H648+w_8_6*I648+w_9_6*J648+w_10_6*K648</f>
        <v>#NAME?</v>
      </c>
      <c r="AB648" s="46" t="e">
        <f aca="false">w_1_7*B648+w_2_7*C648+w_3_7*D648+w_4_7*E648+w_5_7*F648+w_6_7*G648+w_7_7*H648+w_8_7*I648+w_9_7*J648+w_10_7*K648</f>
        <v>#NAME?</v>
      </c>
      <c r="AC648" s="46" t="e">
        <f aca="false">w_1_8*B648+w_2_8*C648+w_3_8*D648+w_4_8*E648+w_5_8*F648+w_6_8*G648+w_7_8*H648+w_8_8*I648+w_9_8*J648+w_10_8*K648</f>
        <v>#NAME?</v>
      </c>
      <c r="AD648" s="46" t="e">
        <f aca="false">w_1_9*B648+w_2_9*C648+w_3_9*D648+w_4_9*E648+w_5_9*F648+w_6_9*G648+w_7_9*H648+w_8_9*I648+w_9_9*J648+w_10_9*K648</f>
        <v>#NAME?</v>
      </c>
      <c r="AE648" s="46" t="e">
        <f aca="false">w_1_10*B648+w_2_10*C648+w_3_10*D648+w_4_10*E648+w_5_10*F648+w_6_10*G648+w_7_10*H648+w_8_10*I648+w_9_10*J648+w_10_10*K648</f>
        <v>#NAME?</v>
      </c>
    </row>
    <row r="649" customFormat="false" ht="15" hidden="false" customHeight="false" outlineLevel="0" collapsed="false">
      <c r="A649" s="0" t="n">
        <f aca="false">A648+$B$1</f>
        <v>644</v>
      </c>
      <c r="B649" s="45" t="e">
        <f aca="false">B648+eta_1*(L648-B648)*Dt</f>
        <v>#NAME?</v>
      </c>
      <c r="C649" s="46" t="e">
        <f aca="false">C648+eta_2*(M648-C648)*Dt</f>
        <v>#NAME?</v>
      </c>
      <c r="D649" s="47" t="e">
        <f aca="false">D648+eta_3*(N648-D648)*Dt</f>
        <v>#NAME?</v>
      </c>
      <c r="E649" s="46" t="e">
        <f aca="false">E648+eta_4*(O648-E648)*Dt</f>
        <v>#NAME?</v>
      </c>
      <c r="F649" s="48" t="e">
        <f aca="false">F648+eta_5*(P648-F648)*Dt</f>
        <v>#NAME?</v>
      </c>
      <c r="G649" s="49" t="e">
        <f aca="false">G648+eta_6*(Q648-G648)*Dt</f>
        <v>#NAME?</v>
      </c>
      <c r="H649" s="50" t="e">
        <f aca="false">H648+eta_7*(R648-H648)*Dt</f>
        <v>#NAME?</v>
      </c>
      <c r="I649" s="51" t="e">
        <f aca="false">I648+eta_8*(S648-I648)*Dt</f>
        <v>#NAME?</v>
      </c>
      <c r="J649" s="52" t="e">
        <f aca="false">J648+eta_9*(T648-J648)*Dt</f>
        <v>#NAME?</v>
      </c>
      <c r="K649" s="53" t="e">
        <f aca="false">K648+eta_10*(U648-K648)*Dt</f>
        <v>#NAME?</v>
      </c>
      <c r="L649" s="46" t="e">
        <f aca="false">MAX(0,id_1*V649+sum_1*V649+IF(ssum_1&gt;0,ssum_1*V649/lamda_1,0)+slogistic_1*(1/(1+EXP(-s_1*(V649-t_1))))+alogistic_1*(((1/(1+EXP(-s_1*(V649-t_1))))-(1/(1+EXP(s_1*t_1))))*(1+EXP(-s_1*t_1))))</f>
        <v>#NAME?</v>
      </c>
      <c r="M649" s="46" t="e">
        <f aca="false">MAX(0,id_2*W649+sum_2*W649+IF(ssum_2&gt;0,ssum_2*W649/lamda_2,0)+slogistic_2*(1/(1+EXP(-s_2*(W649-t_2))))+alogistic_2*(((1/(1+EXP(-s_2*(W649-t_2))))-(1/(1+EXP(s_2*t_2))))*(1+EXP(-s_2*t_2))))</f>
        <v>#NAME?</v>
      </c>
      <c r="N649" s="46" t="e">
        <f aca="false">MAX(0,id_3*X649+sum_3*X649+IF(ssum_3&gt;0,ssum_3*X649/lamda_3,0)+slogistic_3*(1/(1+EXP(-s_3*(X649-t_3))))+alogistic_3*(((1/(1+EXP(-s_3*(X649-t_3))))-(1/(1+EXP(s_3*t_3))))*(1+EXP(-s_3*t_3))))</f>
        <v>#NAME?</v>
      </c>
      <c r="O649" s="46" t="e">
        <f aca="false">MAX(0,id_4*Y649+sum_4*Y649+IF(ssum_4&gt;0,ssum_4*Y649/lamda_4,0)+slogistic_4*(1/(1+EXP(-s_4*(Y649-t_4))))+alogistic_4*(((1/(1+EXP(-s_4*(Y649-t_4))))-(1/(1+EXP(s_4*t_4))))*(1+EXP(-s_4*t_4))))</f>
        <v>#NAME?</v>
      </c>
      <c r="P649" s="46" t="e">
        <f aca="false">MAX(0,id_5*Z649+sum_5*Z649+IF(ssum_5&gt;0,ssum_5*Z649/lamda_5,0)+slogistic_5*(1/(1+EXP(-s_5*(Z649-t_5))))+alogistic_5*(((1/(1+EXP(-s_5*(Z649-t_5))))-(1/(1+EXP(s_5*t_5))))*(1+EXP(-s_5*t_5))))</f>
        <v>#NAME?</v>
      </c>
      <c r="Q649" s="46" t="e">
        <f aca="false">MAX(0,id_6*AA649+sum_6*AA649+IF(ssum_6&gt;0,ssum_6*AA649/lamda_6,0)+slogistic_6*(1/(1+EXP(-s_6*(AA649-t_6))))+alogistic_6*(((1/(1+EXP(-s_6*(AA649-t_6))))-(1/(1+EXP(s_6*t_6))))*(1+EXP(-s_6*t_6))))</f>
        <v>#NAME?</v>
      </c>
      <c r="R649" s="46" t="e">
        <f aca="false">MAX(0,id_7*AB649+sum_7*AB649+IF(ssum_7&gt;0,ssum_7*AB649/lamda_7,0)+slogistic_7*(1/(1+EXP(-s_7*(AB649-t_7))))+alogistic_7*(((1/(1+EXP(-s_7*(AB649-t_7))))-(1/(1+EXP(s_7*t_7))))*(1+EXP(-s_7*t_7))))</f>
        <v>#NAME?</v>
      </c>
      <c r="S649" s="46" t="e">
        <f aca="false">MAX(0,id_8*AC649+sum_8*AC649+IF(ssum_8&gt;0,ssum_8*AC649/lamda_8,0)+slogistic_8*(1/(1+EXP(-s_8*(AC649-t_8))))+alogistic_8*(((1/(1+EXP(-s_8*(AC649-t_8))))-(1/(1+EXP(s_8*t_8))))*(1+EXP(-s_8*t_8))))</f>
        <v>#NAME?</v>
      </c>
      <c r="T649" s="46" t="e">
        <f aca="false">MAX(0,id_9*AD649+sum_9*AD649+IF(ssum_9&gt;0,ssum_9*AD649/lamda_9,0)+slogistic_9*(1/(1+EXP(-s_9*(AD649-t_9))))+alogistic_9*(((1/(1+EXP(-s_9*(AD649-t_9))))-(1/(1+EXP(s_9*t_9))))*(1+EXP(-s_9*t_9))))</f>
        <v>#NAME?</v>
      </c>
      <c r="U649" s="46" t="e">
        <f aca="false">MAX(0,id_10*AE649+sum_10*AE649+IF(ssum_10&gt;0,ssum_10*AE649/lamda_10,0)+slogistic_10*(1/(1+EXP(-s_10*(AE649-t_10))))+alogistic_10*(((1/(1+EXP(-s_10*(AE649-t_10))))-(1/(1+EXP(s_10*t_10))))*(1+EXP(-s_10*t_10))))</f>
        <v>#NAME?</v>
      </c>
      <c r="V649" s="46" t="e">
        <f aca="false">w_1_1*B649+w_2_1*C649+w_3_1*D649+w_4_1*E649+w_5_1*F649+w_6_1*G649+w_7_1*H649+w_8_1*I649+w_9_1*J649+w_10_1*K649</f>
        <v>#NAME?</v>
      </c>
      <c r="W649" s="46" t="e">
        <f aca="false">w_1_2*B649+w_2_2*C649+w_3_2*D649+w_4_2*E649+w_5_2*F649+w_5_2*G649+w_7_2*H649+w_8_2*I649+w_9_2*J649+w_10_2*K649</f>
        <v>#NAME?</v>
      </c>
      <c r="X649" s="46" t="e">
        <f aca="false">w_1_3*B649+w_2_3*C649+matrix!$E$6*D649+matrix!$E$7*E649+matrix!$E$8*F649+matrix!$E$9*G649+matrix!$E$10*H649+matrix!$E$11*I649+matrix!$E$12*J649+matrix!$E$13*K649</f>
        <v>#NAME?</v>
      </c>
      <c r="Y649" s="46" t="e">
        <f aca="false">w_1_4*B649+w_2_4*C649+w_3_4*D649+w_4_4*E649+w_5_4*F649+w_6_4*G649+w_7_4*H649+w_8_4*I649+w_9_4*J649+w_10_4*K649</f>
        <v>#NAME?</v>
      </c>
      <c r="Z649" s="46" t="e">
        <f aca="false">w_1_5*B649+w_2_5*C649+w_3_5*D649+w_4_5*E649+w_5_5*F649+w_6_5*G649+w_7_5*H649+w_8_5*I649+w_9_5*J649+w_10_5*K649</f>
        <v>#NAME?</v>
      </c>
      <c r="AA649" s="46" t="e">
        <f aca="false">w_1_6*B649+w_2_6*C649+w_3_6*D649+w_4_6*E649+w_5_6*F649+w_6_6*G649+w_7_6*H649+w_8_6*I649+w_9_6*J649+w_10_6*K649</f>
        <v>#NAME?</v>
      </c>
      <c r="AB649" s="46" t="e">
        <f aca="false">w_1_7*B649+w_2_7*C649+w_3_7*D649+w_4_7*E649+w_5_7*F649+w_6_7*G649+w_7_7*H649+w_8_7*I649+w_9_7*J649+w_10_7*K649</f>
        <v>#NAME?</v>
      </c>
      <c r="AC649" s="46" t="e">
        <f aca="false">w_1_8*B649+w_2_8*C649+w_3_8*D649+w_4_8*E649+w_5_8*F649+w_6_8*G649+w_7_8*H649+w_8_8*I649+w_9_8*J649+w_10_8*K649</f>
        <v>#NAME?</v>
      </c>
      <c r="AD649" s="46" t="e">
        <f aca="false">w_1_9*B649+w_2_9*C649+w_3_9*D649+w_4_9*E649+w_5_9*F649+w_6_9*G649+w_7_9*H649+w_8_9*I649+w_9_9*J649+w_10_9*K649</f>
        <v>#NAME?</v>
      </c>
      <c r="AE649" s="46" t="e">
        <f aca="false">w_1_10*B649+w_2_10*C649+w_3_10*D649+w_4_10*E649+w_5_10*F649+w_6_10*G649+w_7_10*H649+w_8_10*I649+w_9_10*J649+w_10_10*K649</f>
        <v>#NAME?</v>
      </c>
    </row>
    <row r="650" customFormat="false" ht="15" hidden="false" customHeight="false" outlineLevel="0" collapsed="false">
      <c r="A650" s="0" t="n">
        <f aca="false">A649+$B$1</f>
        <v>645</v>
      </c>
      <c r="B650" s="45" t="e">
        <f aca="false">B649+eta_1*(L649-B649)*Dt</f>
        <v>#NAME?</v>
      </c>
      <c r="C650" s="46" t="e">
        <f aca="false">C649+eta_2*(M649-C649)*Dt</f>
        <v>#NAME?</v>
      </c>
      <c r="D650" s="47" t="e">
        <f aca="false">D649+eta_3*(N649-D649)*Dt</f>
        <v>#NAME?</v>
      </c>
      <c r="E650" s="46" t="e">
        <f aca="false">E649+eta_4*(O649-E649)*Dt</f>
        <v>#NAME?</v>
      </c>
      <c r="F650" s="48" t="e">
        <f aca="false">F649+eta_5*(P649-F649)*Dt</f>
        <v>#NAME?</v>
      </c>
      <c r="G650" s="49" t="e">
        <f aca="false">G649+eta_6*(Q649-G649)*Dt</f>
        <v>#NAME?</v>
      </c>
      <c r="H650" s="50" t="e">
        <f aca="false">H649+eta_7*(R649-H649)*Dt</f>
        <v>#NAME?</v>
      </c>
      <c r="I650" s="51" t="e">
        <f aca="false">I649+eta_8*(S649-I649)*Dt</f>
        <v>#NAME?</v>
      </c>
      <c r="J650" s="52" t="e">
        <f aca="false">J649+eta_9*(T649-J649)*Dt</f>
        <v>#NAME?</v>
      </c>
      <c r="K650" s="53" t="e">
        <f aca="false">K649+eta_10*(U649-K649)*Dt</f>
        <v>#NAME?</v>
      </c>
      <c r="L650" s="46" t="e">
        <f aca="false">MAX(0,id_1*V650+sum_1*V650+IF(ssum_1&gt;0,ssum_1*V650/lamda_1,0)+slogistic_1*(1/(1+EXP(-s_1*(V650-t_1))))+alogistic_1*(((1/(1+EXP(-s_1*(V650-t_1))))-(1/(1+EXP(s_1*t_1))))*(1+EXP(-s_1*t_1))))</f>
        <v>#NAME?</v>
      </c>
      <c r="M650" s="46" t="e">
        <f aca="false">MAX(0,id_2*W650+sum_2*W650+IF(ssum_2&gt;0,ssum_2*W650/lamda_2,0)+slogistic_2*(1/(1+EXP(-s_2*(W650-t_2))))+alogistic_2*(((1/(1+EXP(-s_2*(W650-t_2))))-(1/(1+EXP(s_2*t_2))))*(1+EXP(-s_2*t_2))))</f>
        <v>#NAME?</v>
      </c>
      <c r="N650" s="46" t="e">
        <f aca="false">MAX(0,id_3*X650+sum_3*X650+IF(ssum_3&gt;0,ssum_3*X650/lamda_3,0)+slogistic_3*(1/(1+EXP(-s_3*(X650-t_3))))+alogistic_3*(((1/(1+EXP(-s_3*(X650-t_3))))-(1/(1+EXP(s_3*t_3))))*(1+EXP(-s_3*t_3))))</f>
        <v>#NAME?</v>
      </c>
      <c r="O650" s="46" t="e">
        <f aca="false">MAX(0,id_4*Y650+sum_4*Y650+IF(ssum_4&gt;0,ssum_4*Y650/lamda_4,0)+slogistic_4*(1/(1+EXP(-s_4*(Y650-t_4))))+alogistic_4*(((1/(1+EXP(-s_4*(Y650-t_4))))-(1/(1+EXP(s_4*t_4))))*(1+EXP(-s_4*t_4))))</f>
        <v>#NAME?</v>
      </c>
      <c r="P650" s="46" t="e">
        <f aca="false">MAX(0,id_5*Z650+sum_5*Z650+IF(ssum_5&gt;0,ssum_5*Z650/lamda_5,0)+slogistic_5*(1/(1+EXP(-s_5*(Z650-t_5))))+alogistic_5*(((1/(1+EXP(-s_5*(Z650-t_5))))-(1/(1+EXP(s_5*t_5))))*(1+EXP(-s_5*t_5))))</f>
        <v>#NAME?</v>
      </c>
      <c r="Q650" s="46" t="e">
        <f aca="false">MAX(0,id_6*AA650+sum_6*AA650+IF(ssum_6&gt;0,ssum_6*AA650/lamda_6,0)+slogistic_6*(1/(1+EXP(-s_6*(AA650-t_6))))+alogistic_6*(((1/(1+EXP(-s_6*(AA650-t_6))))-(1/(1+EXP(s_6*t_6))))*(1+EXP(-s_6*t_6))))</f>
        <v>#NAME?</v>
      </c>
      <c r="R650" s="46" t="e">
        <f aca="false">MAX(0,id_7*AB650+sum_7*AB650+IF(ssum_7&gt;0,ssum_7*AB650/lamda_7,0)+slogistic_7*(1/(1+EXP(-s_7*(AB650-t_7))))+alogistic_7*(((1/(1+EXP(-s_7*(AB650-t_7))))-(1/(1+EXP(s_7*t_7))))*(1+EXP(-s_7*t_7))))</f>
        <v>#NAME?</v>
      </c>
      <c r="S650" s="46" t="e">
        <f aca="false">MAX(0,id_8*AC650+sum_8*AC650+IF(ssum_8&gt;0,ssum_8*AC650/lamda_8,0)+slogistic_8*(1/(1+EXP(-s_8*(AC650-t_8))))+alogistic_8*(((1/(1+EXP(-s_8*(AC650-t_8))))-(1/(1+EXP(s_8*t_8))))*(1+EXP(-s_8*t_8))))</f>
        <v>#NAME?</v>
      </c>
      <c r="T650" s="46" t="e">
        <f aca="false">MAX(0,id_9*AD650+sum_9*AD650+IF(ssum_9&gt;0,ssum_9*AD650/lamda_9,0)+slogistic_9*(1/(1+EXP(-s_9*(AD650-t_9))))+alogistic_9*(((1/(1+EXP(-s_9*(AD650-t_9))))-(1/(1+EXP(s_9*t_9))))*(1+EXP(-s_9*t_9))))</f>
        <v>#NAME?</v>
      </c>
      <c r="U650" s="46" t="e">
        <f aca="false">MAX(0,id_10*AE650+sum_10*AE650+IF(ssum_10&gt;0,ssum_10*AE650/lamda_10,0)+slogistic_10*(1/(1+EXP(-s_10*(AE650-t_10))))+alogistic_10*(((1/(1+EXP(-s_10*(AE650-t_10))))-(1/(1+EXP(s_10*t_10))))*(1+EXP(-s_10*t_10))))</f>
        <v>#NAME?</v>
      </c>
      <c r="V650" s="46" t="e">
        <f aca="false">w_1_1*B650+w_2_1*C650+w_3_1*D650+w_4_1*E650+w_5_1*F650+w_6_1*G650+w_7_1*H650+w_8_1*I650+w_9_1*J650+w_10_1*K650</f>
        <v>#NAME?</v>
      </c>
      <c r="W650" s="46" t="e">
        <f aca="false">w_1_2*B650+w_2_2*C650+w_3_2*D650+w_4_2*E650+w_5_2*F650+w_5_2*G650+w_7_2*H650+w_8_2*I650+w_9_2*J650+w_10_2*K650</f>
        <v>#NAME?</v>
      </c>
      <c r="X650" s="46" t="e">
        <f aca="false">w_1_3*B650+w_2_3*C650+matrix!$E$6*D650+matrix!$E$7*E650+matrix!$E$8*F650+matrix!$E$9*G650+matrix!$E$10*H650+matrix!$E$11*I650+matrix!$E$12*J650+matrix!$E$13*K650</f>
        <v>#NAME?</v>
      </c>
      <c r="Y650" s="46" t="e">
        <f aca="false">w_1_4*B650+w_2_4*C650+w_3_4*D650+w_4_4*E650+w_5_4*F650+w_6_4*G650+w_7_4*H650+w_8_4*I650+w_9_4*J650+w_10_4*K650</f>
        <v>#NAME?</v>
      </c>
      <c r="Z650" s="46" t="e">
        <f aca="false">w_1_5*B650+w_2_5*C650+w_3_5*D650+w_4_5*E650+w_5_5*F650+w_6_5*G650+w_7_5*H650+w_8_5*I650+w_9_5*J650+w_10_5*K650</f>
        <v>#NAME?</v>
      </c>
      <c r="AA650" s="46" t="e">
        <f aca="false">w_1_6*B650+w_2_6*C650+w_3_6*D650+w_4_6*E650+w_5_6*F650+w_6_6*G650+w_7_6*H650+w_8_6*I650+w_9_6*J650+w_10_6*K650</f>
        <v>#NAME?</v>
      </c>
      <c r="AB650" s="46" t="e">
        <f aca="false">w_1_7*B650+w_2_7*C650+w_3_7*D650+w_4_7*E650+w_5_7*F650+w_6_7*G650+w_7_7*H650+w_8_7*I650+w_9_7*J650+w_10_7*K650</f>
        <v>#NAME?</v>
      </c>
      <c r="AC650" s="46" t="e">
        <f aca="false">w_1_8*B650+w_2_8*C650+w_3_8*D650+w_4_8*E650+w_5_8*F650+w_6_8*G650+w_7_8*H650+w_8_8*I650+w_9_8*J650+w_10_8*K650</f>
        <v>#NAME?</v>
      </c>
      <c r="AD650" s="46" t="e">
        <f aca="false">w_1_9*B650+w_2_9*C650+w_3_9*D650+w_4_9*E650+w_5_9*F650+w_6_9*G650+w_7_9*H650+w_8_9*I650+w_9_9*J650+w_10_9*K650</f>
        <v>#NAME?</v>
      </c>
      <c r="AE650" s="46" t="e">
        <f aca="false">w_1_10*B650+w_2_10*C650+w_3_10*D650+w_4_10*E650+w_5_10*F650+w_6_10*G650+w_7_10*H650+w_8_10*I650+w_9_10*J650+w_10_10*K650</f>
        <v>#NAME?</v>
      </c>
    </row>
    <row r="651" customFormat="false" ht="15" hidden="false" customHeight="false" outlineLevel="0" collapsed="false">
      <c r="A651" s="0" t="n">
        <f aca="false">A650+$B$1</f>
        <v>646</v>
      </c>
      <c r="B651" s="45" t="e">
        <f aca="false">B650+eta_1*(L650-B650)*Dt</f>
        <v>#NAME?</v>
      </c>
      <c r="C651" s="46" t="e">
        <f aca="false">C650+eta_2*(M650-C650)*Dt</f>
        <v>#NAME?</v>
      </c>
      <c r="D651" s="47" t="e">
        <f aca="false">D650+eta_3*(N650-D650)*Dt</f>
        <v>#NAME?</v>
      </c>
      <c r="E651" s="46" t="e">
        <f aca="false">E650+eta_4*(O650-E650)*Dt</f>
        <v>#NAME?</v>
      </c>
      <c r="F651" s="48" t="e">
        <f aca="false">F650+eta_5*(P650-F650)*Dt</f>
        <v>#NAME?</v>
      </c>
      <c r="G651" s="49" t="e">
        <f aca="false">G650+eta_6*(Q650-G650)*Dt</f>
        <v>#NAME?</v>
      </c>
      <c r="H651" s="50" t="e">
        <f aca="false">H650+eta_7*(R650-H650)*Dt</f>
        <v>#NAME?</v>
      </c>
      <c r="I651" s="51" t="e">
        <f aca="false">I650+eta_8*(S650-I650)*Dt</f>
        <v>#NAME?</v>
      </c>
      <c r="J651" s="52" t="e">
        <f aca="false">J650+eta_9*(T650-J650)*Dt</f>
        <v>#NAME?</v>
      </c>
      <c r="K651" s="53" t="e">
        <f aca="false">K650+eta_10*(U650-K650)*Dt</f>
        <v>#NAME?</v>
      </c>
      <c r="L651" s="46" t="e">
        <f aca="false">MAX(0,id_1*V651+sum_1*V651+IF(ssum_1&gt;0,ssum_1*V651/lamda_1,0)+slogistic_1*(1/(1+EXP(-s_1*(V651-t_1))))+alogistic_1*(((1/(1+EXP(-s_1*(V651-t_1))))-(1/(1+EXP(s_1*t_1))))*(1+EXP(-s_1*t_1))))</f>
        <v>#NAME?</v>
      </c>
      <c r="M651" s="46" t="e">
        <f aca="false">MAX(0,id_2*W651+sum_2*W651+IF(ssum_2&gt;0,ssum_2*W651/lamda_2,0)+slogistic_2*(1/(1+EXP(-s_2*(W651-t_2))))+alogistic_2*(((1/(1+EXP(-s_2*(W651-t_2))))-(1/(1+EXP(s_2*t_2))))*(1+EXP(-s_2*t_2))))</f>
        <v>#NAME?</v>
      </c>
      <c r="N651" s="46" t="e">
        <f aca="false">MAX(0,id_3*X651+sum_3*X651+IF(ssum_3&gt;0,ssum_3*X651/lamda_3,0)+slogistic_3*(1/(1+EXP(-s_3*(X651-t_3))))+alogistic_3*(((1/(1+EXP(-s_3*(X651-t_3))))-(1/(1+EXP(s_3*t_3))))*(1+EXP(-s_3*t_3))))</f>
        <v>#NAME?</v>
      </c>
      <c r="O651" s="46" t="e">
        <f aca="false">MAX(0,id_4*Y651+sum_4*Y651+IF(ssum_4&gt;0,ssum_4*Y651/lamda_4,0)+slogistic_4*(1/(1+EXP(-s_4*(Y651-t_4))))+alogistic_4*(((1/(1+EXP(-s_4*(Y651-t_4))))-(1/(1+EXP(s_4*t_4))))*(1+EXP(-s_4*t_4))))</f>
        <v>#NAME?</v>
      </c>
      <c r="P651" s="46" t="e">
        <f aca="false">MAX(0,id_5*Z651+sum_5*Z651+IF(ssum_5&gt;0,ssum_5*Z651/lamda_5,0)+slogistic_5*(1/(1+EXP(-s_5*(Z651-t_5))))+alogistic_5*(((1/(1+EXP(-s_5*(Z651-t_5))))-(1/(1+EXP(s_5*t_5))))*(1+EXP(-s_5*t_5))))</f>
        <v>#NAME?</v>
      </c>
      <c r="Q651" s="46" t="e">
        <f aca="false">MAX(0,id_6*AA651+sum_6*AA651+IF(ssum_6&gt;0,ssum_6*AA651/lamda_6,0)+slogistic_6*(1/(1+EXP(-s_6*(AA651-t_6))))+alogistic_6*(((1/(1+EXP(-s_6*(AA651-t_6))))-(1/(1+EXP(s_6*t_6))))*(1+EXP(-s_6*t_6))))</f>
        <v>#NAME?</v>
      </c>
      <c r="R651" s="46" t="e">
        <f aca="false">MAX(0,id_7*AB651+sum_7*AB651+IF(ssum_7&gt;0,ssum_7*AB651/lamda_7,0)+slogistic_7*(1/(1+EXP(-s_7*(AB651-t_7))))+alogistic_7*(((1/(1+EXP(-s_7*(AB651-t_7))))-(1/(1+EXP(s_7*t_7))))*(1+EXP(-s_7*t_7))))</f>
        <v>#NAME?</v>
      </c>
      <c r="S651" s="46" t="e">
        <f aca="false">MAX(0,id_8*AC651+sum_8*AC651+IF(ssum_8&gt;0,ssum_8*AC651/lamda_8,0)+slogistic_8*(1/(1+EXP(-s_8*(AC651-t_8))))+alogistic_8*(((1/(1+EXP(-s_8*(AC651-t_8))))-(1/(1+EXP(s_8*t_8))))*(1+EXP(-s_8*t_8))))</f>
        <v>#NAME?</v>
      </c>
      <c r="T651" s="46" t="e">
        <f aca="false">MAX(0,id_9*AD651+sum_9*AD651+IF(ssum_9&gt;0,ssum_9*AD651/lamda_9,0)+slogistic_9*(1/(1+EXP(-s_9*(AD651-t_9))))+alogistic_9*(((1/(1+EXP(-s_9*(AD651-t_9))))-(1/(1+EXP(s_9*t_9))))*(1+EXP(-s_9*t_9))))</f>
        <v>#NAME?</v>
      </c>
      <c r="U651" s="46" t="e">
        <f aca="false">MAX(0,id_10*AE651+sum_10*AE651+IF(ssum_10&gt;0,ssum_10*AE651/lamda_10,0)+slogistic_10*(1/(1+EXP(-s_10*(AE651-t_10))))+alogistic_10*(((1/(1+EXP(-s_10*(AE651-t_10))))-(1/(1+EXP(s_10*t_10))))*(1+EXP(-s_10*t_10))))</f>
        <v>#NAME?</v>
      </c>
      <c r="V651" s="46" t="e">
        <f aca="false">w_1_1*B651+w_2_1*C651+w_3_1*D651+w_4_1*E651+w_5_1*F651+w_6_1*G651+w_7_1*H651+w_8_1*I651+w_9_1*J651+w_10_1*K651</f>
        <v>#NAME?</v>
      </c>
      <c r="W651" s="46" t="e">
        <f aca="false">w_1_2*B651+w_2_2*C651+w_3_2*D651+w_4_2*E651+w_5_2*F651+w_5_2*G651+w_7_2*H651+w_8_2*I651+w_9_2*J651+w_10_2*K651</f>
        <v>#NAME?</v>
      </c>
      <c r="X651" s="46" t="e">
        <f aca="false">w_1_3*B651+w_2_3*C651+matrix!$E$6*D651+matrix!$E$7*E651+matrix!$E$8*F651+matrix!$E$9*G651+matrix!$E$10*H651+matrix!$E$11*I651+matrix!$E$12*J651+matrix!$E$13*K651</f>
        <v>#NAME?</v>
      </c>
      <c r="Y651" s="46" t="e">
        <f aca="false">w_1_4*B651+w_2_4*C651+w_3_4*D651+w_4_4*E651+w_5_4*F651+w_6_4*G651+w_7_4*H651+w_8_4*I651+w_9_4*J651+w_10_4*K651</f>
        <v>#NAME?</v>
      </c>
      <c r="Z651" s="46" t="e">
        <f aca="false">w_1_5*B651+w_2_5*C651+w_3_5*D651+w_4_5*E651+w_5_5*F651+w_6_5*G651+w_7_5*H651+w_8_5*I651+w_9_5*J651+w_10_5*K651</f>
        <v>#NAME?</v>
      </c>
      <c r="AA651" s="46" t="e">
        <f aca="false">w_1_6*B651+w_2_6*C651+w_3_6*D651+w_4_6*E651+w_5_6*F651+w_6_6*G651+w_7_6*H651+w_8_6*I651+w_9_6*J651+w_10_6*K651</f>
        <v>#NAME?</v>
      </c>
      <c r="AB651" s="46" t="e">
        <f aca="false">w_1_7*B651+w_2_7*C651+w_3_7*D651+w_4_7*E651+w_5_7*F651+w_6_7*G651+w_7_7*H651+w_8_7*I651+w_9_7*J651+w_10_7*K651</f>
        <v>#NAME?</v>
      </c>
      <c r="AC651" s="46" t="e">
        <f aca="false">w_1_8*B651+w_2_8*C651+w_3_8*D651+w_4_8*E651+w_5_8*F651+w_6_8*G651+w_7_8*H651+w_8_8*I651+w_9_8*J651+w_10_8*K651</f>
        <v>#NAME?</v>
      </c>
      <c r="AD651" s="46" t="e">
        <f aca="false">w_1_9*B651+w_2_9*C651+w_3_9*D651+w_4_9*E651+w_5_9*F651+w_6_9*G651+w_7_9*H651+w_8_9*I651+w_9_9*J651+w_10_9*K651</f>
        <v>#NAME?</v>
      </c>
      <c r="AE651" s="46" t="e">
        <f aca="false">w_1_10*B651+w_2_10*C651+w_3_10*D651+w_4_10*E651+w_5_10*F651+w_6_10*G651+w_7_10*H651+w_8_10*I651+w_9_10*J651+w_10_10*K651</f>
        <v>#NAME?</v>
      </c>
    </row>
    <row r="652" customFormat="false" ht="15" hidden="false" customHeight="false" outlineLevel="0" collapsed="false">
      <c r="A652" s="0" t="n">
        <f aca="false">A651+$B$1</f>
        <v>647</v>
      </c>
      <c r="B652" s="45" t="e">
        <f aca="false">B651+eta_1*(L651-B651)*Dt</f>
        <v>#NAME?</v>
      </c>
      <c r="C652" s="46" t="e">
        <f aca="false">C651+eta_2*(M651-C651)*Dt</f>
        <v>#NAME?</v>
      </c>
      <c r="D652" s="47" t="e">
        <f aca="false">D651+eta_3*(N651-D651)*Dt</f>
        <v>#NAME?</v>
      </c>
      <c r="E652" s="46" t="e">
        <f aca="false">E651+eta_4*(O651-E651)*Dt</f>
        <v>#NAME?</v>
      </c>
      <c r="F652" s="48" t="e">
        <f aca="false">F651+eta_5*(P651-F651)*Dt</f>
        <v>#NAME?</v>
      </c>
      <c r="G652" s="49" t="e">
        <f aca="false">G651+eta_6*(Q651-G651)*Dt</f>
        <v>#NAME?</v>
      </c>
      <c r="H652" s="50" t="e">
        <f aca="false">H651+eta_7*(R651-H651)*Dt</f>
        <v>#NAME?</v>
      </c>
      <c r="I652" s="51" t="e">
        <f aca="false">I651+eta_8*(S651-I651)*Dt</f>
        <v>#NAME?</v>
      </c>
      <c r="J652" s="52" t="e">
        <f aca="false">J651+eta_9*(T651-J651)*Dt</f>
        <v>#NAME?</v>
      </c>
      <c r="K652" s="53" t="e">
        <f aca="false">K651+eta_10*(U651-K651)*Dt</f>
        <v>#NAME?</v>
      </c>
      <c r="L652" s="46" t="e">
        <f aca="false">MAX(0,id_1*V652+sum_1*V652+IF(ssum_1&gt;0,ssum_1*V652/lamda_1,0)+slogistic_1*(1/(1+EXP(-s_1*(V652-t_1))))+alogistic_1*(((1/(1+EXP(-s_1*(V652-t_1))))-(1/(1+EXP(s_1*t_1))))*(1+EXP(-s_1*t_1))))</f>
        <v>#NAME?</v>
      </c>
      <c r="M652" s="46" t="e">
        <f aca="false">MAX(0,id_2*W652+sum_2*W652+IF(ssum_2&gt;0,ssum_2*W652/lamda_2,0)+slogistic_2*(1/(1+EXP(-s_2*(W652-t_2))))+alogistic_2*(((1/(1+EXP(-s_2*(W652-t_2))))-(1/(1+EXP(s_2*t_2))))*(1+EXP(-s_2*t_2))))</f>
        <v>#NAME?</v>
      </c>
      <c r="N652" s="46" t="e">
        <f aca="false">MAX(0,id_3*X652+sum_3*X652+IF(ssum_3&gt;0,ssum_3*X652/lamda_3,0)+slogistic_3*(1/(1+EXP(-s_3*(X652-t_3))))+alogistic_3*(((1/(1+EXP(-s_3*(X652-t_3))))-(1/(1+EXP(s_3*t_3))))*(1+EXP(-s_3*t_3))))</f>
        <v>#NAME?</v>
      </c>
      <c r="O652" s="46" t="e">
        <f aca="false">MAX(0,id_4*Y652+sum_4*Y652+IF(ssum_4&gt;0,ssum_4*Y652/lamda_4,0)+slogistic_4*(1/(1+EXP(-s_4*(Y652-t_4))))+alogistic_4*(((1/(1+EXP(-s_4*(Y652-t_4))))-(1/(1+EXP(s_4*t_4))))*(1+EXP(-s_4*t_4))))</f>
        <v>#NAME?</v>
      </c>
      <c r="P652" s="46" t="e">
        <f aca="false">MAX(0,id_5*Z652+sum_5*Z652+IF(ssum_5&gt;0,ssum_5*Z652/lamda_5,0)+slogistic_5*(1/(1+EXP(-s_5*(Z652-t_5))))+alogistic_5*(((1/(1+EXP(-s_5*(Z652-t_5))))-(1/(1+EXP(s_5*t_5))))*(1+EXP(-s_5*t_5))))</f>
        <v>#NAME?</v>
      </c>
      <c r="Q652" s="46" t="e">
        <f aca="false">MAX(0,id_6*AA652+sum_6*AA652+IF(ssum_6&gt;0,ssum_6*AA652/lamda_6,0)+slogistic_6*(1/(1+EXP(-s_6*(AA652-t_6))))+alogistic_6*(((1/(1+EXP(-s_6*(AA652-t_6))))-(1/(1+EXP(s_6*t_6))))*(1+EXP(-s_6*t_6))))</f>
        <v>#NAME?</v>
      </c>
      <c r="R652" s="46" t="e">
        <f aca="false">MAX(0,id_7*AB652+sum_7*AB652+IF(ssum_7&gt;0,ssum_7*AB652/lamda_7,0)+slogistic_7*(1/(1+EXP(-s_7*(AB652-t_7))))+alogistic_7*(((1/(1+EXP(-s_7*(AB652-t_7))))-(1/(1+EXP(s_7*t_7))))*(1+EXP(-s_7*t_7))))</f>
        <v>#NAME?</v>
      </c>
      <c r="S652" s="46" t="e">
        <f aca="false">MAX(0,id_8*AC652+sum_8*AC652+IF(ssum_8&gt;0,ssum_8*AC652/lamda_8,0)+slogistic_8*(1/(1+EXP(-s_8*(AC652-t_8))))+alogistic_8*(((1/(1+EXP(-s_8*(AC652-t_8))))-(1/(1+EXP(s_8*t_8))))*(1+EXP(-s_8*t_8))))</f>
        <v>#NAME?</v>
      </c>
      <c r="T652" s="46" t="e">
        <f aca="false">MAX(0,id_9*AD652+sum_9*AD652+IF(ssum_9&gt;0,ssum_9*AD652/lamda_9,0)+slogistic_9*(1/(1+EXP(-s_9*(AD652-t_9))))+alogistic_9*(((1/(1+EXP(-s_9*(AD652-t_9))))-(1/(1+EXP(s_9*t_9))))*(1+EXP(-s_9*t_9))))</f>
        <v>#NAME?</v>
      </c>
      <c r="U652" s="46" t="e">
        <f aca="false">MAX(0,id_10*AE652+sum_10*AE652+IF(ssum_10&gt;0,ssum_10*AE652/lamda_10,0)+slogistic_10*(1/(1+EXP(-s_10*(AE652-t_10))))+alogistic_10*(((1/(1+EXP(-s_10*(AE652-t_10))))-(1/(1+EXP(s_10*t_10))))*(1+EXP(-s_10*t_10))))</f>
        <v>#NAME?</v>
      </c>
      <c r="V652" s="46" t="e">
        <f aca="false">w_1_1*B652+w_2_1*C652+w_3_1*D652+w_4_1*E652+w_5_1*F652+w_6_1*G652+w_7_1*H652+w_8_1*I652+w_9_1*J652+w_10_1*K652</f>
        <v>#NAME?</v>
      </c>
      <c r="W652" s="46" t="e">
        <f aca="false">w_1_2*B652+w_2_2*C652+w_3_2*D652+w_4_2*E652+w_5_2*F652+w_5_2*G652+w_7_2*H652+w_8_2*I652+w_9_2*J652+w_10_2*K652</f>
        <v>#NAME?</v>
      </c>
      <c r="X652" s="46" t="e">
        <f aca="false">w_1_3*B652+w_2_3*C652+matrix!$E$6*D652+matrix!$E$7*E652+matrix!$E$8*F652+matrix!$E$9*G652+matrix!$E$10*H652+matrix!$E$11*I652+matrix!$E$12*J652+matrix!$E$13*K652</f>
        <v>#NAME?</v>
      </c>
      <c r="Y652" s="46" t="e">
        <f aca="false">w_1_4*B652+w_2_4*C652+w_3_4*D652+w_4_4*E652+w_5_4*F652+w_6_4*G652+w_7_4*H652+w_8_4*I652+w_9_4*J652+w_10_4*K652</f>
        <v>#NAME?</v>
      </c>
      <c r="Z652" s="46" t="e">
        <f aca="false">w_1_5*B652+w_2_5*C652+w_3_5*D652+w_4_5*E652+w_5_5*F652+w_6_5*G652+w_7_5*H652+w_8_5*I652+w_9_5*J652+w_10_5*K652</f>
        <v>#NAME?</v>
      </c>
      <c r="AA652" s="46" t="e">
        <f aca="false">w_1_6*B652+w_2_6*C652+w_3_6*D652+w_4_6*E652+w_5_6*F652+w_6_6*G652+w_7_6*H652+w_8_6*I652+w_9_6*J652+w_10_6*K652</f>
        <v>#NAME?</v>
      </c>
      <c r="AB652" s="46" t="e">
        <f aca="false">w_1_7*B652+w_2_7*C652+w_3_7*D652+w_4_7*E652+w_5_7*F652+w_6_7*G652+w_7_7*H652+w_8_7*I652+w_9_7*J652+w_10_7*K652</f>
        <v>#NAME?</v>
      </c>
      <c r="AC652" s="46" t="e">
        <f aca="false">w_1_8*B652+w_2_8*C652+w_3_8*D652+w_4_8*E652+w_5_8*F652+w_6_8*G652+w_7_8*H652+w_8_8*I652+w_9_8*J652+w_10_8*K652</f>
        <v>#NAME?</v>
      </c>
      <c r="AD652" s="46" t="e">
        <f aca="false">w_1_9*B652+w_2_9*C652+w_3_9*D652+w_4_9*E652+w_5_9*F652+w_6_9*G652+w_7_9*H652+w_8_9*I652+w_9_9*J652+w_10_9*K652</f>
        <v>#NAME?</v>
      </c>
      <c r="AE652" s="46" t="e">
        <f aca="false">w_1_10*B652+w_2_10*C652+w_3_10*D652+w_4_10*E652+w_5_10*F652+w_6_10*G652+w_7_10*H652+w_8_10*I652+w_9_10*J652+w_10_10*K652</f>
        <v>#NAME?</v>
      </c>
    </row>
    <row r="653" customFormat="false" ht="15" hidden="false" customHeight="false" outlineLevel="0" collapsed="false">
      <c r="A653" s="0" t="n">
        <f aca="false">A652+$B$1</f>
        <v>648</v>
      </c>
      <c r="B653" s="45" t="e">
        <f aca="false">B652+eta_1*(L652-B652)*Dt</f>
        <v>#NAME?</v>
      </c>
      <c r="C653" s="46" t="e">
        <f aca="false">C652+eta_2*(M652-C652)*Dt</f>
        <v>#NAME?</v>
      </c>
      <c r="D653" s="47" t="e">
        <f aca="false">D652+eta_3*(N652-D652)*Dt</f>
        <v>#NAME?</v>
      </c>
      <c r="E653" s="46" t="e">
        <f aca="false">E652+eta_4*(O652-E652)*Dt</f>
        <v>#NAME?</v>
      </c>
      <c r="F653" s="48" t="e">
        <f aca="false">F652+eta_5*(P652-F652)*Dt</f>
        <v>#NAME?</v>
      </c>
      <c r="G653" s="49" t="e">
        <f aca="false">G652+eta_6*(Q652-G652)*Dt</f>
        <v>#NAME?</v>
      </c>
      <c r="H653" s="50" t="e">
        <f aca="false">H652+eta_7*(R652-H652)*Dt</f>
        <v>#NAME?</v>
      </c>
      <c r="I653" s="51" t="e">
        <f aca="false">I652+eta_8*(S652-I652)*Dt</f>
        <v>#NAME?</v>
      </c>
      <c r="J653" s="52" t="e">
        <f aca="false">J652+eta_9*(T652-J652)*Dt</f>
        <v>#NAME?</v>
      </c>
      <c r="K653" s="53" t="e">
        <f aca="false">K652+eta_10*(U652-K652)*Dt</f>
        <v>#NAME?</v>
      </c>
      <c r="L653" s="46" t="e">
        <f aca="false">MAX(0,id_1*V653+sum_1*V653+IF(ssum_1&gt;0,ssum_1*V653/lamda_1,0)+slogistic_1*(1/(1+EXP(-s_1*(V653-t_1))))+alogistic_1*(((1/(1+EXP(-s_1*(V653-t_1))))-(1/(1+EXP(s_1*t_1))))*(1+EXP(-s_1*t_1))))</f>
        <v>#NAME?</v>
      </c>
      <c r="M653" s="46" t="e">
        <f aca="false">MAX(0,id_2*W653+sum_2*W653+IF(ssum_2&gt;0,ssum_2*W653/lamda_2,0)+slogistic_2*(1/(1+EXP(-s_2*(W653-t_2))))+alogistic_2*(((1/(1+EXP(-s_2*(W653-t_2))))-(1/(1+EXP(s_2*t_2))))*(1+EXP(-s_2*t_2))))</f>
        <v>#NAME?</v>
      </c>
      <c r="N653" s="46" t="e">
        <f aca="false">MAX(0,id_3*X653+sum_3*X653+IF(ssum_3&gt;0,ssum_3*X653/lamda_3,0)+slogistic_3*(1/(1+EXP(-s_3*(X653-t_3))))+alogistic_3*(((1/(1+EXP(-s_3*(X653-t_3))))-(1/(1+EXP(s_3*t_3))))*(1+EXP(-s_3*t_3))))</f>
        <v>#NAME?</v>
      </c>
      <c r="O653" s="46" t="e">
        <f aca="false">MAX(0,id_4*Y653+sum_4*Y653+IF(ssum_4&gt;0,ssum_4*Y653/lamda_4,0)+slogistic_4*(1/(1+EXP(-s_4*(Y653-t_4))))+alogistic_4*(((1/(1+EXP(-s_4*(Y653-t_4))))-(1/(1+EXP(s_4*t_4))))*(1+EXP(-s_4*t_4))))</f>
        <v>#NAME?</v>
      </c>
      <c r="P653" s="46" t="e">
        <f aca="false">MAX(0,id_5*Z653+sum_5*Z653+IF(ssum_5&gt;0,ssum_5*Z653/lamda_5,0)+slogistic_5*(1/(1+EXP(-s_5*(Z653-t_5))))+alogistic_5*(((1/(1+EXP(-s_5*(Z653-t_5))))-(1/(1+EXP(s_5*t_5))))*(1+EXP(-s_5*t_5))))</f>
        <v>#NAME?</v>
      </c>
      <c r="Q653" s="46" t="e">
        <f aca="false">MAX(0,id_6*AA653+sum_6*AA653+IF(ssum_6&gt;0,ssum_6*AA653/lamda_6,0)+slogistic_6*(1/(1+EXP(-s_6*(AA653-t_6))))+alogistic_6*(((1/(1+EXP(-s_6*(AA653-t_6))))-(1/(1+EXP(s_6*t_6))))*(1+EXP(-s_6*t_6))))</f>
        <v>#NAME?</v>
      </c>
      <c r="R653" s="46" t="e">
        <f aca="false">MAX(0,id_7*AB653+sum_7*AB653+IF(ssum_7&gt;0,ssum_7*AB653/lamda_7,0)+slogistic_7*(1/(1+EXP(-s_7*(AB653-t_7))))+alogistic_7*(((1/(1+EXP(-s_7*(AB653-t_7))))-(1/(1+EXP(s_7*t_7))))*(1+EXP(-s_7*t_7))))</f>
        <v>#NAME?</v>
      </c>
      <c r="S653" s="46" t="e">
        <f aca="false">MAX(0,id_8*AC653+sum_8*AC653+IF(ssum_8&gt;0,ssum_8*AC653/lamda_8,0)+slogistic_8*(1/(1+EXP(-s_8*(AC653-t_8))))+alogistic_8*(((1/(1+EXP(-s_8*(AC653-t_8))))-(1/(1+EXP(s_8*t_8))))*(1+EXP(-s_8*t_8))))</f>
        <v>#NAME?</v>
      </c>
      <c r="T653" s="46" t="e">
        <f aca="false">MAX(0,id_9*AD653+sum_9*AD653+IF(ssum_9&gt;0,ssum_9*AD653/lamda_9,0)+slogistic_9*(1/(1+EXP(-s_9*(AD653-t_9))))+alogistic_9*(((1/(1+EXP(-s_9*(AD653-t_9))))-(1/(1+EXP(s_9*t_9))))*(1+EXP(-s_9*t_9))))</f>
        <v>#NAME?</v>
      </c>
      <c r="U653" s="46" t="e">
        <f aca="false">MAX(0,id_10*AE653+sum_10*AE653+IF(ssum_10&gt;0,ssum_10*AE653/lamda_10,0)+slogistic_10*(1/(1+EXP(-s_10*(AE653-t_10))))+alogistic_10*(((1/(1+EXP(-s_10*(AE653-t_10))))-(1/(1+EXP(s_10*t_10))))*(1+EXP(-s_10*t_10))))</f>
        <v>#NAME?</v>
      </c>
      <c r="V653" s="46" t="e">
        <f aca="false">w_1_1*B653+w_2_1*C653+w_3_1*D653+w_4_1*E653+w_5_1*F653+w_6_1*G653+w_7_1*H653+w_8_1*I653+w_9_1*J653+w_10_1*K653</f>
        <v>#NAME?</v>
      </c>
      <c r="W653" s="46" t="e">
        <f aca="false">w_1_2*B653+w_2_2*C653+w_3_2*D653+w_4_2*E653+w_5_2*F653+w_5_2*G653+w_7_2*H653+w_8_2*I653+w_9_2*J653+w_10_2*K653</f>
        <v>#NAME?</v>
      </c>
      <c r="X653" s="46" t="e">
        <f aca="false">w_1_3*B653+w_2_3*C653+matrix!$E$6*D653+matrix!$E$7*E653+matrix!$E$8*F653+matrix!$E$9*G653+matrix!$E$10*H653+matrix!$E$11*I653+matrix!$E$12*J653+matrix!$E$13*K653</f>
        <v>#NAME?</v>
      </c>
      <c r="Y653" s="46" t="e">
        <f aca="false">w_1_4*B653+w_2_4*C653+w_3_4*D653+w_4_4*E653+w_5_4*F653+w_6_4*G653+w_7_4*H653+w_8_4*I653+w_9_4*J653+w_10_4*K653</f>
        <v>#NAME?</v>
      </c>
      <c r="Z653" s="46" t="e">
        <f aca="false">w_1_5*B653+w_2_5*C653+w_3_5*D653+w_4_5*E653+w_5_5*F653+w_6_5*G653+w_7_5*H653+w_8_5*I653+w_9_5*J653+w_10_5*K653</f>
        <v>#NAME?</v>
      </c>
      <c r="AA653" s="46" t="e">
        <f aca="false">w_1_6*B653+w_2_6*C653+w_3_6*D653+w_4_6*E653+w_5_6*F653+w_6_6*G653+w_7_6*H653+w_8_6*I653+w_9_6*J653+w_10_6*K653</f>
        <v>#NAME?</v>
      </c>
      <c r="AB653" s="46" t="e">
        <f aca="false">w_1_7*B653+w_2_7*C653+w_3_7*D653+w_4_7*E653+w_5_7*F653+w_6_7*G653+w_7_7*H653+w_8_7*I653+w_9_7*J653+w_10_7*K653</f>
        <v>#NAME?</v>
      </c>
      <c r="AC653" s="46" t="e">
        <f aca="false">w_1_8*B653+w_2_8*C653+w_3_8*D653+w_4_8*E653+w_5_8*F653+w_6_8*G653+w_7_8*H653+w_8_8*I653+w_9_8*J653+w_10_8*K653</f>
        <v>#NAME?</v>
      </c>
      <c r="AD653" s="46" t="e">
        <f aca="false">w_1_9*B653+w_2_9*C653+w_3_9*D653+w_4_9*E653+w_5_9*F653+w_6_9*G653+w_7_9*H653+w_8_9*I653+w_9_9*J653+w_10_9*K653</f>
        <v>#NAME?</v>
      </c>
      <c r="AE653" s="46" t="e">
        <f aca="false">w_1_10*B653+w_2_10*C653+w_3_10*D653+w_4_10*E653+w_5_10*F653+w_6_10*G653+w_7_10*H653+w_8_10*I653+w_9_10*J653+w_10_10*K653</f>
        <v>#NAME?</v>
      </c>
    </row>
    <row r="654" customFormat="false" ht="15" hidden="false" customHeight="false" outlineLevel="0" collapsed="false">
      <c r="A654" s="0" t="n">
        <f aca="false">A653+$B$1</f>
        <v>649</v>
      </c>
      <c r="B654" s="45" t="e">
        <f aca="false">B653+eta_1*(L653-B653)*Dt</f>
        <v>#NAME?</v>
      </c>
      <c r="C654" s="46" t="e">
        <f aca="false">C653+eta_2*(M653-C653)*Dt</f>
        <v>#NAME?</v>
      </c>
      <c r="D654" s="47" t="e">
        <f aca="false">D653+eta_3*(N653-D653)*Dt</f>
        <v>#NAME?</v>
      </c>
      <c r="E654" s="46" t="e">
        <f aca="false">E653+eta_4*(O653-E653)*Dt</f>
        <v>#NAME?</v>
      </c>
      <c r="F654" s="48" t="e">
        <f aca="false">F653+eta_5*(P653-F653)*Dt</f>
        <v>#NAME?</v>
      </c>
      <c r="G654" s="49" t="e">
        <f aca="false">G653+eta_6*(Q653-G653)*Dt</f>
        <v>#NAME?</v>
      </c>
      <c r="H654" s="50" t="e">
        <f aca="false">H653+eta_7*(R653-H653)*Dt</f>
        <v>#NAME?</v>
      </c>
      <c r="I654" s="51" t="e">
        <f aca="false">I653+eta_8*(S653-I653)*Dt</f>
        <v>#NAME?</v>
      </c>
      <c r="J654" s="52" t="e">
        <f aca="false">J653+eta_9*(T653-J653)*Dt</f>
        <v>#NAME?</v>
      </c>
      <c r="K654" s="53" t="e">
        <f aca="false">K653+eta_10*(U653-K653)*Dt</f>
        <v>#NAME?</v>
      </c>
      <c r="L654" s="46" t="e">
        <f aca="false">MAX(0,id_1*V654+sum_1*V654+IF(ssum_1&gt;0,ssum_1*V654/lamda_1,0)+slogistic_1*(1/(1+EXP(-s_1*(V654-t_1))))+alogistic_1*(((1/(1+EXP(-s_1*(V654-t_1))))-(1/(1+EXP(s_1*t_1))))*(1+EXP(-s_1*t_1))))</f>
        <v>#NAME?</v>
      </c>
      <c r="M654" s="46" t="e">
        <f aca="false">MAX(0,id_2*W654+sum_2*W654+IF(ssum_2&gt;0,ssum_2*W654/lamda_2,0)+slogistic_2*(1/(1+EXP(-s_2*(W654-t_2))))+alogistic_2*(((1/(1+EXP(-s_2*(W654-t_2))))-(1/(1+EXP(s_2*t_2))))*(1+EXP(-s_2*t_2))))</f>
        <v>#NAME?</v>
      </c>
      <c r="N654" s="46" t="e">
        <f aca="false">MAX(0,id_3*X654+sum_3*X654+IF(ssum_3&gt;0,ssum_3*X654/lamda_3,0)+slogistic_3*(1/(1+EXP(-s_3*(X654-t_3))))+alogistic_3*(((1/(1+EXP(-s_3*(X654-t_3))))-(1/(1+EXP(s_3*t_3))))*(1+EXP(-s_3*t_3))))</f>
        <v>#NAME?</v>
      </c>
      <c r="O654" s="46" t="e">
        <f aca="false">MAX(0,id_4*Y654+sum_4*Y654+IF(ssum_4&gt;0,ssum_4*Y654/lamda_4,0)+slogistic_4*(1/(1+EXP(-s_4*(Y654-t_4))))+alogistic_4*(((1/(1+EXP(-s_4*(Y654-t_4))))-(1/(1+EXP(s_4*t_4))))*(1+EXP(-s_4*t_4))))</f>
        <v>#NAME?</v>
      </c>
      <c r="P654" s="46" t="e">
        <f aca="false">MAX(0,id_5*Z654+sum_5*Z654+IF(ssum_5&gt;0,ssum_5*Z654/lamda_5,0)+slogistic_5*(1/(1+EXP(-s_5*(Z654-t_5))))+alogistic_5*(((1/(1+EXP(-s_5*(Z654-t_5))))-(1/(1+EXP(s_5*t_5))))*(1+EXP(-s_5*t_5))))</f>
        <v>#NAME?</v>
      </c>
      <c r="Q654" s="46" t="e">
        <f aca="false">MAX(0,id_6*AA654+sum_6*AA654+IF(ssum_6&gt;0,ssum_6*AA654/lamda_6,0)+slogistic_6*(1/(1+EXP(-s_6*(AA654-t_6))))+alogistic_6*(((1/(1+EXP(-s_6*(AA654-t_6))))-(1/(1+EXP(s_6*t_6))))*(1+EXP(-s_6*t_6))))</f>
        <v>#NAME?</v>
      </c>
      <c r="R654" s="46" t="e">
        <f aca="false">MAX(0,id_7*AB654+sum_7*AB654+IF(ssum_7&gt;0,ssum_7*AB654/lamda_7,0)+slogistic_7*(1/(1+EXP(-s_7*(AB654-t_7))))+alogistic_7*(((1/(1+EXP(-s_7*(AB654-t_7))))-(1/(1+EXP(s_7*t_7))))*(1+EXP(-s_7*t_7))))</f>
        <v>#NAME?</v>
      </c>
      <c r="S654" s="46" t="e">
        <f aca="false">MAX(0,id_8*AC654+sum_8*AC654+IF(ssum_8&gt;0,ssum_8*AC654/lamda_8,0)+slogistic_8*(1/(1+EXP(-s_8*(AC654-t_8))))+alogistic_8*(((1/(1+EXP(-s_8*(AC654-t_8))))-(1/(1+EXP(s_8*t_8))))*(1+EXP(-s_8*t_8))))</f>
        <v>#NAME?</v>
      </c>
      <c r="T654" s="46" t="e">
        <f aca="false">MAX(0,id_9*AD654+sum_9*AD654+IF(ssum_9&gt;0,ssum_9*AD654/lamda_9,0)+slogistic_9*(1/(1+EXP(-s_9*(AD654-t_9))))+alogistic_9*(((1/(1+EXP(-s_9*(AD654-t_9))))-(1/(1+EXP(s_9*t_9))))*(1+EXP(-s_9*t_9))))</f>
        <v>#NAME?</v>
      </c>
      <c r="U654" s="46" t="e">
        <f aca="false">MAX(0,id_10*AE654+sum_10*AE654+IF(ssum_10&gt;0,ssum_10*AE654/lamda_10,0)+slogistic_10*(1/(1+EXP(-s_10*(AE654-t_10))))+alogistic_10*(((1/(1+EXP(-s_10*(AE654-t_10))))-(1/(1+EXP(s_10*t_10))))*(1+EXP(-s_10*t_10))))</f>
        <v>#NAME?</v>
      </c>
      <c r="V654" s="46" t="e">
        <f aca="false">w_1_1*B654+w_2_1*C654+w_3_1*D654+w_4_1*E654+w_5_1*F654+w_6_1*G654+w_7_1*H654+w_8_1*I654+w_9_1*J654+w_10_1*K654</f>
        <v>#NAME?</v>
      </c>
      <c r="W654" s="46" t="e">
        <f aca="false">w_1_2*B654+w_2_2*C654+w_3_2*D654+w_4_2*E654+w_5_2*F654+w_5_2*G654+w_7_2*H654+w_8_2*I654+w_9_2*J654+w_10_2*K654</f>
        <v>#NAME?</v>
      </c>
      <c r="X654" s="46" t="e">
        <f aca="false">w_1_3*B654+w_2_3*C654+matrix!$E$6*D654+matrix!$E$7*E654+matrix!$E$8*F654+matrix!$E$9*G654+matrix!$E$10*H654+matrix!$E$11*I654+matrix!$E$12*J654+matrix!$E$13*K654</f>
        <v>#NAME?</v>
      </c>
      <c r="Y654" s="46" t="e">
        <f aca="false">w_1_4*B654+w_2_4*C654+w_3_4*D654+w_4_4*E654+w_5_4*F654+w_6_4*G654+w_7_4*H654+w_8_4*I654+w_9_4*J654+w_10_4*K654</f>
        <v>#NAME?</v>
      </c>
      <c r="Z654" s="46" t="e">
        <f aca="false">w_1_5*B654+w_2_5*C654+w_3_5*D654+w_4_5*E654+w_5_5*F654+w_6_5*G654+w_7_5*H654+w_8_5*I654+w_9_5*J654+w_10_5*K654</f>
        <v>#NAME?</v>
      </c>
      <c r="AA654" s="46" t="e">
        <f aca="false">w_1_6*B654+w_2_6*C654+w_3_6*D654+w_4_6*E654+w_5_6*F654+w_6_6*G654+w_7_6*H654+w_8_6*I654+w_9_6*J654+w_10_6*K654</f>
        <v>#NAME?</v>
      </c>
      <c r="AB654" s="46" t="e">
        <f aca="false">w_1_7*B654+w_2_7*C654+w_3_7*D654+w_4_7*E654+w_5_7*F654+w_6_7*G654+w_7_7*H654+w_8_7*I654+w_9_7*J654+w_10_7*K654</f>
        <v>#NAME?</v>
      </c>
      <c r="AC654" s="46" t="e">
        <f aca="false">w_1_8*B654+w_2_8*C654+w_3_8*D654+w_4_8*E654+w_5_8*F654+w_6_8*G654+w_7_8*H654+w_8_8*I654+w_9_8*J654+w_10_8*K654</f>
        <v>#NAME?</v>
      </c>
      <c r="AD654" s="46" t="e">
        <f aca="false">w_1_9*B654+w_2_9*C654+w_3_9*D654+w_4_9*E654+w_5_9*F654+w_6_9*G654+w_7_9*H654+w_8_9*I654+w_9_9*J654+w_10_9*K654</f>
        <v>#NAME?</v>
      </c>
      <c r="AE654" s="46" t="e">
        <f aca="false">w_1_10*B654+w_2_10*C654+w_3_10*D654+w_4_10*E654+w_5_10*F654+w_6_10*G654+w_7_10*H654+w_8_10*I654+w_9_10*J654+w_10_10*K654</f>
        <v>#NAME?</v>
      </c>
    </row>
    <row r="655" customFormat="false" ht="15" hidden="false" customHeight="false" outlineLevel="0" collapsed="false">
      <c r="A655" s="0" t="n">
        <f aca="false">A654+$B$1</f>
        <v>650</v>
      </c>
      <c r="B655" s="45" t="e">
        <f aca="false">B654+eta_1*(L654-B654)*Dt</f>
        <v>#NAME?</v>
      </c>
      <c r="C655" s="46" t="e">
        <f aca="false">C654+eta_2*(M654-C654)*Dt</f>
        <v>#NAME?</v>
      </c>
      <c r="D655" s="47" t="e">
        <f aca="false">D654+eta_3*(N654-D654)*Dt</f>
        <v>#NAME?</v>
      </c>
      <c r="E655" s="46" t="e">
        <f aca="false">E654+eta_4*(O654-E654)*Dt</f>
        <v>#NAME?</v>
      </c>
      <c r="F655" s="48" t="e">
        <f aca="false">F654+eta_5*(P654-F654)*Dt</f>
        <v>#NAME?</v>
      </c>
      <c r="G655" s="49" t="e">
        <f aca="false">G654+eta_6*(Q654-G654)*Dt</f>
        <v>#NAME?</v>
      </c>
      <c r="H655" s="50" t="e">
        <f aca="false">H654+eta_7*(R654-H654)*Dt</f>
        <v>#NAME?</v>
      </c>
      <c r="I655" s="51" t="e">
        <f aca="false">I654+eta_8*(S654-I654)*Dt</f>
        <v>#NAME?</v>
      </c>
      <c r="J655" s="52" t="e">
        <f aca="false">J654+eta_9*(T654-J654)*Dt</f>
        <v>#NAME?</v>
      </c>
      <c r="K655" s="53" t="e">
        <f aca="false">K654+eta_10*(U654-K654)*Dt</f>
        <v>#NAME?</v>
      </c>
      <c r="L655" s="46" t="e">
        <f aca="false">MAX(0,id_1*V655+sum_1*V655+IF(ssum_1&gt;0,ssum_1*V655/lamda_1,0)+slogistic_1*(1/(1+EXP(-s_1*(V655-t_1))))+alogistic_1*(((1/(1+EXP(-s_1*(V655-t_1))))-(1/(1+EXP(s_1*t_1))))*(1+EXP(-s_1*t_1))))</f>
        <v>#NAME?</v>
      </c>
      <c r="M655" s="46" t="e">
        <f aca="false">MAX(0,id_2*W655+sum_2*W655+IF(ssum_2&gt;0,ssum_2*W655/lamda_2,0)+slogistic_2*(1/(1+EXP(-s_2*(W655-t_2))))+alogistic_2*(((1/(1+EXP(-s_2*(W655-t_2))))-(1/(1+EXP(s_2*t_2))))*(1+EXP(-s_2*t_2))))</f>
        <v>#NAME?</v>
      </c>
      <c r="N655" s="46" t="e">
        <f aca="false">MAX(0,id_3*X655+sum_3*X655+IF(ssum_3&gt;0,ssum_3*X655/lamda_3,0)+slogistic_3*(1/(1+EXP(-s_3*(X655-t_3))))+alogistic_3*(((1/(1+EXP(-s_3*(X655-t_3))))-(1/(1+EXP(s_3*t_3))))*(1+EXP(-s_3*t_3))))</f>
        <v>#NAME?</v>
      </c>
      <c r="O655" s="46" t="e">
        <f aca="false">MAX(0,id_4*Y655+sum_4*Y655+IF(ssum_4&gt;0,ssum_4*Y655/lamda_4,0)+slogistic_4*(1/(1+EXP(-s_4*(Y655-t_4))))+alogistic_4*(((1/(1+EXP(-s_4*(Y655-t_4))))-(1/(1+EXP(s_4*t_4))))*(1+EXP(-s_4*t_4))))</f>
        <v>#NAME?</v>
      </c>
      <c r="P655" s="46" t="e">
        <f aca="false">MAX(0,id_5*Z655+sum_5*Z655+IF(ssum_5&gt;0,ssum_5*Z655/lamda_5,0)+slogistic_5*(1/(1+EXP(-s_5*(Z655-t_5))))+alogistic_5*(((1/(1+EXP(-s_5*(Z655-t_5))))-(1/(1+EXP(s_5*t_5))))*(1+EXP(-s_5*t_5))))</f>
        <v>#NAME?</v>
      </c>
      <c r="Q655" s="46" t="e">
        <f aca="false">MAX(0,id_6*AA655+sum_6*AA655+IF(ssum_6&gt;0,ssum_6*AA655/lamda_6,0)+slogistic_6*(1/(1+EXP(-s_6*(AA655-t_6))))+alogistic_6*(((1/(1+EXP(-s_6*(AA655-t_6))))-(1/(1+EXP(s_6*t_6))))*(1+EXP(-s_6*t_6))))</f>
        <v>#NAME?</v>
      </c>
      <c r="R655" s="46" t="e">
        <f aca="false">MAX(0,id_7*AB655+sum_7*AB655+IF(ssum_7&gt;0,ssum_7*AB655/lamda_7,0)+slogistic_7*(1/(1+EXP(-s_7*(AB655-t_7))))+alogistic_7*(((1/(1+EXP(-s_7*(AB655-t_7))))-(1/(1+EXP(s_7*t_7))))*(1+EXP(-s_7*t_7))))</f>
        <v>#NAME?</v>
      </c>
      <c r="S655" s="46" t="e">
        <f aca="false">MAX(0,id_8*AC655+sum_8*AC655+IF(ssum_8&gt;0,ssum_8*AC655/lamda_8,0)+slogistic_8*(1/(1+EXP(-s_8*(AC655-t_8))))+alogistic_8*(((1/(1+EXP(-s_8*(AC655-t_8))))-(1/(1+EXP(s_8*t_8))))*(1+EXP(-s_8*t_8))))</f>
        <v>#NAME?</v>
      </c>
      <c r="T655" s="46" t="e">
        <f aca="false">MAX(0,id_9*AD655+sum_9*AD655+IF(ssum_9&gt;0,ssum_9*AD655/lamda_9,0)+slogistic_9*(1/(1+EXP(-s_9*(AD655-t_9))))+alogistic_9*(((1/(1+EXP(-s_9*(AD655-t_9))))-(1/(1+EXP(s_9*t_9))))*(1+EXP(-s_9*t_9))))</f>
        <v>#NAME?</v>
      </c>
      <c r="U655" s="46" t="e">
        <f aca="false">MAX(0,id_10*AE655+sum_10*AE655+IF(ssum_10&gt;0,ssum_10*AE655/lamda_10,0)+slogistic_10*(1/(1+EXP(-s_10*(AE655-t_10))))+alogistic_10*(((1/(1+EXP(-s_10*(AE655-t_10))))-(1/(1+EXP(s_10*t_10))))*(1+EXP(-s_10*t_10))))</f>
        <v>#NAME?</v>
      </c>
      <c r="V655" s="46" t="e">
        <f aca="false">w_1_1*B655+w_2_1*C655+w_3_1*D655+w_4_1*E655+w_5_1*F655+w_6_1*G655+w_7_1*H655+w_8_1*I655+w_9_1*J655+w_10_1*K655</f>
        <v>#NAME?</v>
      </c>
      <c r="W655" s="46" t="e">
        <f aca="false">w_1_2*B655+w_2_2*C655+w_3_2*D655+w_4_2*E655+w_5_2*F655+w_5_2*G655+w_7_2*H655+w_8_2*I655+w_9_2*J655+w_10_2*K655</f>
        <v>#NAME?</v>
      </c>
      <c r="X655" s="46" t="e">
        <f aca="false">w_1_3*B655+w_2_3*C655+matrix!$E$6*D655+matrix!$E$7*E655+matrix!$E$8*F655+matrix!$E$9*G655+matrix!$E$10*H655+matrix!$E$11*I655+matrix!$E$12*J655+matrix!$E$13*K655</f>
        <v>#NAME?</v>
      </c>
      <c r="Y655" s="46" t="e">
        <f aca="false">w_1_4*B655+w_2_4*C655+w_3_4*D655+w_4_4*E655+w_5_4*F655+w_6_4*G655+w_7_4*H655+w_8_4*I655+w_9_4*J655+w_10_4*K655</f>
        <v>#NAME?</v>
      </c>
      <c r="Z655" s="46" t="e">
        <f aca="false">w_1_5*B655+w_2_5*C655+w_3_5*D655+w_4_5*E655+w_5_5*F655+w_6_5*G655+w_7_5*H655+w_8_5*I655+w_9_5*J655+w_10_5*K655</f>
        <v>#NAME?</v>
      </c>
      <c r="AA655" s="46" t="e">
        <f aca="false">w_1_6*B655+w_2_6*C655+w_3_6*D655+w_4_6*E655+w_5_6*F655+w_6_6*G655+w_7_6*H655+w_8_6*I655+w_9_6*J655+w_10_6*K655</f>
        <v>#NAME?</v>
      </c>
      <c r="AB655" s="46" t="e">
        <f aca="false">w_1_7*B655+w_2_7*C655+w_3_7*D655+w_4_7*E655+w_5_7*F655+w_6_7*G655+w_7_7*H655+w_8_7*I655+w_9_7*J655+w_10_7*K655</f>
        <v>#NAME?</v>
      </c>
      <c r="AC655" s="46" t="e">
        <f aca="false">w_1_8*B655+w_2_8*C655+w_3_8*D655+w_4_8*E655+w_5_8*F655+w_6_8*G655+w_7_8*H655+w_8_8*I655+w_9_8*J655+w_10_8*K655</f>
        <v>#NAME?</v>
      </c>
      <c r="AD655" s="46" t="e">
        <f aca="false">w_1_9*B655+w_2_9*C655+w_3_9*D655+w_4_9*E655+w_5_9*F655+w_6_9*G655+w_7_9*H655+w_8_9*I655+w_9_9*J655+w_10_9*K655</f>
        <v>#NAME?</v>
      </c>
      <c r="AE655" s="46" t="e">
        <f aca="false">w_1_10*B655+w_2_10*C655+w_3_10*D655+w_4_10*E655+w_5_10*F655+w_6_10*G655+w_7_10*H655+w_8_10*I655+w_9_10*J655+w_10_10*K655</f>
        <v>#NAME?</v>
      </c>
    </row>
    <row r="656" customFormat="false" ht="15" hidden="false" customHeight="false" outlineLevel="0" collapsed="false">
      <c r="A656" s="0" t="n">
        <f aca="false">A655+$B$1</f>
        <v>651</v>
      </c>
      <c r="B656" s="45" t="e">
        <f aca="false">B655+eta_1*(L655-B655)*Dt</f>
        <v>#NAME?</v>
      </c>
      <c r="C656" s="46" t="e">
        <f aca="false">C655+eta_2*(M655-C655)*Dt</f>
        <v>#NAME?</v>
      </c>
      <c r="D656" s="47" t="e">
        <f aca="false">D655+eta_3*(N655-D655)*Dt</f>
        <v>#NAME?</v>
      </c>
      <c r="E656" s="46" t="e">
        <f aca="false">E655+eta_4*(O655-E655)*Dt</f>
        <v>#NAME?</v>
      </c>
      <c r="F656" s="48" t="e">
        <f aca="false">F655+eta_5*(P655-F655)*Dt</f>
        <v>#NAME?</v>
      </c>
      <c r="G656" s="49" t="e">
        <f aca="false">G655+eta_6*(Q655-G655)*Dt</f>
        <v>#NAME?</v>
      </c>
      <c r="H656" s="50" t="e">
        <f aca="false">H655+eta_7*(R655-H655)*Dt</f>
        <v>#NAME?</v>
      </c>
      <c r="I656" s="51" t="e">
        <f aca="false">I655+eta_8*(S655-I655)*Dt</f>
        <v>#NAME?</v>
      </c>
      <c r="J656" s="52" t="e">
        <f aca="false">J655+eta_9*(T655-J655)*Dt</f>
        <v>#NAME?</v>
      </c>
      <c r="K656" s="53" t="e">
        <f aca="false">K655+eta_10*(U655-K655)*Dt</f>
        <v>#NAME?</v>
      </c>
      <c r="L656" s="46" t="e">
        <f aca="false">MAX(0,id_1*V656+sum_1*V656+IF(ssum_1&gt;0,ssum_1*V656/lamda_1,0)+slogistic_1*(1/(1+EXP(-s_1*(V656-t_1))))+alogistic_1*(((1/(1+EXP(-s_1*(V656-t_1))))-(1/(1+EXP(s_1*t_1))))*(1+EXP(-s_1*t_1))))</f>
        <v>#NAME?</v>
      </c>
      <c r="M656" s="46" t="e">
        <f aca="false">MAX(0,id_2*W656+sum_2*W656+IF(ssum_2&gt;0,ssum_2*W656/lamda_2,0)+slogistic_2*(1/(1+EXP(-s_2*(W656-t_2))))+alogistic_2*(((1/(1+EXP(-s_2*(W656-t_2))))-(1/(1+EXP(s_2*t_2))))*(1+EXP(-s_2*t_2))))</f>
        <v>#NAME?</v>
      </c>
      <c r="N656" s="46" t="e">
        <f aca="false">MAX(0,id_3*X656+sum_3*X656+IF(ssum_3&gt;0,ssum_3*X656/lamda_3,0)+slogistic_3*(1/(1+EXP(-s_3*(X656-t_3))))+alogistic_3*(((1/(1+EXP(-s_3*(X656-t_3))))-(1/(1+EXP(s_3*t_3))))*(1+EXP(-s_3*t_3))))</f>
        <v>#NAME?</v>
      </c>
      <c r="O656" s="46" t="e">
        <f aca="false">MAX(0,id_4*Y656+sum_4*Y656+IF(ssum_4&gt;0,ssum_4*Y656/lamda_4,0)+slogistic_4*(1/(1+EXP(-s_4*(Y656-t_4))))+alogistic_4*(((1/(1+EXP(-s_4*(Y656-t_4))))-(1/(1+EXP(s_4*t_4))))*(1+EXP(-s_4*t_4))))</f>
        <v>#NAME?</v>
      </c>
      <c r="P656" s="46" t="e">
        <f aca="false">MAX(0,id_5*Z656+sum_5*Z656+IF(ssum_5&gt;0,ssum_5*Z656/lamda_5,0)+slogistic_5*(1/(1+EXP(-s_5*(Z656-t_5))))+alogistic_5*(((1/(1+EXP(-s_5*(Z656-t_5))))-(1/(1+EXP(s_5*t_5))))*(1+EXP(-s_5*t_5))))</f>
        <v>#NAME?</v>
      </c>
      <c r="Q656" s="46" t="e">
        <f aca="false">MAX(0,id_6*AA656+sum_6*AA656+IF(ssum_6&gt;0,ssum_6*AA656/lamda_6,0)+slogistic_6*(1/(1+EXP(-s_6*(AA656-t_6))))+alogistic_6*(((1/(1+EXP(-s_6*(AA656-t_6))))-(1/(1+EXP(s_6*t_6))))*(1+EXP(-s_6*t_6))))</f>
        <v>#NAME?</v>
      </c>
      <c r="R656" s="46" t="e">
        <f aca="false">MAX(0,id_7*AB656+sum_7*AB656+IF(ssum_7&gt;0,ssum_7*AB656/lamda_7,0)+slogistic_7*(1/(1+EXP(-s_7*(AB656-t_7))))+alogistic_7*(((1/(1+EXP(-s_7*(AB656-t_7))))-(1/(1+EXP(s_7*t_7))))*(1+EXP(-s_7*t_7))))</f>
        <v>#NAME?</v>
      </c>
      <c r="S656" s="46" t="e">
        <f aca="false">MAX(0,id_8*AC656+sum_8*AC656+IF(ssum_8&gt;0,ssum_8*AC656/lamda_8,0)+slogistic_8*(1/(1+EXP(-s_8*(AC656-t_8))))+alogistic_8*(((1/(1+EXP(-s_8*(AC656-t_8))))-(1/(1+EXP(s_8*t_8))))*(1+EXP(-s_8*t_8))))</f>
        <v>#NAME?</v>
      </c>
      <c r="T656" s="46" t="e">
        <f aca="false">MAX(0,id_9*AD656+sum_9*AD656+IF(ssum_9&gt;0,ssum_9*AD656/lamda_9,0)+slogistic_9*(1/(1+EXP(-s_9*(AD656-t_9))))+alogistic_9*(((1/(1+EXP(-s_9*(AD656-t_9))))-(1/(1+EXP(s_9*t_9))))*(1+EXP(-s_9*t_9))))</f>
        <v>#NAME?</v>
      </c>
      <c r="U656" s="46" t="e">
        <f aca="false">MAX(0,id_10*AE656+sum_10*AE656+IF(ssum_10&gt;0,ssum_10*AE656/lamda_10,0)+slogistic_10*(1/(1+EXP(-s_10*(AE656-t_10))))+alogistic_10*(((1/(1+EXP(-s_10*(AE656-t_10))))-(1/(1+EXP(s_10*t_10))))*(1+EXP(-s_10*t_10))))</f>
        <v>#NAME?</v>
      </c>
      <c r="V656" s="46" t="e">
        <f aca="false">w_1_1*B656+w_2_1*C656+w_3_1*D656+w_4_1*E656+w_5_1*F656+w_6_1*G656+w_7_1*H656+w_8_1*I656+w_9_1*J656+w_10_1*K656</f>
        <v>#NAME?</v>
      </c>
      <c r="W656" s="46" t="e">
        <f aca="false">w_1_2*B656+w_2_2*C656+w_3_2*D656+w_4_2*E656+w_5_2*F656+w_5_2*G656+w_7_2*H656+w_8_2*I656+w_9_2*J656+w_10_2*K656</f>
        <v>#NAME?</v>
      </c>
      <c r="X656" s="46" t="e">
        <f aca="false">w_1_3*B656+w_2_3*C656+matrix!$E$6*D656+matrix!$E$7*E656+matrix!$E$8*F656+matrix!$E$9*G656+matrix!$E$10*H656+matrix!$E$11*I656+matrix!$E$12*J656+matrix!$E$13*K656</f>
        <v>#NAME?</v>
      </c>
      <c r="Y656" s="46" t="e">
        <f aca="false">w_1_4*B656+w_2_4*C656+w_3_4*D656+w_4_4*E656+w_5_4*F656+w_6_4*G656+w_7_4*H656+w_8_4*I656+w_9_4*J656+w_10_4*K656</f>
        <v>#NAME?</v>
      </c>
      <c r="Z656" s="46" t="e">
        <f aca="false">w_1_5*B656+w_2_5*C656+w_3_5*D656+w_4_5*E656+w_5_5*F656+w_6_5*G656+w_7_5*H656+w_8_5*I656+w_9_5*J656+w_10_5*K656</f>
        <v>#NAME?</v>
      </c>
      <c r="AA656" s="46" t="e">
        <f aca="false">w_1_6*B656+w_2_6*C656+w_3_6*D656+w_4_6*E656+w_5_6*F656+w_6_6*G656+w_7_6*H656+w_8_6*I656+w_9_6*J656+w_10_6*K656</f>
        <v>#NAME?</v>
      </c>
      <c r="AB656" s="46" t="e">
        <f aca="false">w_1_7*B656+w_2_7*C656+w_3_7*D656+w_4_7*E656+w_5_7*F656+w_6_7*G656+w_7_7*H656+w_8_7*I656+w_9_7*J656+w_10_7*K656</f>
        <v>#NAME?</v>
      </c>
      <c r="AC656" s="46" t="e">
        <f aca="false">w_1_8*B656+w_2_8*C656+w_3_8*D656+w_4_8*E656+w_5_8*F656+w_6_8*G656+w_7_8*H656+w_8_8*I656+w_9_8*J656+w_10_8*K656</f>
        <v>#NAME?</v>
      </c>
      <c r="AD656" s="46" t="e">
        <f aca="false">w_1_9*B656+w_2_9*C656+w_3_9*D656+w_4_9*E656+w_5_9*F656+w_6_9*G656+w_7_9*H656+w_8_9*I656+w_9_9*J656+w_10_9*K656</f>
        <v>#NAME?</v>
      </c>
      <c r="AE656" s="46" t="e">
        <f aca="false">w_1_10*B656+w_2_10*C656+w_3_10*D656+w_4_10*E656+w_5_10*F656+w_6_10*G656+w_7_10*H656+w_8_10*I656+w_9_10*J656+w_10_10*K656</f>
        <v>#NAME?</v>
      </c>
    </row>
    <row r="657" customFormat="false" ht="15" hidden="false" customHeight="false" outlineLevel="0" collapsed="false">
      <c r="A657" s="0" t="n">
        <f aca="false">A656+$B$1</f>
        <v>652</v>
      </c>
      <c r="B657" s="45" t="e">
        <f aca="false">B656+eta_1*(L656-B656)*Dt</f>
        <v>#NAME?</v>
      </c>
      <c r="C657" s="46" t="e">
        <f aca="false">C656+eta_2*(M656-C656)*Dt</f>
        <v>#NAME?</v>
      </c>
      <c r="D657" s="47" t="e">
        <f aca="false">D656+eta_3*(N656-D656)*Dt</f>
        <v>#NAME?</v>
      </c>
      <c r="E657" s="46" t="e">
        <f aca="false">E656+eta_4*(O656-E656)*Dt</f>
        <v>#NAME?</v>
      </c>
      <c r="F657" s="48" t="e">
        <f aca="false">F656+eta_5*(P656-F656)*Dt</f>
        <v>#NAME?</v>
      </c>
      <c r="G657" s="49" t="e">
        <f aca="false">G656+eta_6*(Q656-G656)*Dt</f>
        <v>#NAME?</v>
      </c>
      <c r="H657" s="50" t="e">
        <f aca="false">H656+eta_7*(R656-H656)*Dt</f>
        <v>#NAME?</v>
      </c>
      <c r="I657" s="51" t="e">
        <f aca="false">I656+eta_8*(S656-I656)*Dt</f>
        <v>#NAME?</v>
      </c>
      <c r="J657" s="52" t="e">
        <f aca="false">J656+eta_9*(T656-J656)*Dt</f>
        <v>#NAME?</v>
      </c>
      <c r="K657" s="53" t="e">
        <f aca="false">K656+eta_10*(U656-K656)*Dt</f>
        <v>#NAME?</v>
      </c>
      <c r="L657" s="46" t="e">
        <f aca="false">MAX(0,id_1*V657+sum_1*V657+IF(ssum_1&gt;0,ssum_1*V657/lamda_1,0)+slogistic_1*(1/(1+EXP(-s_1*(V657-t_1))))+alogistic_1*(((1/(1+EXP(-s_1*(V657-t_1))))-(1/(1+EXP(s_1*t_1))))*(1+EXP(-s_1*t_1))))</f>
        <v>#NAME?</v>
      </c>
      <c r="M657" s="46" t="e">
        <f aca="false">MAX(0,id_2*W657+sum_2*W657+IF(ssum_2&gt;0,ssum_2*W657/lamda_2,0)+slogistic_2*(1/(1+EXP(-s_2*(W657-t_2))))+alogistic_2*(((1/(1+EXP(-s_2*(W657-t_2))))-(1/(1+EXP(s_2*t_2))))*(1+EXP(-s_2*t_2))))</f>
        <v>#NAME?</v>
      </c>
      <c r="N657" s="46" t="e">
        <f aca="false">MAX(0,id_3*X657+sum_3*X657+IF(ssum_3&gt;0,ssum_3*X657/lamda_3,0)+slogistic_3*(1/(1+EXP(-s_3*(X657-t_3))))+alogistic_3*(((1/(1+EXP(-s_3*(X657-t_3))))-(1/(1+EXP(s_3*t_3))))*(1+EXP(-s_3*t_3))))</f>
        <v>#NAME?</v>
      </c>
      <c r="O657" s="46" t="e">
        <f aca="false">MAX(0,id_4*Y657+sum_4*Y657+IF(ssum_4&gt;0,ssum_4*Y657/lamda_4,0)+slogistic_4*(1/(1+EXP(-s_4*(Y657-t_4))))+alogistic_4*(((1/(1+EXP(-s_4*(Y657-t_4))))-(1/(1+EXP(s_4*t_4))))*(1+EXP(-s_4*t_4))))</f>
        <v>#NAME?</v>
      </c>
      <c r="P657" s="46" t="e">
        <f aca="false">MAX(0,id_5*Z657+sum_5*Z657+IF(ssum_5&gt;0,ssum_5*Z657/lamda_5,0)+slogistic_5*(1/(1+EXP(-s_5*(Z657-t_5))))+alogistic_5*(((1/(1+EXP(-s_5*(Z657-t_5))))-(1/(1+EXP(s_5*t_5))))*(1+EXP(-s_5*t_5))))</f>
        <v>#NAME?</v>
      </c>
      <c r="Q657" s="46" t="e">
        <f aca="false">MAX(0,id_6*AA657+sum_6*AA657+IF(ssum_6&gt;0,ssum_6*AA657/lamda_6,0)+slogistic_6*(1/(1+EXP(-s_6*(AA657-t_6))))+alogistic_6*(((1/(1+EXP(-s_6*(AA657-t_6))))-(1/(1+EXP(s_6*t_6))))*(1+EXP(-s_6*t_6))))</f>
        <v>#NAME?</v>
      </c>
      <c r="R657" s="46" t="e">
        <f aca="false">MAX(0,id_7*AB657+sum_7*AB657+IF(ssum_7&gt;0,ssum_7*AB657/lamda_7,0)+slogistic_7*(1/(1+EXP(-s_7*(AB657-t_7))))+alogistic_7*(((1/(1+EXP(-s_7*(AB657-t_7))))-(1/(1+EXP(s_7*t_7))))*(1+EXP(-s_7*t_7))))</f>
        <v>#NAME?</v>
      </c>
      <c r="S657" s="46" t="e">
        <f aca="false">MAX(0,id_8*AC657+sum_8*AC657+IF(ssum_8&gt;0,ssum_8*AC657/lamda_8,0)+slogistic_8*(1/(1+EXP(-s_8*(AC657-t_8))))+alogistic_8*(((1/(1+EXP(-s_8*(AC657-t_8))))-(1/(1+EXP(s_8*t_8))))*(1+EXP(-s_8*t_8))))</f>
        <v>#NAME?</v>
      </c>
      <c r="T657" s="46" t="e">
        <f aca="false">MAX(0,id_9*AD657+sum_9*AD657+IF(ssum_9&gt;0,ssum_9*AD657/lamda_9,0)+slogistic_9*(1/(1+EXP(-s_9*(AD657-t_9))))+alogistic_9*(((1/(1+EXP(-s_9*(AD657-t_9))))-(1/(1+EXP(s_9*t_9))))*(1+EXP(-s_9*t_9))))</f>
        <v>#NAME?</v>
      </c>
      <c r="U657" s="46" t="e">
        <f aca="false">MAX(0,id_10*AE657+sum_10*AE657+IF(ssum_10&gt;0,ssum_10*AE657/lamda_10,0)+slogistic_10*(1/(1+EXP(-s_10*(AE657-t_10))))+alogistic_10*(((1/(1+EXP(-s_10*(AE657-t_10))))-(1/(1+EXP(s_10*t_10))))*(1+EXP(-s_10*t_10))))</f>
        <v>#NAME?</v>
      </c>
      <c r="V657" s="46" t="e">
        <f aca="false">w_1_1*B657+w_2_1*C657+w_3_1*D657+w_4_1*E657+w_5_1*F657+w_6_1*G657+w_7_1*H657+w_8_1*I657+w_9_1*J657+w_10_1*K657</f>
        <v>#NAME?</v>
      </c>
      <c r="W657" s="46" t="e">
        <f aca="false">w_1_2*B657+w_2_2*C657+w_3_2*D657+w_4_2*E657+w_5_2*F657+w_5_2*G657+w_7_2*H657+w_8_2*I657+w_9_2*J657+w_10_2*K657</f>
        <v>#NAME?</v>
      </c>
      <c r="X657" s="46" t="e">
        <f aca="false">w_1_3*B657+w_2_3*C657+matrix!$E$6*D657+matrix!$E$7*E657+matrix!$E$8*F657+matrix!$E$9*G657+matrix!$E$10*H657+matrix!$E$11*I657+matrix!$E$12*J657+matrix!$E$13*K657</f>
        <v>#NAME?</v>
      </c>
      <c r="Y657" s="46" t="e">
        <f aca="false">w_1_4*B657+w_2_4*C657+w_3_4*D657+w_4_4*E657+w_5_4*F657+w_6_4*G657+w_7_4*H657+w_8_4*I657+w_9_4*J657+w_10_4*K657</f>
        <v>#NAME?</v>
      </c>
      <c r="Z657" s="46" t="e">
        <f aca="false">w_1_5*B657+w_2_5*C657+w_3_5*D657+w_4_5*E657+w_5_5*F657+w_6_5*G657+w_7_5*H657+w_8_5*I657+w_9_5*J657+w_10_5*K657</f>
        <v>#NAME?</v>
      </c>
      <c r="AA657" s="46" t="e">
        <f aca="false">w_1_6*B657+w_2_6*C657+w_3_6*D657+w_4_6*E657+w_5_6*F657+w_6_6*G657+w_7_6*H657+w_8_6*I657+w_9_6*J657+w_10_6*K657</f>
        <v>#NAME?</v>
      </c>
      <c r="AB657" s="46" t="e">
        <f aca="false">w_1_7*B657+w_2_7*C657+w_3_7*D657+w_4_7*E657+w_5_7*F657+w_6_7*G657+w_7_7*H657+w_8_7*I657+w_9_7*J657+w_10_7*K657</f>
        <v>#NAME?</v>
      </c>
      <c r="AC657" s="46" t="e">
        <f aca="false">w_1_8*B657+w_2_8*C657+w_3_8*D657+w_4_8*E657+w_5_8*F657+w_6_8*G657+w_7_8*H657+w_8_8*I657+w_9_8*J657+w_10_8*K657</f>
        <v>#NAME?</v>
      </c>
      <c r="AD657" s="46" t="e">
        <f aca="false">w_1_9*B657+w_2_9*C657+w_3_9*D657+w_4_9*E657+w_5_9*F657+w_6_9*G657+w_7_9*H657+w_8_9*I657+w_9_9*J657+w_10_9*K657</f>
        <v>#NAME?</v>
      </c>
      <c r="AE657" s="46" t="e">
        <f aca="false">w_1_10*B657+w_2_10*C657+w_3_10*D657+w_4_10*E657+w_5_10*F657+w_6_10*G657+w_7_10*H657+w_8_10*I657+w_9_10*J657+w_10_10*K657</f>
        <v>#NAME?</v>
      </c>
    </row>
    <row r="658" customFormat="false" ht="15" hidden="false" customHeight="false" outlineLevel="0" collapsed="false">
      <c r="A658" s="0" t="n">
        <f aca="false">A657+$B$1</f>
        <v>653</v>
      </c>
      <c r="B658" s="45" t="e">
        <f aca="false">B657+eta_1*(L657-B657)*Dt</f>
        <v>#NAME?</v>
      </c>
      <c r="C658" s="46" t="e">
        <f aca="false">C657+eta_2*(M657-C657)*Dt</f>
        <v>#NAME?</v>
      </c>
      <c r="D658" s="47" t="e">
        <f aca="false">D657+eta_3*(N657-D657)*Dt</f>
        <v>#NAME?</v>
      </c>
      <c r="E658" s="46" t="e">
        <f aca="false">E657+eta_4*(O657-E657)*Dt</f>
        <v>#NAME?</v>
      </c>
      <c r="F658" s="48" t="e">
        <f aca="false">F657+eta_5*(P657-F657)*Dt</f>
        <v>#NAME?</v>
      </c>
      <c r="G658" s="49" t="e">
        <f aca="false">G657+eta_6*(Q657-G657)*Dt</f>
        <v>#NAME?</v>
      </c>
      <c r="H658" s="50" t="e">
        <f aca="false">H657+eta_7*(R657-H657)*Dt</f>
        <v>#NAME?</v>
      </c>
      <c r="I658" s="51" t="e">
        <f aca="false">I657+eta_8*(S657-I657)*Dt</f>
        <v>#NAME?</v>
      </c>
      <c r="J658" s="52" t="e">
        <f aca="false">J657+eta_9*(T657-J657)*Dt</f>
        <v>#NAME?</v>
      </c>
      <c r="K658" s="53" t="e">
        <f aca="false">K657+eta_10*(U657-K657)*Dt</f>
        <v>#NAME?</v>
      </c>
      <c r="L658" s="46" t="e">
        <f aca="false">MAX(0,id_1*V658+sum_1*V658+IF(ssum_1&gt;0,ssum_1*V658/lamda_1,0)+slogistic_1*(1/(1+EXP(-s_1*(V658-t_1))))+alogistic_1*(((1/(1+EXP(-s_1*(V658-t_1))))-(1/(1+EXP(s_1*t_1))))*(1+EXP(-s_1*t_1))))</f>
        <v>#NAME?</v>
      </c>
      <c r="M658" s="46" t="e">
        <f aca="false">MAX(0,id_2*W658+sum_2*W658+IF(ssum_2&gt;0,ssum_2*W658/lamda_2,0)+slogistic_2*(1/(1+EXP(-s_2*(W658-t_2))))+alogistic_2*(((1/(1+EXP(-s_2*(W658-t_2))))-(1/(1+EXP(s_2*t_2))))*(1+EXP(-s_2*t_2))))</f>
        <v>#NAME?</v>
      </c>
      <c r="N658" s="46" t="e">
        <f aca="false">MAX(0,id_3*X658+sum_3*X658+IF(ssum_3&gt;0,ssum_3*X658/lamda_3,0)+slogistic_3*(1/(1+EXP(-s_3*(X658-t_3))))+alogistic_3*(((1/(1+EXP(-s_3*(X658-t_3))))-(1/(1+EXP(s_3*t_3))))*(1+EXP(-s_3*t_3))))</f>
        <v>#NAME?</v>
      </c>
      <c r="O658" s="46" t="e">
        <f aca="false">MAX(0,id_4*Y658+sum_4*Y658+IF(ssum_4&gt;0,ssum_4*Y658/lamda_4,0)+slogistic_4*(1/(1+EXP(-s_4*(Y658-t_4))))+alogistic_4*(((1/(1+EXP(-s_4*(Y658-t_4))))-(1/(1+EXP(s_4*t_4))))*(1+EXP(-s_4*t_4))))</f>
        <v>#NAME?</v>
      </c>
      <c r="P658" s="46" t="e">
        <f aca="false">MAX(0,id_5*Z658+sum_5*Z658+IF(ssum_5&gt;0,ssum_5*Z658/lamda_5,0)+slogistic_5*(1/(1+EXP(-s_5*(Z658-t_5))))+alogistic_5*(((1/(1+EXP(-s_5*(Z658-t_5))))-(1/(1+EXP(s_5*t_5))))*(1+EXP(-s_5*t_5))))</f>
        <v>#NAME?</v>
      </c>
      <c r="Q658" s="46" t="e">
        <f aca="false">MAX(0,id_6*AA658+sum_6*AA658+IF(ssum_6&gt;0,ssum_6*AA658/lamda_6,0)+slogistic_6*(1/(1+EXP(-s_6*(AA658-t_6))))+alogistic_6*(((1/(1+EXP(-s_6*(AA658-t_6))))-(1/(1+EXP(s_6*t_6))))*(1+EXP(-s_6*t_6))))</f>
        <v>#NAME?</v>
      </c>
      <c r="R658" s="46" t="e">
        <f aca="false">MAX(0,id_7*AB658+sum_7*AB658+IF(ssum_7&gt;0,ssum_7*AB658/lamda_7,0)+slogistic_7*(1/(1+EXP(-s_7*(AB658-t_7))))+alogistic_7*(((1/(1+EXP(-s_7*(AB658-t_7))))-(1/(1+EXP(s_7*t_7))))*(1+EXP(-s_7*t_7))))</f>
        <v>#NAME?</v>
      </c>
      <c r="S658" s="46" t="e">
        <f aca="false">MAX(0,id_8*AC658+sum_8*AC658+IF(ssum_8&gt;0,ssum_8*AC658/lamda_8,0)+slogistic_8*(1/(1+EXP(-s_8*(AC658-t_8))))+alogistic_8*(((1/(1+EXP(-s_8*(AC658-t_8))))-(1/(1+EXP(s_8*t_8))))*(1+EXP(-s_8*t_8))))</f>
        <v>#NAME?</v>
      </c>
      <c r="T658" s="46" t="e">
        <f aca="false">MAX(0,id_9*AD658+sum_9*AD658+IF(ssum_9&gt;0,ssum_9*AD658/lamda_9,0)+slogistic_9*(1/(1+EXP(-s_9*(AD658-t_9))))+alogistic_9*(((1/(1+EXP(-s_9*(AD658-t_9))))-(1/(1+EXP(s_9*t_9))))*(1+EXP(-s_9*t_9))))</f>
        <v>#NAME?</v>
      </c>
      <c r="U658" s="46" t="e">
        <f aca="false">MAX(0,id_10*AE658+sum_10*AE658+IF(ssum_10&gt;0,ssum_10*AE658/lamda_10,0)+slogistic_10*(1/(1+EXP(-s_10*(AE658-t_10))))+alogistic_10*(((1/(1+EXP(-s_10*(AE658-t_10))))-(1/(1+EXP(s_10*t_10))))*(1+EXP(-s_10*t_10))))</f>
        <v>#NAME?</v>
      </c>
      <c r="V658" s="46" t="e">
        <f aca="false">w_1_1*B658+w_2_1*C658+w_3_1*D658+w_4_1*E658+w_5_1*F658+w_6_1*G658+w_7_1*H658+w_8_1*I658+w_9_1*J658+w_10_1*K658</f>
        <v>#NAME?</v>
      </c>
      <c r="W658" s="46" t="e">
        <f aca="false">w_1_2*B658+w_2_2*C658+w_3_2*D658+w_4_2*E658+w_5_2*F658+w_5_2*G658+w_7_2*H658+w_8_2*I658+w_9_2*J658+w_10_2*K658</f>
        <v>#NAME?</v>
      </c>
      <c r="X658" s="46" t="e">
        <f aca="false">w_1_3*B658+w_2_3*C658+matrix!$E$6*D658+matrix!$E$7*E658+matrix!$E$8*F658+matrix!$E$9*G658+matrix!$E$10*H658+matrix!$E$11*I658+matrix!$E$12*J658+matrix!$E$13*K658</f>
        <v>#NAME?</v>
      </c>
      <c r="Y658" s="46" t="e">
        <f aca="false">w_1_4*B658+w_2_4*C658+w_3_4*D658+w_4_4*E658+w_5_4*F658+w_6_4*G658+w_7_4*H658+w_8_4*I658+w_9_4*J658+w_10_4*K658</f>
        <v>#NAME?</v>
      </c>
      <c r="Z658" s="46" t="e">
        <f aca="false">w_1_5*B658+w_2_5*C658+w_3_5*D658+w_4_5*E658+w_5_5*F658+w_6_5*G658+w_7_5*H658+w_8_5*I658+w_9_5*J658+w_10_5*K658</f>
        <v>#NAME?</v>
      </c>
      <c r="AA658" s="46" t="e">
        <f aca="false">w_1_6*B658+w_2_6*C658+w_3_6*D658+w_4_6*E658+w_5_6*F658+w_6_6*G658+w_7_6*H658+w_8_6*I658+w_9_6*J658+w_10_6*K658</f>
        <v>#NAME?</v>
      </c>
      <c r="AB658" s="46" t="e">
        <f aca="false">w_1_7*B658+w_2_7*C658+w_3_7*D658+w_4_7*E658+w_5_7*F658+w_6_7*G658+w_7_7*H658+w_8_7*I658+w_9_7*J658+w_10_7*K658</f>
        <v>#NAME?</v>
      </c>
      <c r="AC658" s="46" t="e">
        <f aca="false">w_1_8*B658+w_2_8*C658+w_3_8*D658+w_4_8*E658+w_5_8*F658+w_6_8*G658+w_7_8*H658+w_8_8*I658+w_9_8*J658+w_10_8*K658</f>
        <v>#NAME?</v>
      </c>
      <c r="AD658" s="46" t="e">
        <f aca="false">w_1_9*B658+w_2_9*C658+w_3_9*D658+w_4_9*E658+w_5_9*F658+w_6_9*G658+w_7_9*H658+w_8_9*I658+w_9_9*J658+w_10_9*K658</f>
        <v>#NAME?</v>
      </c>
      <c r="AE658" s="46" t="e">
        <f aca="false">w_1_10*B658+w_2_10*C658+w_3_10*D658+w_4_10*E658+w_5_10*F658+w_6_10*G658+w_7_10*H658+w_8_10*I658+w_9_10*J658+w_10_10*K658</f>
        <v>#NAME?</v>
      </c>
    </row>
    <row r="659" customFormat="false" ht="15" hidden="false" customHeight="false" outlineLevel="0" collapsed="false">
      <c r="A659" s="0" t="n">
        <f aca="false">A658+$B$1</f>
        <v>654</v>
      </c>
      <c r="B659" s="45" t="e">
        <f aca="false">B658+eta_1*(L658-B658)*Dt</f>
        <v>#NAME?</v>
      </c>
      <c r="C659" s="46" t="e">
        <f aca="false">C658+eta_2*(M658-C658)*Dt</f>
        <v>#NAME?</v>
      </c>
      <c r="D659" s="47" t="e">
        <f aca="false">D658+eta_3*(N658-D658)*Dt</f>
        <v>#NAME?</v>
      </c>
      <c r="E659" s="46" t="e">
        <f aca="false">E658+eta_4*(O658-E658)*Dt</f>
        <v>#NAME?</v>
      </c>
      <c r="F659" s="48" t="e">
        <f aca="false">F658+eta_5*(P658-F658)*Dt</f>
        <v>#NAME?</v>
      </c>
      <c r="G659" s="49" t="e">
        <f aca="false">G658+eta_6*(Q658-G658)*Dt</f>
        <v>#NAME?</v>
      </c>
      <c r="H659" s="50" t="e">
        <f aca="false">H658+eta_7*(R658-H658)*Dt</f>
        <v>#NAME?</v>
      </c>
      <c r="I659" s="51" t="e">
        <f aca="false">I658+eta_8*(S658-I658)*Dt</f>
        <v>#NAME?</v>
      </c>
      <c r="J659" s="52" t="e">
        <f aca="false">J658+eta_9*(T658-J658)*Dt</f>
        <v>#NAME?</v>
      </c>
      <c r="K659" s="53" t="e">
        <f aca="false">K658+eta_10*(U658-K658)*Dt</f>
        <v>#NAME?</v>
      </c>
      <c r="L659" s="46" t="e">
        <f aca="false">MAX(0,id_1*V659+sum_1*V659+IF(ssum_1&gt;0,ssum_1*V659/lamda_1,0)+slogistic_1*(1/(1+EXP(-s_1*(V659-t_1))))+alogistic_1*(((1/(1+EXP(-s_1*(V659-t_1))))-(1/(1+EXP(s_1*t_1))))*(1+EXP(-s_1*t_1))))</f>
        <v>#NAME?</v>
      </c>
      <c r="M659" s="46" t="e">
        <f aca="false">MAX(0,id_2*W659+sum_2*W659+IF(ssum_2&gt;0,ssum_2*W659/lamda_2,0)+slogistic_2*(1/(1+EXP(-s_2*(W659-t_2))))+alogistic_2*(((1/(1+EXP(-s_2*(W659-t_2))))-(1/(1+EXP(s_2*t_2))))*(1+EXP(-s_2*t_2))))</f>
        <v>#NAME?</v>
      </c>
      <c r="N659" s="46" t="e">
        <f aca="false">MAX(0,id_3*X659+sum_3*X659+IF(ssum_3&gt;0,ssum_3*X659/lamda_3,0)+slogistic_3*(1/(1+EXP(-s_3*(X659-t_3))))+alogistic_3*(((1/(1+EXP(-s_3*(X659-t_3))))-(1/(1+EXP(s_3*t_3))))*(1+EXP(-s_3*t_3))))</f>
        <v>#NAME?</v>
      </c>
      <c r="O659" s="46" t="e">
        <f aca="false">MAX(0,id_4*Y659+sum_4*Y659+IF(ssum_4&gt;0,ssum_4*Y659/lamda_4,0)+slogistic_4*(1/(1+EXP(-s_4*(Y659-t_4))))+alogistic_4*(((1/(1+EXP(-s_4*(Y659-t_4))))-(1/(1+EXP(s_4*t_4))))*(1+EXP(-s_4*t_4))))</f>
        <v>#NAME?</v>
      </c>
      <c r="P659" s="46" t="e">
        <f aca="false">MAX(0,id_5*Z659+sum_5*Z659+IF(ssum_5&gt;0,ssum_5*Z659/lamda_5,0)+slogistic_5*(1/(1+EXP(-s_5*(Z659-t_5))))+alogistic_5*(((1/(1+EXP(-s_5*(Z659-t_5))))-(1/(1+EXP(s_5*t_5))))*(1+EXP(-s_5*t_5))))</f>
        <v>#NAME?</v>
      </c>
      <c r="Q659" s="46" t="e">
        <f aca="false">MAX(0,id_6*AA659+sum_6*AA659+IF(ssum_6&gt;0,ssum_6*AA659/lamda_6,0)+slogistic_6*(1/(1+EXP(-s_6*(AA659-t_6))))+alogistic_6*(((1/(1+EXP(-s_6*(AA659-t_6))))-(1/(1+EXP(s_6*t_6))))*(1+EXP(-s_6*t_6))))</f>
        <v>#NAME?</v>
      </c>
      <c r="R659" s="46" t="e">
        <f aca="false">MAX(0,id_7*AB659+sum_7*AB659+IF(ssum_7&gt;0,ssum_7*AB659/lamda_7,0)+slogistic_7*(1/(1+EXP(-s_7*(AB659-t_7))))+alogistic_7*(((1/(1+EXP(-s_7*(AB659-t_7))))-(1/(1+EXP(s_7*t_7))))*(1+EXP(-s_7*t_7))))</f>
        <v>#NAME?</v>
      </c>
      <c r="S659" s="46" t="e">
        <f aca="false">MAX(0,id_8*AC659+sum_8*AC659+IF(ssum_8&gt;0,ssum_8*AC659/lamda_8,0)+slogistic_8*(1/(1+EXP(-s_8*(AC659-t_8))))+alogistic_8*(((1/(1+EXP(-s_8*(AC659-t_8))))-(1/(1+EXP(s_8*t_8))))*(1+EXP(-s_8*t_8))))</f>
        <v>#NAME?</v>
      </c>
      <c r="T659" s="46" t="e">
        <f aca="false">MAX(0,id_9*AD659+sum_9*AD659+IF(ssum_9&gt;0,ssum_9*AD659/lamda_9,0)+slogistic_9*(1/(1+EXP(-s_9*(AD659-t_9))))+alogistic_9*(((1/(1+EXP(-s_9*(AD659-t_9))))-(1/(1+EXP(s_9*t_9))))*(1+EXP(-s_9*t_9))))</f>
        <v>#NAME?</v>
      </c>
      <c r="U659" s="46" t="e">
        <f aca="false">MAX(0,id_10*AE659+sum_10*AE659+IF(ssum_10&gt;0,ssum_10*AE659/lamda_10,0)+slogistic_10*(1/(1+EXP(-s_10*(AE659-t_10))))+alogistic_10*(((1/(1+EXP(-s_10*(AE659-t_10))))-(1/(1+EXP(s_10*t_10))))*(1+EXP(-s_10*t_10))))</f>
        <v>#NAME?</v>
      </c>
      <c r="V659" s="46" t="e">
        <f aca="false">w_1_1*B659+w_2_1*C659+w_3_1*D659+w_4_1*E659+w_5_1*F659+w_6_1*G659+w_7_1*H659+w_8_1*I659+w_9_1*J659+w_10_1*K659</f>
        <v>#NAME?</v>
      </c>
      <c r="W659" s="46" t="e">
        <f aca="false">w_1_2*B659+w_2_2*C659+w_3_2*D659+w_4_2*E659+w_5_2*F659+w_5_2*G659+w_7_2*H659+w_8_2*I659+w_9_2*J659+w_10_2*K659</f>
        <v>#NAME?</v>
      </c>
      <c r="X659" s="46" t="e">
        <f aca="false">w_1_3*B659+w_2_3*C659+matrix!$E$6*D659+matrix!$E$7*E659+matrix!$E$8*F659+matrix!$E$9*G659+matrix!$E$10*H659+matrix!$E$11*I659+matrix!$E$12*J659+matrix!$E$13*K659</f>
        <v>#NAME?</v>
      </c>
      <c r="Y659" s="46" t="e">
        <f aca="false">w_1_4*B659+w_2_4*C659+w_3_4*D659+w_4_4*E659+w_5_4*F659+w_6_4*G659+w_7_4*H659+w_8_4*I659+w_9_4*J659+w_10_4*K659</f>
        <v>#NAME?</v>
      </c>
      <c r="Z659" s="46" t="e">
        <f aca="false">w_1_5*B659+w_2_5*C659+w_3_5*D659+w_4_5*E659+w_5_5*F659+w_6_5*G659+w_7_5*H659+w_8_5*I659+w_9_5*J659+w_10_5*K659</f>
        <v>#NAME?</v>
      </c>
      <c r="AA659" s="46" t="e">
        <f aca="false">w_1_6*B659+w_2_6*C659+w_3_6*D659+w_4_6*E659+w_5_6*F659+w_6_6*G659+w_7_6*H659+w_8_6*I659+w_9_6*J659+w_10_6*K659</f>
        <v>#NAME?</v>
      </c>
      <c r="AB659" s="46" t="e">
        <f aca="false">w_1_7*B659+w_2_7*C659+w_3_7*D659+w_4_7*E659+w_5_7*F659+w_6_7*G659+w_7_7*H659+w_8_7*I659+w_9_7*J659+w_10_7*K659</f>
        <v>#NAME?</v>
      </c>
      <c r="AC659" s="46" t="e">
        <f aca="false">w_1_8*B659+w_2_8*C659+w_3_8*D659+w_4_8*E659+w_5_8*F659+w_6_8*G659+w_7_8*H659+w_8_8*I659+w_9_8*J659+w_10_8*K659</f>
        <v>#NAME?</v>
      </c>
      <c r="AD659" s="46" t="e">
        <f aca="false">w_1_9*B659+w_2_9*C659+w_3_9*D659+w_4_9*E659+w_5_9*F659+w_6_9*G659+w_7_9*H659+w_8_9*I659+w_9_9*J659+w_10_9*K659</f>
        <v>#NAME?</v>
      </c>
      <c r="AE659" s="46" t="e">
        <f aca="false">w_1_10*B659+w_2_10*C659+w_3_10*D659+w_4_10*E659+w_5_10*F659+w_6_10*G659+w_7_10*H659+w_8_10*I659+w_9_10*J659+w_10_10*K659</f>
        <v>#NAME?</v>
      </c>
    </row>
    <row r="660" customFormat="false" ht="15" hidden="false" customHeight="false" outlineLevel="0" collapsed="false">
      <c r="A660" s="0" t="n">
        <f aca="false">A659+$B$1</f>
        <v>655</v>
      </c>
      <c r="B660" s="45" t="e">
        <f aca="false">B659+eta_1*(L659-B659)*Dt</f>
        <v>#NAME?</v>
      </c>
      <c r="C660" s="46" t="e">
        <f aca="false">C659+eta_2*(M659-C659)*Dt</f>
        <v>#NAME?</v>
      </c>
      <c r="D660" s="47" t="e">
        <f aca="false">D659+eta_3*(N659-D659)*Dt</f>
        <v>#NAME?</v>
      </c>
      <c r="E660" s="46" t="e">
        <f aca="false">E659+eta_4*(O659-E659)*Dt</f>
        <v>#NAME?</v>
      </c>
      <c r="F660" s="48" t="e">
        <f aca="false">F659+eta_5*(P659-F659)*Dt</f>
        <v>#NAME?</v>
      </c>
      <c r="G660" s="49" t="e">
        <f aca="false">G659+eta_6*(Q659-G659)*Dt</f>
        <v>#NAME?</v>
      </c>
      <c r="H660" s="50" t="e">
        <f aca="false">H659+eta_7*(R659-H659)*Dt</f>
        <v>#NAME?</v>
      </c>
      <c r="I660" s="51" t="e">
        <f aca="false">I659+eta_8*(S659-I659)*Dt</f>
        <v>#NAME?</v>
      </c>
      <c r="J660" s="52" t="e">
        <f aca="false">J659+eta_9*(T659-J659)*Dt</f>
        <v>#NAME?</v>
      </c>
      <c r="K660" s="53" t="e">
        <f aca="false">K659+eta_10*(U659-K659)*Dt</f>
        <v>#NAME?</v>
      </c>
      <c r="L660" s="46" t="e">
        <f aca="false">MAX(0,id_1*V660+sum_1*V660+IF(ssum_1&gt;0,ssum_1*V660/lamda_1,0)+slogistic_1*(1/(1+EXP(-s_1*(V660-t_1))))+alogistic_1*(((1/(1+EXP(-s_1*(V660-t_1))))-(1/(1+EXP(s_1*t_1))))*(1+EXP(-s_1*t_1))))</f>
        <v>#NAME?</v>
      </c>
      <c r="M660" s="46" t="e">
        <f aca="false">MAX(0,id_2*W660+sum_2*W660+IF(ssum_2&gt;0,ssum_2*W660/lamda_2,0)+slogistic_2*(1/(1+EXP(-s_2*(W660-t_2))))+alogistic_2*(((1/(1+EXP(-s_2*(W660-t_2))))-(1/(1+EXP(s_2*t_2))))*(1+EXP(-s_2*t_2))))</f>
        <v>#NAME?</v>
      </c>
      <c r="N660" s="46" t="e">
        <f aca="false">MAX(0,id_3*X660+sum_3*X660+IF(ssum_3&gt;0,ssum_3*X660/lamda_3,0)+slogistic_3*(1/(1+EXP(-s_3*(X660-t_3))))+alogistic_3*(((1/(1+EXP(-s_3*(X660-t_3))))-(1/(1+EXP(s_3*t_3))))*(1+EXP(-s_3*t_3))))</f>
        <v>#NAME?</v>
      </c>
      <c r="O660" s="46" t="e">
        <f aca="false">MAX(0,id_4*Y660+sum_4*Y660+IF(ssum_4&gt;0,ssum_4*Y660/lamda_4,0)+slogistic_4*(1/(1+EXP(-s_4*(Y660-t_4))))+alogistic_4*(((1/(1+EXP(-s_4*(Y660-t_4))))-(1/(1+EXP(s_4*t_4))))*(1+EXP(-s_4*t_4))))</f>
        <v>#NAME?</v>
      </c>
      <c r="P660" s="46" t="e">
        <f aca="false">MAX(0,id_5*Z660+sum_5*Z660+IF(ssum_5&gt;0,ssum_5*Z660/lamda_5,0)+slogistic_5*(1/(1+EXP(-s_5*(Z660-t_5))))+alogistic_5*(((1/(1+EXP(-s_5*(Z660-t_5))))-(1/(1+EXP(s_5*t_5))))*(1+EXP(-s_5*t_5))))</f>
        <v>#NAME?</v>
      </c>
      <c r="Q660" s="46" t="e">
        <f aca="false">MAX(0,id_6*AA660+sum_6*AA660+IF(ssum_6&gt;0,ssum_6*AA660/lamda_6,0)+slogistic_6*(1/(1+EXP(-s_6*(AA660-t_6))))+alogistic_6*(((1/(1+EXP(-s_6*(AA660-t_6))))-(1/(1+EXP(s_6*t_6))))*(1+EXP(-s_6*t_6))))</f>
        <v>#NAME?</v>
      </c>
      <c r="R660" s="46" t="e">
        <f aca="false">MAX(0,id_7*AB660+sum_7*AB660+IF(ssum_7&gt;0,ssum_7*AB660/lamda_7,0)+slogistic_7*(1/(1+EXP(-s_7*(AB660-t_7))))+alogistic_7*(((1/(1+EXP(-s_7*(AB660-t_7))))-(1/(1+EXP(s_7*t_7))))*(1+EXP(-s_7*t_7))))</f>
        <v>#NAME?</v>
      </c>
      <c r="S660" s="46" t="e">
        <f aca="false">MAX(0,id_8*AC660+sum_8*AC660+IF(ssum_8&gt;0,ssum_8*AC660/lamda_8,0)+slogistic_8*(1/(1+EXP(-s_8*(AC660-t_8))))+alogistic_8*(((1/(1+EXP(-s_8*(AC660-t_8))))-(1/(1+EXP(s_8*t_8))))*(1+EXP(-s_8*t_8))))</f>
        <v>#NAME?</v>
      </c>
      <c r="T660" s="46" t="e">
        <f aca="false">MAX(0,id_9*AD660+sum_9*AD660+IF(ssum_9&gt;0,ssum_9*AD660/lamda_9,0)+slogistic_9*(1/(1+EXP(-s_9*(AD660-t_9))))+alogistic_9*(((1/(1+EXP(-s_9*(AD660-t_9))))-(1/(1+EXP(s_9*t_9))))*(1+EXP(-s_9*t_9))))</f>
        <v>#NAME?</v>
      </c>
      <c r="U660" s="46" t="e">
        <f aca="false">MAX(0,id_10*AE660+sum_10*AE660+IF(ssum_10&gt;0,ssum_10*AE660/lamda_10,0)+slogistic_10*(1/(1+EXP(-s_10*(AE660-t_10))))+alogistic_10*(((1/(1+EXP(-s_10*(AE660-t_10))))-(1/(1+EXP(s_10*t_10))))*(1+EXP(-s_10*t_10))))</f>
        <v>#NAME?</v>
      </c>
      <c r="V660" s="46" t="e">
        <f aca="false">w_1_1*B660+w_2_1*C660+w_3_1*D660+w_4_1*E660+w_5_1*F660+w_6_1*G660+w_7_1*H660+w_8_1*I660+w_9_1*J660+w_10_1*K660</f>
        <v>#NAME?</v>
      </c>
      <c r="W660" s="46" t="e">
        <f aca="false">w_1_2*B660+w_2_2*C660+w_3_2*D660+w_4_2*E660+w_5_2*F660+w_5_2*G660+w_7_2*H660+w_8_2*I660+w_9_2*J660+w_10_2*K660</f>
        <v>#NAME?</v>
      </c>
      <c r="X660" s="46" t="e">
        <f aca="false">w_1_3*B660+w_2_3*C660+matrix!$E$6*D660+matrix!$E$7*E660+matrix!$E$8*F660+matrix!$E$9*G660+matrix!$E$10*H660+matrix!$E$11*I660+matrix!$E$12*J660+matrix!$E$13*K660</f>
        <v>#NAME?</v>
      </c>
      <c r="Y660" s="46" t="e">
        <f aca="false">w_1_4*B660+w_2_4*C660+w_3_4*D660+w_4_4*E660+w_5_4*F660+w_6_4*G660+w_7_4*H660+w_8_4*I660+w_9_4*J660+w_10_4*K660</f>
        <v>#NAME?</v>
      </c>
      <c r="Z660" s="46" t="e">
        <f aca="false">w_1_5*B660+w_2_5*C660+w_3_5*D660+w_4_5*E660+w_5_5*F660+w_6_5*G660+w_7_5*H660+w_8_5*I660+w_9_5*J660+w_10_5*K660</f>
        <v>#NAME?</v>
      </c>
      <c r="AA660" s="46" t="e">
        <f aca="false">w_1_6*B660+w_2_6*C660+w_3_6*D660+w_4_6*E660+w_5_6*F660+w_6_6*G660+w_7_6*H660+w_8_6*I660+w_9_6*J660+w_10_6*K660</f>
        <v>#NAME?</v>
      </c>
      <c r="AB660" s="46" t="e">
        <f aca="false">w_1_7*B660+w_2_7*C660+w_3_7*D660+w_4_7*E660+w_5_7*F660+w_6_7*G660+w_7_7*H660+w_8_7*I660+w_9_7*J660+w_10_7*K660</f>
        <v>#NAME?</v>
      </c>
      <c r="AC660" s="46" t="e">
        <f aca="false">w_1_8*B660+w_2_8*C660+w_3_8*D660+w_4_8*E660+w_5_8*F660+w_6_8*G660+w_7_8*H660+w_8_8*I660+w_9_8*J660+w_10_8*K660</f>
        <v>#NAME?</v>
      </c>
      <c r="AD660" s="46" t="e">
        <f aca="false">w_1_9*B660+w_2_9*C660+w_3_9*D660+w_4_9*E660+w_5_9*F660+w_6_9*G660+w_7_9*H660+w_8_9*I660+w_9_9*J660+w_10_9*K660</f>
        <v>#NAME?</v>
      </c>
      <c r="AE660" s="46" t="e">
        <f aca="false">w_1_10*B660+w_2_10*C660+w_3_10*D660+w_4_10*E660+w_5_10*F660+w_6_10*G660+w_7_10*H660+w_8_10*I660+w_9_10*J660+w_10_10*K660</f>
        <v>#NAME?</v>
      </c>
    </row>
    <row r="661" customFormat="false" ht="15" hidden="false" customHeight="false" outlineLevel="0" collapsed="false">
      <c r="A661" s="0" t="n">
        <f aca="false">A660+$B$1</f>
        <v>656</v>
      </c>
      <c r="B661" s="45" t="e">
        <f aca="false">B660+eta_1*(L660-B660)*Dt</f>
        <v>#NAME?</v>
      </c>
      <c r="C661" s="46" t="e">
        <f aca="false">C660+eta_2*(M660-C660)*Dt</f>
        <v>#NAME?</v>
      </c>
      <c r="D661" s="47" t="e">
        <f aca="false">D660+eta_3*(N660-D660)*Dt</f>
        <v>#NAME?</v>
      </c>
      <c r="E661" s="46" t="e">
        <f aca="false">E660+eta_4*(O660-E660)*Dt</f>
        <v>#NAME?</v>
      </c>
      <c r="F661" s="48" t="e">
        <f aca="false">F660+eta_5*(P660-F660)*Dt</f>
        <v>#NAME?</v>
      </c>
      <c r="G661" s="49" t="e">
        <f aca="false">G660+eta_6*(Q660-G660)*Dt</f>
        <v>#NAME?</v>
      </c>
      <c r="H661" s="50" t="e">
        <f aca="false">H660+eta_7*(R660-H660)*Dt</f>
        <v>#NAME?</v>
      </c>
      <c r="I661" s="51" t="e">
        <f aca="false">I660+eta_8*(S660-I660)*Dt</f>
        <v>#NAME?</v>
      </c>
      <c r="J661" s="52" t="e">
        <f aca="false">J660+eta_9*(T660-J660)*Dt</f>
        <v>#NAME?</v>
      </c>
      <c r="K661" s="53" t="e">
        <f aca="false">K660+eta_10*(U660-K660)*Dt</f>
        <v>#NAME?</v>
      </c>
      <c r="L661" s="46" t="e">
        <f aca="false">MAX(0,id_1*V661+sum_1*V661+IF(ssum_1&gt;0,ssum_1*V661/lamda_1,0)+slogistic_1*(1/(1+EXP(-s_1*(V661-t_1))))+alogistic_1*(((1/(1+EXP(-s_1*(V661-t_1))))-(1/(1+EXP(s_1*t_1))))*(1+EXP(-s_1*t_1))))</f>
        <v>#NAME?</v>
      </c>
      <c r="M661" s="46" t="e">
        <f aca="false">MAX(0,id_2*W661+sum_2*W661+IF(ssum_2&gt;0,ssum_2*W661/lamda_2,0)+slogistic_2*(1/(1+EXP(-s_2*(W661-t_2))))+alogistic_2*(((1/(1+EXP(-s_2*(W661-t_2))))-(1/(1+EXP(s_2*t_2))))*(1+EXP(-s_2*t_2))))</f>
        <v>#NAME?</v>
      </c>
      <c r="N661" s="46" t="e">
        <f aca="false">MAX(0,id_3*X661+sum_3*X661+IF(ssum_3&gt;0,ssum_3*X661/lamda_3,0)+slogistic_3*(1/(1+EXP(-s_3*(X661-t_3))))+alogistic_3*(((1/(1+EXP(-s_3*(X661-t_3))))-(1/(1+EXP(s_3*t_3))))*(1+EXP(-s_3*t_3))))</f>
        <v>#NAME?</v>
      </c>
      <c r="O661" s="46" t="e">
        <f aca="false">MAX(0,id_4*Y661+sum_4*Y661+IF(ssum_4&gt;0,ssum_4*Y661/lamda_4,0)+slogistic_4*(1/(1+EXP(-s_4*(Y661-t_4))))+alogistic_4*(((1/(1+EXP(-s_4*(Y661-t_4))))-(1/(1+EXP(s_4*t_4))))*(1+EXP(-s_4*t_4))))</f>
        <v>#NAME?</v>
      </c>
      <c r="P661" s="46" t="e">
        <f aca="false">MAX(0,id_5*Z661+sum_5*Z661+IF(ssum_5&gt;0,ssum_5*Z661/lamda_5,0)+slogistic_5*(1/(1+EXP(-s_5*(Z661-t_5))))+alogistic_5*(((1/(1+EXP(-s_5*(Z661-t_5))))-(1/(1+EXP(s_5*t_5))))*(1+EXP(-s_5*t_5))))</f>
        <v>#NAME?</v>
      </c>
      <c r="Q661" s="46" t="e">
        <f aca="false">MAX(0,id_6*AA661+sum_6*AA661+IF(ssum_6&gt;0,ssum_6*AA661/lamda_6,0)+slogistic_6*(1/(1+EXP(-s_6*(AA661-t_6))))+alogistic_6*(((1/(1+EXP(-s_6*(AA661-t_6))))-(1/(1+EXP(s_6*t_6))))*(1+EXP(-s_6*t_6))))</f>
        <v>#NAME?</v>
      </c>
      <c r="R661" s="46" t="e">
        <f aca="false">MAX(0,id_7*AB661+sum_7*AB661+IF(ssum_7&gt;0,ssum_7*AB661/lamda_7,0)+slogistic_7*(1/(1+EXP(-s_7*(AB661-t_7))))+alogistic_7*(((1/(1+EXP(-s_7*(AB661-t_7))))-(1/(1+EXP(s_7*t_7))))*(1+EXP(-s_7*t_7))))</f>
        <v>#NAME?</v>
      </c>
      <c r="S661" s="46" t="e">
        <f aca="false">MAX(0,id_8*AC661+sum_8*AC661+IF(ssum_8&gt;0,ssum_8*AC661/lamda_8,0)+slogistic_8*(1/(1+EXP(-s_8*(AC661-t_8))))+alogistic_8*(((1/(1+EXP(-s_8*(AC661-t_8))))-(1/(1+EXP(s_8*t_8))))*(1+EXP(-s_8*t_8))))</f>
        <v>#NAME?</v>
      </c>
      <c r="T661" s="46" t="e">
        <f aca="false">MAX(0,id_9*AD661+sum_9*AD661+IF(ssum_9&gt;0,ssum_9*AD661/lamda_9,0)+slogistic_9*(1/(1+EXP(-s_9*(AD661-t_9))))+alogistic_9*(((1/(1+EXP(-s_9*(AD661-t_9))))-(1/(1+EXP(s_9*t_9))))*(1+EXP(-s_9*t_9))))</f>
        <v>#NAME?</v>
      </c>
      <c r="U661" s="46" t="e">
        <f aca="false">MAX(0,id_10*AE661+sum_10*AE661+IF(ssum_10&gt;0,ssum_10*AE661/lamda_10,0)+slogistic_10*(1/(1+EXP(-s_10*(AE661-t_10))))+alogistic_10*(((1/(1+EXP(-s_10*(AE661-t_10))))-(1/(1+EXP(s_10*t_10))))*(1+EXP(-s_10*t_10))))</f>
        <v>#NAME?</v>
      </c>
      <c r="V661" s="46" t="e">
        <f aca="false">w_1_1*B661+w_2_1*C661+w_3_1*D661+w_4_1*E661+w_5_1*F661+w_6_1*G661+w_7_1*H661+w_8_1*I661+w_9_1*J661+w_10_1*K661</f>
        <v>#NAME?</v>
      </c>
      <c r="W661" s="46" t="e">
        <f aca="false">w_1_2*B661+w_2_2*C661+w_3_2*D661+w_4_2*E661+w_5_2*F661+w_5_2*G661+w_7_2*H661+w_8_2*I661+w_9_2*J661+w_10_2*K661</f>
        <v>#NAME?</v>
      </c>
      <c r="X661" s="46" t="e">
        <f aca="false">w_1_3*B661+w_2_3*C661+matrix!$E$6*D661+matrix!$E$7*E661+matrix!$E$8*F661+matrix!$E$9*G661+matrix!$E$10*H661+matrix!$E$11*I661+matrix!$E$12*J661+matrix!$E$13*K661</f>
        <v>#NAME?</v>
      </c>
      <c r="Y661" s="46" t="e">
        <f aca="false">w_1_4*B661+w_2_4*C661+w_3_4*D661+w_4_4*E661+w_5_4*F661+w_6_4*G661+w_7_4*H661+w_8_4*I661+w_9_4*J661+w_10_4*K661</f>
        <v>#NAME?</v>
      </c>
      <c r="Z661" s="46" t="e">
        <f aca="false">w_1_5*B661+w_2_5*C661+w_3_5*D661+w_4_5*E661+w_5_5*F661+w_6_5*G661+w_7_5*H661+w_8_5*I661+w_9_5*J661+w_10_5*K661</f>
        <v>#NAME?</v>
      </c>
      <c r="AA661" s="46" t="e">
        <f aca="false">w_1_6*B661+w_2_6*C661+w_3_6*D661+w_4_6*E661+w_5_6*F661+w_6_6*G661+w_7_6*H661+w_8_6*I661+w_9_6*J661+w_10_6*K661</f>
        <v>#NAME?</v>
      </c>
      <c r="AB661" s="46" t="e">
        <f aca="false">w_1_7*B661+w_2_7*C661+w_3_7*D661+w_4_7*E661+w_5_7*F661+w_6_7*G661+w_7_7*H661+w_8_7*I661+w_9_7*J661+w_10_7*K661</f>
        <v>#NAME?</v>
      </c>
      <c r="AC661" s="46" t="e">
        <f aca="false">w_1_8*B661+w_2_8*C661+w_3_8*D661+w_4_8*E661+w_5_8*F661+w_6_8*G661+w_7_8*H661+w_8_8*I661+w_9_8*J661+w_10_8*K661</f>
        <v>#NAME?</v>
      </c>
      <c r="AD661" s="46" t="e">
        <f aca="false">w_1_9*B661+w_2_9*C661+w_3_9*D661+w_4_9*E661+w_5_9*F661+w_6_9*G661+w_7_9*H661+w_8_9*I661+w_9_9*J661+w_10_9*K661</f>
        <v>#NAME?</v>
      </c>
      <c r="AE661" s="46" t="e">
        <f aca="false">w_1_10*B661+w_2_10*C661+w_3_10*D661+w_4_10*E661+w_5_10*F661+w_6_10*G661+w_7_10*H661+w_8_10*I661+w_9_10*J661+w_10_10*K661</f>
        <v>#NAME?</v>
      </c>
    </row>
    <row r="662" customFormat="false" ht="15" hidden="false" customHeight="false" outlineLevel="0" collapsed="false">
      <c r="A662" s="0" t="n">
        <f aca="false">A661+$B$1</f>
        <v>657</v>
      </c>
      <c r="B662" s="45" t="e">
        <f aca="false">B661+eta_1*(L661-B661)*Dt</f>
        <v>#NAME?</v>
      </c>
      <c r="C662" s="46" t="e">
        <f aca="false">C661+eta_2*(M661-C661)*Dt</f>
        <v>#NAME?</v>
      </c>
      <c r="D662" s="47" t="e">
        <f aca="false">D661+eta_3*(N661-D661)*Dt</f>
        <v>#NAME?</v>
      </c>
      <c r="E662" s="46" t="e">
        <f aca="false">E661+eta_4*(O661-E661)*Dt</f>
        <v>#NAME?</v>
      </c>
      <c r="F662" s="48" t="e">
        <f aca="false">F661+eta_5*(P661-F661)*Dt</f>
        <v>#NAME?</v>
      </c>
      <c r="G662" s="49" t="e">
        <f aca="false">G661+eta_6*(Q661-G661)*Dt</f>
        <v>#NAME?</v>
      </c>
      <c r="H662" s="50" t="e">
        <f aca="false">H661+eta_7*(R661-H661)*Dt</f>
        <v>#NAME?</v>
      </c>
      <c r="I662" s="51" t="e">
        <f aca="false">I661+eta_8*(S661-I661)*Dt</f>
        <v>#NAME?</v>
      </c>
      <c r="J662" s="52" t="e">
        <f aca="false">J661+eta_9*(T661-J661)*Dt</f>
        <v>#NAME?</v>
      </c>
      <c r="K662" s="53" t="e">
        <f aca="false">K661+eta_10*(U661-K661)*Dt</f>
        <v>#NAME?</v>
      </c>
      <c r="L662" s="46" t="e">
        <f aca="false">MAX(0,id_1*V662+sum_1*V662+IF(ssum_1&gt;0,ssum_1*V662/lamda_1,0)+slogistic_1*(1/(1+EXP(-s_1*(V662-t_1))))+alogistic_1*(((1/(1+EXP(-s_1*(V662-t_1))))-(1/(1+EXP(s_1*t_1))))*(1+EXP(-s_1*t_1))))</f>
        <v>#NAME?</v>
      </c>
      <c r="M662" s="46" t="e">
        <f aca="false">MAX(0,id_2*W662+sum_2*W662+IF(ssum_2&gt;0,ssum_2*W662/lamda_2,0)+slogistic_2*(1/(1+EXP(-s_2*(W662-t_2))))+alogistic_2*(((1/(1+EXP(-s_2*(W662-t_2))))-(1/(1+EXP(s_2*t_2))))*(1+EXP(-s_2*t_2))))</f>
        <v>#NAME?</v>
      </c>
      <c r="N662" s="46" t="e">
        <f aca="false">MAX(0,id_3*X662+sum_3*X662+IF(ssum_3&gt;0,ssum_3*X662/lamda_3,0)+slogistic_3*(1/(1+EXP(-s_3*(X662-t_3))))+alogistic_3*(((1/(1+EXP(-s_3*(X662-t_3))))-(1/(1+EXP(s_3*t_3))))*(1+EXP(-s_3*t_3))))</f>
        <v>#NAME?</v>
      </c>
      <c r="O662" s="46" t="e">
        <f aca="false">MAX(0,id_4*Y662+sum_4*Y662+IF(ssum_4&gt;0,ssum_4*Y662/lamda_4,0)+slogistic_4*(1/(1+EXP(-s_4*(Y662-t_4))))+alogistic_4*(((1/(1+EXP(-s_4*(Y662-t_4))))-(1/(1+EXP(s_4*t_4))))*(1+EXP(-s_4*t_4))))</f>
        <v>#NAME?</v>
      </c>
      <c r="P662" s="46" t="e">
        <f aca="false">MAX(0,id_5*Z662+sum_5*Z662+IF(ssum_5&gt;0,ssum_5*Z662/lamda_5,0)+slogistic_5*(1/(1+EXP(-s_5*(Z662-t_5))))+alogistic_5*(((1/(1+EXP(-s_5*(Z662-t_5))))-(1/(1+EXP(s_5*t_5))))*(1+EXP(-s_5*t_5))))</f>
        <v>#NAME?</v>
      </c>
      <c r="Q662" s="46" t="e">
        <f aca="false">MAX(0,id_6*AA662+sum_6*AA662+IF(ssum_6&gt;0,ssum_6*AA662/lamda_6,0)+slogistic_6*(1/(1+EXP(-s_6*(AA662-t_6))))+alogistic_6*(((1/(1+EXP(-s_6*(AA662-t_6))))-(1/(1+EXP(s_6*t_6))))*(1+EXP(-s_6*t_6))))</f>
        <v>#NAME?</v>
      </c>
      <c r="R662" s="46" t="e">
        <f aca="false">MAX(0,id_7*AB662+sum_7*AB662+IF(ssum_7&gt;0,ssum_7*AB662/lamda_7,0)+slogistic_7*(1/(1+EXP(-s_7*(AB662-t_7))))+alogistic_7*(((1/(1+EXP(-s_7*(AB662-t_7))))-(1/(1+EXP(s_7*t_7))))*(1+EXP(-s_7*t_7))))</f>
        <v>#NAME?</v>
      </c>
      <c r="S662" s="46" t="e">
        <f aca="false">MAX(0,id_8*AC662+sum_8*AC662+IF(ssum_8&gt;0,ssum_8*AC662/lamda_8,0)+slogistic_8*(1/(1+EXP(-s_8*(AC662-t_8))))+alogistic_8*(((1/(1+EXP(-s_8*(AC662-t_8))))-(1/(1+EXP(s_8*t_8))))*(1+EXP(-s_8*t_8))))</f>
        <v>#NAME?</v>
      </c>
      <c r="T662" s="46" t="e">
        <f aca="false">MAX(0,id_9*AD662+sum_9*AD662+IF(ssum_9&gt;0,ssum_9*AD662/lamda_9,0)+slogistic_9*(1/(1+EXP(-s_9*(AD662-t_9))))+alogistic_9*(((1/(1+EXP(-s_9*(AD662-t_9))))-(1/(1+EXP(s_9*t_9))))*(1+EXP(-s_9*t_9))))</f>
        <v>#NAME?</v>
      </c>
      <c r="U662" s="46" t="e">
        <f aca="false">MAX(0,id_10*AE662+sum_10*AE662+IF(ssum_10&gt;0,ssum_10*AE662/lamda_10,0)+slogistic_10*(1/(1+EXP(-s_10*(AE662-t_10))))+alogistic_10*(((1/(1+EXP(-s_10*(AE662-t_10))))-(1/(1+EXP(s_10*t_10))))*(1+EXP(-s_10*t_10))))</f>
        <v>#NAME?</v>
      </c>
      <c r="V662" s="46" t="e">
        <f aca="false">w_1_1*B662+w_2_1*C662+w_3_1*D662+w_4_1*E662+w_5_1*F662+w_6_1*G662+w_7_1*H662+w_8_1*I662+w_9_1*J662+w_10_1*K662</f>
        <v>#NAME?</v>
      </c>
      <c r="W662" s="46" t="e">
        <f aca="false">w_1_2*B662+w_2_2*C662+w_3_2*D662+w_4_2*E662+w_5_2*F662+w_5_2*G662+w_7_2*H662+w_8_2*I662+w_9_2*J662+w_10_2*K662</f>
        <v>#NAME?</v>
      </c>
      <c r="X662" s="46" t="e">
        <f aca="false">w_1_3*B662+w_2_3*C662+matrix!$E$6*D662+matrix!$E$7*E662+matrix!$E$8*F662+matrix!$E$9*G662+matrix!$E$10*H662+matrix!$E$11*I662+matrix!$E$12*J662+matrix!$E$13*K662</f>
        <v>#NAME?</v>
      </c>
      <c r="Y662" s="46" t="e">
        <f aca="false">w_1_4*B662+w_2_4*C662+w_3_4*D662+w_4_4*E662+w_5_4*F662+w_6_4*G662+w_7_4*H662+w_8_4*I662+w_9_4*J662+w_10_4*K662</f>
        <v>#NAME?</v>
      </c>
      <c r="Z662" s="46" t="e">
        <f aca="false">w_1_5*B662+w_2_5*C662+w_3_5*D662+w_4_5*E662+w_5_5*F662+w_6_5*G662+w_7_5*H662+w_8_5*I662+w_9_5*J662+w_10_5*K662</f>
        <v>#NAME?</v>
      </c>
      <c r="AA662" s="46" t="e">
        <f aca="false">w_1_6*B662+w_2_6*C662+w_3_6*D662+w_4_6*E662+w_5_6*F662+w_6_6*G662+w_7_6*H662+w_8_6*I662+w_9_6*J662+w_10_6*K662</f>
        <v>#NAME?</v>
      </c>
      <c r="AB662" s="46" t="e">
        <f aca="false">w_1_7*B662+w_2_7*C662+w_3_7*D662+w_4_7*E662+w_5_7*F662+w_6_7*G662+w_7_7*H662+w_8_7*I662+w_9_7*J662+w_10_7*K662</f>
        <v>#NAME?</v>
      </c>
      <c r="AC662" s="46" t="e">
        <f aca="false">w_1_8*B662+w_2_8*C662+w_3_8*D662+w_4_8*E662+w_5_8*F662+w_6_8*G662+w_7_8*H662+w_8_8*I662+w_9_8*J662+w_10_8*K662</f>
        <v>#NAME?</v>
      </c>
      <c r="AD662" s="46" t="e">
        <f aca="false">w_1_9*B662+w_2_9*C662+w_3_9*D662+w_4_9*E662+w_5_9*F662+w_6_9*G662+w_7_9*H662+w_8_9*I662+w_9_9*J662+w_10_9*K662</f>
        <v>#NAME?</v>
      </c>
      <c r="AE662" s="46" t="e">
        <f aca="false">w_1_10*B662+w_2_10*C662+w_3_10*D662+w_4_10*E662+w_5_10*F662+w_6_10*G662+w_7_10*H662+w_8_10*I662+w_9_10*J662+w_10_10*K662</f>
        <v>#NAME?</v>
      </c>
    </row>
    <row r="663" customFormat="false" ht="15" hidden="false" customHeight="false" outlineLevel="0" collapsed="false">
      <c r="A663" s="0" t="n">
        <f aca="false">A662+$B$1</f>
        <v>658</v>
      </c>
      <c r="B663" s="45" t="e">
        <f aca="false">B662+eta_1*(L662-B662)*Dt</f>
        <v>#NAME?</v>
      </c>
      <c r="C663" s="46" t="e">
        <f aca="false">C662+eta_2*(M662-C662)*Dt</f>
        <v>#NAME?</v>
      </c>
      <c r="D663" s="47" t="e">
        <f aca="false">D662+eta_3*(N662-D662)*Dt</f>
        <v>#NAME?</v>
      </c>
      <c r="E663" s="46" t="e">
        <f aca="false">E662+eta_4*(O662-E662)*Dt</f>
        <v>#NAME?</v>
      </c>
      <c r="F663" s="48" t="e">
        <f aca="false">F662+eta_5*(P662-F662)*Dt</f>
        <v>#NAME?</v>
      </c>
      <c r="G663" s="49" t="e">
        <f aca="false">G662+eta_6*(Q662-G662)*Dt</f>
        <v>#NAME?</v>
      </c>
      <c r="H663" s="50" t="e">
        <f aca="false">H662+eta_7*(R662-H662)*Dt</f>
        <v>#NAME?</v>
      </c>
      <c r="I663" s="51" t="e">
        <f aca="false">I662+eta_8*(S662-I662)*Dt</f>
        <v>#NAME?</v>
      </c>
      <c r="J663" s="52" t="e">
        <f aca="false">J662+eta_9*(T662-J662)*Dt</f>
        <v>#NAME?</v>
      </c>
      <c r="K663" s="53" t="e">
        <f aca="false">K662+eta_10*(U662-K662)*Dt</f>
        <v>#NAME?</v>
      </c>
      <c r="L663" s="46" t="e">
        <f aca="false">MAX(0,id_1*V663+sum_1*V663+IF(ssum_1&gt;0,ssum_1*V663/lamda_1,0)+slogistic_1*(1/(1+EXP(-s_1*(V663-t_1))))+alogistic_1*(((1/(1+EXP(-s_1*(V663-t_1))))-(1/(1+EXP(s_1*t_1))))*(1+EXP(-s_1*t_1))))</f>
        <v>#NAME?</v>
      </c>
      <c r="M663" s="46" t="e">
        <f aca="false">MAX(0,id_2*W663+sum_2*W663+IF(ssum_2&gt;0,ssum_2*W663/lamda_2,0)+slogistic_2*(1/(1+EXP(-s_2*(W663-t_2))))+alogistic_2*(((1/(1+EXP(-s_2*(W663-t_2))))-(1/(1+EXP(s_2*t_2))))*(1+EXP(-s_2*t_2))))</f>
        <v>#NAME?</v>
      </c>
      <c r="N663" s="46" t="e">
        <f aca="false">MAX(0,id_3*X663+sum_3*X663+IF(ssum_3&gt;0,ssum_3*X663/lamda_3,0)+slogistic_3*(1/(1+EXP(-s_3*(X663-t_3))))+alogistic_3*(((1/(1+EXP(-s_3*(X663-t_3))))-(1/(1+EXP(s_3*t_3))))*(1+EXP(-s_3*t_3))))</f>
        <v>#NAME?</v>
      </c>
      <c r="O663" s="46" t="e">
        <f aca="false">MAX(0,id_4*Y663+sum_4*Y663+IF(ssum_4&gt;0,ssum_4*Y663/lamda_4,0)+slogistic_4*(1/(1+EXP(-s_4*(Y663-t_4))))+alogistic_4*(((1/(1+EXP(-s_4*(Y663-t_4))))-(1/(1+EXP(s_4*t_4))))*(1+EXP(-s_4*t_4))))</f>
        <v>#NAME?</v>
      </c>
      <c r="P663" s="46" t="e">
        <f aca="false">MAX(0,id_5*Z663+sum_5*Z663+IF(ssum_5&gt;0,ssum_5*Z663/lamda_5,0)+slogistic_5*(1/(1+EXP(-s_5*(Z663-t_5))))+alogistic_5*(((1/(1+EXP(-s_5*(Z663-t_5))))-(1/(1+EXP(s_5*t_5))))*(1+EXP(-s_5*t_5))))</f>
        <v>#NAME?</v>
      </c>
      <c r="Q663" s="46" t="e">
        <f aca="false">MAX(0,id_6*AA663+sum_6*AA663+IF(ssum_6&gt;0,ssum_6*AA663/lamda_6,0)+slogistic_6*(1/(1+EXP(-s_6*(AA663-t_6))))+alogistic_6*(((1/(1+EXP(-s_6*(AA663-t_6))))-(1/(1+EXP(s_6*t_6))))*(1+EXP(-s_6*t_6))))</f>
        <v>#NAME?</v>
      </c>
      <c r="R663" s="46" t="e">
        <f aca="false">MAX(0,id_7*AB663+sum_7*AB663+IF(ssum_7&gt;0,ssum_7*AB663/lamda_7,0)+slogistic_7*(1/(1+EXP(-s_7*(AB663-t_7))))+alogistic_7*(((1/(1+EXP(-s_7*(AB663-t_7))))-(1/(1+EXP(s_7*t_7))))*(1+EXP(-s_7*t_7))))</f>
        <v>#NAME?</v>
      </c>
      <c r="S663" s="46" t="e">
        <f aca="false">MAX(0,id_8*AC663+sum_8*AC663+IF(ssum_8&gt;0,ssum_8*AC663/lamda_8,0)+slogistic_8*(1/(1+EXP(-s_8*(AC663-t_8))))+alogistic_8*(((1/(1+EXP(-s_8*(AC663-t_8))))-(1/(1+EXP(s_8*t_8))))*(1+EXP(-s_8*t_8))))</f>
        <v>#NAME?</v>
      </c>
      <c r="T663" s="46" t="e">
        <f aca="false">MAX(0,id_9*AD663+sum_9*AD663+IF(ssum_9&gt;0,ssum_9*AD663/lamda_9,0)+slogistic_9*(1/(1+EXP(-s_9*(AD663-t_9))))+alogistic_9*(((1/(1+EXP(-s_9*(AD663-t_9))))-(1/(1+EXP(s_9*t_9))))*(1+EXP(-s_9*t_9))))</f>
        <v>#NAME?</v>
      </c>
      <c r="U663" s="46" t="e">
        <f aca="false">MAX(0,id_10*AE663+sum_10*AE663+IF(ssum_10&gt;0,ssum_10*AE663/lamda_10,0)+slogistic_10*(1/(1+EXP(-s_10*(AE663-t_10))))+alogistic_10*(((1/(1+EXP(-s_10*(AE663-t_10))))-(1/(1+EXP(s_10*t_10))))*(1+EXP(-s_10*t_10))))</f>
        <v>#NAME?</v>
      </c>
      <c r="V663" s="46" t="e">
        <f aca="false">w_1_1*B663+w_2_1*C663+w_3_1*D663+w_4_1*E663+w_5_1*F663+w_6_1*G663+w_7_1*H663+w_8_1*I663+w_9_1*J663+w_10_1*K663</f>
        <v>#NAME?</v>
      </c>
      <c r="W663" s="46" t="e">
        <f aca="false">w_1_2*B663+w_2_2*C663+w_3_2*D663+w_4_2*E663+w_5_2*F663+w_5_2*G663+w_7_2*H663+w_8_2*I663+w_9_2*J663+w_10_2*K663</f>
        <v>#NAME?</v>
      </c>
      <c r="X663" s="46" t="e">
        <f aca="false">w_1_3*B663+w_2_3*C663+matrix!$E$6*D663+matrix!$E$7*E663+matrix!$E$8*F663+matrix!$E$9*G663+matrix!$E$10*H663+matrix!$E$11*I663+matrix!$E$12*J663+matrix!$E$13*K663</f>
        <v>#NAME?</v>
      </c>
      <c r="Y663" s="46" t="e">
        <f aca="false">w_1_4*B663+w_2_4*C663+w_3_4*D663+w_4_4*E663+w_5_4*F663+w_6_4*G663+w_7_4*H663+w_8_4*I663+w_9_4*J663+w_10_4*K663</f>
        <v>#NAME?</v>
      </c>
      <c r="Z663" s="46" t="e">
        <f aca="false">w_1_5*B663+w_2_5*C663+w_3_5*D663+w_4_5*E663+w_5_5*F663+w_6_5*G663+w_7_5*H663+w_8_5*I663+w_9_5*J663+w_10_5*K663</f>
        <v>#NAME?</v>
      </c>
      <c r="AA663" s="46" t="e">
        <f aca="false">w_1_6*B663+w_2_6*C663+w_3_6*D663+w_4_6*E663+w_5_6*F663+w_6_6*G663+w_7_6*H663+w_8_6*I663+w_9_6*J663+w_10_6*K663</f>
        <v>#NAME?</v>
      </c>
      <c r="AB663" s="46" t="e">
        <f aca="false">w_1_7*B663+w_2_7*C663+w_3_7*D663+w_4_7*E663+w_5_7*F663+w_6_7*G663+w_7_7*H663+w_8_7*I663+w_9_7*J663+w_10_7*K663</f>
        <v>#NAME?</v>
      </c>
      <c r="AC663" s="46" t="e">
        <f aca="false">w_1_8*B663+w_2_8*C663+w_3_8*D663+w_4_8*E663+w_5_8*F663+w_6_8*G663+w_7_8*H663+w_8_8*I663+w_9_8*J663+w_10_8*K663</f>
        <v>#NAME?</v>
      </c>
      <c r="AD663" s="46" t="e">
        <f aca="false">w_1_9*B663+w_2_9*C663+w_3_9*D663+w_4_9*E663+w_5_9*F663+w_6_9*G663+w_7_9*H663+w_8_9*I663+w_9_9*J663+w_10_9*K663</f>
        <v>#NAME?</v>
      </c>
      <c r="AE663" s="46" t="e">
        <f aca="false">w_1_10*B663+w_2_10*C663+w_3_10*D663+w_4_10*E663+w_5_10*F663+w_6_10*G663+w_7_10*H663+w_8_10*I663+w_9_10*J663+w_10_10*K663</f>
        <v>#NAME?</v>
      </c>
    </row>
    <row r="664" customFormat="false" ht="15" hidden="false" customHeight="false" outlineLevel="0" collapsed="false">
      <c r="A664" s="0" t="n">
        <f aca="false">A663+$B$1</f>
        <v>659</v>
      </c>
      <c r="B664" s="45" t="e">
        <f aca="false">B663+eta_1*(L663-B663)*Dt</f>
        <v>#NAME?</v>
      </c>
      <c r="C664" s="46" t="e">
        <f aca="false">C663+eta_2*(M663-C663)*Dt</f>
        <v>#NAME?</v>
      </c>
      <c r="D664" s="47" t="e">
        <f aca="false">D663+eta_3*(N663-D663)*Dt</f>
        <v>#NAME?</v>
      </c>
      <c r="E664" s="46" t="e">
        <f aca="false">E663+eta_4*(O663-E663)*Dt</f>
        <v>#NAME?</v>
      </c>
      <c r="F664" s="48" t="e">
        <f aca="false">F663+eta_5*(P663-F663)*Dt</f>
        <v>#NAME?</v>
      </c>
      <c r="G664" s="49" t="e">
        <f aca="false">G663+eta_6*(Q663-G663)*Dt</f>
        <v>#NAME?</v>
      </c>
      <c r="H664" s="50" t="e">
        <f aca="false">H663+eta_7*(R663-H663)*Dt</f>
        <v>#NAME?</v>
      </c>
      <c r="I664" s="51" t="e">
        <f aca="false">I663+eta_8*(S663-I663)*Dt</f>
        <v>#NAME?</v>
      </c>
      <c r="J664" s="52" t="e">
        <f aca="false">J663+eta_9*(T663-J663)*Dt</f>
        <v>#NAME?</v>
      </c>
      <c r="K664" s="53" t="e">
        <f aca="false">K663+eta_10*(U663-K663)*Dt</f>
        <v>#NAME?</v>
      </c>
      <c r="L664" s="46" t="e">
        <f aca="false">MAX(0,id_1*V664+sum_1*V664+IF(ssum_1&gt;0,ssum_1*V664/lamda_1,0)+slogistic_1*(1/(1+EXP(-s_1*(V664-t_1))))+alogistic_1*(((1/(1+EXP(-s_1*(V664-t_1))))-(1/(1+EXP(s_1*t_1))))*(1+EXP(-s_1*t_1))))</f>
        <v>#NAME?</v>
      </c>
      <c r="M664" s="46" t="e">
        <f aca="false">MAX(0,id_2*W664+sum_2*W664+IF(ssum_2&gt;0,ssum_2*W664/lamda_2,0)+slogistic_2*(1/(1+EXP(-s_2*(W664-t_2))))+alogistic_2*(((1/(1+EXP(-s_2*(W664-t_2))))-(1/(1+EXP(s_2*t_2))))*(1+EXP(-s_2*t_2))))</f>
        <v>#NAME?</v>
      </c>
      <c r="N664" s="46" t="e">
        <f aca="false">MAX(0,id_3*X664+sum_3*X664+IF(ssum_3&gt;0,ssum_3*X664/lamda_3,0)+slogistic_3*(1/(1+EXP(-s_3*(X664-t_3))))+alogistic_3*(((1/(1+EXP(-s_3*(X664-t_3))))-(1/(1+EXP(s_3*t_3))))*(1+EXP(-s_3*t_3))))</f>
        <v>#NAME?</v>
      </c>
      <c r="O664" s="46" t="e">
        <f aca="false">MAX(0,id_4*Y664+sum_4*Y664+IF(ssum_4&gt;0,ssum_4*Y664/lamda_4,0)+slogistic_4*(1/(1+EXP(-s_4*(Y664-t_4))))+alogistic_4*(((1/(1+EXP(-s_4*(Y664-t_4))))-(1/(1+EXP(s_4*t_4))))*(1+EXP(-s_4*t_4))))</f>
        <v>#NAME?</v>
      </c>
      <c r="P664" s="46" t="e">
        <f aca="false">MAX(0,id_5*Z664+sum_5*Z664+IF(ssum_5&gt;0,ssum_5*Z664/lamda_5,0)+slogistic_5*(1/(1+EXP(-s_5*(Z664-t_5))))+alogistic_5*(((1/(1+EXP(-s_5*(Z664-t_5))))-(1/(1+EXP(s_5*t_5))))*(1+EXP(-s_5*t_5))))</f>
        <v>#NAME?</v>
      </c>
      <c r="Q664" s="46" t="e">
        <f aca="false">MAX(0,id_6*AA664+sum_6*AA664+IF(ssum_6&gt;0,ssum_6*AA664/lamda_6,0)+slogistic_6*(1/(1+EXP(-s_6*(AA664-t_6))))+alogistic_6*(((1/(1+EXP(-s_6*(AA664-t_6))))-(1/(1+EXP(s_6*t_6))))*(1+EXP(-s_6*t_6))))</f>
        <v>#NAME?</v>
      </c>
      <c r="R664" s="46" t="e">
        <f aca="false">MAX(0,id_7*AB664+sum_7*AB664+IF(ssum_7&gt;0,ssum_7*AB664/lamda_7,0)+slogistic_7*(1/(1+EXP(-s_7*(AB664-t_7))))+alogistic_7*(((1/(1+EXP(-s_7*(AB664-t_7))))-(1/(1+EXP(s_7*t_7))))*(1+EXP(-s_7*t_7))))</f>
        <v>#NAME?</v>
      </c>
      <c r="S664" s="46" t="e">
        <f aca="false">MAX(0,id_8*AC664+sum_8*AC664+IF(ssum_8&gt;0,ssum_8*AC664/lamda_8,0)+slogistic_8*(1/(1+EXP(-s_8*(AC664-t_8))))+alogistic_8*(((1/(1+EXP(-s_8*(AC664-t_8))))-(1/(1+EXP(s_8*t_8))))*(1+EXP(-s_8*t_8))))</f>
        <v>#NAME?</v>
      </c>
      <c r="T664" s="46" t="e">
        <f aca="false">MAX(0,id_9*AD664+sum_9*AD664+IF(ssum_9&gt;0,ssum_9*AD664/lamda_9,0)+slogistic_9*(1/(1+EXP(-s_9*(AD664-t_9))))+alogistic_9*(((1/(1+EXP(-s_9*(AD664-t_9))))-(1/(1+EXP(s_9*t_9))))*(1+EXP(-s_9*t_9))))</f>
        <v>#NAME?</v>
      </c>
      <c r="U664" s="46" t="e">
        <f aca="false">MAX(0,id_10*AE664+sum_10*AE664+IF(ssum_10&gt;0,ssum_10*AE664/lamda_10,0)+slogistic_10*(1/(1+EXP(-s_10*(AE664-t_10))))+alogistic_10*(((1/(1+EXP(-s_10*(AE664-t_10))))-(1/(1+EXP(s_10*t_10))))*(1+EXP(-s_10*t_10))))</f>
        <v>#NAME?</v>
      </c>
      <c r="V664" s="46" t="e">
        <f aca="false">w_1_1*B664+w_2_1*C664+w_3_1*D664+w_4_1*E664+w_5_1*F664+w_6_1*G664+w_7_1*H664+w_8_1*I664+w_9_1*J664+w_10_1*K664</f>
        <v>#NAME?</v>
      </c>
      <c r="W664" s="46" t="e">
        <f aca="false">w_1_2*B664+w_2_2*C664+w_3_2*D664+w_4_2*E664+w_5_2*F664+w_5_2*G664+w_7_2*H664+w_8_2*I664+w_9_2*J664+w_10_2*K664</f>
        <v>#NAME?</v>
      </c>
      <c r="X664" s="46" t="e">
        <f aca="false">w_1_3*B664+w_2_3*C664+matrix!$E$6*D664+matrix!$E$7*E664+matrix!$E$8*F664+matrix!$E$9*G664+matrix!$E$10*H664+matrix!$E$11*I664+matrix!$E$12*J664+matrix!$E$13*K664</f>
        <v>#NAME?</v>
      </c>
      <c r="Y664" s="46" t="e">
        <f aca="false">w_1_4*B664+w_2_4*C664+w_3_4*D664+w_4_4*E664+w_5_4*F664+w_6_4*G664+w_7_4*H664+w_8_4*I664+w_9_4*J664+w_10_4*K664</f>
        <v>#NAME?</v>
      </c>
      <c r="Z664" s="46" t="e">
        <f aca="false">w_1_5*B664+w_2_5*C664+w_3_5*D664+w_4_5*E664+w_5_5*F664+w_6_5*G664+w_7_5*H664+w_8_5*I664+w_9_5*J664+w_10_5*K664</f>
        <v>#NAME?</v>
      </c>
      <c r="AA664" s="46" t="e">
        <f aca="false">w_1_6*B664+w_2_6*C664+w_3_6*D664+w_4_6*E664+w_5_6*F664+w_6_6*G664+w_7_6*H664+w_8_6*I664+w_9_6*J664+w_10_6*K664</f>
        <v>#NAME?</v>
      </c>
      <c r="AB664" s="46" t="e">
        <f aca="false">w_1_7*B664+w_2_7*C664+w_3_7*D664+w_4_7*E664+w_5_7*F664+w_6_7*G664+w_7_7*H664+w_8_7*I664+w_9_7*J664+w_10_7*K664</f>
        <v>#NAME?</v>
      </c>
      <c r="AC664" s="46" t="e">
        <f aca="false">w_1_8*B664+w_2_8*C664+w_3_8*D664+w_4_8*E664+w_5_8*F664+w_6_8*G664+w_7_8*H664+w_8_8*I664+w_9_8*J664+w_10_8*K664</f>
        <v>#NAME?</v>
      </c>
      <c r="AD664" s="46" t="e">
        <f aca="false">w_1_9*B664+w_2_9*C664+w_3_9*D664+w_4_9*E664+w_5_9*F664+w_6_9*G664+w_7_9*H664+w_8_9*I664+w_9_9*J664+w_10_9*K664</f>
        <v>#NAME?</v>
      </c>
      <c r="AE664" s="46" t="e">
        <f aca="false">w_1_10*B664+w_2_10*C664+w_3_10*D664+w_4_10*E664+w_5_10*F664+w_6_10*G664+w_7_10*H664+w_8_10*I664+w_9_10*J664+w_10_10*K664</f>
        <v>#NAME?</v>
      </c>
    </row>
    <row r="665" customFormat="false" ht="15" hidden="false" customHeight="false" outlineLevel="0" collapsed="false">
      <c r="A665" s="0" t="n">
        <f aca="false">A664+$B$1</f>
        <v>660</v>
      </c>
      <c r="B665" s="45" t="e">
        <f aca="false">B664+eta_1*(L664-B664)*Dt</f>
        <v>#NAME?</v>
      </c>
      <c r="C665" s="46" t="e">
        <f aca="false">C664+eta_2*(M664-C664)*Dt</f>
        <v>#NAME?</v>
      </c>
      <c r="D665" s="47" t="e">
        <f aca="false">D664+eta_3*(N664-D664)*Dt</f>
        <v>#NAME?</v>
      </c>
      <c r="E665" s="46" t="e">
        <f aca="false">E664+eta_4*(O664-E664)*Dt</f>
        <v>#NAME?</v>
      </c>
      <c r="F665" s="48" t="e">
        <f aca="false">F664+eta_5*(P664-F664)*Dt</f>
        <v>#NAME?</v>
      </c>
      <c r="G665" s="49" t="e">
        <f aca="false">G664+eta_6*(Q664-G664)*Dt</f>
        <v>#NAME?</v>
      </c>
      <c r="H665" s="50" t="e">
        <f aca="false">H664+eta_7*(R664-H664)*Dt</f>
        <v>#NAME?</v>
      </c>
      <c r="I665" s="51" t="e">
        <f aca="false">I664+eta_8*(S664-I664)*Dt</f>
        <v>#NAME?</v>
      </c>
      <c r="J665" s="52" t="e">
        <f aca="false">J664+eta_9*(T664-J664)*Dt</f>
        <v>#NAME?</v>
      </c>
      <c r="K665" s="53" t="e">
        <f aca="false">K664+eta_10*(U664-K664)*Dt</f>
        <v>#NAME?</v>
      </c>
      <c r="L665" s="46" t="e">
        <f aca="false">MAX(0,id_1*V665+sum_1*V665+IF(ssum_1&gt;0,ssum_1*V665/lamda_1,0)+slogistic_1*(1/(1+EXP(-s_1*(V665-t_1))))+alogistic_1*(((1/(1+EXP(-s_1*(V665-t_1))))-(1/(1+EXP(s_1*t_1))))*(1+EXP(-s_1*t_1))))</f>
        <v>#NAME?</v>
      </c>
      <c r="M665" s="46" t="e">
        <f aca="false">MAX(0,id_2*W665+sum_2*W665+IF(ssum_2&gt;0,ssum_2*W665/lamda_2,0)+slogistic_2*(1/(1+EXP(-s_2*(W665-t_2))))+alogistic_2*(((1/(1+EXP(-s_2*(W665-t_2))))-(1/(1+EXP(s_2*t_2))))*(1+EXP(-s_2*t_2))))</f>
        <v>#NAME?</v>
      </c>
      <c r="N665" s="46" t="e">
        <f aca="false">MAX(0,id_3*X665+sum_3*X665+IF(ssum_3&gt;0,ssum_3*X665/lamda_3,0)+slogistic_3*(1/(1+EXP(-s_3*(X665-t_3))))+alogistic_3*(((1/(1+EXP(-s_3*(X665-t_3))))-(1/(1+EXP(s_3*t_3))))*(1+EXP(-s_3*t_3))))</f>
        <v>#NAME?</v>
      </c>
      <c r="O665" s="46" t="e">
        <f aca="false">MAX(0,id_4*Y665+sum_4*Y665+IF(ssum_4&gt;0,ssum_4*Y665/lamda_4,0)+slogistic_4*(1/(1+EXP(-s_4*(Y665-t_4))))+alogistic_4*(((1/(1+EXP(-s_4*(Y665-t_4))))-(1/(1+EXP(s_4*t_4))))*(1+EXP(-s_4*t_4))))</f>
        <v>#NAME?</v>
      </c>
      <c r="P665" s="46" t="e">
        <f aca="false">MAX(0,id_5*Z665+sum_5*Z665+IF(ssum_5&gt;0,ssum_5*Z665/lamda_5,0)+slogistic_5*(1/(1+EXP(-s_5*(Z665-t_5))))+alogistic_5*(((1/(1+EXP(-s_5*(Z665-t_5))))-(1/(1+EXP(s_5*t_5))))*(1+EXP(-s_5*t_5))))</f>
        <v>#NAME?</v>
      </c>
      <c r="Q665" s="46" t="e">
        <f aca="false">MAX(0,id_6*AA665+sum_6*AA665+IF(ssum_6&gt;0,ssum_6*AA665/lamda_6,0)+slogistic_6*(1/(1+EXP(-s_6*(AA665-t_6))))+alogistic_6*(((1/(1+EXP(-s_6*(AA665-t_6))))-(1/(1+EXP(s_6*t_6))))*(1+EXP(-s_6*t_6))))</f>
        <v>#NAME?</v>
      </c>
      <c r="R665" s="46" t="e">
        <f aca="false">MAX(0,id_7*AB665+sum_7*AB665+IF(ssum_7&gt;0,ssum_7*AB665/lamda_7,0)+slogistic_7*(1/(1+EXP(-s_7*(AB665-t_7))))+alogistic_7*(((1/(1+EXP(-s_7*(AB665-t_7))))-(1/(1+EXP(s_7*t_7))))*(1+EXP(-s_7*t_7))))</f>
        <v>#NAME?</v>
      </c>
      <c r="S665" s="46" t="e">
        <f aca="false">MAX(0,id_8*AC665+sum_8*AC665+IF(ssum_8&gt;0,ssum_8*AC665/lamda_8,0)+slogistic_8*(1/(1+EXP(-s_8*(AC665-t_8))))+alogistic_8*(((1/(1+EXP(-s_8*(AC665-t_8))))-(1/(1+EXP(s_8*t_8))))*(1+EXP(-s_8*t_8))))</f>
        <v>#NAME?</v>
      </c>
      <c r="T665" s="46" t="e">
        <f aca="false">MAX(0,id_9*AD665+sum_9*AD665+IF(ssum_9&gt;0,ssum_9*AD665/lamda_9,0)+slogistic_9*(1/(1+EXP(-s_9*(AD665-t_9))))+alogistic_9*(((1/(1+EXP(-s_9*(AD665-t_9))))-(1/(1+EXP(s_9*t_9))))*(1+EXP(-s_9*t_9))))</f>
        <v>#NAME?</v>
      </c>
      <c r="U665" s="46" t="e">
        <f aca="false">MAX(0,id_10*AE665+sum_10*AE665+IF(ssum_10&gt;0,ssum_10*AE665/lamda_10,0)+slogistic_10*(1/(1+EXP(-s_10*(AE665-t_10))))+alogistic_10*(((1/(1+EXP(-s_10*(AE665-t_10))))-(1/(1+EXP(s_10*t_10))))*(1+EXP(-s_10*t_10))))</f>
        <v>#NAME?</v>
      </c>
      <c r="V665" s="46" t="e">
        <f aca="false">w_1_1*B665+w_2_1*C665+w_3_1*D665+w_4_1*E665+w_5_1*F665+w_6_1*G665+w_7_1*H665+w_8_1*I665+w_9_1*J665+w_10_1*K665</f>
        <v>#NAME?</v>
      </c>
      <c r="W665" s="46" t="e">
        <f aca="false">w_1_2*B665+w_2_2*C665+w_3_2*D665+w_4_2*E665+w_5_2*F665+w_5_2*G665+w_7_2*H665+w_8_2*I665+w_9_2*J665+w_10_2*K665</f>
        <v>#NAME?</v>
      </c>
      <c r="X665" s="46" t="e">
        <f aca="false">w_1_3*B665+w_2_3*C665+matrix!$E$6*D665+matrix!$E$7*E665+matrix!$E$8*F665+matrix!$E$9*G665+matrix!$E$10*H665+matrix!$E$11*I665+matrix!$E$12*J665+matrix!$E$13*K665</f>
        <v>#NAME?</v>
      </c>
      <c r="Y665" s="46" t="e">
        <f aca="false">w_1_4*B665+w_2_4*C665+w_3_4*D665+w_4_4*E665+w_5_4*F665+w_6_4*G665+w_7_4*H665+w_8_4*I665+w_9_4*J665+w_10_4*K665</f>
        <v>#NAME?</v>
      </c>
      <c r="Z665" s="46" t="e">
        <f aca="false">w_1_5*B665+w_2_5*C665+w_3_5*D665+w_4_5*E665+w_5_5*F665+w_6_5*G665+w_7_5*H665+w_8_5*I665+w_9_5*J665+w_10_5*K665</f>
        <v>#NAME?</v>
      </c>
      <c r="AA665" s="46" t="e">
        <f aca="false">w_1_6*B665+w_2_6*C665+w_3_6*D665+w_4_6*E665+w_5_6*F665+w_6_6*G665+w_7_6*H665+w_8_6*I665+w_9_6*J665+w_10_6*K665</f>
        <v>#NAME?</v>
      </c>
      <c r="AB665" s="46" t="e">
        <f aca="false">w_1_7*B665+w_2_7*C665+w_3_7*D665+w_4_7*E665+w_5_7*F665+w_6_7*G665+w_7_7*H665+w_8_7*I665+w_9_7*J665+w_10_7*K665</f>
        <v>#NAME?</v>
      </c>
      <c r="AC665" s="46" t="e">
        <f aca="false">w_1_8*B665+w_2_8*C665+w_3_8*D665+w_4_8*E665+w_5_8*F665+w_6_8*G665+w_7_8*H665+w_8_8*I665+w_9_8*J665+w_10_8*K665</f>
        <v>#NAME?</v>
      </c>
      <c r="AD665" s="46" t="e">
        <f aca="false">w_1_9*B665+w_2_9*C665+w_3_9*D665+w_4_9*E665+w_5_9*F665+w_6_9*G665+w_7_9*H665+w_8_9*I665+w_9_9*J665+w_10_9*K665</f>
        <v>#NAME?</v>
      </c>
      <c r="AE665" s="46" t="e">
        <f aca="false">w_1_10*B665+w_2_10*C665+w_3_10*D665+w_4_10*E665+w_5_10*F665+w_6_10*G665+w_7_10*H665+w_8_10*I665+w_9_10*J665+w_10_10*K665</f>
        <v>#NAME?</v>
      </c>
    </row>
    <row r="666" customFormat="false" ht="15" hidden="false" customHeight="false" outlineLevel="0" collapsed="false">
      <c r="A666" s="0" t="n">
        <f aca="false">A665+$B$1</f>
        <v>661</v>
      </c>
      <c r="B666" s="45" t="e">
        <f aca="false">B665+eta_1*(L665-B665)*Dt</f>
        <v>#NAME?</v>
      </c>
      <c r="C666" s="46" t="e">
        <f aca="false">C665+eta_2*(M665-C665)*Dt</f>
        <v>#NAME?</v>
      </c>
      <c r="D666" s="47" t="e">
        <f aca="false">D665+eta_3*(N665-D665)*Dt</f>
        <v>#NAME?</v>
      </c>
      <c r="E666" s="46" t="e">
        <f aca="false">E665+eta_4*(O665-E665)*Dt</f>
        <v>#NAME?</v>
      </c>
      <c r="F666" s="48" t="e">
        <f aca="false">F665+eta_5*(P665-F665)*Dt</f>
        <v>#NAME?</v>
      </c>
      <c r="G666" s="49" t="e">
        <f aca="false">G665+eta_6*(Q665-G665)*Dt</f>
        <v>#NAME?</v>
      </c>
      <c r="H666" s="50" t="e">
        <f aca="false">H665+eta_7*(R665-H665)*Dt</f>
        <v>#NAME?</v>
      </c>
      <c r="I666" s="51" t="e">
        <f aca="false">I665+eta_8*(S665-I665)*Dt</f>
        <v>#NAME?</v>
      </c>
      <c r="J666" s="52" t="e">
        <f aca="false">J665+eta_9*(T665-J665)*Dt</f>
        <v>#NAME?</v>
      </c>
      <c r="K666" s="53" t="e">
        <f aca="false">K665+eta_10*(U665-K665)*Dt</f>
        <v>#NAME?</v>
      </c>
      <c r="L666" s="46" t="e">
        <f aca="false">MAX(0,id_1*V666+sum_1*V666+IF(ssum_1&gt;0,ssum_1*V666/lamda_1,0)+slogistic_1*(1/(1+EXP(-s_1*(V666-t_1))))+alogistic_1*(((1/(1+EXP(-s_1*(V666-t_1))))-(1/(1+EXP(s_1*t_1))))*(1+EXP(-s_1*t_1))))</f>
        <v>#NAME?</v>
      </c>
      <c r="M666" s="46" t="e">
        <f aca="false">MAX(0,id_2*W666+sum_2*W666+IF(ssum_2&gt;0,ssum_2*W666/lamda_2,0)+slogistic_2*(1/(1+EXP(-s_2*(W666-t_2))))+alogistic_2*(((1/(1+EXP(-s_2*(W666-t_2))))-(1/(1+EXP(s_2*t_2))))*(1+EXP(-s_2*t_2))))</f>
        <v>#NAME?</v>
      </c>
      <c r="N666" s="46" t="e">
        <f aca="false">MAX(0,id_3*X666+sum_3*X666+IF(ssum_3&gt;0,ssum_3*X666/lamda_3,0)+slogistic_3*(1/(1+EXP(-s_3*(X666-t_3))))+alogistic_3*(((1/(1+EXP(-s_3*(X666-t_3))))-(1/(1+EXP(s_3*t_3))))*(1+EXP(-s_3*t_3))))</f>
        <v>#NAME?</v>
      </c>
      <c r="O666" s="46" t="e">
        <f aca="false">MAX(0,id_4*Y666+sum_4*Y666+IF(ssum_4&gt;0,ssum_4*Y666/lamda_4,0)+slogistic_4*(1/(1+EXP(-s_4*(Y666-t_4))))+alogistic_4*(((1/(1+EXP(-s_4*(Y666-t_4))))-(1/(1+EXP(s_4*t_4))))*(1+EXP(-s_4*t_4))))</f>
        <v>#NAME?</v>
      </c>
      <c r="P666" s="46" t="e">
        <f aca="false">MAX(0,id_5*Z666+sum_5*Z666+IF(ssum_5&gt;0,ssum_5*Z666/lamda_5,0)+slogistic_5*(1/(1+EXP(-s_5*(Z666-t_5))))+alogistic_5*(((1/(1+EXP(-s_5*(Z666-t_5))))-(1/(1+EXP(s_5*t_5))))*(1+EXP(-s_5*t_5))))</f>
        <v>#NAME?</v>
      </c>
      <c r="Q666" s="46" t="e">
        <f aca="false">MAX(0,id_6*AA666+sum_6*AA666+IF(ssum_6&gt;0,ssum_6*AA666/lamda_6,0)+slogistic_6*(1/(1+EXP(-s_6*(AA666-t_6))))+alogistic_6*(((1/(1+EXP(-s_6*(AA666-t_6))))-(1/(1+EXP(s_6*t_6))))*(1+EXP(-s_6*t_6))))</f>
        <v>#NAME?</v>
      </c>
      <c r="R666" s="46" t="e">
        <f aca="false">MAX(0,id_7*AB666+sum_7*AB666+IF(ssum_7&gt;0,ssum_7*AB666/lamda_7,0)+slogistic_7*(1/(1+EXP(-s_7*(AB666-t_7))))+alogistic_7*(((1/(1+EXP(-s_7*(AB666-t_7))))-(1/(1+EXP(s_7*t_7))))*(1+EXP(-s_7*t_7))))</f>
        <v>#NAME?</v>
      </c>
      <c r="S666" s="46" t="e">
        <f aca="false">MAX(0,id_8*AC666+sum_8*AC666+IF(ssum_8&gt;0,ssum_8*AC666/lamda_8,0)+slogistic_8*(1/(1+EXP(-s_8*(AC666-t_8))))+alogistic_8*(((1/(1+EXP(-s_8*(AC666-t_8))))-(1/(1+EXP(s_8*t_8))))*(1+EXP(-s_8*t_8))))</f>
        <v>#NAME?</v>
      </c>
      <c r="T666" s="46" t="e">
        <f aca="false">MAX(0,id_9*AD666+sum_9*AD666+IF(ssum_9&gt;0,ssum_9*AD666/lamda_9,0)+slogistic_9*(1/(1+EXP(-s_9*(AD666-t_9))))+alogistic_9*(((1/(1+EXP(-s_9*(AD666-t_9))))-(1/(1+EXP(s_9*t_9))))*(1+EXP(-s_9*t_9))))</f>
        <v>#NAME?</v>
      </c>
      <c r="U666" s="46" t="e">
        <f aca="false">MAX(0,id_10*AE666+sum_10*AE666+IF(ssum_10&gt;0,ssum_10*AE666/lamda_10,0)+slogistic_10*(1/(1+EXP(-s_10*(AE666-t_10))))+alogistic_10*(((1/(1+EXP(-s_10*(AE666-t_10))))-(1/(1+EXP(s_10*t_10))))*(1+EXP(-s_10*t_10))))</f>
        <v>#NAME?</v>
      </c>
      <c r="V666" s="46" t="e">
        <f aca="false">w_1_1*B666+w_2_1*C666+w_3_1*D666+w_4_1*E666+w_5_1*F666+w_6_1*G666+w_7_1*H666+w_8_1*I666+w_9_1*J666+w_10_1*K666</f>
        <v>#NAME?</v>
      </c>
      <c r="W666" s="46" t="e">
        <f aca="false">w_1_2*B666+w_2_2*C666+w_3_2*D666+w_4_2*E666+w_5_2*F666+w_5_2*G666+w_7_2*H666+w_8_2*I666+w_9_2*J666+w_10_2*K666</f>
        <v>#NAME?</v>
      </c>
      <c r="X666" s="46" t="e">
        <f aca="false">w_1_3*B666+w_2_3*C666+matrix!$E$6*D666+matrix!$E$7*E666+matrix!$E$8*F666+matrix!$E$9*G666+matrix!$E$10*H666+matrix!$E$11*I666+matrix!$E$12*J666+matrix!$E$13*K666</f>
        <v>#NAME?</v>
      </c>
      <c r="Y666" s="46" t="e">
        <f aca="false">w_1_4*B666+w_2_4*C666+w_3_4*D666+w_4_4*E666+w_5_4*F666+w_6_4*G666+w_7_4*H666+w_8_4*I666+w_9_4*J666+w_10_4*K666</f>
        <v>#NAME?</v>
      </c>
      <c r="Z666" s="46" t="e">
        <f aca="false">w_1_5*B666+w_2_5*C666+w_3_5*D666+w_4_5*E666+w_5_5*F666+w_6_5*G666+w_7_5*H666+w_8_5*I666+w_9_5*J666+w_10_5*K666</f>
        <v>#NAME?</v>
      </c>
      <c r="AA666" s="46" t="e">
        <f aca="false">w_1_6*B666+w_2_6*C666+w_3_6*D666+w_4_6*E666+w_5_6*F666+w_6_6*G666+w_7_6*H666+w_8_6*I666+w_9_6*J666+w_10_6*K666</f>
        <v>#NAME?</v>
      </c>
      <c r="AB666" s="46" t="e">
        <f aca="false">w_1_7*B666+w_2_7*C666+w_3_7*D666+w_4_7*E666+w_5_7*F666+w_6_7*G666+w_7_7*H666+w_8_7*I666+w_9_7*J666+w_10_7*K666</f>
        <v>#NAME?</v>
      </c>
      <c r="AC666" s="46" t="e">
        <f aca="false">w_1_8*B666+w_2_8*C666+w_3_8*D666+w_4_8*E666+w_5_8*F666+w_6_8*G666+w_7_8*H666+w_8_8*I666+w_9_8*J666+w_10_8*K666</f>
        <v>#NAME?</v>
      </c>
      <c r="AD666" s="46" t="e">
        <f aca="false">w_1_9*B666+w_2_9*C666+w_3_9*D666+w_4_9*E666+w_5_9*F666+w_6_9*G666+w_7_9*H666+w_8_9*I666+w_9_9*J666+w_10_9*K666</f>
        <v>#NAME?</v>
      </c>
      <c r="AE666" s="46" t="e">
        <f aca="false">w_1_10*B666+w_2_10*C666+w_3_10*D666+w_4_10*E666+w_5_10*F666+w_6_10*G666+w_7_10*H666+w_8_10*I666+w_9_10*J666+w_10_10*K666</f>
        <v>#NAME?</v>
      </c>
    </row>
    <row r="667" customFormat="false" ht="15" hidden="false" customHeight="false" outlineLevel="0" collapsed="false">
      <c r="A667" s="0" t="n">
        <f aca="false">A666+$B$1</f>
        <v>662</v>
      </c>
      <c r="B667" s="45" t="e">
        <f aca="false">B666+eta_1*(L666-B666)*Dt</f>
        <v>#NAME?</v>
      </c>
      <c r="C667" s="46" t="e">
        <f aca="false">C666+eta_2*(M666-C666)*Dt</f>
        <v>#NAME?</v>
      </c>
      <c r="D667" s="47" t="e">
        <f aca="false">D666+eta_3*(N666-D666)*Dt</f>
        <v>#NAME?</v>
      </c>
      <c r="E667" s="46" t="e">
        <f aca="false">E666+eta_4*(O666-E666)*Dt</f>
        <v>#NAME?</v>
      </c>
      <c r="F667" s="48" t="e">
        <f aca="false">F666+eta_5*(P666-F666)*Dt</f>
        <v>#NAME?</v>
      </c>
      <c r="G667" s="49" t="e">
        <f aca="false">G666+eta_6*(Q666-G666)*Dt</f>
        <v>#NAME?</v>
      </c>
      <c r="H667" s="50" t="e">
        <f aca="false">H666+eta_7*(R666-H666)*Dt</f>
        <v>#NAME?</v>
      </c>
      <c r="I667" s="51" t="e">
        <f aca="false">I666+eta_8*(S666-I666)*Dt</f>
        <v>#NAME?</v>
      </c>
      <c r="J667" s="52" t="e">
        <f aca="false">J666+eta_9*(T666-J666)*Dt</f>
        <v>#NAME?</v>
      </c>
      <c r="K667" s="53" t="e">
        <f aca="false">K666+eta_10*(U666-K666)*Dt</f>
        <v>#NAME?</v>
      </c>
      <c r="L667" s="46" t="e">
        <f aca="false">MAX(0,id_1*V667+sum_1*V667+IF(ssum_1&gt;0,ssum_1*V667/lamda_1,0)+slogistic_1*(1/(1+EXP(-s_1*(V667-t_1))))+alogistic_1*(((1/(1+EXP(-s_1*(V667-t_1))))-(1/(1+EXP(s_1*t_1))))*(1+EXP(-s_1*t_1))))</f>
        <v>#NAME?</v>
      </c>
      <c r="M667" s="46" t="e">
        <f aca="false">MAX(0,id_2*W667+sum_2*W667+IF(ssum_2&gt;0,ssum_2*W667/lamda_2,0)+slogistic_2*(1/(1+EXP(-s_2*(W667-t_2))))+alogistic_2*(((1/(1+EXP(-s_2*(W667-t_2))))-(1/(1+EXP(s_2*t_2))))*(1+EXP(-s_2*t_2))))</f>
        <v>#NAME?</v>
      </c>
      <c r="N667" s="46" t="e">
        <f aca="false">MAX(0,id_3*X667+sum_3*X667+IF(ssum_3&gt;0,ssum_3*X667/lamda_3,0)+slogistic_3*(1/(1+EXP(-s_3*(X667-t_3))))+alogistic_3*(((1/(1+EXP(-s_3*(X667-t_3))))-(1/(1+EXP(s_3*t_3))))*(1+EXP(-s_3*t_3))))</f>
        <v>#NAME?</v>
      </c>
      <c r="O667" s="46" t="e">
        <f aca="false">MAX(0,id_4*Y667+sum_4*Y667+IF(ssum_4&gt;0,ssum_4*Y667/lamda_4,0)+slogistic_4*(1/(1+EXP(-s_4*(Y667-t_4))))+alogistic_4*(((1/(1+EXP(-s_4*(Y667-t_4))))-(1/(1+EXP(s_4*t_4))))*(1+EXP(-s_4*t_4))))</f>
        <v>#NAME?</v>
      </c>
      <c r="P667" s="46" t="e">
        <f aca="false">MAX(0,id_5*Z667+sum_5*Z667+IF(ssum_5&gt;0,ssum_5*Z667/lamda_5,0)+slogistic_5*(1/(1+EXP(-s_5*(Z667-t_5))))+alogistic_5*(((1/(1+EXP(-s_5*(Z667-t_5))))-(1/(1+EXP(s_5*t_5))))*(1+EXP(-s_5*t_5))))</f>
        <v>#NAME?</v>
      </c>
      <c r="Q667" s="46" t="e">
        <f aca="false">MAX(0,id_6*AA667+sum_6*AA667+IF(ssum_6&gt;0,ssum_6*AA667/lamda_6,0)+slogistic_6*(1/(1+EXP(-s_6*(AA667-t_6))))+alogistic_6*(((1/(1+EXP(-s_6*(AA667-t_6))))-(1/(1+EXP(s_6*t_6))))*(1+EXP(-s_6*t_6))))</f>
        <v>#NAME?</v>
      </c>
      <c r="R667" s="46" t="e">
        <f aca="false">MAX(0,id_7*AB667+sum_7*AB667+IF(ssum_7&gt;0,ssum_7*AB667/lamda_7,0)+slogistic_7*(1/(1+EXP(-s_7*(AB667-t_7))))+alogistic_7*(((1/(1+EXP(-s_7*(AB667-t_7))))-(1/(1+EXP(s_7*t_7))))*(1+EXP(-s_7*t_7))))</f>
        <v>#NAME?</v>
      </c>
      <c r="S667" s="46" t="e">
        <f aca="false">MAX(0,id_8*AC667+sum_8*AC667+IF(ssum_8&gt;0,ssum_8*AC667/lamda_8,0)+slogistic_8*(1/(1+EXP(-s_8*(AC667-t_8))))+alogistic_8*(((1/(1+EXP(-s_8*(AC667-t_8))))-(1/(1+EXP(s_8*t_8))))*(1+EXP(-s_8*t_8))))</f>
        <v>#NAME?</v>
      </c>
      <c r="T667" s="46" t="e">
        <f aca="false">MAX(0,id_9*AD667+sum_9*AD667+IF(ssum_9&gt;0,ssum_9*AD667/lamda_9,0)+slogistic_9*(1/(1+EXP(-s_9*(AD667-t_9))))+alogistic_9*(((1/(1+EXP(-s_9*(AD667-t_9))))-(1/(1+EXP(s_9*t_9))))*(1+EXP(-s_9*t_9))))</f>
        <v>#NAME?</v>
      </c>
      <c r="U667" s="46" t="e">
        <f aca="false">MAX(0,id_10*AE667+sum_10*AE667+IF(ssum_10&gt;0,ssum_10*AE667/lamda_10,0)+slogistic_10*(1/(1+EXP(-s_10*(AE667-t_10))))+alogistic_10*(((1/(1+EXP(-s_10*(AE667-t_10))))-(1/(1+EXP(s_10*t_10))))*(1+EXP(-s_10*t_10))))</f>
        <v>#NAME?</v>
      </c>
      <c r="V667" s="46" t="e">
        <f aca="false">w_1_1*B667+w_2_1*C667+w_3_1*D667+w_4_1*E667+w_5_1*F667+w_6_1*G667+w_7_1*H667+w_8_1*I667+w_9_1*J667+w_10_1*K667</f>
        <v>#NAME?</v>
      </c>
      <c r="W667" s="46" t="e">
        <f aca="false">w_1_2*B667+w_2_2*C667+w_3_2*D667+w_4_2*E667+w_5_2*F667+w_5_2*G667+w_7_2*H667+w_8_2*I667+w_9_2*J667+w_10_2*K667</f>
        <v>#NAME?</v>
      </c>
      <c r="X667" s="46" t="e">
        <f aca="false">w_1_3*B667+w_2_3*C667+matrix!$E$6*D667+matrix!$E$7*E667+matrix!$E$8*F667+matrix!$E$9*G667+matrix!$E$10*H667+matrix!$E$11*I667+matrix!$E$12*J667+matrix!$E$13*K667</f>
        <v>#NAME?</v>
      </c>
      <c r="Y667" s="46" t="e">
        <f aca="false">w_1_4*B667+w_2_4*C667+w_3_4*D667+w_4_4*E667+w_5_4*F667+w_6_4*G667+w_7_4*H667+w_8_4*I667+w_9_4*J667+w_10_4*K667</f>
        <v>#NAME?</v>
      </c>
      <c r="Z667" s="46" t="e">
        <f aca="false">w_1_5*B667+w_2_5*C667+w_3_5*D667+w_4_5*E667+w_5_5*F667+w_6_5*G667+w_7_5*H667+w_8_5*I667+w_9_5*J667+w_10_5*K667</f>
        <v>#NAME?</v>
      </c>
      <c r="AA667" s="46" t="e">
        <f aca="false">w_1_6*B667+w_2_6*C667+w_3_6*D667+w_4_6*E667+w_5_6*F667+w_6_6*G667+w_7_6*H667+w_8_6*I667+w_9_6*J667+w_10_6*K667</f>
        <v>#NAME?</v>
      </c>
      <c r="AB667" s="46" t="e">
        <f aca="false">w_1_7*B667+w_2_7*C667+w_3_7*D667+w_4_7*E667+w_5_7*F667+w_6_7*G667+w_7_7*H667+w_8_7*I667+w_9_7*J667+w_10_7*K667</f>
        <v>#NAME?</v>
      </c>
      <c r="AC667" s="46" t="e">
        <f aca="false">w_1_8*B667+w_2_8*C667+w_3_8*D667+w_4_8*E667+w_5_8*F667+w_6_8*G667+w_7_8*H667+w_8_8*I667+w_9_8*J667+w_10_8*K667</f>
        <v>#NAME?</v>
      </c>
      <c r="AD667" s="46" t="e">
        <f aca="false">w_1_9*B667+w_2_9*C667+w_3_9*D667+w_4_9*E667+w_5_9*F667+w_6_9*G667+w_7_9*H667+w_8_9*I667+w_9_9*J667+w_10_9*K667</f>
        <v>#NAME?</v>
      </c>
      <c r="AE667" s="46" t="e">
        <f aca="false">w_1_10*B667+w_2_10*C667+w_3_10*D667+w_4_10*E667+w_5_10*F667+w_6_10*G667+w_7_10*H667+w_8_10*I667+w_9_10*J667+w_10_10*K667</f>
        <v>#NAME?</v>
      </c>
    </row>
    <row r="668" customFormat="false" ht="15" hidden="false" customHeight="false" outlineLevel="0" collapsed="false">
      <c r="A668" s="0" t="n">
        <f aca="false">A667+$B$1</f>
        <v>663</v>
      </c>
      <c r="B668" s="45" t="e">
        <f aca="false">B667+eta_1*(L667-B667)*Dt</f>
        <v>#NAME?</v>
      </c>
      <c r="C668" s="46" t="e">
        <f aca="false">C667+eta_2*(M667-C667)*Dt</f>
        <v>#NAME?</v>
      </c>
      <c r="D668" s="47" t="e">
        <f aca="false">D667+eta_3*(N667-D667)*Dt</f>
        <v>#NAME?</v>
      </c>
      <c r="E668" s="46" t="e">
        <f aca="false">E667+eta_4*(O667-E667)*Dt</f>
        <v>#NAME?</v>
      </c>
      <c r="F668" s="48" t="e">
        <f aca="false">F667+eta_5*(P667-F667)*Dt</f>
        <v>#NAME?</v>
      </c>
      <c r="G668" s="49" t="e">
        <f aca="false">G667+eta_6*(Q667-G667)*Dt</f>
        <v>#NAME?</v>
      </c>
      <c r="H668" s="50" t="e">
        <f aca="false">H667+eta_7*(R667-H667)*Dt</f>
        <v>#NAME?</v>
      </c>
      <c r="I668" s="51" t="e">
        <f aca="false">I667+eta_8*(S667-I667)*Dt</f>
        <v>#NAME?</v>
      </c>
      <c r="J668" s="52" t="e">
        <f aca="false">J667+eta_9*(T667-J667)*Dt</f>
        <v>#NAME?</v>
      </c>
      <c r="K668" s="53" t="e">
        <f aca="false">K667+eta_10*(U667-K667)*Dt</f>
        <v>#NAME?</v>
      </c>
      <c r="L668" s="46" t="e">
        <f aca="false">MAX(0,id_1*V668+sum_1*V668+IF(ssum_1&gt;0,ssum_1*V668/lamda_1,0)+slogistic_1*(1/(1+EXP(-s_1*(V668-t_1))))+alogistic_1*(((1/(1+EXP(-s_1*(V668-t_1))))-(1/(1+EXP(s_1*t_1))))*(1+EXP(-s_1*t_1))))</f>
        <v>#NAME?</v>
      </c>
      <c r="M668" s="46" t="e">
        <f aca="false">MAX(0,id_2*W668+sum_2*W668+IF(ssum_2&gt;0,ssum_2*W668/lamda_2,0)+slogistic_2*(1/(1+EXP(-s_2*(W668-t_2))))+alogistic_2*(((1/(1+EXP(-s_2*(W668-t_2))))-(1/(1+EXP(s_2*t_2))))*(1+EXP(-s_2*t_2))))</f>
        <v>#NAME?</v>
      </c>
      <c r="N668" s="46" t="e">
        <f aca="false">MAX(0,id_3*X668+sum_3*X668+IF(ssum_3&gt;0,ssum_3*X668/lamda_3,0)+slogistic_3*(1/(1+EXP(-s_3*(X668-t_3))))+alogistic_3*(((1/(1+EXP(-s_3*(X668-t_3))))-(1/(1+EXP(s_3*t_3))))*(1+EXP(-s_3*t_3))))</f>
        <v>#NAME?</v>
      </c>
      <c r="O668" s="46" t="e">
        <f aca="false">MAX(0,id_4*Y668+sum_4*Y668+IF(ssum_4&gt;0,ssum_4*Y668/lamda_4,0)+slogistic_4*(1/(1+EXP(-s_4*(Y668-t_4))))+alogistic_4*(((1/(1+EXP(-s_4*(Y668-t_4))))-(1/(1+EXP(s_4*t_4))))*(1+EXP(-s_4*t_4))))</f>
        <v>#NAME?</v>
      </c>
      <c r="P668" s="46" t="e">
        <f aca="false">MAX(0,id_5*Z668+sum_5*Z668+IF(ssum_5&gt;0,ssum_5*Z668/lamda_5,0)+slogistic_5*(1/(1+EXP(-s_5*(Z668-t_5))))+alogistic_5*(((1/(1+EXP(-s_5*(Z668-t_5))))-(1/(1+EXP(s_5*t_5))))*(1+EXP(-s_5*t_5))))</f>
        <v>#NAME?</v>
      </c>
      <c r="Q668" s="46" t="e">
        <f aca="false">MAX(0,id_6*AA668+sum_6*AA668+IF(ssum_6&gt;0,ssum_6*AA668/lamda_6,0)+slogistic_6*(1/(1+EXP(-s_6*(AA668-t_6))))+alogistic_6*(((1/(1+EXP(-s_6*(AA668-t_6))))-(1/(1+EXP(s_6*t_6))))*(1+EXP(-s_6*t_6))))</f>
        <v>#NAME?</v>
      </c>
      <c r="R668" s="46" t="e">
        <f aca="false">MAX(0,id_7*AB668+sum_7*AB668+IF(ssum_7&gt;0,ssum_7*AB668/lamda_7,0)+slogistic_7*(1/(1+EXP(-s_7*(AB668-t_7))))+alogistic_7*(((1/(1+EXP(-s_7*(AB668-t_7))))-(1/(1+EXP(s_7*t_7))))*(1+EXP(-s_7*t_7))))</f>
        <v>#NAME?</v>
      </c>
      <c r="S668" s="46" t="e">
        <f aca="false">MAX(0,id_8*AC668+sum_8*AC668+IF(ssum_8&gt;0,ssum_8*AC668/lamda_8,0)+slogistic_8*(1/(1+EXP(-s_8*(AC668-t_8))))+alogistic_8*(((1/(1+EXP(-s_8*(AC668-t_8))))-(1/(1+EXP(s_8*t_8))))*(1+EXP(-s_8*t_8))))</f>
        <v>#NAME?</v>
      </c>
      <c r="T668" s="46" t="e">
        <f aca="false">MAX(0,id_9*AD668+sum_9*AD668+IF(ssum_9&gt;0,ssum_9*AD668/lamda_9,0)+slogistic_9*(1/(1+EXP(-s_9*(AD668-t_9))))+alogistic_9*(((1/(1+EXP(-s_9*(AD668-t_9))))-(1/(1+EXP(s_9*t_9))))*(1+EXP(-s_9*t_9))))</f>
        <v>#NAME?</v>
      </c>
      <c r="U668" s="46" t="e">
        <f aca="false">MAX(0,id_10*AE668+sum_10*AE668+IF(ssum_10&gt;0,ssum_10*AE668/lamda_10,0)+slogistic_10*(1/(1+EXP(-s_10*(AE668-t_10))))+alogistic_10*(((1/(1+EXP(-s_10*(AE668-t_10))))-(1/(1+EXP(s_10*t_10))))*(1+EXP(-s_10*t_10))))</f>
        <v>#NAME?</v>
      </c>
      <c r="V668" s="46" t="e">
        <f aca="false">w_1_1*B668+w_2_1*C668+w_3_1*D668+w_4_1*E668+w_5_1*F668+w_6_1*G668+w_7_1*H668+w_8_1*I668+w_9_1*J668+w_10_1*K668</f>
        <v>#NAME?</v>
      </c>
      <c r="W668" s="46" t="e">
        <f aca="false">w_1_2*B668+w_2_2*C668+w_3_2*D668+w_4_2*E668+w_5_2*F668+w_5_2*G668+w_7_2*H668+w_8_2*I668+w_9_2*J668+w_10_2*K668</f>
        <v>#NAME?</v>
      </c>
      <c r="X668" s="46" t="e">
        <f aca="false">w_1_3*B668+w_2_3*C668+matrix!$E$6*D668+matrix!$E$7*E668+matrix!$E$8*F668+matrix!$E$9*G668+matrix!$E$10*H668+matrix!$E$11*I668+matrix!$E$12*J668+matrix!$E$13*K668</f>
        <v>#NAME?</v>
      </c>
      <c r="Y668" s="46" t="e">
        <f aca="false">w_1_4*B668+w_2_4*C668+w_3_4*D668+w_4_4*E668+w_5_4*F668+w_6_4*G668+w_7_4*H668+w_8_4*I668+w_9_4*J668+w_10_4*K668</f>
        <v>#NAME?</v>
      </c>
      <c r="Z668" s="46" t="e">
        <f aca="false">w_1_5*B668+w_2_5*C668+w_3_5*D668+w_4_5*E668+w_5_5*F668+w_6_5*G668+w_7_5*H668+w_8_5*I668+w_9_5*J668+w_10_5*K668</f>
        <v>#NAME?</v>
      </c>
      <c r="AA668" s="46" t="e">
        <f aca="false">w_1_6*B668+w_2_6*C668+w_3_6*D668+w_4_6*E668+w_5_6*F668+w_6_6*G668+w_7_6*H668+w_8_6*I668+w_9_6*J668+w_10_6*K668</f>
        <v>#NAME?</v>
      </c>
      <c r="AB668" s="46" t="e">
        <f aca="false">w_1_7*B668+w_2_7*C668+w_3_7*D668+w_4_7*E668+w_5_7*F668+w_6_7*G668+w_7_7*H668+w_8_7*I668+w_9_7*J668+w_10_7*K668</f>
        <v>#NAME?</v>
      </c>
      <c r="AC668" s="46" t="e">
        <f aca="false">w_1_8*B668+w_2_8*C668+w_3_8*D668+w_4_8*E668+w_5_8*F668+w_6_8*G668+w_7_8*H668+w_8_8*I668+w_9_8*J668+w_10_8*K668</f>
        <v>#NAME?</v>
      </c>
      <c r="AD668" s="46" t="e">
        <f aca="false">w_1_9*B668+w_2_9*C668+w_3_9*D668+w_4_9*E668+w_5_9*F668+w_6_9*G668+w_7_9*H668+w_8_9*I668+w_9_9*J668+w_10_9*K668</f>
        <v>#NAME?</v>
      </c>
      <c r="AE668" s="46" t="e">
        <f aca="false">w_1_10*B668+w_2_10*C668+w_3_10*D668+w_4_10*E668+w_5_10*F668+w_6_10*G668+w_7_10*H668+w_8_10*I668+w_9_10*J668+w_10_10*K668</f>
        <v>#NAME?</v>
      </c>
    </row>
    <row r="669" customFormat="false" ht="15" hidden="false" customHeight="false" outlineLevel="0" collapsed="false">
      <c r="A669" s="0" t="n">
        <f aca="false">A668+$B$1</f>
        <v>664</v>
      </c>
      <c r="B669" s="45" t="e">
        <f aca="false">B668+eta_1*(L668-B668)*Dt</f>
        <v>#NAME?</v>
      </c>
      <c r="C669" s="46" t="e">
        <f aca="false">C668+eta_2*(M668-C668)*Dt</f>
        <v>#NAME?</v>
      </c>
      <c r="D669" s="47" t="e">
        <f aca="false">D668+eta_3*(N668-D668)*Dt</f>
        <v>#NAME?</v>
      </c>
      <c r="E669" s="46" t="e">
        <f aca="false">E668+eta_4*(O668-E668)*Dt</f>
        <v>#NAME?</v>
      </c>
      <c r="F669" s="48" t="e">
        <f aca="false">F668+eta_5*(P668-F668)*Dt</f>
        <v>#NAME?</v>
      </c>
      <c r="G669" s="49" t="e">
        <f aca="false">G668+eta_6*(Q668-G668)*Dt</f>
        <v>#NAME?</v>
      </c>
      <c r="H669" s="50" t="e">
        <f aca="false">H668+eta_7*(R668-H668)*Dt</f>
        <v>#NAME?</v>
      </c>
      <c r="I669" s="51" t="e">
        <f aca="false">I668+eta_8*(S668-I668)*Dt</f>
        <v>#NAME?</v>
      </c>
      <c r="J669" s="52" t="e">
        <f aca="false">J668+eta_9*(T668-J668)*Dt</f>
        <v>#NAME?</v>
      </c>
      <c r="K669" s="53" t="e">
        <f aca="false">K668+eta_10*(U668-K668)*Dt</f>
        <v>#NAME?</v>
      </c>
      <c r="L669" s="46" t="e">
        <f aca="false">MAX(0,id_1*V669+sum_1*V669+IF(ssum_1&gt;0,ssum_1*V669/lamda_1,0)+slogistic_1*(1/(1+EXP(-s_1*(V669-t_1))))+alogistic_1*(((1/(1+EXP(-s_1*(V669-t_1))))-(1/(1+EXP(s_1*t_1))))*(1+EXP(-s_1*t_1))))</f>
        <v>#NAME?</v>
      </c>
      <c r="M669" s="46" t="e">
        <f aca="false">MAX(0,id_2*W669+sum_2*W669+IF(ssum_2&gt;0,ssum_2*W669/lamda_2,0)+slogistic_2*(1/(1+EXP(-s_2*(W669-t_2))))+alogistic_2*(((1/(1+EXP(-s_2*(W669-t_2))))-(1/(1+EXP(s_2*t_2))))*(1+EXP(-s_2*t_2))))</f>
        <v>#NAME?</v>
      </c>
      <c r="N669" s="46" t="e">
        <f aca="false">MAX(0,id_3*X669+sum_3*X669+IF(ssum_3&gt;0,ssum_3*X669/lamda_3,0)+slogistic_3*(1/(1+EXP(-s_3*(X669-t_3))))+alogistic_3*(((1/(1+EXP(-s_3*(X669-t_3))))-(1/(1+EXP(s_3*t_3))))*(1+EXP(-s_3*t_3))))</f>
        <v>#NAME?</v>
      </c>
      <c r="O669" s="46" t="e">
        <f aca="false">MAX(0,id_4*Y669+sum_4*Y669+IF(ssum_4&gt;0,ssum_4*Y669/lamda_4,0)+slogistic_4*(1/(1+EXP(-s_4*(Y669-t_4))))+alogistic_4*(((1/(1+EXP(-s_4*(Y669-t_4))))-(1/(1+EXP(s_4*t_4))))*(1+EXP(-s_4*t_4))))</f>
        <v>#NAME?</v>
      </c>
      <c r="P669" s="46" t="e">
        <f aca="false">MAX(0,id_5*Z669+sum_5*Z669+IF(ssum_5&gt;0,ssum_5*Z669/lamda_5,0)+slogistic_5*(1/(1+EXP(-s_5*(Z669-t_5))))+alogistic_5*(((1/(1+EXP(-s_5*(Z669-t_5))))-(1/(1+EXP(s_5*t_5))))*(1+EXP(-s_5*t_5))))</f>
        <v>#NAME?</v>
      </c>
      <c r="Q669" s="46" t="e">
        <f aca="false">MAX(0,id_6*AA669+sum_6*AA669+IF(ssum_6&gt;0,ssum_6*AA669/lamda_6,0)+slogistic_6*(1/(1+EXP(-s_6*(AA669-t_6))))+alogistic_6*(((1/(1+EXP(-s_6*(AA669-t_6))))-(1/(1+EXP(s_6*t_6))))*(1+EXP(-s_6*t_6))))</f>
        <v>#NAME?</v>
      </c>
      <c r="R669" s="46" t="e">
        <f aca="false">MAX(0,id_7*AB669+sum_7*AB669+IF(ssum_7&gt;0,ssum_7*AB669/lamda_7,0)+slogistic_7*(1/(1+EXP(-s_7*(AB669-t_7))))+alogistic_7*(((1/(1+EXP(-s_7*(AB669-t_7))))-(1/(1+EXP(s_7*t_7))))*(1+EXP(-s_7*t_7))))</f>
        <v>#NAME?</v>
      </c>
      <c r="S669" s="46" t="e">
        <f aca="false">MAX(0,id_8*AC669+sum_8*AC669+IF(ssum_8&gt;0,ssum_8*AC669/lamda_8,0)+slogistic_8*(1/(1+EXP(-s_8*(AC669-t_8))))+alogistic_8*(((1/(1+EXP(-s_8*(AC669-t_8))))-(1/(1+EXP(s_8*t_8))))*(1+EXP(-s_8*t_8))))</f>
        <v>#NAME?</v>
      </c>
      <c r="T669" s="46" t="e">
        <f aca="false">MAX(0,id_9*AD669+sum_9*AD669+IF(ssum_9&gt;0,ssum_9*AD669/lamda_9,0)+slogistic_9*(1/(1+EXP(-s_9*(AD669-t_9))))+alogistic_9*(((1/(1+EXP(-s_9*(AD669-t_9))))-(1/(1+EXP(s_9*t_9))))*(1+EXP(-s_9*t_9))))</f>
        <v>#NAME?</v>
      </c>
      <c r="U669" s="46" t="e">
        <f aca="false">MAX(0,id_10*AE669+sum_10*AE669+IF(ssum_10&gt;0,ssum_10*AE669/lamda_10,0)+slogistic_10*(1/(1+EXP(-s_10*(AE669-t_10))))+alogistic_10*(((1/(1+EXP(-s_10*(AE669-t_10))))-(1/(1+EXP(s_10*t_10))))*(1+EXP(-s_10*t_10))))</f>
        <v>#NAME?</v>
      </c>
      <c r="V669" s="46" t="e">
        <f aca="false">w_1_1*B669+w_2_1*C669+w_3_1*D669+w_4_1*E669+w_5_1*F669+w_6_1*G669+w_7_1*H669+w_8_1*I669+w_9_1*J669+w_10_1*K669</f>
        <v>#NAME?</v>
      </c>
      <c r="W669" s="46" t="e">
        <f aca="false">w_1_2*B669+w_2_2*C669+w_3_2*D669+w_4_2*E669+w_5_2*F669+w_5_2*G669+w_7_2*H669+w_8_2*I669+w_9_2*J669+w_10_2*K669</f>
        <v>#NAME?</v>
      </c>
      <c r="X669" s="46" t="e">
        <f aca="false">w_1_3*B669+w_2_3*C669+matrix!$E$6*D669+matrix!$E$7*E669+matrix!$E$8*F669+matrix!$E$9*G669+matrix!$E$10*H669+matrix!$E$11*I669+matrix!$E$12*J669+matrix!$E$13*K669</f>
        <v>#NAME?</v>
      </c>
      <c r="Y669" s="46" t="e">
        <f aca="false">w_1_4*B669+w_2_4*C669+w_3_4*D669+w_4_4*E669+w_5_4*F669+w_6_4*G669+w_7_4*H669+w_8_4*I669+w_9_4*J669+w_10_4*K669</f>
        <v>#NAME?</v>
      </c>
      <c r="Z669" s="46" t="e">
        <f aca="false">w_1_5*B669+w_2_5*C669+w_3_5*D669+w_4_5*E669+w_5_5*F669+w_6_5*G669+w_7_5*H669+w_8_5*I669+w_9_5*J669+w_10_5*K669</f>
        <v>#NAME?</v>
      </c>
      <c r="AA669" s="46" t="e">
        <f aca="false">w_1_6*B669+w_2_6*C669+w_3_6*D669+w_4_6*E669+w_5_6*F669+w_6_6*G669+w_7_6*H669+w_8_6*I669+w_9_6*J669+w_10_6*K669</f>
        <v>#NAME?</v>
      </c>
      <c r="AB669" s="46" t="e">
        <f aca="false">w_1_7*B669+w_2_7*C669+w_3_7*D669+w_4_7*E669+w_5_7*F669+w_6_7*G669+w_7_7*H669+w_8_7*I669+w_9_7*J669+w_10_7*K669</f>
        <v>#NAME?</v>
      </c>
      <c r="AC669" s="46" t="e">
        <f aca="false">w_1_8*B669+w_2_8*C669+w_3_8*D669+w_4_8*E669+w_5_8*F669+w_6_8*G669+w_7_8*H669+w_8_8*I669+w_9_8*J669+w_10_8*K669</f>
        <v>#NAME?</v>
      </c>
      <c r="AD669" s="46" t="e">
        <f aca="false">w_1_9*B669+w_2_9*C669+w_3_9*D669+w_4_9*E669+w_5_9*F669+w_6_9*G669+w_7_9*H669+w_8_9*I669+w_9_9*J669+w_10_9*K669</f>
        <v>#NAME?</v>
      </c>
      <c r="AE669" s="46" t="e">
        <f aca="false">w_1_10*B669+w_2_10*C669+w_3_10*D669+w_4_10*E669+w_5_10*F669+w_6_10*G669+w_7_10*H669+w_8_10*I669+w_9_10*J669+w_10_10*K669</f>
        <v>#NAME?</v>
      </c>
    </row>
    <row r="670" customFormat="false" ht="15" hidden="false" customHeight="false" outlineLevel="0" collapsed="false">
      <c r="A670" s="0" t="n">
        <f aca="false">A669+$B$1</f>
        <v>665</v>
      </c>
      <c r="B670" s="45" t="e">
        <f aca="false">B669+eta_1*(L669-B669)*Dt</f>
        <v>#NAME?</v>
      </c>
      <c r="C670" s="46" t="e">
        <f aca="false">C669+eta_2*(M669-C669)*Dt</f>
        <v>#NAME?</v>
      </c>
      <c r="D670" s="47" t="e">
        <f aca="false">D669+eta_3*(N669-D669)*Dt</f>
        <v>#NAME?</v>
      </c>
      <c r="E670" s="46" t="e">
        <f aca="false">E669+eta_4*(O669-E669)*Dt</f>
        <v>#NAME?</v>
      </c>
      <c r="F670" s="48" t="e">
        <f aca="false">F669+eta_5*(P669-F669)*Dt</f>
        <v>#NAME?</v>
      </c>
      <c r="G670" s="49" t="e">
        <f aca="false">G669+eta_6*(Q669-G669)*Dt</f>
        <v>#NAME?</v>
      </c>
      <c r="H670" s="50" t="e">
        <f aca="false">H669+eta_7*(R669-H669)*Dt</f>
        <v>#NAME?</v>
      </c>
      <c r="I670" s="51" t="e">
        <f aca="false">I669+eta_8*(S669-I669)*Dt</f>
        <v>#NAME?</v>
      </c>
      <c r="J670" s="52" t="e">
        <f aca="false">J669+eta_9*(T669-J669)*Dt</f>
        <v>#NAME?</v>
      </c>
      <c r="K670" s="53" t="e">
        <f aca="false">K669+eta_10*(U669-K669)*Dt</f>
        <v>#NAME?</v>
      </c>
      <c r="L670" s="46" t="e">
        <f aca="false">MAX(0,id_1*V670+sum_1*V670+IF(ssum_1&gt;0,ssum_1*V670/lamda_1,0)+slogistic_1*(1/(1+EXP(-s_1*(V670-t_1))))+alogistic_1*(((1/(1+EXP(-s_1*(V670-t_1))))-(1/(1+EXP(s_1*t_1))))*(1+EXP(-s_1*t_1))))</f>
        <v>#NAME?</v>
      </c>
      <c r="M670" s="46" t="e">
        <f aca="false">MAX(0,id_2*W670+sum_2*W670+IF(ssum_2&gt;0,ssum_2*W670/lamda_2,0)+slogistic_2*(1/(1+EXP(-s_2*(W670-t_2))))+alogistic_2*(((1/(1+EXP(-s_2*(W670-t_2))))-(1/(1+EXP(s_2*t_2))))*(1+EXP(-s_2*t_2))))</f>
        <v>#NAME?</v>
      </c>
      <c r="N670" s="46" t="e">
        <f aca="false">MAX(0,id_3*X670+sum_3*X670+IF(ssum_3&gt;0,ssum_3*X670/lamda_3,0)+slogistic_3*(1/(1+EXP(-s_3*(X670-t_3))))+alogistic_3*(((1/(1+EXP(-s_3*(X670-t_3))))-(1/(1+EXP(s_3*t_3))))*(1+EXP(-s_3*t_3))))</f>
        <v>#NAME?</v>
      </c>
      <c r="O670" s="46" t="e">
        <f aca="false">MAX(0,id_4*Y670+sum_4*Y670+IF(ssum_4&gt;0,ssum_4*Y670/lamda_4,0)+slogistic_4*(1/(1+EXP(-s_4*(Y670-t_4))))+alogistic_4*(((1/(1+EXP(-s_4*(Y670-t_4))))-(1/(1+EXP(s_4*t_4))))*(1+EXP(-s_4*t_4))))</f>
        <v>#NAME?</v>
      </c>
      <c r="P670" s="46" t="e">
        <f aca="false">MAX(0,id_5*Z670+sum_5*Z670+IF(ssum_5&gt;0,ssum_5*Z670/lamda_5,0)+slogistic_5*(1/(1+EXP(-s_5*(Z670-t_5))))+alogistic_5*(((1/(1+EXP(-s_5*(Z670-t_5))))-(1/(1+EXP(s_5*t_5))))*(1+EXP(-s_5*t_5))))</f>
        <v>#NAME?</v>
      </c>
      <c r="Q670" s="46" t="e">
        <f aca="false">MAX(0,id_6*AA670+sum_6*AA670+IF(ssum_6&gt;0,ssum_6*AA670/lamda_6,0)+slogistic_6*(1/(1+EXP(-s_6*(AA670-t_6))))+alogistic_6*(((1/(1+EXP(-s_6*(AA670-t_6))))-(1/(1+EXP(s_6*t_6))))*(1+EXP(-s_6*t_6))))</f>
        <v>#NAME?</v>
      </c>
      <c r="R670" s="46" t="e">
        <f aca="false">MAX(0,id_7*AB670+sum_7*AB670+IF(ssum_7&gt;0,ssum_7*AB670/lamda_7,0)+slogistic_7*(1/(1+EXP(-s_7*(AB670-t_7))))+alogistic_7*(((1/(1+EXP(-s_7*(AB670-t_7))))-(1/(1+EXP(s_7*t_7))))*(1+EXP(-s_7*t_7))))</f>
        <v>#NAME?</v>
      </c>
      <c r="S670" s="46" t="e">
        <f aca="false">MAX(0,id_8*AC670+sum_8*AC670+IF(ssum_8&gt;0,ssum_8*AC670/lamda_8,0)+slogistic_8*(1/(1+EXP(-s_8*(AC670-t_8))))+alogistic_8*(((1/(1+EXP(-s_8*(AC670-t_8))))-(1/(1+EXP(s_8*t_8))))*(1+EXP(-s_8*t_8))))</f>
        <v>#NAME?</v>
      </c>
      <c r="T670" s="46" t="e">
        <f aca="false">MAX(0,id_9*AD670+sum_9*AD670+IF(ssum_9&gt;0,ssum_9*AD670/lamda_9,0)+slogistic_9*(1/(1+EXP(-s_9*(AD670-t_9))))+alogistic_9*(((1/(1+EXP(-s_9*(AD670-t_9))))-(1/(1+EXP(s_9*t_9))))*(1+EXP(-s_9*t_9))))</f>
        <v>#NAME?</v>
      </c>
      <c r="U670" s="46" t="e">
        <f aca="false">MAX(0,id_10*AE670+sum_10*AE670+IF(ssum_10&gt;0,ssum_10*AE670/lamda_10,0)+slogistic_10*(1/(1+EXP(-s_10*(AE670-t_10))))+alogistic_10*(((1/(1+EXP(-s_10*(AE670-t_10))))-(1/(1+EXP(s_10*t_10))))*(1+EXP(-s_10*t_10))))</f>
        <v>#NAME?</v>
      </c>
      <c r="V670" s="46" t="e">
        <f aca="false">w_1_1*B670+w_2_1*C670+w_3_1*D670+w_4_1*E670+w_5_1*F670+w_6_1*G670+w_7_1*H670+w_8_1*I670+w_9_1*J670+w_10_1*K670</f>
        <v>#NAME?</v>
      </c>
      <c r="W670" s="46" t="e">
        <f aca="false">w_1_2*B670+w_2_2*C670+w_3_2*D670+w_4_2*E670+w_5_2*F670+w_5_2*G670+w_7_2*H670+w_8_2*I670+w_9_2*J670+w_10_2*K670</f>
        <v>#NAME?</v>
      </c>
      <c r="X670" s="46" t="e">
        <f aca="false">w_1_3*B670+w_2_3*C670+matrix!$E$6*D670+matrix!$E$7*E670+matrix!$E$8*F670+matrix!$E$9*G670+matrix!$E$10*H670+matrix!$E$11*I670+matrix!$E$12*J670+matrix!$E$13*K670</f>
        <v>#NAME?</v>
      </c>
      <c r="Y670" s="46" t="e">
        <f aca="false">w_1_4*B670+w_2_4*C670+w_3_4*D670+w_4_4*E670+w_5_4*F670+w_6_4*G670+w_7_4*H670+w_8_4*I670+w_9_4*J670+w_10_4*K670</f>
        <v>#NAME?</v>
      </c>
      <c r="Z670" s="46" t="e">
        <f aca="false">w_1_5*B670+w_2_5*C670+w_3_5*D670+w_4_5*E670+w_5_5*F670+w_6_5*G670+w_7_5*H670+w_8_5*I670+w_9_5*J670+w_10_5*K670</f>
        <v>#NAME?</v>
      </c>
      <c r="AA670" s="46" t="e">
        <f aca="false">w_1_6*B670+w_2_6*C670+w_3_6*D670+w_4_6*E670+w_5_6*F670+w_6_6*G670+w_7_6*H670+w_8_6*I670+w_9_6*J670+w_10_6*K670</f>
        <v>#NAME?</v>
      </c>
      <c r="AB670" s="46" t="e">
        <f aca="false">w_1_7*B670+w_2_7*C670+w_3_7*D670+w_4_7*E670+w_5_7*F670+w_6_7*G670+w_7_7*H670+w_8_7*I670+w_9_7*J670+w_10_7*K670</f>
        <v>#NAME?</v>
      </c>
      <c r="AC670" s="46" t="e">
        <f aca="false">w_1_8*B670+w_2_8*C670+w_3_8*D670+w_4_8*E670+w_5_8*F670+w_6_8*G670+w_7_8*H670+w_8_8*I670+w_9_8*J670+w_10_8*K670</f>
        <v>#NAME?</v>
      </c>
      <c r="AD670" s="46" t="e">
        <f aca="false">w_1_9*B670+w_2_9*C670+w_3_9*D670+w_4_9*E670+w_5_9*F670+w_6_9*G670+w_7_9*H670+w_8_9*I670+w_9_9*J670+w_10_9*K670</f>
        <v>#NAME?</v>
      </c>
      <c r="AE670" s="46" t="e">
        <f aca="false">w_1_10*B670+w_2_10*C670+w_3_10*D670+w_4_10*E670+w_5_10*F670+w_6_10*G670+w_7_10*H670+w_8_10*I670+w_9_10*J670+w_10_10*K670</f>
        <v>#NAME?</v>
      </c>
    </row>
    <row r="671" customFormat="false" ht="15" hidden="false" customHeight="false" outlineLevel="0" collapsed="false">
      <c r="A671" s="0" t="n">
        <f aca="false">A670+$B$1</f>
        <v>666</v>
      </c>
      <c r="B671" s="45" t="e">
        <f aca="false">B670+eta_1*(L670-B670)*Dt</f>
        <v>#NAME?</v>
      </c>
      <c r="C671" s="46" t="e">
        <f aca="false">C670+eta_2*(M670-C670)*Dt</f>
        <v>#NAME?</v>
      </c>
      <c r="D671" s="47" t="e">
        <f aca="false">D670+eta_3*(N670-D670)*Dt</f>
        <v>#NAME?</v>
      </c>
      <c r="E671" s="46" t="e">
        <f aca="false">E670+eta_4*(O670-E670)*Dt</f>
        <v>#NAME?</v>
      </c>
      <c r="F671" s="48" t="e">
        <f aca="false">F670+eta_5*(P670-F670)*Dt</f>
        <v>#NAME?</v>
      </c>
      <c r="G671" s="49" t="e">
        <f aca="false">G670+eta_6*(Q670-G670)*Dt</f>
        <v>#NAME?</v>
      </c>
      <c r="H671" s="50" t="e">
        <f aca="false">H670+eta_7*(R670-H670)*Dt</f>
        <v>#NAME?</v>
      </c>
      <c r="I671" s="51" t="e">
        <f aca="false">I670+eta_8*(S670-I670)*Dt</f>
        <v>#NAME?</v>
      </c>
      <c r="J671" s="52" t="e">
        <f aca="false">J670+eta_9*(T670-J670)*Dt</f>
        <v>#NAME?</v>
      </c>
      <c r="K671" s="53" t="e">
        <f aca="false">K670+eta_10*(U670-K670)*Dt</f>
        <v>#NAME?</v>
      </c>
      <c r="L671" s="46" t="e">
        <f aca="false">MAX(0,id_1*V671+sum_1*V671+IF(ssum_1&gt;0,ssum_1*V671/lamda_1,0)+slogistic_1*(1/(1+EXP(-s_1*(V671-t_1))))+alogistic_1*(((1/(1+EXP(-s_1*(V671-t_1))))-(1/(1+EXP(s_1*t_1))))*(1+EXP(-s_1*t_1))))</f>
        <v>#NAME?</v>
      </c>
      <c r="M671" s="46" t="e">
        <f aca="false">MAX(0,id_2*W671+sum_2*W671+IF(ssum_2&gt;0,ssum_2*W671/lamda_2,0)+slogistic_2*(1/(1+EXP(-s_2*(W671-t_2))))+alogistic_2*(((1/(1+EXP(-s_2*(W671-t_2))))-(1/(1+EXP(s_2*t_2))))*(1+EXP(-s_2*t_2))))</f>
        <v>#NAME?</v>
      </c>
      <c r="N671" s="46" t="e">
        <f aca="false">MAX(0,id_3*X671+sum_3*X671+IF(ssum_3&gt;0,ssum_3*X671/lamda_3,0)+slogistic_3*(1/(1+EXP(-s_3*(X671-t_3))))+alogistic_3*(((1/(1+EXP(-s_3*(X671-t_3))))-(1/(1+EXP(s_3*t_3))))*(1+EXP(-s_3*t_3))))</f>
        <v>#NAME?</v>
      </c>
      <c r="O671" s="46" t="e">
        <f aca="false">MAX(0,id_4*Y671+sum_4*Y671+IF(ssum_4&gt;0,ssum_4*Y671/lamda_4,0)+slogistic_4*(1/(1+EXP(-s_4*(Y671-t_4))))+alogistic_4*(((1/(1+EXP(-s_4*(Y671-t_4))))-(1/(1+EXP(s_4*t_4))))*(1+EXP(-s_4*t_4))))</f>
        <v>#NAME?</v>
      </c>
      <c r="P671" s="46" t="e">
        <f aca="false">MAX(0,id_5*Z671+sum_5*Z671+IF(ssum_5&gt;0,ssum_5*Z671/lamda_5,0)+slogistic_5*(1/(1+EXP(-s_5*(Z671-t_5))))+alogistic_5*(((1/(1+EXP(-s_5*(Z671-t_5))))-(1/(1+EXP(s_5*t_5))))*(1+EXP(-s_5*t_5))))</f>
        <v>#NAME?</v>
      </c>
      <c r="Q671" s="46" t="e">
        <f aca="false">MAX(0,id_6*AA671+sum_6*AA671+IF(ssum_6&gt;0,ssum_6*AA671/lamda_6,0)+slogistic_6*(1/(1+EXP(-s_6*(AA671-t_6))))+alogistic_6*(((1/(1+EXP(-s_6*(AA671-t_6))))-(1/(1+EXP(s_6*t_6))))*(1+EXP(-s_6*t_6))))</f>
        <v>#NAME?</v>
      </c>
      <c r="R671" s="46" t="e">
        <f aca="false">MAX(0,id_7*AB671+sum_7*AB671+IF(ssum_7&gt;0,ssum_7*AB671/lamda_7,0)+slogistic_7*(1/(1+EXP(-s_7*(AB671-t_7))))+alogistic_7*(((1/(1+EXP(-s_7*(AB671-t_7))))-(1/(1+EXP(s_7*t_7))))*(1+EXP(-s_7*t_7))))</f>
        <v>#NAME?</v>
      </c>
      <c r="S671" s="46" t="e">
        <f aca="false">MAX(0,id_8*AC671+sum_8*AC671+IF(ssum_8&gt;0,ssum_8*AC671/lamda_8,0)+slogistic_8*(1/(1+EXP(-s_8*(AC671-t_8))))+alogistic_8*(((1/(1+EXP(-s_8*(AC671-t_8))))-(1/(1+EXP(s_8*t_8))))*(1+EXP(-s_8*t_8))))</f>
        <v>#NAME?</v>
      </c>
      <c r="T671" s="46" t="e">
        <f aca="false">MAX(0,id_9*AD671+sum_9*AD671+IF(ssum_9&gt;0,ssum_9*AD671/lamda_9,0)+slogistic_9*(1/(1+EXP(-s_9*(AD671-t_9))))+alogistic_9*(((1/(1+EXP(-s_9*(AD671-t_9))))-(1/(1+EXP(s_9*t_9))))*(1+EXP(-s_9*t_9))))</f>
        <v>#NAME?</v>
      </c>
      <c r="U671" s="46" t="e">
        <f aca="false">MAX(0,id_10*AE671+sum_10*AE671+IF(ssum_10&gt;0,ssum_10*AE671/lamda_10,0)+slogistic_10*(1/(1+EXP(-s_10*(AE671-t_10))))+alogistic_10*(((1/(1+EXP(-s_10*(AE671-t_10))))-(1/(1+EXP(s_10*t_10))))*(1+EXP(-s_10*t_10))))</f>
        <v>#NAME?</v>
      </c>
      <c r="V671" s="46" t="e">
        <f aca="false">w_1_1*B671+w_2_1*C671+w_3_1*D671+w_4_1*E671+w_5_1*F671+w_6_1*G671+w_7_1*H671+w_8_1*I671+w_9_1*J671+w_10_1*K671</f>
        <v>#NAME?</v>
      </c>
      <c r="W671" s="46" t="e">
        <f aca="false">w_1_2*B671+w_2_2*C671+w_3_2*D671+w_4_2*E671+w_5_2*F671+w_5_2*G671+w_7_2*H671+w_8_2*I671+w_9_2*J671+w_10_2*K671</f>
        <v>#NAME?</v>
      </c>
      <c r="X671" s="46" t="e">
        <f aca="false">w_1_3*B671+w_2_3*C671+matrix!$E$6*D671+matrix!$E$7*E671+matrix!$E$8*F671+matrix!$E$9*G671+matrix!$E$10*H671+matrix!$E$11*I671+matrix!$E$12*J671+matrix!$E$13*K671</f>
        <v>#NAME?</v>
      </c>
      <c r="Y671" s="46" t="e">
        <f aca="false">w_1_4*B671+w_2_4*C671+w_3_4*D671+w_4_4*E671+w_5_4*F671+w_6_4*G671+w_7_4*H671+w_8_4*I671+w_9_4*J671+w_10_4*K671</f>
        <v>#NAME?</v>
      </c>
      <c r="Z671" s="46" t="e">
        <f aca="false">w_1_5*B671+w_2_5*C671+w_3_5*D671+w_4_5*E671+w_5_5*F671+w_6_5*G671+w_7_5*H671+w_8_5*I671+w_9_5*J671+w_10_5*K671</f>
        <v>#NAME?</v>
      </c>
      <c r="AA671" s="46" t="e">
        <f aca="false">w_1_6*B671+w_2_6*C671+w_3_6*D671+w_4_6*E671+w_5_6*F671+w_6_6*G671+w_7_6*H671+w_8_6*I671+w_9_6*J671+w_10_6*K671</f>
        <v>#NAME?</v>
      </c>
      <c r="AB671" s="46" t="e">
        <f aca="false">w_1_7*B671+w_2_7*C671+w_3_7*D671+w_4_7*E671+w_5_7*F671+w_6_7*G671+w_7_7*H671+w_8_7*I671+w_9_7*J671+w_10_7*K671</f>
        <v>#NAME?</v>
      </c>
      <c r="AC671" s="46" t="e">
        <f aca="false">w_1_8*B671+w_2_8*C671+w_3_8*D671+w_4_8*E671+w_5_8*F671+w_6_8*G671+w_7_8*H671+w_8_8*I671+w_9_8*J671+w_10_8*K671</f>
        <v>#NAME?</v>
      </c>
      <c r="AD671" s="46" t="e">
        <f aca="false">w_1_9*B671+w_2_9*C671+w_3_9*D671+w_4_9*E671+w_5_9*F671+w_6_9*G671+w_7_9*H671+w_8_9*I671+w_9_9*J671+w_10_9*K671</f>
        <v>#NAME?</v>
      </c>
      <c r="AE671" s="46" t="e">
        <f aca="false">w_1_10*B671+w_2_10*C671+w_3_10*D671+w_4_10*E671+w_5_10*F671+w_6_10*G671+w_7_10*H671+w_8_10*I671+w_9_10*J671+w_10_10*K671</f>
        <v>#NAME?</v>
      </c>
    </row>
    <row r="810" customFormat="false" ht="15" hidden="false" customHeight="false" outlineLevel="0" collapsed="false">
      <c r="X810" s="0" t="s">
        <v>11</v>
      </c>
    </row>
    <row r="1855" customFormat="false" ht="15" hidden="false" customHeight="false" outlineLevel="0" collapsed="false">
      <c r="V1855" s="0" t="s">
        <v>11</v>
      </c>
    </row>
    <row r="1856" customFormat="false" ht="15" hidden="false" customHeight="false" outlineLevel="0" collapsed="false">
      <c r="AA1856" s="0" t="s">
        <v>11</v>
      </c>
    </row>
    <row r="1895" customFormat="false" ht="15" hidden="false" customHeight="false" outlineLevel="0" collapsed="false">
      <c r="V1895" s="0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LibreOffice/5.1.6.2$Linux_X86_64 LibreOffice_project/10m0$Build-2</Application>
  <Company>Vrije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2009-05-10T03:21:33Z</dcterms:created>
  <dc:creator>JT</dc:creator>
  <dc:description/>
  <dc:language>en-US</dc:language>
  <cp:lastModifiedBy/>
  <dcterms:modified xsi:type="dcterms:W3CDTF">2017-11-10T12:51:16Z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Vrije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